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shcohen1/Documents/Github/data-reporting/assets/xlexamples/"/>
    </mc:Choice>
  </mc:AlternateContent>
  <bookViews>
    <workbookView xWindow="0" yWindow="0" windowWidth="38400" windowHeight="21600" tabRatio="500"/>
  </bookViews>
  <sheets>
    <sheet name="Sheet2" sheetId="5" r:id="rId1"/>
    <sheet name="attendance_imore" sheetId="4" r:id="rId2"/>
    <sheet name="documentation" sheetId="3" r:id="rId3"/>
    <sheet name="attendance_original" sheetId="2" r:id="rId4"/>
    <sheet name="population" sheetId="1" r:id="rId5"/>
  </sheets>
  <calcPr calcId="162913"/>
  <pivotCaches>
    <pivotCache cacheId="17"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H1634" i="4"/>
  <c r="G1634" i="4"/>
  <c r="H1629" i="4"/>
  <c r="G1629" i="4"/>
  <c r="H1628" i="4"/>
  <c r="G1628" i="4"/>
  <c r="H1627" i="4"/>
  <c r="G1627" i="4"/>
  <c r="H1626" i="4"/>
  <c r="G1626" i="4"/>
  <c r="H1625" i="4"/>
  <c r="G1625" i="4"/>
  <c r="H1624" i="4"/>
  <c r="G1624" i="4"/>
  <c r="H1623" i="4"/>
  <c r="G1623" i="4"/>
  <c r="H1622" i="4"/>
  <c r="G1622" i="4"/>
  <c r="H1621" i="4"/>
  <c r="G1621" i="4"/>
  <c r="H1620" i="4"/>
  <c r="G1620" i="4"/>
  <c r="H1619" i="4"/>
  <c r="G1619" i="4"/>
  <c r="H1618" i="4"/>
  <c r="G1618" i="4"/>
  <c r="H1617" i="4"/>
  <c r="G1617" i="4"/>
  <c r="H1616" i="4"/>
  <c r="G1616" i="4"/>
  <c r="H1615" i="4"/>
  <c r="G1615" i="4"/>
  <c r="H1614" i="4"/>
  <c r="G1614" i="4"/>
  <c r="H1613" i="4"/>
  <c r="G1613" i="4"/>
  <c r="H1612" i="4"/>
  <c r="G1612" i="4"/>
  <c r="H1611" i="4"/>
  <c r="G1611" i="4"/>
  <c r="H1610" i="4"/>
  <c r="G1610" i="4"/>
  <c r="H1609" i="4"/>
  <c r="G1609" i="4"/>
  <c r="H1608" i="4"/>
  <c r="G1608" i="4"/>
  <c r="H1607" i="4"/>
  <c r="G1607" i="4"/>
  <c r="H1606" i="4"/>
  <c r="G1606" i="4"/>
  <c r="H1605" i="4"/>
  <c r="G1605" i="4"/>
  <c r="H1604" i="4"/>
  <c r="G1604" i="4"/>
  <c r="H1603" i="4"/>
  <c r="G1603" i="4"/>
  <c r="H1602" i="4"/>
  <c r="G1602" i="4"/>
  <c r="H1601" i="4"/>
  <c r="G1601" i="4"/>
  <c r="H1600" i="4"/>
  <c r="G1600" i="4"/>
  <c r="H1599" i="4"/>
  <c r="G1599" i="4"/>
  <c r="H1598" i="4"/>
  <c r="G1598" i="4"/>
  <c r="H1597" i="4"/>
  <c r="G1597" i="4"/>
  <c r="H1596" i="4"/>
  <c r="G1596" i="4"/>
  <c r="H1595" i="4"/>
  <c r="G1595" i="4"/>
  <c r="H1594" i="4"/>
  <c r="G1594" i="4"/>
  <c r="H1593" i="4"/>
  <c r="G1593" i="4"/>
  <c r="H1592" i="4"/>
  <c r="G1592" i="4"/>
  <c r="H1591" i="4"/>
  <c r="G1591" i="4"/>
  <c r="H1590" i="4"/>
  <c r="G1590" i="4"/>
  <c r="H1589" i="4"/>
  <c r="G1589" i="4"/>
  <c r="H1588" i="4"/>
  <c r="G1588" i="4"/>
  <c r="H1587" i="4"/>
  <c r="G1587" i="4"/>
  <c r="H1586" i="4"/>
  <c r="G1586" i="4"/>
  <c r="H1585" i="4"/>
  <c r="G1585" i="4"/>
  <c r="H1584" i="4"/>
  <c r="G1584" i="4"/>
  <c r="H1583" i="4"/>
  <c r="G1583" i="4"/>
  <c r="H1582" i="4"/>
  <c r="G1582" i="4"/>
  <c r="H1581" i="4"/>
  <c r="G1581" i="4"/>
  <c r="H1580" i="4"/>
  <c r="G1580" i="4"/>
  <c r="H1579" i="4"/>
  <c r="G1579" i="4"/>
  <c r="H1578" i="4"/>
  <c r="G1578" i="4"/>
  <c r="H1577" i="4"/>
  <c r="G1577" i="4"/>
  <c r="H1576" i="4"/>
  <c r="G1576" i="4"/>
  <c r="H1575" i="4"/>
  <c r="G1575" i="4"/>
  <c r="H1574" i="4"/>
  <c r="G1574" i="4"/>
  <c r="H1573" i="4"/>
  <c r="G1573" i="4"/>
  <c r="H1572" i="4"/>
  <c r="G1572" i="4"/>
  <c r="H1571" i="4"/>
  <c r="G1571" i="4"/>
  <c r="H1570" i="4"/>
  <c r="G1570" i="4"/>
  <c r="H1569" i="4"/>
  <c r="G1569" i="4"/>
  <c r="H1568" i="4"/>
  <c r="G1568" i="4"/>
  <c r="H1567" i="4"/>
  <c r="G1567" i="4"/>
  <c r="H1566" i="4"/>
  <c r="G1566" i="4"/>
  <c r="H1565" i="4"/>
  <c r="G1565" i="4"/>
  <c r="H1564" i="4"/>
  <c r="G1564" i="4"/>
  <c r="H1563" i="4"/>
  <c r="G1563" i="4"/>
  <c r="H1562" i="4"/>
  <c r="G1562" i="4"/>
  <c r="H1561" i="4"/>
  <c r="G1561" i="4"/>
  <c r="H1560" i="4"/>
  <c r="G1560" i="4"/>
  <c r="H1559" i="4"/>
  <c r="G1559" i="4"/>
  <c r="H1558" i="4"/>
  <c r="G1558" i="4"/>
  <c r="H1557" i="4"/>
  <c r="G1557" i="4"/>
  <c r="H1556" i="4"/>
  <c r="G1556" i="4"/>
  <c r="H1555" i="4"/>
  <c r="G1555" i="4"/>
  <c r="H1554" i="4"/>
  <c r="G1554" i="4"/>
  <c r="H1553" i="4"/>
  <c r="G1553" i="4"/>
  <c r="H1552" i="4"/>
  <c r="G1552" i="4"/>
  <c r="H1551" i="4"/>
  <c r="G1551" i="4"/>
  <c r="H1550" i="4"/>
  <c r="G1550" i="4"/>
  <c r="H1549" i="4"/>
  <c r="G1549" i="4"/>
  <c r="H1548" i="4"/>
  <c r="G1548" i="4"/>
  <c r="H1547" i="4"/>
  <c r="G1547" i="4"/>
  <c r="H1546" i="4"/>
  <c r="G1546" i="4"/>
  <c r="H1545" i="4"/>
  <c r="G1545" i="4"/>
  <c r="H1544" i="4"/>
  <c r="G1544" i="4"/>
  <c r="H1543" i="4"/>
  <c r="G1543" i="4"/>
  <c r="H1542" i="4"/>
  <c r="G1542" i="4"/>
  <c r="H1541" i="4"/>
  <c r="G1541" i="4"/>
  <c r="H1540" i="4"/>
  <c r="G1540" i="4"/>
  <c r="H1539" i="4"/>
  <c r="G1539" i="4"/>
  <c r="H1538" i="4"/>
  <c r="G1538" i="4"/>
  <c r="H1537" i="4"/>
  <c r="G1537" i="4"/>
  <c r="H1536" i="4"/>
  <c r="G1536" i="4"/>
  <c r="H1535" i="4"/>
  <c r="G1535" i="4"/>
  <c r="H1534" i="4"/>
  <c r="G1534" i="4"/>
  <c r="H1533" i="4"/>
  <c r="G1533" i="4"/>
  <c r="H1532" i="4"/>
  <c r="G1532" i="4"/>
  <c r="H1531" i="4"/>
  <c r="G1531" i="4"/>
  <c r="H1530" i="4"/>
  <c r="G1530" i="4"/>
  <c r="H1529" i="4"/>
  <c r="G1529" i="4"/>
  <c r="H1528" i="4"/>
  <c r="G1528" i="4"/>
  <c r="H1527" i="4"/>
  <c r="G1527" i="4"/>
  <c r="H1526" i="4"/>
  <c r="G1526" i="4"/>
  <c r="H1525" i="4"/>
  <c r="G1525" i="4"/>
  <c r="H1524" i="4"/>
  <c r="G1524" i="4"/>
  <c r="H1523" i="4"/>
  <c r="G1523" i="4"/>
  <c r="H1522" i="4"/>
  <c r="G1522" i="4"/>
  <c r="H1521" i="4"/>
  <c r="G1521" i="4"/>
  <c r="H1520" i="4"/>
  <c r="G1520" i="4"/>
  <c r="H1519" i="4"/>
  <c r="G1519" i="4"/>
  <c r="H1518" i="4"/>
  <c r="G1518" i="4"/>
  <c r="H1517" i="4"/>
  <c r="G1517" i="4"/>
  <c r="H1516" i="4"/>
  <c r="G1516" i="4"/>
  <c r="H1515" i="4"/>
  <c r="G1515" i="4"/>
  <c r="H1514" i="4"/>
  <c r="G1514" i="4"/>
  <c r="H1513" i="4"/>
  <c r="G1513" i="4"/>
  <c r="H1512" i="4"/>
  <c r="G1512" i="4"/>
  <c r="H1511" i="4"/>
  <c r="G1511" i="4"/>
  <c r="H1510" i="4"/>
  <c r="G1510" i="4"/>
  <c r="H1509" i="4"/>
  <c r="G1509" i="4"/>
  <c r="H1508" i="4"/>
  <c r="G1508" i="4"/>
  <c r="H1507" i="4"/>
  <c r="G1507" i="4"/>
  <c r="H1506" i="4"/>
  <c r="G1506" i="4"/>
  <c r="H1505" i="4"/>
  <c r="G1505" i="4"/>
  <c r="H1504" i="4"/>
  <c r="G1504" i="4"/>
  <c r="H1503" i="4"/>
  <c r="G1503" i="4"/>
  <c r="H1502" i="4"/>
  <c r="G1502" i="4"/>
  <c r="H1501" i="4"/>
  <c r="G1501" i="4"/>
  <c r="H1500" i="4"/>
  <c r="G1500" i="4"/>
  <c r="H1499" i="4"/>
  <c r="G1499" i="4"/>
  <c r="H1498" i="4"/>
  <c r="G1498" i="4"/>
  <c r="H1497" i="4"/>
  <c r="G1497" i="4"/>
  <c r="H1496" i="4"/>
  <c r="G1496" i="4"/>
  <c r="H1495" i="4"/>
  <c r="G1495" i="4"/>
  <c r="H1494" i="4"/>
  <c r="G1494" i="4"/>
  <c r="H1493" i="4"/>
  <c r="G1493" i="4"/>
  <c r="H1492" i="4"/>
  <c r="G1492" i="4"/>
  <c r="H1491" i="4"/>
  <c r="G1491" i="4"/>
  <c r="H1490" i="4"/>
  <c r="G1490" i="4"/>
  <c r="H1489" i="4"/>
  <c r="G1489" i="4"/>
  <c r="H1488" i="4"/>
  <c r="G1488" i="4"/>
  <c r="H1487" i="4"/>
  <c r="G1487" i="4"/>
  <c r="H1486" i="4"/>
  <c r="G1486" i="4"/>
  <c r="H1485" i="4"/>
  <c r="G1485" i="4"/>
  <c r="H1484" i="4"/>
  <c r="G1484" i="4"/>
  <c r="H1483" i="4"/>
  <c r="G1483" i="4"/>
  <c r="H1482" i="4"/>
  <c r="G1482" i="4"/>
  <c r="H1481" i="4"/>
  <c r="G1481" i="4"/>
  <c r="H1480" i="4"/>
  <c r="G1480" i="4"/>
  <c r="H1479" i="4"/>
  <c r="G1479" i="4"/>
  <c r="H1478" i="4"/>
  <c r="G1478" i="4"/>
  <c r="H1477" i="4"/>
  <c r="G1477" i="4"/>
  <c r="H1476" i="4"/>
  <c r="G1476" i="4"/>
  <c r="H1475" i="4"/>
  <c r="G1475" i="4"/>
  <c r="H1474" i="4"/>
  <c r="G1474" i="4"/>
  <c r="H1473" i="4"/>
  <c r="G1473" i="4"/>
  <c r="H1472" i="4"/>
  <c r="G1472" i="4"/>
  <c r="H1471" i="4"/>
  <c r="G1471" i="4"/>
  <c r="H1470" i="4"/>
  <c r="G1470" i="4"/>
  <c r="H1469" i="4"/>
  <c r="G1469" i="4"/>
  <c r="H1468" i="4"/>
  <c r="G1468" i="4"/>
  <c r="H1467" i="4"/>
  <c r="G1467" i="4"/>
  <c r="H1466" i="4"/>
  <c r="G1466" i="4"/>
  <c r="H1465" i="4"/>
  <c r="G1465" i="4"/>
  <c r="H1464" i="4"/>
  <c r="G1464" i="4"/>
  <c r="H1463" i="4"/>
  <c r="G1463" i="4"/>
  <c r="H1462" i="4"/>
  <c r="G1462" i="4"/>
  <c r="H1461" i="4"/>
  <c r="G1461" i="4"/>
  <c r="H1460" i="4"/>
  <c r="G1460" i="4"/>
  <c r="H1459" i="4"/>
  <c r="G1459" i="4"/>
  <c r="H1458" i="4"/>
  <c r="G1458" i="4"/>
  <c r="H1457" i="4"/>
  <c r="G1457" i="4"/>
  <c r="H1456" i="4"/>
  <c r="G1456" i="4"/>
  <c r="H1455" i="4"/>
  <c r="G1455" i="4"/>
  <c r="H1454" i="4"/>
  <c r="G1454" i="4"/>
  <c r="H1453" i="4"/>
  <c r="G1453" i="4"/>
  <c r="H1452" i="4"/>
  <c r="G1452" i="4"/>
  <c r="H1451" i="4"/>
  <c r="G1451" i="4"/>
  <c r="H1450" i="4"/>
  <c r="G1450" i="4"/>
  <c r="H1449" i="4"/>
  <c r="G1449" i="4"/>
  <c r="H1448" i="4"/>
  <c r="G1448" i="4"/>
  <c r="H1447" i="4"/>
  <c r="G1447" i="4"/>
  <c r="H1446" i="4"/>
  <c r="G1446" i="4"/>
  <c r="H1445" i="4"/>
  <c r="G1445" i="4"/>
  <c r="H1444" i="4"/>
  <c r="G1444" i="4"/>
  <c r="H1443" i="4"/>
  <c r="G1443" i="4"/>
  <c r="H1442" i="4"/>
  <c r="G1442" i="4"/>
  <c r="H1441" i="4"/>
  <c r="G1441" i="4"/>
  <c r="H1440" i="4"/>
  <c r="G1440" i="4"/>
  <c r="H1439" i="4"/>
  <c r="G1439" i="4"/>
  <c r="H1438" i="4"/>
  <c r="G1438" i="4"/>
  <c r="H1437" i="4"/>
  <c r="G1437" i="4"/>
  <c r="H1436" i="4"/>
  <c r="G1436" i="4"/>
  <c r="H1435" i="4"/>
  <c r="G1435" i="4"/>
  <c r="H1434" i="4"/>
  <c r="G1434" i="4"/>
  <c r="H1433" i="4"/>
  <c r="G1433" i="4"/>
  <c r="H1432" i="4"/>
  <c r="G1432" i="4"/>
  <c r="H1431" i="4"/>
  <c r="G1431" i="4"/>
  <c r="H1430" i="4"/>
  <c r="G1430" i="4"/>
  <c r="H1429" i="4"/>
  <c r="G1429" i="4"/>
  <c r="H1428" i="4"/>
  <c r="G1428" i="4"/>
  <c r="H1427" i="4"/>
  <c r="G1427" i="4"/>
  <c r="H1426" i="4"/>
  <c r="G1426" i="4"/>
  <c r="H1425" i="4"/>
  <c r="G1425" i="4"/>
  <c r="H1424" i="4"/>
  <c r="G1424" i="4"/>
  <c r="H1423" i="4"/>
  <c r="G1423" i="4"/>
  <c r="H1422" i="4"/>
  <c r="G1422" i="4"/>
  <c r="H1421" i="4"/>
  <c r="G1421" i="4"/>
  <c r="H1420" i="4"/>
  <c r="G1420" i="4"/>
  <c r="H1419" i="4"/>
  <c r="G1419" i="4"/>
  <c r="H1418" i="4"/>
  <c r="G1418" i="4"/>
  <c r="H1417" i="4"/>
  <c r="G1417" i="4"/>
  <c r="H1416" i="4"/>
  <c r="G1416" i="4"/>
  <c r="H1415" i="4"/>
  <c r="G1415" i="4"/>
  <c r="H1414" i="4"/>
  <c r="G1414" i="4"/>
  <c r="H1413" i="4"/>
  <c r="G1413" i="4"/>
  <c r="H1412" i="4"/>
  <c r="G1412" i="4"/>
  <c r="H1411" i="4"/>
  <c r="G1411" i="4"/>
  <c r="H1410" i="4"/>
  <c r="G1410" i="4"/>
  <c r="H1409" i="4"/>
  <c r="G1409" i="4"/>
  <c r="H1408" i="4"/>
  <c r="G1408" i="4"/>
  <c r="H1407" i="4"/>
  <c r="G1407" i="4"/>
  <c r="H1406" i="4"/>
  <c r="G1406" i="4"/>
  <c r="H1405" i="4"/>
  <c r="G1405" i="4"/>
  <c r="H1404" i="4"/>
  <c r="G1404" i="4"/>
  <c r="H1403" i="4"/>
  <c r="G1403" i="4"/>
  <c r="H1402" i="4"/>
  <c r="G1402" i="4"/>
  <c r="H1401" i="4"/>
  <c r="G1401" i="4"/>
  <c r="H1400" i="4"/>
  <c r="G1400" i="4"/>
  <c r="H1399" i="4"/>
  <c r="G1399" i="4"/>
  <c r="H1398" i="4"/>
  <c r="G1398" i="4"/>
  <c r="H1397" i="4"/>
  <c r="G1397" i="4"/>
  <c r="H1396" i="4"/>
  <c r="G1396" i="4"/>
  <c r="H1395" i="4"/>
  <c r="G1395" i="4"/>
  <c r="H1394" i="4"/>
  <c r="G1394" i="4"/>
  <c r="H1393" i="4"/>
  <c r="G1393" i="4"/>
  <c r="H1392" i="4"/>
  <c r="G1392" i="4"/>
  <c r="H1391" i="4"/>
  <c r="G1391" i="4"/>
  <c r="H1390" i="4"/>
  <c r="G1390" i="4"/>
  <c r="H1389" i="4"/>
  <c r="G1389" i="4"/>
  <c r="H1388" i="4"/>
  <c r="G1388" i="4"/>
  <c r="H1387" i="4"/>
  <c r="G1387" i="4"/>
  <c r="H1386" i="4"/>
  <c r="G1386" i="4"/>
  <c r="H1385" i="4"/>
  <c r="G1385" i="4"/>
  <c r="H1384" i="4"/>
  <c r="G1384" i="4"/>
  <c r="H1383" i="4"/>
  <c r="G1383" i="4"/>
  <c r="H1382" i="4"/>
  <c r="G1382" i="4"/>
  <c r="H1381" i="4"/>
  <c r="G1381" i="4"/>
  <c r="H1380" i="4"/>
  <c r="G1380" i="4"/>
  <c r="H1379" i="4"/>
  <c r="G1379" i="4"/>
  <c r="H1378" i="4"/>
  <c r="G1378" i="4"/>
  <c r="H1377" i="4"/>
  <c r="G1377" i="4"/>
  <c r="H1376" i="4"/>
  <c r="G1376" i="4"/>
  <c r="H1375" i="4"/>
  <c r="G1375" i="4"/>
  <c r="H1374" i="4"/>
  <c r="G1374" i="4"/>
  <c r="H1373" i="4"/>
  <c r="G1373" i="4"/>
  <c r="H1372" i="4"/>
  <c r="G1372" i="4"/>
  <c r="H1371" i="4"/>
  <c r="G1371" i="4"/>
  <c r="H1370" i="4"/>
  <c r="G1370" i="4"/>
  <c r="H1369" i="4"/>
  <c r="G1369" i="4"/>
  <c r="H1368" i="4"/>
  <c r="G1368" i="4"/>
  <c r="H1367" i="4"/>
  <c r="G1367" i="4"/>
  <c r="H1366" i="4"/>
  <c r="G1366" i="4"/>
  <c r="H1365" i="4"/>
  <c r="G1365" i="4"/>
  <c r="H1364" i="4"/>
  <c r="G1364" i="4"/>
  <c r="H1363" i="4"/>
  <c r="G1363" i="4"/>
  <c r="H1362" i="4"/>
  <c r="G1362" i="4"/>
  <c r="H1361" i="4"/>
  <c r="G1361" i="4"/>
  <c r="H1360" i="4"/>
  <c r="G1360" i="4"/>
  <c r="H1359" i="4"/>
  <c r="G1359" i="4"/>
  <c r="H1358" i="4"/>
  <c r="G1358" i="4"/>
  <c r="H1357" i="4"/>
  <c r="G1357" i="4"/>
  <c r="H1356" i="4"/>
  <c r="G1356" i="4"/>
  <c r="H1355" i="4"/>
  <c r="G1355" i="4"/>
  <c r="H1354" i="4"/>
  <c r="G1354" i="4"/>
  <c r="H1353" i="4"/>
  <c r="G1353" i="4"/>
  <c r="H1352" i="4"/>
  <c r="G1352" i="4"/>
  <c r="H1351" i="4"/>
  <c r="G1351" i="4"/>
  <c r="H1350" i="4"/>
  <c r="G1350" i="4"/>
  <c r="H1349" i="4"/>
  <c r="G1349" i="4"/>
  <c r="H1348" i="4"/>
  <c r="G1348" i="4"/>
  <c r="H1347" i="4"/>
  <c r="G1347" i="4"/>
  <c r="H1346" i="4"/>
  <c r="G1346" i="4"/>
  <c r="H1345" i="4"/>
  <c r="G1345" i="4"/>
  <c r="H1344" i="4"/>
  <c r="G1344" i="4"/>
  <c r="H1343" i="4"/>
  <c r="G1343" i="4"/>
  <c r="H1342" i="4"/>
  <c r="G1342" i="4"/>
  <c r="H1341" i="4"/>
  <c r="G1341" i="4"/>
  <c r="H1340" i="4"/>
  <c r="G1340" i="4"/>
  <c r="H1339" i="4"/>
  <c r="G1339" i="4"/>
  <c r="H1338" i="4"/>
  <c r="G1338" i="4"/>
  <c r="H1337" i="4"/>
  <c r="G1337" i="4"/>
  <c r="H1336" i="4"/>
  <c r="G1336" i="4"/>
  <c r="H1335" i="4"/>
  <c r="G1335" i="4"/>
  <c r="H1334" i="4"/>
  <c r="G1334" i="4"/>
  <c r="H1333" i="4"/>
  <c r="G1333" i="4"/>
  <c r="H1332" i="4"/>
  <c r="G1332" i="4"/>
  <c r="H1331" i="4"/>
  <c r="G1331" i="4"/>
  <c r="H1330" i="4"/>
  <c r="G1330" i="4"/>
  <c r="H1329" i="4"/>
  <c r="G1329" i="4"/>
  <c r="H1328" i="4"/>
  <c r="G1328" i="4"/>
  <c r="H1327" i="4"/>
  <c r="G1327" i="4"/>
  <c r="H1326" i="4"/>
  <c r="G1326" i="4"/>
  <c r="H1325" i="4"/>
  <c r="G1325" i="4"/>
  <c r="H1324" i="4"/>
  <c r="G1324" i="4"/>
  <c r="H1323" i="4"/>
  <c r="G1323" i="4"/>
  <c r="H1322" i="4"/>
  <c r="G1322" i="4"/>
  <c r="H1321" i="4"/>
  <c r="G1321" i="4"/>
  <c r="H1320" i="4"/>
  <c r="G1320" i="4"/>
  <c r="H1319" i="4"/>
  <c r="G1319" i="4"/>
  <c r="H1318" i="4"/>
  <c r="G1318" i="4"/>
  <c r="H1317" i="4"/>
  <c r="G1317" i="4"/>
  <c r="H1316" i="4"/>
  <c r="G1316" i="4"/>
  <c r="H1315" i="4"/>
  <c r="G1315" i="4"/>
  <c r="H1314" i="4"/>
  <c r="G1314" i="4"/>
  <c r="H1313" i="4"/>
  <c r="G1313" i="4"/>
  <c r="H1312" i="4"/>
  <c r="G1312" i="4"/>
  <c r="H1311" i="4"/>
  <c r="G1311" i="4"/>
  <c r="H1310" i="4"/>
  <c r="G1310" i="4"/>
  <c r="H1309" i="4"/>
  <c r="G1309" i="4"/>
  <c r="H1308" i="4"/>
  <c r="G1308" i="4"/>
  <c r="H1307" i="4"/>
  <c r="G1307" i="4"/>
  <c r="H1306" i="4"/>
  <c r="G1306" i="4"/>
  <c r="H1305" i="4"/>
  <c r="G1305" i="4"/>
  <c r="H1304" i="4"/>
  <c r="G1304" i="4"/>
  <c r="H1303" i="4"/>
  <c r="G1303" i="4"/>
  <c r="H1302" i="4"/>
  <c r="G1302" i="4"/>
  <c r="H1301" i="4"/>
  <c r="G1301" i="4"/>
  <c r="H1300" i="4"/>
  <c r="G1300" i="4"/>
  <c r="H1299" i="4"/>
  <c r="G1299" i="4"/>
  <c r="H1298" i="4"/>
  <c r="G1298" i="4"/>
  <c r="H1297" i="4"/>
  <c r="G1297" i="4"/>
  <c r="H1296" i="4"/>
  <c r="G1296" i="4"/>
  <c r="H1295" i="4"/>
  <c r="G1295" i="4"/>
  <c r="H1294" i="4"/>
  <c r="G1294" i="4"/>
  <c r="H1293" i="4"/>
  <c r="G1293" i="4"/>
  <c r="H1292" i="4"/>
  <c r="G1292" i="4"/>
  <c r="H1291" i="4"/>
  <c r="G1291" i="4"/>
  <c r="H1290" i="4"/>
  <c r="G1290" i="4"/>
  <c r="H1289" i="4"/>
  <c r="G1289" i="4"/>
  <c r="H1288" i="4"/>
  <c r="G1288" i="4"/>
  <c r="H1287" i="4"/>
  <c r="G1287" i="4"/>
  <c r="H1286" i="4"/>
  <c r="G1286" i="4"/>
  <c r="H1285" i="4"/>
  <c r="G1285" i="4"/>
  <c r="H1284" i="4"/>
  <c r="G1284" i="4"/>
  <c r="H1283" i="4"/>
  <c r="G1283" i="4"/>
  <c r="H1282" i="4"/>
  <c r="G1282" i="4"/>
  <c r="H1281" i="4"/>
  <c r="G1281" i="4"/>
  <c r="H1280" i="4"/>
  <c r="G1280" i="4"/>
  <c r="H1279" i="4"/>
  <c r="G1279" i="4"/>
  <c r="H1278" i="4"/>
  <c r="G1278" i="4"/>
  <c r="H1277" i="4"/>
  <c r="G1277" i="4"/>
  <c r="H1276" i="4"/>
  <c r="G1276" i="4"/>
  <c r="H1275" i="4"/>
  <c r="G1275" i="4"/>
  <c r="H1274" i="4"/>
  <c r="G1274" i="4"/>
  <c r="H1273" i="4"/>
  <c r="G1273" i="4"/>
  <c r="H1272" i="4"/>
  <c r="G1272" i="4"/>
  <c r="H1271" i="4"/>
  <c r="G1271" i="4"/>
  <c r="H1270" i="4"/>
  <c r="G1270" i="4"/>
  <c r="H1269" i="4"/>
  <c r="G1269" i="4"/>
  <c r="H1268" i="4"/>
  <c r="G1268" i="4"/>
  <c r="H1267" i="4"/>
  <c r="G1267" i="4"/>
  <c r="H1266" i="4"/>
  <c r="G1266" i="4"/>
  <c r="H1265" i="4"/>
  <c r="G1265" i="4"/>
  <c r="H1264" i="4"/>
  <c r="G1264" i="4"/>
  <c r="H1263" i="4"/>
  <c r="G1263" i="4"/>
  <c r="H1262" i="4"/>
  <c r="G1262" i="4"/>
  <c r="H1261" i="4"/>
  <c r="G1261" i="4"/>
  <c r="H1260" i="4"/>
  <c r="G1260" i="4"/>
  <c r="H1259" i="4"/>
  <c r="G1259" i="4"/>
  <c r="H1258" i="4"/>
  <c r="G1258" i="4"/>
  <c r="H1257" i="4"/>
  <c r="G1257" i="4"/>
  <c r="H1256" i="4"/>
  <c r="G1256" i="4"/>
  <c r="H1255" i="4"/>
  <c r="G1255" i="4"/>
  <c r="H1254" i="4"/>
  <c r="G1254" i="4"/>
  <c r="H1253" i="4"/>
  <c r="G1253" i="4"/>
  <c r="H1252" i="4"/>
  <c r="G1252" i="4"/>
  <c r="H1251" i="4"/>
  <c r="G1251" i="4"/>
  <c r="H1250" i="4"/>
  <c r="G1250" i="4"/>
  <c r="H1249" i="4"/>
  <c r="G1249" i="4"/>
  <c r="H1248" i="4"/>
  <c r="G1248" i="4"/>
  <c r="H1247" i="4"/>
  <c r="G1247" i="4"/>
  <c r="H1246" i="4"/>
  <c r="G1246" i="4"/>
  <c r="H1245" i="4"/>
  <c r="G1245" i="4"/>
  <c r="H1244" i="4"/>
  <c r="G1244" i="4"/>
  <c r="H1243" i="4"/>
  <c r="G1243" i="4"/>
  <c r="H1242" i="4"/>
  <c r="G1242" i="4"/>
  <c r="H1241" i="4"/>
  <c r="G1241" i="4"/>
  <c r="H1240" i="4"/>
  <c r="G1240" i="4"/>
  <c r="H1239" i="4"/>
  <c r="G1239" i="4"/>
  <c r="H1238" i="4"/>
  <c r="G1238" i="4"/>
  <c r="H1237" i="4"/>
  <c r="G1237" i="4"/>
  <c r="H1236" i="4"/>
  <c r="G1236" i="4"/>
  <c r="H1235" i="4"/>
  <c r="G1235" i="4"/>
  <c r="H1234" i="4"/>
  <c r="G1234" i="4"/>
  <c r="H1233" i="4"/>
  <c r="G1233" i="4"/>
  <c r="H1232" i="4"/>
  <c r="G1232" i="4"/>
  <c r="H1231" i="4"/>
  <c r="G1231" i="4"/>
  <c r="H1230" i="4"/>
  <c r="G1230" i="4"/>
  <c r="H1229" i="4"/>
  <c r="G1229" i="4"/>
  <c r="H1228" i="4"/>
  <c r="G1228" i="4"/>
  <c r="H1227" i="4"/>
  <c r="G1227" i="4"/>
  <c r="H1226" i="4"/>
  <c r="G1226" i="4"/>
  <c r="H1225" i="4"/>
  <c r="G1225" i="4"/>
  <c r="H1224" i="4"/>
  <c r="G1224" i="4"/>
  <c r="H1223" i="4"/>
  <c r="G1223" i="4"/>
  <c r="H1222" i="4"/>
  <c r="G1222" i="4"/>
  <c r="H1221" i="4"/>
  <c r="G1221" i="4"/>
  <c r="H1220" i="4"/>
  <c r="G1220" i="4"/>
  <c r="H1219" i="4"/>
  <c r="G1219" i="4"/>
  <c r="H1218" i="4"/>
  <c r="G1218" i="4"/>
  <c r="H1217" i="4"/>
  <c r="G1217" i="4"/>
  <c r="H1216" i="4"/>
  <c r="G1216" i="4"/>
  <c r="H1215" i="4"/>
  <c r="G1215" i="4"/>
  <c r="H1214" i="4"/>
  <c r="G1214" i="4"/>
  <c r="H1213" i="4"/>
  <c r="G1213" i="4"/>
  <c r="H1212" i="4"/>
  <c r="G1212" i="4"/>
  <c r="H1211" i="4"/>
  <c r="G1211" i="4"/>
  <c r="H1210" i="4"/>
  <c r="G1210" i="4"/>
  <c r="H1209" i="4"/>
  <c r="G1209" i="4"/>
  <c r="H1208" i="4"/>
  <c r="G1208" i="4"/>
  <c r="H1207" i="4"/>
  <c r="G1207" i="4"/>
  <c r="H1206" i="4"/>
  <c r="G1206" i="4"/>
  <c r="H1205" i="4"/>
  <c r="G1205" i="4"/>
  <c r="H1204" i="4"/>
  <c r="G1204" i="4"/>
  <c r="H1203" i="4"/>
  <c r="G1203" i="4"/>
  <c r="H1202" i="4"/>
  <c r="G1202" i="4"/>
  <c r="H1201" i="4"/>
  <c r="G1201" i="4"/>
  <c r="H1200" i="4"/>
  <c r="G1200" i="4"/>
  <c r="H1199" i="4"/>
  <c r="G1199" i="4"/>
  <c r="H1198" i="4"/>
  <c r="G1198" i="4"/>
  <c r="H1197" i="4"/>
  <c r="G1197" i="4"/>
  <c r="H1196" i="4"/>
  <c r="G1196" i="4"/>
  <c r="H1195" i="4"/>
  <c r="G1195" i="4"/>
  <c r="H1194" i="4"/>
  <c r="G1194" i="4"/>
  <c r="H1193" i="4"/>
  <c r="G1193" i="4"/>
  <c r="H1192" i="4"/>
  <c r="G1192" i="4"/>
  <c r="H1191" i="4"/>
  <c r="G1191" i="4"/>
  <c r="H1190" i="4"/>
  <c r="G1190" i="4"/>
  <c r="H1189" i="4"/>
  <c r="G1189" i="4"/>
  <c r="H1188" i="4"/>
  <c r="G1188" i="4"/>
  <c r="H1187" i="4"/>
  <c r="G1187" i="4"/>
  <c r="H1186" i="4"/>
  <c r="G1186" i="4"/>
  <c r="H1185" i="4"/>
  <c r="G1185" i="4"/>
  <c r="H1184" i="4"/>
  <c r="G1184" i="4"/>
  <c r="H1183" i="4"/>
  <c r="G1183" i="4"/>
  <c r="H1182" i="4"/>
  <c r="G1182" i="4"/>
  <c r="H1181" i="4"/>
  <c r="G1181" i="4"/>
  <c r="H1180" i="4"/>
  <c r="G1180" i="4"/>
  <c r="H1179" i="4"/>
  <c r="G1179" i="4"/>
  <c r="H1178" i="4"/>
  <c r="G1178" i="4"/>
  <c r="H1177" i="4"/>
  <c r="G1177" i="4"/>
  <c r="H1176" i="4"/>
  <c r="G1176" i="4"/>
  <c r="H1175" i="4"/>
  <c r="G1175" i="4"/>
  <c r="H1174" i="4"/>
  <c r="G1174" i="4"/>
  <c r="H1173" i="4"/>
  <c r="G1173" i="4"/>
  <c r="H1172" i="4"/>
  <c r="G1172" i="4"/>
  <c r="H1171" i="4"/>
  <c r="G1171" i="4"/>
  <c r="H1170" i="4"/>
  <c r="G1170" i="4"/>
  <c r="H1169" i="4"/>
  <c r="G1169" i="4"/>
  <c r="H1168" i="4"/>
  <c r="G1168" i="4"/>
  <c r="H1167" i="4"/>
  <c r="G1167" i="4"/>
  <c r="H1166" i="4"/>
  <c r="G1166" i="4"/>
  <c r="H1165" i="4"/>
  <c r="G1165" i="4"/>
  <c r="H1164" i="4"/>
  <c r="G1164" i="4"/>
  <c r="H1163" i="4"/>
  <c r="G1163" i="4"/>
  <c r="H1162" i="4"/>
  <c r="G1162" i="4"/>
  <c r="H1161" i="4"/>
  <c r="G1161" i="4"/>
  <c r="H1160" i="4"/>
  <c r="G1160" i="4"/>
  <c r="H1159" i="4"/>
  <c r="G1159" i="4"/>
  <c r="H1158" i="4"/>
  <c r="G1158" i="4"/>
  <c r="H1157" i="4"/>
  <c r="G1157" i="4"/>
  <c r="H1156" i="4"/>
  <c r="G1156" i="4"/>
  <c r="H1155" i="4"/>
  <c r="G1155" i="4"/>
  <c r="H1154" i="4"/>
  <c r="G1154" i="4"/>
  <c r="H1153" i="4"/>
  <c r="G1153" i="4"/>
  <c r="H1152" i="4"/>
  <c r="G1152" i="4"/>
  <c r="H1151" i="4"/>
  <c r="G1151" i="4"/>
  <c r="H1150" i="4"/>
  <c r="G1150" i="4"/>
  <c r="H1149" i="4"/>
  <c r="G1149" i="4"/>
  <c r="H1148" i="4"/>
  <c r="G1148" i="4"/>
  <c r="H1147" i="4"/>
  <c r="G1147" i="4"/>
  <c r="H1146" i="4"/>
  <c r="G1146" i="4"/>
  <c r="H1145" i="4"/>
  <c r="G1145" i="4"/>
  <c r="H1144" i="4"/>
  <c r="G1144" i="4"/>
  <c r="H1143" i="4"/>
  <c r="G1143" i="4"/>
  <c r="H1142" i="4"/>
  <c r="G1142" i="4"/>
  <c r="H1141" i="4"/>
  <c r="G1141" i="4"/>
  <c r="H1140" i="4"/>
  <c r="G1140" i="4"/>
  <c r="H1139" i="4"/>
  <c r="G1139" i="4"/>
  <c r="H1138" i="4"/>
  <c r="G1138" i="4"/>
  <c r="H1137" i="4"/>
  <c r="G1137" i="4"/>
  <c r="H1136" i="4"/>
  <c r="G1136" i="4"/>
  <c r="H1135" i="4"/>
  <c r="G1135" i="4"/>
  <c r="H1134" i="4"/>
  <c r="G1134" i="4"/>
  <c r="H1133" i="4"/>
  <c r="G1133" i="4"/>
  <c r="H1132" i="4"/>
  <c r="G1132" i="4"/>
  <c r="H1131" i="4"/>
  <c r="G1131" i="4"/>
  <c r="H1130" i="4"/>
  <c r="G1130" i="4"/>
  <c r="H1129" i="4"/>
  <c r="G1129" i="4"/>
  <c r="H1128" i="4"/>
  <c r="G1128" i="4"/>
  <c r="H1127" i="4"/>
  <c r="G1127" i="4"/>
  <c r="H1126" i="4"/>
  <c r="G1126" i="4"/>
  <c r="H1125" i="4"/>
  <c r="G1125" i="4"/>
  <c r="H1124" i="4"/>
  <c r="G1124" i="4"/>
  <c r="H1123" i="4"/>
  <c r="G1123" i="4"/>
  <c r="H1122" i="4"/>
  <c r="G1122" i="4"/>
  <c r="H1121" i="4"/>
  <c r="G1121" i="4"/>
  <c r="H1120" i="4"/>
  <c r="G1120" i="4"/>
  <c r="H1119" i="4"/>
  <c r="G1119" i="4"/>
  <c r="H1118" i="4"/>
  <c r="G1118" i="4"/>
  <c r="H1117" i="4"/>
  <c r="G1117" i="4"/>
  <c r="H1116" i="4"/>
  <c r="G1116" i="4"/>
  <c r="H1115" i="4"/>
  <c r="G1115" i="4"/>
  <c r="H1114" i="4"/>
  <c r="G1114" i="4"/>
  <c r="H1113" i="4"/>
  <c r="G1113" i="4"/>
  <c r="H1112" i="4"/>
  <c r="G1112" i="4"/>
  <c r="H1111" i="4"/>
  <c r="G1111" i="4"/>
  <c r="H1110" i="4"/>
  <c r="G1110" i="4"/>
  <c r="H1109" i="4"/>
  <c r="G1109" i="4"/>
  <c r="H1108" i="4"/>
  <c r="G1108" i="4"/>
  <c r="H1107" i="4"/>
  <c r="G1107" i="4"/>
  <c r="H1106" i="4"/>
  <c r="G1106" i="4"/>
  <c r="H1105" i="4"/>
  <c r="G1105" i="4"/>
  <c r="H1104" i="4"/>
  <c r="G1104" i="4"/>
  <c r="H1103" i="4"/>
  <c r="G1103" i="4"/>
  <c r="H1102" i="4"/>
  <c r="G1102" i="4"/>
  <c r="H1101" i="4"/>
  <c r="G1101" i="4"/>
  <c r="H1100" i="4"/>
  <c r="G1100" i="4"/>
  <c r="H1099" i="4"/>
  <c r="G1099" i="4"/>
  <c r="H1098" i="4"/>
  <c r="G1098" i="4"/>
  <c r="H1097" i="4"/>
  <c r="G1097" i="4"/>
  <c r="H1096" i="4"/>
  <c r="G1096" i="4"/>
  <c r="H1095" i="4"/>
  <c r="G1095" i="4"/>
  <c r="H1094" i="4"/>
  <c r="G1094" i="4"/>
  <c r="H1093" i="4"/>
  <c r="G1093" i="4"/>
  <c r="H1092" i="4"/>
  <c r="G1092" i="4"/>
  <c r="H1091" i="4"/>
  <c r="G1091" i="4"/>
  <c r="H1090" i="4"/>
  <c r="G1090" i="4"/>
  <c r="H1089" i="4"/>
  <c r="G1089" i="4"/>
  <c r="H1088" i="4"/>
  <c r="G1088" i="4"/>
  <c r="H1087" i="4"/>
  <c r="G1087" i="4"/>
  <c r="H1086" i="4"/>
  <c r="G1086" i="4"/>
  <c r="H1085" i="4"/>
  <c r="G1085" i="4"/>
  <c r="H1084" i="4"/>
  <c r="G1084" i="4"/>
  <c r="H1083" i="4"/>
  <c r="G1083" i="4"/>
  <c r="H1082" i="4"/>
  <c r="G1082" i="4"/>
  <c r="H1081" i="4"/>
  <c r="G1081" i="4"/>
  <c r="H1080" i="4"/>
  <c r="G1080" i="4"/>
  <c r="H1079" i="4"/>
  <c r="G1079" i="4"/>
  <c r="H1078" i="4"/>
  <c r="G1078" i="4"/>
  <c r="H1077" i="4"/>
  <c r="G1077" i="4"/>
  <c r="H1076" i="4"/>
  <c r="G1076" i="4"/>
  <c r="H1075" i="4"/>
  <c r="G1075" i="4"/>
  <c r="H1074" i="4"/>
  <c r="G1074" i="4"/>
  <c r="H1073" i="4"/>
  <c r="G1073" i="4"/>
  <c r="H1072" i="4"/>
  <c r="G1072" i="4"/>
  <c r="H1071" i="4"/>
  <c r="G1071" i="4"/>
  <c r="H1070" i="4"/>
  <c r="G1070" i="4"/>
  <c r="H1069" i="4"/>
  <c r="G1069" i="4"/>
  <c r="H1068" i="4"/>
  <c r="G1068" i="4"/>
  <c r="H1067" i="4"/>
  <c r="G1067" i="4"/>
  <c r="H1066" i="4"/>
  <c r="G1066" i="4"/>
  <c r="H1065" i="4"/>
  <c r="G1065" i="4"/>
  <c r="H1064" i="4"/>
  <c r="G1064" i="4"/>
  <c r="H1063" i="4"/>
  <c r="G1063" i="4"/>
  <c r="H1062" i="4"/>
  <c r="G1062" i="4"/>
  <c r="H1061" i="4"/>
  <c r="G1061" i="4"/>
  <c r="H1060" i="4"/>
  <c r="G1060" i="4"/>
  <c r="H1059" i="4"/>
  <c r="G1059" i="4"/>
  <c r="H1058" i="4"/>
  <c r="G1058" i="4"/>
  <c r="H1057" i="4"/>
  <c r="G1057" i="4"/>
  <c r="H1056" i="4"/>
  <c r="G1056" i="4"/>
  <c r="H1055" i="4"/>
  <c r="G1055" i="4"/>
  <c r="H1054" i="4"/>
  <c r="G1054" i="4"/>
  <c r="H1053" i="4"/>
  <c r="G1053" i="4"/>
  <c r="H1052" i="4"/>
  <c r="G1052" i="4"/>
  <c r="H1051" i="4"/>
  <c r="G1051" i="4"/>
  <c r="H1050" i="4"/>
  <c r="G1050" i="4"/>
  <c r="H1049" i="4"/>
  <c r="G1049" i="4"/>
  <c r="H1048" i="4"/>
  <c r="G1048" i="4"/>
  <c r="H1047" i="4"/>
  <c r="G1047" i="4"/>
  <c r="H1046" i="4"/>
  <c r="G1046" i="4"/>
  <c r="H1045" i="4"/>
  <c r="G1045" i="4"/>
  <c r="H1044" i="4"/>
  <c r="G1044" i="4"/>
  <c r="H1043" i="4"/>
  <c r="G1043" i="4"/>
  <c r="H1042" i="4"/>
  <c r="G1042" i="4"/>
  <c r="H1041" i="4"/>
  <c r="G1041" i="4"/>
  <c r="H1040" i="4"/>
  <c r="G1040" i="4"/>
  <c r="H1039" i="4"/>
  <c r="G1039" i="4"/>
  <c r="H1038" i="4"/>
  <c r="G1038" i="4"/>
  <c r="H1037" i="4"/>
  <c r="G1037" i="4"/>
  <c r="H1036" i="4"/>
  <c r="G1036" i="4"/>
  <c r="H1035" i="4"/>
  <c r="G1035" i="4"/>
  <c r="H1034" i="4"/>
  <c r="G1034" i="4"/>
  <c r="H1033" i="4"/>
  <c r="G1033" i="4"/>
  <c r="H1032" i="4"/>
  <c r="G1032" i="4"/>
  <c r="H1031" i="4"/>
  <c r="G1031" i="4"/>
  <c r="H1030" i="4"/>
  <c r="G1030" i="4"/>
  <c r="H1029" i="4"/>
  <c r="G1029" i="4"/>
  <c r="H1028" i="4"/>
  <c r="G1028" i="4"/>
  <c r="H1027" i="4"/>
  <c r="G1027" i="4"/>
  <c r="H1026" i="4"/>
  <c r="G1026" i="4"/>
  <c r="H1025" i="4"/>
  <c r="G1025" i="4"/>
  <c r="H1024" i="4"/>
  <c r="G1024" i="4"/>
  <c r="H1023" i="4"/>
  <c r="G1023" i="4"/>
  <c r="H1022" i="4"/>
  <c r="G1022" i="4"/>
  <c r="H1021" i="4"/>
  <c r="G1021" i="4"/>
  <c r="H1020" i="4"/>
  <c r="G1020" i="4"/>
  <c r="H1019" i="4"/>
  <c r="G1019" i="4"/>
  <c r="H1018" i="4"/>
  <c r="G1018" i="4"/>
  <c r="H1017" i="4"/>
  <c r="G1017" i="4"/>
  <c r="H1016" i="4"/>
  <c r="G1016" i="4"/>
  <c r="H1015" i="4"/>
  <c r="G1015" i="4"/>
  <c r="H1014" i="4"/>
  <c r="G1014" i="4"/>
  <c r="H1013" i="4"/>
  <c r="G1013" i="4"/>
  <c r="H1012" i="4"/>
  <c r="G1012" i="4"/>
  <c r="H1011" i="4"/>
  <c r="G1011" i="4"/>
  <c r="H1010" i="4"/>
  <c r="G1010" i="4"/>
  <c r="H1009" i="4"/>
  <c r="G1009" i="4"/>
  <c r="H1008" i="4"/>
  <c r="G1008" i="4"/>
  <c r="H1007" i="4"/>
  <c r="G1007" i="4"/>
  <c r="H1006" i="4"/>
  <c r="G1006" i="4"/>
  <c r="H1005" i="4"/>
  <c r="G1005" i="4"/>
  <c r="H1004" i="4"/>
  <c r="G1004" i="4"/>
  <c r="H1003" i="4"/>
  <c r="G1003" i="4"/>
  <c r="H1002" i="4"/>
  <c r="G1002" i="4"/>
  <c r="H1001" i="4"/>
  <c r="G1001" i="4"/>
  <c r="H1000" i="4"/>
  <c r="G1000" i="4"/>
  <c r="H999" i="4"/>
  <c r="G999" i="4"/>
  <c r="H998" i="4"/>
  <c r="G998" i="4"/>
  <c r="H997" i="4"/>
  <c r="G997" i="4"/>
  <c r="H996" i="4"/>
  <c r="G996" i="4"/>
  <c r="H995" i="4"/>
  <c r="G995" i="4"/>
  <c r="H994" i="4"/>
  <c r="G994" i="4"/>
  <c r="H993" i="4"/>
  <c r="G993" i="4"/>
  <c r="H992" i="4"/>
  <c r="G992" i="4"/>
  <c r="H991" i="4"/>
  <c r="G991" i="4"/>
  <c r="H990" i="4"/>
  <c r="G990" i="4"/>
  <c r="H989" i="4"/>
  <c r="G989" i="4"/>
  <c r="H988" i="4"/>
  <c r="G988" i="4"/>
  <c r="H987" i="4"/>
  <c r="G987" i="4"/>
  <c r="H986" i="4"/>
  <c r="G986" i="4"/>
  <c r="H985" i="4"/>
  <c r="G985" i="4"/>
  <c r="H984" i="4"/>
  <c r="G984" i="4"/>
  <c r="H983" i="4"/>
  <c r="G983" i="4"/>
  <c r="H982" i="4"/>
  <c r="G982" i="4"/>
  <c r="H981" i="4"/>
  <c r="G981" i="4"/>
  <c r="H980" i="4"/>
  <c r="G980" i="4"/>
  <c r="H979" i="4"/>
  <c r="G979" i="4"/>
  <c r="H978" i="4"/>
  <c r="G978" i="4"/>
  <c r="H977" i="4"/>
  <c r="G977" i="4"/>
  <c r="H976" i="4"/>
  <c r="G976" i="4"/>
  <c r="H975" i="4"/>
  <c r="G975" i="4"/>
  <c r="H974" i="4"/>
  <c r="G974" i="4"/>
  <c r="H973" i="4"/>
  <c r="G973" i="4"/>
  <c r="H972" i="4"/>
  <c r="G972" i="4"/>
  <c r="H971" i="4"/>
  <c r="G971" i="4"/>
  <c r="H970" i="4"/>
  <c r="G970" i="4"/>
  <c r="H969" i="4"/>
  <c r="G969" i="4"/>
  <c r="H968" i="4"/>
  <c r="G968" i="4"/>
  <c r="H967" i="4"/>
  <c r="G967" i="4"/>
  <c r="H966" i="4"/>
  <c r="G966" i="4"/>
  <c r="H965" i="4"/>
  <c r="G965" i="4"/>
  <c r="H964" i="4"/>
  <c r="G964" i="4"/>
  <c r="H963" i="4"/>
  <c r="G963" i="4"/>
  <c r="H962" i="4"/>
  <c r="G962" i="4"/>
  <c r="H961" i="4"/>
  <c r="G961" i="4"/>
  <c r="H960" i="4"/>
  <c r="G960" i="4"/>
  <c r="H959" i="4"/>
  <c r="G959" i="4"/>
  <c r="H958" i="4"/>
  <c r="G958" i="4"/>
  <c r="H957" i="4"/>
  <c r="G957" i="4"/>
  <c r="H956" i="4"/>
  <c r="G956" i="4"/>
  <c r="H955" i="4"/>
  <c r="G955" i="4"/>
  <c r="H954" i="4"/>
  <c r="G954" i="4"/>
  <c r="H953" i="4"/>
  <c r="G953" i="4"/>
  <c r="H952" i="4"/>
  <c r="G952" i="4"/>
  <c r="H951" i="4"/>
  <c r="G951" i="4"/>
  <c r="H950" i="4"/>
  <c r="G950" i="4"/>
  <c r="H949" i="4"/>
  <c r="G949" i="4"/>
  <c r="H948" i="4"/>
  <c r="G948" i="4"/>
  <c r="H947" i="4"/>
  <c r="G947" i="4"/>
  <c r="H946" i="4"/>
  <c r="G946" i="4"/>
  <c r="H945" i="4"/>
  <c r="G945" i="4"/>
  <c r="H944" i="4"/>
  <c r="G944" i="4"/>
  <c r="H943" i="4"/>
  <c r="G943" i="4"/>
  <c r="H942" i="4"/>
  <c r="G942" i="4"/>
  <c r="H941" i="4"/>
  <c r="G941" i="4"/>
  <c r="H940" i="4"/>
  <c r="G940" i="4"/>
  <c r="H939" i="4"/>
  <c r="G939" i="4"/>
  <c r="H938" i="4"/>
  <c r="G938" i="4"/>
  <c r="H937" i="4"/>
  <c r="G937" i="4"/>
  <c r="H936" i="4"/>
  <c r="G936" i="4"/>
  <c r="H935" i="4"/>
  <c r="G935" i="4"/>
  <c r="H934" i="4"/>
  <c r="G934" i="4"/>
  <c r="H933" i="4"/>
  <c r="G933" i="4"/>
  <c r="H932" i="4"/>
  <c r="G932" i="4"/>
  <c r="H931" i="4"/>
  <c r="G931" i="4"/>
  <c r="H930" i="4"/>
  <c r="G930" i="4"/>
  <c r="H929" i="4"/>
  <c r="G929" i="4"/>
  <c r="H928" i="4"/>
  <c r="G928" i="4"/>
  <c r="H927" i="4"/>
  <c r="G927" i="4"/>
  <c r="H926" i="4"/>
  <c r="G926" i="4"/>
  <c r="H925" i="4"/>
  <c r="G925" i="4"/>
  <c r="H924" i="4"/>
  <c r="G924" i="4"/>
  <c r="H923" i="4"/>
  <c r="G923" i="4"/>
  <c r="H922" i="4"/>
  <c r="G922" i="4"/>
  <c r="H921" i="4"/>
  <c r="G921" i="4"/>
  <c r="H920" i="4"/>
  <c r="G920" i="4"/>
  <c r="H919" i="4"/>
  <c r="G919" i="4"/>
  <c r="H918" i="4"/>
  <c r="G918" i="4"/>
  <c r="H917" i="4"/>
  <c r="G917" i="4"/>
  <c r="H916" i="4"/>
  <c r="G916" i="4"/>
  <c r="H915" i="4"/>
  <c r="G915" i="4"/>
  <c r="H914" i="4"/>
  <c r="G914" i="4"/>
  <c r="H913" i="4"/>
  <c r="G913" i="4"/>
  <c r="H912" i="4"/>
  <c r="G912" i="4"/>
  <c r="H911" i="4"/>
  <c r="G911" i="4"/>
  <c r="H910" i="4"/>
  <c r="G910" i="4"/>
  <c r="H909" i="4"/>
  <c r="G909" i="4"/>
  <c r="H908" i="4"/>
  <c r="G908" i="4"/>
  <c r="H907" i="4"/>
  <c r="G907" i="4"/>
  <c r="H906" i="4"/>
  <c r="G906" i="4"/>
  <c r="H905" i="4"/>
  <c r="G905" i="4"/>
  <c r="H904" i="4"/>
  <c r="G904" i="4"/>
  <c r="H903" i="4"/>
  <c r="G903" i="4"/>
  <c r="H902" i="4"/>
  <c r="G902" i="4"/>
  <c r="H901" i="4"/>
  <c r="G901" i="4"/>
  <c r="H900" i="4"/>
  <c r="G900" i="4"/>
  <c r="H899" i="4"/>
  <c r="G899" i="4"/>
  <c r="H898" i="4"/>
  <c r="G898" i="4"/>
  <c r="H897" i="4"/>
  <c r="G897" i="4"/>
  <c r="H896" i="4"/>
  <c r="G896" i="4"/>
  <c r="H895" i="4"/>
  <c r="G895" i="4"/>
  <c r="H894" i="4"/>
  <c r="G894" i="4"/>
  <c r="H893" i="4"/>
  <c r="G893" i="4"/>
  <c r="H892" i="4"/>
  <c r="G892" i="4"/>
  <c r="H891" i="4"/>
  <c r="G891" i="4"/>
  <c r="H890" i="4"/>
  <c r="G890" i="4"/>
  <c r="H889" i="4"/>
  <c r="G889" i="4"/>
  <c r="H888" i="4"/>
  <c r="G888" i="4"/>
  <c r="H887" i="4"/>
  <c r="G887" i="4"/>
  <c r="H886" i="4"/>
  <c r="G886" i="4"/>
  <c r="H885" i="4"/>
  <c r="G885" i="4"/>
  <c r="H884" i="4"/>
  <c r="G884" i="4"/>
  <c r="H883" i="4"/>
  <c r="G883" i="4"/>
  <c r="H882" i="4"/>
  <c r="G882" i="4"/>
  <c r="H881" i="4"/>
  <c r="G881" i="4"/>
  <c r="H880" i="4"/>
  <c r="G880" i="4"/>
  <c r="H879" i="4"/>
  <c r="G879" i="4"/>
  <c r="H878" i="4"/>
  <c r="G878" i="4"/>
  <c r="H877" i="4"/>
  <c r="G877" i="4"/>
  <c r="H876" i="4"/>
  <c r="G876" i="4"/>
  <c r="H875" i="4"/>
  <c r="G875" i="4"/>
  <c r="H874" i="4"/>
  <c r="G874" i="4"/>
  <c r="H873" i="4"/>
  <c r="G873" i="4"/>
  <c r="H872" i="4"/>
  <c r="G872" i="4"/>
  <c r="H871" i="4"/>
  <c r="G871" i="4"/>
  <c r="H870" i="4"/>
  <c r="G870" i="4"/>
  <c r="H869" i="4"/>
  <c r="G869" i="4"/>
  <c r="H868" i="4"/>
  <c r="G868" i="4"/>
  <c r="H867" i="4"/>
  <c r="G867" i="4"/>
  <c r="H866" i="4"/>
  <c r="G866" i="4"/>
  <c r="H865" i="4"/>
  <c r="G865" i="4"/>
  <c r="H864" i="4"/>
  <c r="G864" i="4"/>
  <c r="H863" i="4"/>
  <c r="G863" i="4"/>
  <c r="H862" i="4"/>
  <c r="G862" i="4"/>
  <c r="H861" i="4"/>
  <c r="G861" i="4"/>
  <c r="H860" i="4"/>
  <c r="G860" i="4"/>
  <c r="H859" i="4"/>
  <c r="G859" i="4"/>
  <c r="H858" i="4"/>
  <c r="G858" i="4"/>
  <c r="H857" i="4"/>
  <c r="G857" i="4"/>
  <c r="H856" i="4"/>
  <c r="G856" i="4"/>
  <c r="H855" i="4"/>
  <c r="G855" i="4"/>
  <c r="H854" i="4"/>
  <c r="G854" i="4"/>
  <c r="H853" i="4"/>
  <c r="G853" i="4"/>
  <c r="H852" i="4"/>
  <c r="G852" i="4"/>
  <c r="H851" i="4"/>
  <c r="G851" i="4"/>
  <c r="H850" i="4"/>
  <c r="G850" i="4"/>
  <c r="H849" i="4"/>
  <c r="G849" i="4"/>
  <c r="H848" i="4"/>
  <c r="G848" i="4"/>
  <c r="H847" i="4"/>
  <c r="G847" i="4"/>
  <c r="H846" i="4"/>
  <c r="G846" i="4"/>
  <c r="H845" i="4"/>
  <c r="G845" i="4"/>
  <c r="H844" i="4"/>
  <c r="G844" i="4"/>
  <c r="H843" i="4"/>
  <c r="G843" i="4"/>
  <c r="H842" i="4"/>
  <c r="G842" i="4"/>
  <c r="H841" i="4"/>
  <c r="G841" i="4"/>
  <c r="H840" i="4"/>
  <c r="G840" i="4"/>
  <c r="H839" i="4"/>
  <c r="G839" i="4"/>
  <c r="H838" i="4"/>
  <c r="G838" i="4"/>
  <c r="H837" i="4"/>
  <c r="G837" i="4"/>
  <c r="H836" i="4"/>
  <c r="G836" i="4"/>
  <c r="H835" i="4"/>
  <c r="G835" i="4"/>
  <c r="H834" i="4"/>
  <c r="G834" i="4"/>
  <c r="H833" i="4"/>
  <c r="G833" i="4"/>
  <c r="H832" i="4"/>
  <c r="G832" i="4"/>
  <c r="H831" i="4"/>
  <c r="G831" i="4"/>
  <c r="H830" i="4"/>
  <c r="G830" i="4"/>
  <c r="H829" i="4"/>
  <c r="G829" i="4"/>
  <c r="H828" i="4"/>
  <c r="G828" i="4"/>
  <c r="H827" i="4"/>
  <c r="G827" i="4"/>
  <c r="H826" i="4"/>
  <c r="G826" i="4"/>
  <c r="H825" i="4"/>
  <c r="G825" i="4"/>
  <c r="H824" i="4"/>
  <c r="G824" i="4"/>
  <c r="H823" i="4"/>
  <c r="G823" i="4"/>
  <c r="H822" i="4"/>
  <c r="G822" i="4"/>
  <c r="H821" i="4"/>
  <c r="G821" i="4"/>
  <c r="H820" i="4"/>
  <c r="G820" i="4"/>
  <c r="H819" i="4"/>
  <c r="G819" i="4"/>
  <c r="H818" i="4"/>
  <c r="G818" i="4"/>
  <c r="H817" i="4"/>
  <c r="G817" i="4"/>
  <c r="H816" i="4"/>
  <c r="G816" i="4"/>
  <c r="H815" i="4"/>
  <c r="G815" i="4"/>
  <c r="H814" i="4"/>
  <c r="G814" i="4"/>
  <c r="H813" i="4"/>
  <c r="G813" i="4"/>
  <c r="H812" i="4"/>
  <c r="G812" i="4"/>
  <c r="H811" i="4"/>
  <c r="G811" i="4"/>
  <c r="H810" i="4"/>
  <c r="G810" i="4"/>
  <c r="H809" i="4"/>
  <c r="G809" i="4"/>
  <c r="H808" i="4"/>
  <c r="G808" i="4"/>
  <c r="H807" i="4"/>
  <c r="G807" i="4"/>
  <c r="H806" i="4"/>
  <c r="G806" i="4"/>
  <c r="H805" i="4"/>
  <c r="G805" i="4"/>
  <c r="H804" i="4"/>
  <c r="G804" i="4"/>
  <c r="H803" i="4"/>
  <c r="G803" i="4"/>
  <c r="H802" i="4"/>
  <c r="G802" i="4"/>
  <c r="H801" i="4"/>
  <c r="G801" i="4"/>
  <c r="H800" i="4"/>
  <c r="G800" i="4"/>
  <c r="H799" i="4"/>
  <c r="G799" i="4"/>
  <c r="H798" i="4"/>
  <c r="G798" i="4"/>
  <c r="H797" i="4"/>
  <c r="G797" i="4"/>
  <c r="H796" i="4"/>
  <c r="G796" i="4"/>
  <c r="H795" i="4"/>
  <c r="G795" i="4"/>
  <c r="H794" i="4"/>
  <c r="G794" i="4"/>
  <c r="H793" i="4"/>
  <c r="G793" i="4"/>
  <c r="H792" i="4"/>
  <c r="G792" i="4"/>
  <c r="H791" i="4"/>
  <c r="G791" i="4"/>
  <c r="H790" i="4"/>
  <c r="G790" i="4"/>
  <c r="H789" i="4"/>
  <c r="G789" i="4"/>
  <c r="H788" i="4"/>
  <c r="G788" i="4"/>
  <c r="H787" i="4"/>
  <c r="G787" i="4"/>
  <c r="H786" i="4"/>
  <c r="G786" i="4"/>
  <c r="H785" i="4"/>
  <c r="G785" i="4"/>
  <c r="H784" i="4"/>
  <c r="G784" i="4"/>
  <c r="H783" i="4"/>
  <c r="G783" i="4"/>
  <c r="H782" i="4"/>
  <c r="G782" i="4"/>
  <c r="H781" i="4"/>
  <c r="G781" i="4"/>
  <c r="H780" i="4"/>
  <c r="G780" i="4"/>
  <c r="H779" i="4"/>
  <c r="G779" i="4"/>
  <c r="H778" i="4"/>
  <c r="G778" i="4"/>
  <c r="H777" i="4"/>
  <c r="G777" i="4"/>
  <c r="H776" i="4"/>
  <c r="G776" i="4"/>
  <c r="H775" i="4"/>
  <c r="G775" i="4"/>
  <c r="H774" i="4"/>
  <c r="G774" i="4"/>
  <c r="H773" i="4"/>
  <c r="G773" i="4"/>
  <c r="H772" i="4"/>
  <c r="G772" i="4"/>
  <c r="H771" i="4"/>
  <c r="G771" i="4"/>
  <c r="H770" i="4"/>
  <c r="G770" i="4"/>
  <c r="H769" i="4"/>
  <c r="G769" i="4"/>
  <c r="H768" i="4"/>
  <c r="G768" i="4"/>
  <c r="H767" i="4"/>
  <c r="G767" i="4"/>
  <c r="H766" i="4"/>
  <c r="G766" i="4"/>
  <c r="H765" i="4"/>
  <c r="G765" i="4"/>
  <c r="H764" i="4"/>
  <c r="G764" i="4"/>
  <c r="H763" i="4"/>
  <c r="G763" i="4"/>
  <c r="H762" i="4"/>
  <c r="G762" i="4"/>
  <c r="H761" i="4"/>
  <c r="G761" i="4"/>
  <c r="H760" i="4"/>
  <c r="G760" i="4"/>
  <c r="H759" i="4"/>
  <c r="G759" i="4"/>
  <c r="H758" i="4"/>
  <c r="G758" i="4"/>
  <c r="H757" i="4"/>
  <c r="G757" i="4"/>
  <c r="H756" i="4"/>
  <c r="G756" i="4"/>
  <c r="H755" i="4"/>
  <c r="G755" i="4"/>
  <c r="H754" i="4"/>
  <c r="G754" i="4"/>
  <c r="H753" i="4"/>
  <c r="G753" i="4"/>
  <c r="H752" i="4"/>
  <c r="G752" i="4"/>
  <c r="H751" i="4"/>
  <c r="G751" i="4"/>
  <c r="H750" i="4"/>
  <c r="G750" i="4"/>
  <c r="H749" i="4"/>
  <c r="G749" i="4"/>
  <c r="H748" i="4"/>
  <c r="G748" i="4"/>
  <c r="H747" i="4"/>
  <c r="G747" i="4"/>
  <c r="H746" i="4"/>
  <c r="G746" i="4"/>
  <c r="H745" i="4"/>
  <c r="G745" i="4"/>
  <c r="H744" i="4"/>
  <c r="G744" i="4"/>
  <c r="H743" i="4"/>
  <c r="G743" i="4"/>
  <c r="H742" i="4"/>
  <c r="G742" i="4"/>
  <c r="H741" i="4"/>
  <c r="G741" i="4"/>
  <c r="H740" i="4"/>
  <c r="G740" i="4"/>
  <c r="H739" i="4"/>
  <c r="G739" i="4"/>
  <c r="H738" i="4"/>
  <c r="G738" i="4"/>
  <c r="H737" i="4"/>
  <c r="G737" i="4"/>
  <c r="H736" i="4"/>
  <c r="G736" i="4"/>
  <c r="H735" i="4"/>
  <c r="G735" i="4"/>
  <c r="H734" i="4"/>
  <c r="G734" i="4"/>
  <c r="H733" i="4"/>
  <c r="G733" i="4"/>
  <c r="H732" i="4"/>
  <c r="G732" i="4"/>
  <c r="H731" i="4"/>
  <c r="G731" i="4"/>
  <c r="H730" i="4"/>
  <c r="G730" i="4"/>
  <c r="H729" i="4"/>
  <c r="G729" i="4"/>
  <c r="H728" i="4"/>
  <c r="G728" i="4"/>
  <c r="H727" i="4"/>
  <c r="G727" i="4"/>
  <c r="H726" i="4"/>
  <c r="G726" i="4"/>
  <c r="H725" i="4"/>
  <c r="G725" i="4"/>
  <c r="H724" i="4"/>
  <c r="G724" i="4"/>
  <c r="H723" i="4"/>
  <c r="G723" i="4"/>
  <c r="H722" i="4"/>
  <c r="G722" i="4"/>
  <c r="H721" i="4"/>
  <c r="G721" i="4"/>
  <c r="H720" i="4"/>
  <c r="G720" i="4"/>
  <c r="H719" i="4"/>
  <c r="G719" i="4"/>
  <c r="H718" i="4"/>
  <c r="G718" i="4"/>
  <c r="H717" i="4"/>
  <c r="G717" i="4"/>
  <c r="H716" i="4"/>
  <c r="G716" i="4"/>
  <c r="H715" i="4"/>
  <c r="G715" i="4"/>
  <c r="H714" i="4"/>
  <c r="G714" i="4"/>
  <c r="H713" i="4"/>
  <c r="G713" i="4"/>
  <c r="H712" i="4"/>
  <c r="G712" i="4"/>
  <c r="H711" i="4"/>
  <c r="G711" i="4"/>
  <c r="H710" i="4"/>
  <c r="G710" i="4"/>
  <c r="H709" i="4"/>
  <c r="G709" i="4"/>
  <c r="H708" i="4"/>
  <c r="G708" i="4"/>
  <c r="H707" i="4"/>
  <c r="G707" i="4"/>
  <c r="H706" i="4"/>
  <c r="G706" i="4"/>
  <c r="H705" i="4"/>
  <c r="G705" i="4"/>
  <c r="H704" i="4"/>
  <c r="G704" i="4"/>
  <c r="H703" i="4"/>
  <c r="G703" i="4"/>
  <c r="H702" i="4"/>
  <c r="G702" i="4"/>
  <c r="H701" i="4"/>
  <c r="G701" i="4"/>
  <c r="H700" i="4"/>
  <c r="G700" i="4"/>
  <c r="H699" i="4"/>
  <c r="G699" i="4"/>
  <c r="H698" i="4"/>
  <c r="G698" i="4"/>
  <c r="H697" i="4"/>
  <c r="G697" i="4"/>
  <c r="H696" i="4"/>
  <c r="G696" i="4"/>
  <c r="H695" i="4"/>
  <c r="G695" i="4"/>
  <c r="H694" i="4"/>
  <c r="G694" i="4"/>
  <c r="H693" i="4"/>
  <c r="G693" i="4"/>
  <c r="H692" i="4"/>
  <c r="G692" i="4"/>
  <c r="H691" i="4"/>
  <c r="G691" i="4"/>
  <c r="H690" i="4"/>
  <c r="G690" i="4"/>
  <c r="H689" i="4"/>
  <c r="G689" i="4"/>
  <c r="H688" i="4"/>
  <c r="G688" i="4"/>
  <c r="H687" i="4"/>
  <c r="G687" i="4"/>
  <c r="H686" i="4"/>
  <c r="G686" i="4"/>
  <c r="H685" i="4"/>
  <c r="G685" i="4"/>
  <c r="H684" i="4"/>
  <c r="G684" i="4"/>
  <c r="H683" i="4"/>
  <c r="G683" i="4"/>
  <c r="H682" i="4"/>
  <c r="G682" i="4"/>
  <c r="H681" i="4"/>
  <c r="G681" i="4"/>
  <c r="H680" i="4"/>
  <c r="G680" i="4"/>
  <c r="H679" i="4"/>
  <c r="G679" i="4"/>
  <c r="H678" i="4"/>
  <c r="G678" i="4"/>
  <c r="H677" i="4"/>
  <c r="G677" i="4"/>
  <c r="H676" i="4"/>
  <c r="G676" i="4"/>
  <c r="H675" i="4"/>
  <c r="G675" i="4"/>
  <c r="H674" i="4"/>
  <c r="G674" i="4"/>
  <c r="H673" i="4"/>
  <c r="G673" i="4"/>
  <c r="H672" i="4"/>
  <c r="G672" i="4"/>
  <c r="H671" i="4"/>
  <c r="G671" i="4"/>
  <c r="H670" i="4"/>
  <c r="G670" i="4"/>
  <c r="H669" i="4"/>
  <c r="G669" i="4"/>
  <c r="H668" i="4"/>
  <c r="G668" i="4"/>
  <c r="H667" i="4"/>
  <c r="G667" i="4"/>
  <c r="H666" i="4"/>
  <c r="G666" i="4"/>
  <c r="H665" i="4"/>
  <c r="G665" i="4"/>
  <c r="H664" i="4"/>
  <c r="G664" i="4"/>
  <c r="H663" i="4"/>
  <c r="G663" i="4"/>
  <c r="H662" i="4"/>
  <c r="G662" i="4"/>
  <c r="H661" i="4"/>
  <c r="G661" i="4"/>
  <c r="H660" i="4"/>
  <c r="G660" i="4"/>
  <c r="H659" i="4"/>
  <c r="G659" i="4"/>
  <c r="H658" i="4"/>
  <c r="G658" i="4"/>
  <c r="H657" i="4"/>
  <c r="G657" i="4"/>
  <c r="H656" i="4"/>
  <c r="G656" i="4"/>
  <c r="H655" i="4"/>
  <c r="G655" i="4"/>
  <c r="H654" i="4"/>
  <c r="G654" i="4"/>
  <c r="H653" i="4"/>
  <c r="G653" i="4"/>
  <c r="H652" i="4"/>
  <c r="G652" i="4"/>
  <c r="H651" i="4"/>
  <c r="G651" i="4"/>
  <c r="H650" i="4"/>
  <c r="G650" i="4"/>
  <c r="H649" i="4"/>
  <c r="G649" i="4"/>
  <c r="H648" i="4"/>
  <c r="G648" i="4"/>
  <c r="H647" i="4"/>
  <c r="G647" i="4"/>
  <c r="H646" i="4"/>
  <c r="G646" i="4"/>
  <c r="H645" i="4"/>
  <c r="G645" i="4"/>
  <c r="H644" i="4"/>
  <c r="G644" i="4"/>
  <c r="H643" i="4"/>
  <c r="G643" i="4"/>
  <c r="H642" i="4"/>
  <c r="G642" i="4"/>
  <c r="H641" i="4"/>
  <c r="G641" i="4"/>
  <c r="H640" i="4"/>
  <c r="G640" i="4"/>
  <c r="H639" i="4"/>
  <c r="G639" i="4"/>
  <c r="H638" i="4"/>
  <c r="G638" i="4"/>
  <c r="H637" i="4"/>
  <c r="G637" i="4"/>
  <c r="H636" i="4"/>
  <c r="G636" i="4"/>
  <c r="H635" i="4"/>
  <c r="G635" i="4"/>
  <c r="H634" i="4"/>
  <c r="G634" i="4"/>
  <c r="H633" i="4"/>
  <c r="G633" i="4"/>
  <c r="H632" i="4"/>
  <c r="G632" i="4"/>
  <c r="H631" i="4"/>
  <c r="G631" i="4"/>
  <c r="H630" i="4"/>
  <c r="G630" i="4"/>
  <c r="H629" i="4"/>
  <c r="G629" i="4"/>
  <c r="H628" i="4"/>
  <c r="G628" i="4"/>
  <c r="H627" i="4"/>
  <c r="G627" i="4"/>
  <c r="H626" i="4"/>
  <c r="G626" i="4"/>
  <c r="H625" i="4"/>
  <c r="G625" i="4"/>
  <c r="H624" i="4"/>
  <c r="G624" i="4"/>
  <c r="H623" i="4"/>
  <c r="G623" i="4"/>
  <c r="H622" i="4"/>
  <c r="G622" i="4"/>
  <c r="H621" i="4"/>
  <c r="G621" i="4"/>
  <c r="H620" i="4"/>
  <c r="G620" i="4"/>
  <c r="H619" i="4"/>
  <c r="G619" i="4"/>
  <c r="H618" i="4"/>
  <c r="G618" i="4"/>
  <c r="H617" i="4"/>
  <c r="G617" i="4"/>
  <c r="H616" i="4"/>
  <c r="G616" i="4"/>
  <c r="H615" i="4"/>
  <c r="G615" i="4"/>
  <c r="H614" i="4"/>
  <c r="G614" i="4"/>
  <c r="H613" i="4"/>
  <c r="G613" i="4"/>
  <c r="H612" i="4"/>
  <c r="G612" i="4"/>
  <c r="H611" i="4"/>
  <c r="G611" i="4"/>
  <c r="H610" i="4"/>
  <c r="G610" i="4"/>
  <c r="H609" i="4"/>
  <c r="G609" i="4"/>
  <c r="H608" i="4"/>
  <c r="G608" i="4"/>
  <c r="H607" i="4"/>
  <c r="G607" i="4"/>
  <c r="H606" i="4"/>
  <c r="G606" i="4"/>
  <c r="H605" i="4"/>
  <c r="G605" i="4"/>
  <c r="H604" i="4"/>
  <c r="G604" i="4"/>
  <c r="H603" i="4"/>
  <c r="G603" i="4"/>
  <c r="H602" i="4"/>
  <c r="G602" i="4"/>
  <c r="H601" i="4"/>
  <c r="G601" i="4"/>
  <c r="H600" i="4"/>
  <c r="G600" i="4"/>
  <c r="H599" i="4"/>
  <c r="G599" i="4"/>
  <c r="H598" i="4"/>
  <c r="G598" i="4"/>
  <c r="H597" i="4"/>
  <c r="G597" i="4"/>
  <c r="H596" i="4"/>
  <c r="G596" i="4"/>
  <c r="H595" i="4"/>
  <c r="G595" i="4"/>
  <c r="H594" i="4"/>
  <c r="G594" i="4"/>
  <c r="H593" i="4"/>
  <c r="G593" i="4"/>
  <c r="H592" i="4"/>
  <c r="G592" i="4"/>
  <c r="H591" i="4"/>
  <c r="G591" i="4"/>
  <c r="H590" i="4"/>
  <c r="G590" i="4"/>
  <c r="H589" i="4"/>
  <c r="G589" i="4"/>
  <c r="H588" i="4"/>
  <c r="G588" i="4"/>
  <c r="H587" i="4"/>
  <c r="G587" i="4"/>
  <c r="H586" i="4"/>
  <c r="G586" i="4"/>
  <c r="H585" i="4"/>
  <c r="G585" i="4"/>
  <c r="H584" i="4"/>
  <c r="G584" i="4"/>
  <c r="H583" i="4"/>
  <c r="G583" i="4"/>
  <c r="H582" i="4"/>
  <c r="G582" i="4"/>
  <c r="H581" i="4"/>
  <c r="G581" i="4"/>
  <c r="H580" i="4"/>
  <c r="G580" i="4"/>
  <c r="H579" i="4"/>
  <c r="G579" i="4"/>
  <c r="H578" i="4"/>
  <c r="G578" i="4"/>
  <c r="H577" i="4"/>
  <c r="G577" i="4"/>
  <c r="H576" i="4"/>
  <c r="G576" i="4"/>
  <c r="H575" i="4"/>
  <c r="G575" i="4"/>
  <c r="H574" i="4"/>
  <c r="G574" i="4"/>
  <c r="H573" i="4"/>
  <c r="G573" i="4"/>
  <c r="H572" i="4"/>
  <c r="G572" i="4"/>
  <c r="H571" i="4"/>
  <c r="G571" i="4"/>
  <c r="H570" i="4"/>
  <c r="G570" i="4"/>
  <c r="H569" i="4"/>
  <c r="G569" i="4"/>
  <c r="H568" i="4"/>
  <c r="G568" i="4"/>
  <c r="H567" i="4"/>
  <c r="G567" i="4"/>
  <c r="H566" i="4"/>
  <c r="G566" i="4"/>
  <c r="H565" i="4"/>
  <c r="G565" i="4"/>
  <c r="H564" i="4"/>
  <c r="G564" i="4"/>
  <c r="H563" i="4"/>
  <c r="G563" i="4"/>
  <c r="H562" i="4"/>
  <c r="G562" i="4"/>
  <c r="H561" i="4"/>
  <c r="G561" i="4"/>
  <c r="H560" i="4"/>
  <c r="G560" i="4"/>
  <c r="H559" i="4"/>
  <c r="G559" i="4"/>
  <c r="H558" i="4"/>
  <c r="G558" i="4"/>
  <c r="H557" i="4"/>
  <c r="G557" i="4"/>
  <c r="H556" i="4"/>
  <c r="G556" i="4"/>
  <c r="H555" i="4"/>
  <c r="G555" i="4"/>
  <c r="H554" i="4"/>
  <c r="G554" i="4"/>
  <c r="H553" i="4"/>
  <c r="G553" i="4"/>
  <c r="H552" i="4"/>
  <c r="G552" i="4"/>
  <c r="H551" i="4"/>
  <c r="G551" i="4"/>
  <c r="H550" i="4"/>
  <c r="G550" i="4"/>
  <c r="H549" i="4"/>
  <c r="G549" i="4"/>
  <c r="H548" i="4"/>
  <c r="G548" i="4"/>
  <c r="H547" i="4"/>
  <c r="G547" i="4"/>
  <c r="H546" i="4"/>
  <c r="G546" i="4"/>
  <c r="H545" i="4"/>
  <c r="G545" i="4"/>
  <c r="H544" i="4"/>
  <c r="G544" i="4"/>
  <c r="H543" i="4"/>
  <c r="G543" i="4"/>
  <c r="H542" i="4"/>
  <c r="G542" i="4"/>
  <c r="H541" i="4"/>
  <c r="G541" i="4"/>
  <c r="H540" i="4"/>
  <c r="G540" i="4"/>
  <c r="H539" i="4"/>
  <c r="G539" i="4"/>
  <c r="H538" i="4"/>
  <c r="G538" i="4"/>
  <c r="H537" i="4"/>
  <c r="G537" i="4"/>
  <c r="H536" i="4"/>
  <c r="G536" i="4"/>
  <c r="H535" i="4"/>
  <c r="G535" i="4"/>
  <c r="H534" i="4"/>
  <c r="G534" i="4"/>
  <c r="H533" i="4"/>
  <c r="G533" i="4"/>
  <c r="H532" i="4"/>
  <c r="G532" i="4"/>
  <c r="H531" i="4"/>
  <c r="G531" i="4"/>
  <c r="H530" i="4"/>
  <c r="G530" i="4"/>
  <c r="H529" i="4"/>
  <c r="G529" i="4"/>
  <c r="H528" i="4"/>
  <c r="G528" i="4"/>
  <c r="H527" i="4"/>
  <c r="G527" i="4"/>
  <c r="H526" i="4"/>
  <c r="G526" i="4"/>
  <c r="H525" i="4"/>
  <c r="G525" i="4"/>
  <c r="H524" i="4"/>
  <c r="G524" i="4"/>
  <c r="H523" i="4"/>
  <c r="G523" i="4"/>
  <c r="H522" i="4"/>
  <c r="G522" i="4"/>
  <c r="H521" i="4"/>
  <c r="G521" i="4"/>
  <c r="H520" i="4"/>
  <c r="G520" i="4"/>
  <c r="H519" i="4"/>
  <c r="G519" i="4"/>
  <c r="H518" i="4"/>
  <c r="G518" i="4"/>
  <c r="H517" i="4"/>
  <c r="G517" i="4"/>
  <c r="H516" i="4"/>
  <c r="G516" i="4"/>
  <c r="H515" i="4"/>
  <c r="G515" i="4"/>
  <c r="H514" i="4"/>
  <c r="G514" i="4"/>
  <c r="H513" i="4"/>
  <c r="G513" i="4"/>
  <c r="H512" i="4"/>
  <c r="G512" i="4"/>
  <c r="H511" i="4"/>
  <c r="G511" i="4"/>
  <c r="H510" i="4"/>
  <c r="G510" i="4"/>
  <c r="H509" i="4"/>
  <c r="G509" i="4"/>
  <c r="H508" i="4"/>
  <c r="G508" i="4"/>
  <c r="H507" i="4"/>
  <c r="G507" i="4"/>
  <c r="H506" i="4"/>
  <c r="G506" i="4"/>
  <c r="H505" i="4"/>
  <c r="G505" i="4"/>
  <c r="H504" i="4"/>
  <c r="G504" i="4"/>
  <c r="H503" i="4"/>
  <c r="G503" i="4"/>
  <c r="H502" i="4"/>
  <c r="G502" i="4"/>
  <c r="H501" i="4"/>
  <c r="G501" i="4"/>
  <c r="H500" i="4"/>
  <c r="G500" i="4"/>
  <c r="H499" i="4"/>
  <c r="G499" i="4"/>
  <c r="H498" i="4"/>
  <c r="G498" i="4"/>
  <c r="H497" i="4"/>
  <c r="G497" i="4"/>
  <c r="H496" i="4"/>
  <c r="G496" i="4"/>
  <c r="H495" i="4"/>
  <c r="G495" i="4"/>
  <c r="H494" i="4"/>
  <c r="G494" i="4"/>
  <c r="H493" i="4"/>
  <c r="G493" i="4"/>
  <c r="H492" i="4"/>
  <c r="G492" i="4"/>
  <c r="H491" i="4"/>
  <c r="G491" i="4"/>
  <c r="H490" i="4"/>
  <c r="G490" i="4"/>
  <c r="H489" i="4"/>
  <c r="G489" i="4"/>
  <c r="H488" i="4"/>
  <c r="G488" i="4"/>
  <c r="H487" i="4"/>
  <c r="G487" i="4"/>
  <c r="H486" i="4"/>
  <c r="G486" i="4"/>
  <c r="H485" i="4"/>
  <c r="G485" i="4"/>
  <c r="H484" i="4"/>
  <c r="G484" i="4"/>
  <c r="H483" i="4"/>
  <c r="G483" i="4"/>
  <c r="H482" i="4"/>
  <c r="G482" i="4"/>
  <c r="H481" i="4"/>
  <c r="G481" i="4"/>
  <c r="H480" i="4"/>
  <c r="G480" i="4"/>
  <c r="H479" i="4"/>
  <c r="G479" i="4"/>
  <c r="H478" i="4"/>
  <c r="G478" i="4"/>
  <c r="H477" i="4"/>
  <c r="G477" i="4"/>
  <c r="H476" i="4"/>
  <c r="G476" i="4"/>
  <c r="H475" i="4"/>
  <c r="G475" i="4"/>
  <c r="H474" i="4"/>
  <c r="G474" i="4"/>
  <c r="H473" i="4"/>
  <c r="G473" i="4"/>
  <c r="H472" i="4"/>
  <c r="G472" i="4"/>
  <c r="H471" i="4"/>
  <c r="G471" i="4"/>
  <c r="H470" i="4"/>
  <c r="G470" i="4"/>
  <c r="H469" i="4"/>
  <c r="G469" i="4"/>
  <c r="H468" i="4"/>
  <c r="G468" i="4"/>
  <c r="H467" i="4"/>
  <c r="G467" i="4"/>
  <c r="H466" i="4"/>
  <c r="G466" i="4"/>
  <c r="H465" i="4"/>
  <c r="G465" i="4"/>
  <c r="H464" i="4"/>
  <c r="G464" i="4"/>
  <c r="H463" i="4"/>
  <c r="G463" i="4"/>
  <c r="H462" i="4"/>
  <c r="G462" i="4"/>
  <c r="H461" i="4"/>
  <c r="G461" i="4"/>
  <c r="H460" i="4"/>
  <c r="G460" i="4"/>
  <c r="H459" i="4"/>
  <c r="G459" i="4"/>
  <c r="H458" i="4"/>
  <c r="G458" i="4"/>
  <c r="H457" i="4"/>
  <c r="G457" i="4"/>
  <c r="H456" i="4"/>
  <c r="G456" i="4"/>
  <c r="H455" i="4"/>
  <c r="G455" i="4"/>
  <c r="H454" i="4"/>
  <c r="G454" i="4"/>
  <c r="H453" i="4"/>
  <c r="G453" i="4"/>
  <c r="H452" i="4"/>
  <c r="G452" i="4"/>
  <c r="H451" i="4"/>
  <c r="G451" i="4"/>
  <c r="H450" i="4"/>
  <c r="G450" i="4"/>
  <c r="H449" i="4"/>
  <c r="G449" i="4"/>
  <c r="H448" i="4"/>
  <c r="G448" i="4"/>
  <c r="H447" i="4"/>
  <c r="G447" i="4"/>
  <c r="H446" i="4"/>
  <c r="G446" i="4"/>
  <c r="H445" i="4"/>
  <c r="G445" i="4"/>
  <c r="H444" i="4"/>
  <c r="G444" i="4"/>
  <c r="H443" i="4"/>
  <c r="G443" i="4"/>
  <c r="H442" i="4"/>
  <c r="G442" i="4"/>
  <c r="H441" i="4"/>
  <c r="G441" i="4"/>
  <c r="H440" i="4"/>
  <c r="G440" i="4"/>
  <c r="H439" i="4"/>
  <c r="G439" i="4"/>
  <c r="H438" i="4"/>
  <c r="G438" i="4"/>
  <c r="H437" i="4"/>
  <c r="G437" i="4"/>
  <c r="H436" i="4"/>
  <c r="G436" i="4"/>
  <c r="H435" i="4"/>
  <c r="G435" i="4"/>
  <c r="H434" i="4"/>
  <c r="G434" i="4"/>
  <c r="H433" i="4"/>
  <c r="G433" i="4"/>
  <c r="H432" i="4"/>
  <c r="G432" i="4"/>
  <c r="H431" i="4"/>
  <c r="G431" i="4"/>
  <c r="H430" i="4"/>
  <c r="G430" i="4"/>
  <c r="H429" i="4"/>
  <c r="G429" i="4"/>
  <c r="H428" i="4"/>
  <c r="G428" i="4"/>
  <c r="H427" i="4"/>
  <c r="G427" i="4"/>
  <c r="H426" i="4"/>
  <c r="G426" i="4"/>
  <c r="H425" i="4"/>
  <c r="G425" i="4"/>
  <c r="H424" i="4"/>
  <c r="G424" i="4"/>
  <c r="H423" i="4"/>
  <c r="G423" i="4"/>
  <c r="H422" i="4"/>
  <c r="G422" i="4"/>
  <c r="H421" i="4"/>
  <c r="G421" i="4"/>
  <c r="H420" i="4"/>
  <c r="G420" i="4"/>
  <c r="H419" i="4"/>
  <c r="G419" i="4"/>
  <c r="H418" i="4"/>
  <c r="G418" i="4"/>
  <c r="H417" i="4"/>
  <c r="G417" i="4"/>
  <c r="H416" i="4"/>
  <c r="G416" i="4"/>
  <c r="H415" i="4"/>
  <c r="G415" i="4"/>
  <c r="H414" i="4"/>
  <c r="G414" i="4"/>
  <c r="H413" i="4"/>
  <c r="G413" i="4"/>
  <c r="H412" i="4"/>
  <c r="G412" i="4"/>
  <c r="H411" i="4"/>
  <c r="G411" i="4"/>
  <c r="H410" i="4"/>
  <c r="G410" i="4"/>
  <c r="H409" i="4"/>
  <c r="G409" i="4"/>
  <c r="H408" i="4"/>
  <c r="G408" i="4"/>
  <c r="H407" i="4"/>
  <c r="G407" i="4"/>
  <c r="H406" i="4"/>
  <c r="G406" i="4"/>
  <c r="H405" i="4"/>
  <c r="G405" i="4"/>
  <c r="H404" i="4"/>
  <c r="G404" i="4"/>
  <c r="H403" i="4"/>
  <c r="G403" i="4"/>
  <c r="H402" i="4"/>
  <c r="G402" i="4"/>
  <c r="H401" i="4"/>
  <c r="G401" i="4"/>
  <c r="H400" i="4"/>
  <c r="G400" i="4"/>
  <c r="H399" i="4"/>
  <c r="G399" i="4"/>
  <c r="H398" i="4"/>
  <c r="G398" i="4"/>
  <c r="H397" i="4"/>
  <c r="G397" i="4"/>
  <c r="H396" i="4"/>
  <c r="G396" i="4"/>
  <c r="H395" i="4"/>
  <c r="G395" i="4"/>
  <c r="H394" i="4"/>
  <c r="G394" i="4"/>
  <c r="H393" i="4"/>
  <c r="G393" i="4"/>
  <c r="H392" i="4"/>
  <c r="G392" i="4"/>
  <c r="H391" i="4"/>
  <c r="G391" i="4"/>
  <c r="H390" i="4"/>
  <c r="G390" i="4"/>
  <c r="H389" i="4"/>
  <c r="G389" i="4"/>
  <c r="H388" i="4"/>
  <c r="G388" i="4"/>
  <c r="H387" i="4"/>
  <c r="G387" i="4"/>
  <c r="H386" i="4"/>
  <c r="G386" i="4"/>
  <c r="H385" i="4"/>
  <c r="G385" i="4"/>
  <c r="H384" i="4"/>
  <c r="G384" i="4"/>
  <c r="H383" i="4"/>
  <c r="G383" i="4"/>
  <c r="H382" i="4"/>
  <c r="G382" i="4"/>
  <c r="H381" i="4"/>
  <c r="G381" i="4"/>
  <c r="H380" i="4"/>
  <c r="G380" i="4"/>
  <c r="H379" i="4"/>
  <c r="G379" i="4"/>
  <c r="H378" i="4"/>
  <c r="G378" i="4"/>
  <c r="H377" i="4"/>
  <c r="G377" i="4"/>
  <c r="H376" i="4"/>
  <c r="G376" i="4"/>
  <c r="H375" i="4"/>
  <c r="G375" i="4"/>
  <c r="H374" i="4"/>
  <c r="G374" i="4"/>
  <c r="H373" i="4"/>
  <c r="G373" i="4"/>
  <c r="H372" i="4"/>
  <c r="G372" i="4"/>
  <c r="H371" i="4"/>
  <c r="G371" i="4"/>
  <c r="H370" i="4"/>
  <c r="G370" i="4"/>
  <c r="H369" i="4"/>
  <c r="G369" i="4"/>
  <c r="H368" i="4"/>
  <c r="G368" i="4"/>
  <c r="H367" i="4"/>
  <c r="G367" i="4"/>
  <c r="H366" i="4"/>
  <c r="G366" i="4"/>
  <c r="H365" i="4"/>
  <c r="G365" i="4"/>
  <c r="H364" i="4"/>
  <c r="G364" i="4"/>
  <c r="H363" i="4"/>
  <c r="G363" i="4"/>
  <c r="H362" i="4"/>
  <c r="G362" i="4"/>
  <c r="H361" i="4"/>
  <c r="G361" i="4"/>
  <c r="H360" i="4"/>
  <c r="G360" i="4"/>
  <c r="H359" i="4"/>
  <c r="G359" i="4"/>
  <c r="H358" i="4"/>
  <c r="G358" i="4"/>
  <c r="H357" i="4"/>
  <c r="G357" i="4"/>
  <c r="H356" i="4"/>
  <c r="G356" i="4"/>
  <c r="H355" i="4"/>
  <c r="G355" i="4"/>
  <c r="H354" i="4"/>
  <c r="G354" i="4"/>
  <c r="H353" i="4"/>
  <c r="G353" i="4"/>
  <c r="H352" i="4"/>
  <c r="G352" i="4"/>
  <c r="H351" i="4"/>
  <c r="G351" i="4"/>
  <c r="H350" i="4"/>
  <c r="G350" i="4"/>
  <c r="H349" i="4"/>
  <c r="G349" i="4"/>
  <c r="H348" i="4"/>
  <c r="G348" i="4"/>
  <c r="H347" i="4"/>
  <c r="G347" i="4"/>
  <c r="H346" i="4"/>
  <c r="G346" i="4"/>
  <c r="H345" i="4"/>
  <c r="G345" i="4"/>
  <c r="H344" i="4"/>
  <c r="G344" i="4"/>
  <c r="H343" i="4"/>
  <c r="G343" i="4"/>
  <c r="H342" i="4"/>
  <c r="G342" i="4"/>
  <c r="H341" i="4"/>
  <c r="G341" i="4"/>
  <c r="H340" i="4"/>
  <c r="G340" i="4"/>
  <c r="H339" i="4"/>
  <c r="G339" i="4"/>
  <c r="H338" i="4"/>
  <c r="G338" i="4"/>
  <c r="H337" i="4"/>
  <c r="G337" i="4"/>
  <c r="H336" i="4"/>
  <c r="G336" i="4"/>
  <c r="H335" i="4"/>
  <c r="G335" i="4"/>
  <c r="H334" i="4"/>
  <c r="G334" i="4"/>
  <c r="H333" i="4"/>
  <c r="G333" i="4"/>
  <c r="H332" i="4"/>
  <c r="G332" i="4"/>
  <c r="H331" i="4"/>
  <c r="G331" i="4"/>
  <c r="H330" i="4"/>
  <c r="G330" i="4"/>
  <c r="H329" i="4"/>
  <c r="G329" i="4"/>
  <c r="H328" i="4"/>
  <c r="G328" i="4"/>
  <c r="H327" i="4"/>
  <c r="G327" i="4"/>
  <c r="H326" i="4"/>
  <c r="G326" i="4"/>
  <c r="H325" i="4"/>
  <c r="G325" i="4"/>
  <c r="H324" i="4"/>
  <c r="G324" i="4"/>
  <c r="H323" i="4"/>
  <c r="G323" i="4"/>
  <c r="H322" i="4"/>
  <c r="G322" i="4"/>
  <c r="H321" i="4"/>
  <c r="G321" i="4"/>
  <c r="H320" i="4"/>
  <c r="G320" i="4"/>
  <c r="H319" i="4"/>
  <c r="G319" i="4"/>
  <c r="H318" i="4"/>
  <c r="G318" i="4"/>
  <c r="H317" i="4"/>
  <c r="G317" i="4"/>
  <c r="H316" i="4"/>
  <c r="G316" i="4"/>
  <c r="H315" i="4"/>
  <c r="G315" i="4"/>
  <c r="H314" i="4"/>
  <c r="G314" i="4"/>
  <c r="H313" i="4"/>
  <c r="G313" i="4"/>
  <c r="H312" i="4"/>
  <c r="G312" i="4"/>
  <c r="H311" i="4"/>
  <c r="G311" i="4"/>
  <c r="H310" i="4"/>
  <c r="G310" i="4"/>
  <c r="H309" i="4"/>
  <c r="G309" i="4"/>
  <c r="H308" i="4"/>
  <c r="G308" i="4"/>
  <c r="H307" i="4"/>
  <c r="G307" i="4"/>
  <c r="H306" i="4"/>
  <c r="G306" i="4"/>
  <c r="H305" i="4"/>
  <c r="G305" i="4"/>
  <c r="H304" i="4"/>
  <c r="G304" i="4"/>
  <c r="H303" i="4"/>
  <c r="G303" i="4"/>
  <c r="H302" i="4"/>
  <c r="G302" i="4"/>
  <c r="H301" i="4"/>
  <c r="G301" i="4"/>
  <c r="H300" i="4"/>
  <c r="G300" i="4"/>
  <c r="H299" i="4"/>
  <c r="G299" i="4"/>
  <c r="H298" i="4"/>
  <c r="G298" i="4"/>
  <c r="H297" i="4"/>
  <c r="G297" i="4"/>
  <c r="H296" i="4"/>
  <c r="G296" i="4"/>
  <c r="H295" i="4"/>
  <c r="G295" i="4"/>
  <c r="H294" i="4"/>
  <c r="G294" i="4"/>
  <c r="H293" i="4"/>
  <c r="G293" i="4"/>
  <c r="H292" i="4"/>
  <c r="G292" i="4"/>
  <c r="H291" i="4"/>
  <c r="G291" i="4"/>
  <c r="H290" i="4"/>
  <c r="G290" i="4"/>
  <c r="H289" i="4"/>
  <c r="G289" i="4"/>
  <c r="H288" i="4"/>
  <c r="G288" i="4"/>
  <c r="H287" i="4"/>
  <c r="G287" i="4"/>
  <c r="H286" i="4"/>
  <c r="G286" i="4"/>
  <c r="H285" i="4"/>
  <c r="G285" i="4"/>
  <c r="H284" i="4"/>
  <c r="G284" i="4"/>
  <c r="H283" i="4"/>
  <c r="G283" i="4"/>
  <c r="H282" i="4"/>
  <c r="G282" i="4"/>
  <c r="H281" i="4"/>
  <c r="G281" i="4"/>
  <c r="H280" i="4"/>
  <c r="G280" i="4"/>
  <c r="H279" i="4"/>
  <c r="G279" i="4"/>
  <c r="H278" i="4"/>
  <c r="G278" i="4"/>
  <c r="H277" i="4"/>
  <c r="G277" i="4"/>
  <c r="H276" i="4"/>
  <c r="G276" i="4"/>
  <c r="H275" i="4"/>
  <c r="G275" i="4"/>
  <c r="H274" i="4"/>
  <c r="G274" i="4"/>
  <c r="H273" i="4"/>
  <c r="G273" i="4"/>
  <c r="H272" i="4"/>
  <c r="G272" i="4"/>
  <c r="H271" i="4"/>
  <c r="G271" i="4"/>
  <c r="H270" i="4"/>
  <c r="G270" i="4"/>
  <c r="H269" i="4"/>
  <c r="G269" i="4"/>
  <c r="H268" i="4"/>
  <c r="G268" i="4"/>
  <c r="H267" i="4"/>
  <c r="G267" i="4"/>
  <c r="H266" i="4"/>
  <c r="G266" i="4"/>
  <c r="H265" i="4"/>
  <c r="G265" i="4"/>
  <c r="H264" i="4"/>
  <c r="G264" i="4"/>
  <c r="H263" i="4"/>
  <c r="G263" i="4"/>
  <c r="H262" i="4"/>
  <c r="G262" i="4"/>
  <c r="H261" i="4"/>
  <c r="G261" i="4"/>
  <c r="H260" i="4"/>
  <c r="G260" i="4"/>
  <c r="H259" i="4"/>
  <c r="G259" i="4"/>
  <c r="H258" i="4"/>
  <c r="G258" i="4"/>
  <c r="H257" i="4"/>
  <c r="G257" i="4"/>
  <c r="H256" i="4"/>
  <c r="G256" i="4"/>
  <c r="H255" i="4"/>
  <c r="G255" i="4"/>
  <c r="H254" i="4"/>
  <c r="G254" i="4"/>
  <c r="H253" i="4"/>
  <c r="G253" i="4"/>
  <c r="H252" i="4"/>
  <c r="G252" i="4"/>
  <c r="H251" i="4"/>
  <c r="G251" i="4"/>
  <c r="H250" i="4"/>
  <c r="G250" i="4"/>
  <c r="H249" i="4"/>
  <c r="G249" i="4"/>
  <c r="H248" i="4"/>
  <c r="G248" i="4"/>
  <c r="H247" i="4"/>
  <c r="G247" i="4"/>
  <c r="H246" i="4"/>
  <c r="G246" i="4"/>
  <c r="H245" i="4"/>
  <c r="G245" i="4"/>
  <c r="H244" i="4"/>
  <c r="G244" i="4"/>
  <c r="H243" i="4"/>
  <c r="G243" i="4"/>
  <c r="H242" i="4"/>
  <c r="G242" i="4"/>
  <c r="H241" i="4"/>
  <c r="G241" i="4"/>
  <c r="H240" i="4"/>
  <c r="G240" i="4"/>
  <c r="H239" i="4"/>
  <c r="G239" i="4"/>
  <c r="H238" i="4"/>
  <c r="G238" i="4"/>
  <c r="H237" i="4"/>
  <c r="G237" i="4"/>
  <c r="H236" i="4"/>
  <c r="G236" i="4"/>
  <c r="H235" i="4"/>
  <c r="G235" i="4"/>
  <c r="H234" i="4"/>
  <c r="G234" i="4"/>
  <c r="H233" i="4"/>
  <c r="G233" i="4"/>
  <c r="H232" i="4"/>
  <c r="G232" i="4"/>
  <c r="H231" i="4"/>
  <c r="G231" i="4"/>
  <c r="H230" i="4"/>
  <c r="G230" i="4"/>
  <c r="H229" i="4"/>
  <c r="G229" i="4"/>
  <c r="H228" i="4"/>
  <c r="G228" i="4"/>
  <c r="H227" i="4"/>
  <c r="G227" i="4"/>
  <c r="H226" i="4"/>
  <c r="G226" i="4"/>
  <c r="H225" i="4"/>
  <c r="G225" i="4"/>
  <c r="H224" i="4"/>
  <c r="G224" i="4"/>
  <c r="H223" i="4"/>
  <c r="G223" i="4"/>
  <c r="H222" i="4"/>
  <c r="G222" i="4"/>
  <c r="H221" i="4"/>
  <c r="G221" i="4"/>
  <c r="H220" i="4"/>
  <c r="G220" i="4"/>
  <c r="H219" i="4"/>
  <c r="G219" i="4"/>
  <c r="H218" i="4"/>
  <c r="G218" i="4"/>
  <c r="H217" i="4"/>
  <c r="G217" i="4"/>
  <c r="H216" i="4"/>
  <c r="G216" i="4"/>
  <c r="H215" i="4"/>
  <c r="G215" i="4"/>
  <c r="H214" i="4"/>
  <c r="G214" i="4"/>
  <c r="H213" i="4"/>
  <c r="G213" i="4"/>
  <c r="H212" i="4"/>
  <c r="G212" i="4"/>
  <c r="H211" i="4"/>
  <c r="G211" i="4"/>
  <c r="H210" i="4"/>
  <c r="G210" i="4"/>
  <c r="H209" i="4"/>
  <c r="G209" i="4"/>
  <c r="H208" i="4"/>
  <c r="G208" i="4"/>
  <c r="H207" i="4"/>
  <c r="G207" i="4"/>
  <c r="H206" i="4"/>
  <c r="G206" i="4"/>
  <c r="H205" i="4"/>
  <c r="G205" i="4"/>
  <c r="H204" i="4"/>
  <c r="G204" i="4"/>
  <c r="H203" i="4"/>
  <c r="G203" i="4"/>
  <c r="H202" i="4"/>
  <c r="G202" i="4"/>
  <c r="H201" i="4"/>
  <c r="G201" i="4"/>
  <c r="H200" i="4"/>
  <c r="G200" i="4"/>
  <c r="H199" i="4"/>
  <c r="G199" i="4"/>
  <c r="H198" i="4"/>
  <c r="G198" i="4"/>
  <c r="H197" i="4"/>
  <c r="G197" i="4"/>
  <c r="H196" i="4"/>
  <c r="G196" i="4"/>
  <c r="H195" i="4"/>
  <c r="G195" i="4"/>
  <c r="H194" i="4"/>
  <c r="G194" i="4"/>
  <c r="H193" i="4"/>
  <c r="G193" i="4"/>
  <c r="H192" i="4"/>
  <c r="G192" i="4"/>
  <c r="H191" i="4"/>
  <c r="G191" i="4"/>
  <c r="H190" i="4"/>
  <c r="G190" i="4"/>
  <c r="H189" i="4"/>
  <c r="G189" i="4"/>
  <c r="H188" i="4"/>
  <c r="G188" i="4"/>
  <c r="H187" i="4"/>
  <c r="G187" i="4"/>
  <c r="H186" i="4"/>
  <c r="G186" i="4"/>
  <c r="H185" i="4"/>
  <c r="G185" i="4"/>
  <c r="H184" i="4"/>
  <c r="G184" i="4"/>
  <c r="H183" i="4"/>
  <c r="G183" i="4"/>
  <c r="H182" i="4"/>
  <c r="G182" i="4"/>
  <c r="H181" i="4"/>
  <c r="G181" i="4"/>
  <c r="H180" i="4"/>
  <c r="G180" i="4"/>
  <c r="H179" i="4"/>
  <c r="G179" i="4"/>
  <c r="H178" i="4"/>
  <c r="G178" i="4"/>
  <c r="H177" i="4"/>
  <c r="G177" i="4"/>
  <c r="H176" i="4"/>
  <c r="G176" i="4"/>
  <c r="H175" i="4"/>
  <c r="G175" i="4"/>
  <c r="H174" i="4"/>
  <c r="G174" i="4"/>
  <c r="H173" i="4"/>
  <c r="G173" i="4"/>
  <c r="H172" i="4"/>
  <c r="G172" i="4"/>
  <c r="H171" i="4"/>
  <c r="G171" i="4"/>
  <c r="H170" i="4"/>
  <c r="G170" i="4"/>
  <c r="H169" i="4"/>
  <c r="G169" i="4"/>
  <c r="H168" i="4"/>
  <c r="G168" i="4"/>
  <c r="H167" i="4"/>
  <c r="G167" i="4"/>
  <c r="H166" i="4"/>
  <c r="G166" i="4"/>
  <c r="H165" i="4"/>
  <c r="G165" i="4"/>
  <c r="H164" i="4"/>
  <c r="G164" i="4"/>
  <c r="H163" i="4"/>
  <c r="G163" i="4"/>
  <c r="H162" i="4"/>
  <c r="G162" i="4"/>
  <c r="H161" i="4"/>
  <c r="G161" i="4"/>
  <c r="H160" i="4"/>
  <c r="G160" i="4"/>
  <c r="H159" i="4"/>
  <c r="G159" i="4"/>
  <c r="H158" i="4"/>
  <c r="G158" i="4"/>
  <c r="H157" i="4"/>
  <c r="G157" i="4"/>
  <c r="H156" i="4"/>
  <c r="G156" i="4"/>
  <c r="H155" i="4"/>
  <c r="G155" i="4"/>
  <c r="H154" i="4"/>
  <c r="G154" i="4"/>
  <c r="H153" i="4"/>
  <c r="G153" i="4"/>
  <c r="H152" i="4"/>
  <c r="G152" i="4"/>
  <c r="H151" i="4"/>
  <c r="G151" i="4"/>
  <c r="H150" i="4"/>
  <c r="G150" i="4"/>
  <c r="H149" i="4"/>
  <c r="G149" i="4"/>
  <c r="H148" i="4"/>
  <c r="G148" i="4"/>
  <c r="H147" i="4"/>
  <c r="G147" i="4"/>
  <c r="H146" i="4"/>
  <c r="G146" i="4"/>
  <c r="H145" i="4"/>
  <c r="G145" i="4"/>
  <c r="H144" i="4"/>
  <c r="G144" i="4"/>
  <c r="H143" i="4"/>
  <c r="G143" i="4"/>
  <c r="H142" i="4"/>
  <c r="G142" i="4"/>
  <c r="H141" i="4"/>
  <c r="G141" i="4"/>
  <c r="H140" i="4"/>
  <c r="G140" i="4"/>
  <c r="H139" i="4"/>
  <c r="G139" i="4"/>
  <c r="H138" i="4"/>
  <c r="G138" i="4"/>
  <c r="H137" i="4"/>
  <c r="G137" i="4"/>
  <c r="H136" i="4"/>
  <c r="G136" i="4"/>
  <c r="H135" i="4"/>
  <c r="G135" i="4"/>
  <c r="H134" i="4"/>
  <c r="G134" i="4"/>
  <c r="H133" i="4"/>
  <c r="G133" i="4"/>
  <c r="H132" i="4"/>
  <c r="G132" i="4"/>
  <c r="H131" i="4"/>
  <c r="G131" i="4"/>
  <c r="H130" i="4"/>
  <c r="G130" i="4"/>
  <c r="H129" i="4"/>
  <c r="G129" i="4"/>
  <c r="H128" i="4"/>
  <c r="G128" i="4"/>
  <c r="H127" i="4"/>
  <c r="G127" i="4"/>
  <c r="H126" i="4"/>
  <c r="G126" i="4"/>
  <c r="H125" i="4"/>
  <c r="G125" i="4"/>
  <c r="H124" i="4"/>
  <c r="G124" i="4"/>
  <c r="H123" i="4"/>
  <c r="G123" i="4"/>
  <c r="H122" i="4"/>
  <c r="G122" i="4"/>
  <c r="H121" i="4"/>
  <c r="G121" i="4"/>
  <c r="H120" i="4"/>
  <c r="G120" i="4"/>
  <c r="H119" i="4"/>
  <c r="G119" i="4"/>
  <c r="H118" i="4"/>
  <c r="G118" i="4"/>
  <c r="H117" i="4"/>
  <c r="G117" i="4"/>
  <c r="H116" i="4"/>
  <c r="G116" i="4"/>
  <c r="H115" i="4"/>
  <c r="G115" i="4"/>
  <c r="H114" i="4"/>
  <c r="G114" i="4"/>
  <c r="H113" i="4"/>
  <c r="G113" i="4"/>
  <c r="H112" i="4"/>
  <c r="G112" i="4"/>
  <c r="H111" i="4"/>
  <c r="G111" i="4"/>
  <c r="H110" i="4"/>
  <c r="G110" i="4"/>
  <c r="H109" i="4"/>
  <c r="G109" i="4"/>
  <c r="H108" i="4"/>
  <c r="G108" i="4"/>
  <c r="H107" i="4"/>
  <c r="G107" i="4"/>
  <c r="H106" i="4"/>
  <c r="G106" i="4"/>
  <c r="H105" i="4"/>
  <c r="G105" i="4"/>
  <c r="H104" i="4"/>
  <c r="G104" i="4"/>
  <c r="H103" i="4"/>
  <c r="G103" i="4"/>
  <c r="H102" i="4"/>
  <c r="G102" i="4"/>
  <c r="H101" i="4"/>
  <c r="G101" i="4"/>
  <c r="H100" i="4"/>
  <c r="G100" i="4"/>
  <c r="H99" i="4"/>
  <c r="G99" i="4"/>
  <c r="H98" i="4"/>
  <c r="G98" i="4"/>
  <c r="H97" i="4"/>
  <c r="G97" i="4"/>
  <c r="H96" i="4"/>
  <c r="G96" i="4"/>
  <c r="H95" i="4"/>
  <c r="G95" i="4"/>
  <c r="H94" i="4"/>
  <c r="G94" i="4"/>
  <c r="H93" i="4"/>
  <c r="G93" i="4"/>
  <c r="H92" i="4"/>
  <c r="G92" i="4"/>
  <c r="H91" i="4"/>
  <c r="G91" i="4"/>
  <c r="H90" i="4"/>
  <c r="G90" i="4"/>
  <c r="H89" i="4"/>
  <c r="G89" i="4"/>
  <c r="H88" i="4"/>
  <c r="G88" i="4"/>
  <c r="H87" i="4"/>
  <c r="G87" i="4"/>
  <c r="H86" i="4"/>
  <c r="G86" i="4"/>
  <c r="H85" i="4"/>
  <c r="G85" i="4"/>
  <c r="H84" i="4"/>
  <c r="G84" i="4"/>
  <c r="H83" i="4"/>
  <c r="G83" i="4"/>
  <c r="H82" i="4"/>
  <c r="G82" i="4"/>
  <c r="H81" i="4"/>
  <c r="G81" i="4"/>
  <c r="H80" i="4"/>
  <c r="G80" i="4"/>
  <c r="H79" i="4"/>
  <c r="G79" i="4"/>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G6" i="4"/>
  <c r="H5" i="4"/>
  <c r="G5" i="4"/>
  <c r="H4" i="4"/>
  <c r="G4" i="4"/>
  <c r="H3" i="4"/>
  <c r="G3" i="4"/>
  <c r="H2" i="4"/>
  <c r="G2" i="4"/>
</calcChain>
</file>

<file path=xl/comments1.xml><?xml version="1.0" encoding="utf-8"?>
<comments xmlns="http://schemas.openxmlformats.org/spreadsheetml/2006/main">
  <authors>
    <author>Sarah Cohen</author>
  </authors>
  <commentList>
    <comment ref="J1" authorId="0" shapeId="0">
      <text>
        <r>
          <rPr>
            <b/>
            <sz val="9"/>
            <color indexed="81"/>
            <rFont val="Calibri"/>
            <family val="2"/>
          </rPr>
          <t>Sarah Cohen:</t>
        </r>
        <r>
          <rPr>
            <sz val="9"/>
            <color indexed="81"/>
            <rFont val="Calibri"/>
            <family val="2"/>
          </rPr>
          <t xml:space="preserve">
Plurality calculated using this formula: =INDEX($D$1:$H$1,MATCH(MAX(D2:H2),D2:H2,0))
</t>
        </r>
      </text>
    </comment>
  </commentList>
</comments>
</file>

<file path=xl/sharedStrings.xml><?xml version="1.0" encoding="utf-8"?>
<sst xmlns="http://schemas.openxmlformats.org/spreadsheetml/2006/main" count="19908" uniqueCount="6745">
  <si>
    <t>School code</t>
  </si>
  <si>
    <t>District</t>
  </si>
  <si>
    <t>School name and number</t>
  </si>
  <si>
    <t>ASIAN</t>
  </si>
  <si>
    <t>HISPANIC</t>
  </si>
  <si>
    <t>BLACK</t>
  </si>
  <si>
    <t>WHITE</t>
  </si>
  <si>
    <t>Total</t>
  </si>
  <si>
    <t>01M015</t>
  </si>
  <si>
    <t>DISTRICT 01</t>
  </si>
  <si>
    <t>01M015 - [ROBERTO CLEMENTE]</t>
  </si>
  <si>
    <t>01M019</t>
  </si>
  <si>
    <t>01M019 - [ASHER LEVY]</t>
  </si>
  <si>
    <t>01M020</t>
  </si>
  <si>
    <t>01M020 - [ANNA SILVER]</t>
  </si>
  <si>
    <t>01M034</t>
  </si>
  <si>
    <t>01M034 - [FRANKLIN D. ROOSEVELT]</t>
  </si>
  <si>
    <t>01M063</t>
  </si>
  <si>
    <t>01M063 - [WILLIAM MCKINLEY]</t>
  </si>
  <si>
    <t>01M064</t>
  </si>
  <si>
    <t>01M064 - [ROBERT SIMON]</t>
  </si>
  <si>
    <t>01M110</t>
  </si>
  <si>
    <t>01M110 - [FLORENCE NIGHTINGALE P.S. #110]</t>
  </si>
  <si>
    <t>01M134</t>
  </si>
  <si>
    <t>01M134 - [HENRIETTA SZOLD]</t>
  </si>
  <si>
    <t>01M137</t>
  </si>
  <si>
    <t>01M137 - [JOHN L. BERNSTEIN]</t>
  </si>
  <si>
    <t>01M140</t>
  </si>
  <si>
    <t>01M140 - [NATHAN STRAUS]</t>
  </si>
  <si>
    <t>01M142</t>
  </si>
  <si>
    <t>01M142 - [THE AMALIA CASTRO SCHOOL]</t>
  </si>
  <si>
    <t>01M184</t>
  </si>
  <si>
    <t>01M184 - [SHUANG WEN SCHOOL @ PS 134]</t>
  </si>
  <si>
    <t>01M188</t>
  </si>
  <si>
    <t>01M188 - [ISLAND SCHOOL/PS 188]</t>
  </si>
  <si>
    <t>01M292</t>
  </si>
  <si>
    <t>01M292 - [HENRY STREET SCHOOL FOR INTERN]</t>
  </si>
  <si>
    <t>01M301</t>
  </si>
  <si>
    <t>01M301 - [TECHNOLOGY, ARTS, AND SCIENCES]</t>
  </si>
  <si>
    <t>01M315</t>
  </si>
  <si>
    <t>01M315 - [THE EAST VILLAGE COMMUNITY SCH]</t>
  </si>
  <si>
    <t>01M332</t>
  </si>
  <si>
    <t>01M332 - [UNIVERSITY NEIGHBORHOOD MIDDLE]</t>
  </si>
  <si>
    <t>01M345</t>
  </si>
  <si>
    <t>01M345 - [COLLABORATIVE ACADEMY OF SCIEN]</t>
  </si>
  <si>
    <t>01M361</t>
  </si>
  <si>
    <t>01M361 - [CHILDREN'S WORKSHOP SCHOOL / L]</t>
  </si>
  <si>
    <t>01M363</t>
  </si>
  <si>
    <t>01M363 - [NEIGHBORHOOD SCHOOL]</t>
  </si>
  <si>
    <t>01M364</t>
  </si>
  <si>
    <t>01M364 - [EARTH SCHOOL]</t>
  </si>
  <si>
    <t>01M378</t>
  </si>
  <si>
    <t>01M378 - [SCHOOL FOR GLOBAL LEADERS]</t>
  </si>
  <si>
    <t>01M448</t>
  </si>
  <si>
    <t>01M448 - [UNIVERSITY NEIGHBORHOOD HS]</t>
  </si>
  <si>
    <t>01M450</t>
  </si>
  <si>
    <t>01M450 - [EAST SIDE COMMUNITY SCHOOL]</t>
  </si>
  <si>
    <t>01M458</t>
  </si>
  <si>
    <t>01M458 - [FORSYTH SATELLITE ACADEMY]</t>
  </si>
  <si>
    <t>01M509</t>
  </si>
  <si>
    <t>01M509 - [MARTA VALLE MODEL SCHOOL]</t>
  </si>
  <si>
    <t>01M515</t>
  </si>
  <si>
    <t>01M515 - [LOWER EAST SIDE PREPARATORY HI]</t>
  </si>
  <si>
    <t>01M539</t>
  </si>
  <si>
    <t>01M539 - [NEST+M]</t>
  </si>
  <si>
    <t>01M650</t>
  </si>
  <si>
    <t>01M650 - [CASCADES HIGH SCHOOL]</t>
  </si>
  <si>
    <t>01M696</t>
  </si>
  <si>
    <t>01M696 - [BARD HS EARLY COLLEGE]</t>
  </si>
  <si>
    <t>01M700</t>
  </si>
  <si>
    <t>01M700 - [D01-CBO SCHOOL]</t>
  </si>
  <si>
    <t>01M839</t>
  </si>
  <si>
    <t>01M839 - [TOMPKINS SQUARE MS EXTENSION]</t>
  </si>
  <si>
    <t>02M001</t>
  </si>
  <si>
    <t>DISTRICT 02</t>
  </si>
  <si>
    <t>02M001 - [ALFRED E. SMITH]</t>
  </si>
  <si>
    <t>02M002</t>
  </si>
  <si>
    <t>02M002 - [MEYER LONDON]</t>
  </si>
  <si>
    <t>02M003</t>
  </si>
  <si>
    <t>02M003 - [JOHN MELSER CHARRETTE SCHOOL]</t>
  </si>
  <si>
    <t>02M006</t>
  </si>
  <si>
    <t>02M006 - [LILLIE DEVERAUX BLAKE SCHOOL]</t>
  </si>
  <si>
    <t>02M011</t>
  </si>
  <si>
    <t>02M011 - [WILLIAM J. HARRIS SCHOOL]</t>
  </si>
  <si>
    <t>02M033</t>
  </si>
  <si>
    <t>02M033 - [CHELSEA]</t>
  </si>
  <si>
    <t>02M040</t>
  </si>
  <si>
    <t>02M040 - [AUGUSTUS SAINT-GAUDENS SCHOOL]</t>
  </si>
  <si>
    <t>02M041</t>
  </si>
  <si>
    <t>02M041 - [GREENWICH VILLAGE SCHOOL]</t>
  </si>
  <si>
    <t>02M042</t>
  </si>
  <si>
    <t>02M042 - [BENJAMIN ALTMAN SCHOOL]</t>
  </si>
  <si>
    <t>02M047</t>
  </si>
  <si>
    <t>02M047 - ["47" AMER SIGN LANG &amp; ENG SCHL]</t>
  </si>
  <si>
    <t>02M051</t>
  </si>
  <si>
    <t>02M051 - [ELIAS HOWE SCHOOL]</t>
  </si>
  <si>
    <t>02M059</t>
  </si>
  <si>
    <t>02M059 - [BEEKMAN HILL INTERNATIONAL SCH]</t>
  </si>
  <si>
    <t>02M077</t>
  </si>
  <si>
    <t>02M077 - [LOWER LAB SCHOOL]</t>
  </si>
  <si>
    <t>02M089</t>
  </si>
  <si>
    <t>02M089 - [PS/IS 89]</t>
  </si>
  <si>
    <t>02M104</t>
  </si>
  <si>
    <t>02M104 - [SIMON BARUCH - M.S. 104]</t>
  </si>
  <si>
    <t>02M111</t>
  </si>
  <si>
    <t>02M111 - [ADOLPH S.OCHS SCHOOL]</t>
  </si>
  <si>
    <t>02M114</t>
  </si>
  <si>
    <t>02M114 - [EAST SIDE MIDDLE SCHOOL]</t>
  </si>
  <si>
    <t>02M116</t>
  </si>
  <si>
    <t>02M116 - [MARY LINDLEY MURRAY]</t>
  </si>
  <si>
    <t>02M124</t>
  </si>
  <si>
    <t>02M124 - [YUNG WING SCHOOL]</t>
  </si>
  <si>
    <t>02M126</t>
  </si>
  <si>
    <t>02M126 - [JACOB RIIS COMMUNITY SCHOOL]</t>
  </si>
  <si>
    <t>02M130</t>
  </si>
  <si>
    <t>02M130 - [DESOTO SCHOOL]</t>
  </si>
  <si>
    <t>02M131</t>
  </si>
  <si>
    <t>02M131 - [DR. SUN YAT SEN - M.S. #131]</t>
  </si>
  <si>
    <t>02M135</t>
  </si>
  <si>
    <t>02M135 - [THE URBAN ASSEMBLY SCHOOL FOR]</t>
  </si>
  <si>
    <t>02M139</t>
  </si>
  <si>
    <t>02M139 - [STEPHEN T. MATHER BUILDING ART]</t>
  </si>
  <si>
    <t>02M150</t>
  </si>
  <si>
    <t>02M150 - [TRIBECA LEARNING CENTER]</t>
  </si>
  <si>
    <t>02M151</t>
  </si>
  <si>
    <t>02M151 - [ELEANOR ROOSEVELT SCHOOL]</t>
  </si>
  <si>
    <t>02M158</t>
  </si>
  <si>
    <t>02M158 - [BAYARD TAYLOR SCHOOL]</t>
  </si>
  <si>
    <t>02M167</t>
  </si>
  <si>
    <t>02M167 - [ROBERT F. WAGNER MIDDLE SCHOOL]</t>
  </si>
  <si>
    <t>02M183</t>
  </si>
  <si>
    <t>02M183 - [THE SCHOOL FOR DISCOVERY]</t>
  </si>
  <si>
    <t>02M198</t>
  </si>
  <si>
    <t>02M198 - [IDA STRAUS SCHOOL]</t>
  </si>
  <si>
    <t>02M212</t>
  </si>
  <si>
    <t>02M212 - [MIDTOWN WEST]</t>
  </si>
  <si>
    <t>02M217</t>
  </si>
  <si>
    <t>02M217 - [ROOSEVELT ISLAND SCHOOL-PS 217]</t>
  </si>
  <si>
    <t>02M225</t>
  </si>
  <si>
    <t>02M225 - [ELLA BAKER SCHOOL]</t>
  </si>
  <si>
    <t>02M234</t>
  </si>
  <si>
    <t>02M234 - [INDEPENDENCE SCHOOL]</t>
  </si>
  <si>
    <t>02M255</t>
  </si>
  <si>
    <t>02M255 - [SALK SCHOOL OF SCIENCE]</t>
  </si>
  <si>
    <t>02M260</t>
  </si>
  <si>
    <t>02M260 - [CLINTON SCHOOL]</t>
  </si>
  <si>
    <t>02M267</t>
  </si>
  <si>
    <t>02M267 - [P.S. 267]</t>
  </si>
  <si>
    <t>02M276</t>
  </si>
  <si>
    <t>02M276 - [BATTERY PARK CITY SCHOOL]</t>
  </si>
  <si>
    <t>02M281</t>
  </si>
  <si>
    <t>02M281 - [THE RIVER SCHOOL]</t>
  </si>
  <si>
    <t>02M288</t>
  </si>
  <si>
    <t>02M288 - [FOOD AND FINANCE HIGH SCHOOL]</t>
  </si>
  <si>
    <t>02M289</t>
  </si>
  <si>
    <t>02M289 - [IS 289]</t>
  </si>
  <si>
    <t>02M290</t>
  </si>
  <si>
    <t>02M290 - [MANHATTAN NEW SCHOOL]</t>
  </si>
  <si>
    <t>02M294</t>
  </si>
  <si>
    <t>02M294 - [HIGH SCHOOL FOR HISTORY AND CO]</t>
  </si>
  <si>
    <t>02M296</t>
  </si>
  <si>
    <t>02M296 - [HIGH SCHOOL OF HOSPITALITY MAN]</t>
  </si>
  <si>
    <t>02M298</t>
  </si>
  <si>
    <t>02M298 - [PACE HIGH SCHOOL]</t>
  </si>
  <si>
    <t>02M300</t>
  </si>
  <si>
    <t>02M300 - [URBAN ASSEMBLY SCHOOL OF DESIG]</t>
  </si>
  <si>
    <t>02M303</t>
  </si>
  <si>
    <t>02M303 - [THE FACING HISTORY SCHOOL]</t>
  </si>
  <si>
    <t>02M305</t>
  </si>
  <si>
    <t>02M305 - [THE URBAN ASSEMBLY ACADEMY OF]</t>
  </si>
  <si>
    <t>02M308</t>
  </si>
  <si>
    <t>02M308 - [LOWER MANHATTAN ARTS ACADEMY]</t>
  </si>
  <si>
    <t>02M312</t>
  </si>
  <si>
    <t>02M312 - [NYC LAB MS FOR COLL. STUDIES]</t>
  </si>
  <si>
    <t>02M313</t>
  </si>
  <si>
    <t>02M313 - [THE JAMES BALDWIN SCHOOL: A SC]</t>
  </si>
  <si>
    <t>02M316</t>
  </si>
  <si>
    <t>02M316 - [THE URBAN ASSEMBLY SCHOOL OF B]</t>
  </si>
  <si>
    <t>02M343</t>
  </si>
  <si>
    <t>02M343 - [THE PECK SLIP SCHOOL]</t>
  </si>
  <si>
    <t>02M347</t>
  </si>
  <si>
    <t>02M347 - [THE 47 AMERICAN SIGN LANGUAGE]</t>
  </si>
  <si>
    <t>02M374</t>
  </si>
  <si>
    <t>02M374 - [GRAMERCY ARTS HIGH SCHOOL]</t>
  </si>
  <si>
    <t>02M376</t>
  </si>
  <si>
    <t>02M376 - [NYCISCHOOL]</t>
  </si>
  <si>
    <t>02M392</t>
  </si>
  <si>
    <t>02M392 - [MANHATTAN BUSINESS ACADEMY]</t>
  </si>
  <si>
    <t>02M393</t>
  </si>
  <si>
    <t>02M393 - [BUSINESS OF SPORTS SCHOOL]</t>
  </si>
  <si>
    <t>02M394</t>
  </si>
  <si>
    <t>02M394 - [EMMA LAZARUS HIGH SCHOOL]</t>
  </si>
  <si>
    <t>02M397</t>
  </si>
  <si>
    <t>02M397 - [SPRUCE STREET SCHOOL]</t>
  </si>
  <si>
    <t>02M399</t>
  </si>
  <si>
    <t>02M399 - [THE HIGH SCHOOL FOR LANGUAGE A]</t>
  </si>
  <si>
    <t>02M400</t>
  </si>
  <si>
    <t>02M400 - [HS FOR ENVIRONMENTAL STUDIES]</t>
  </si>
  <si>
    <t>02M407</t>
  </si>
  <si>
    <t>02M407 - [INSTITUTE FOR COLLABORATIVE ED]</t>
  </si>
  <si>
    <t>02M408</t>
  </si>
  <si>
    <t>02M408 - [PROFESSIONAL PERFORMING ARTS S]</t>
  </si>
  <si>
    <t>02M411</t>
  </si>
  <si>
    <t>02M411 - [BARUCH COLLEGE CAMPUS HS]</t>
  </si>
  <si>
    <t>02M412</t>
  </si>
  <si>
    <t>02M412 - [UPPER LAB]</t>
  </si>
  <si>
    <t>02M413</t>
  </si>
  <si>
    <t>02M413 - [SCHOOL OF THE FUTURE]</t>
  </si>
  <si>
    <t>02M414</t>
  </si>
  <si>
    <t>02M414 - [THE NEW YORK CITY MUSEUM SCHL.]</t>
  </si>
  <si>
    <t>02M416</t>
  </si>
  <si>
    <t>02M416 - [ELEANOR ROOSEVELT HIGH SCHOOL]</t>
  </si>
  <si>
    <t>02M418</t>
  </si>
  <si>
    <t>02M418 - [TRIBECA HIGH SCHOOL]</t>
  </si>
  <si>
    <t>02M419</t>
  </si>
  <si>
    <t>02M419 - [LANDMARK HIGH SCHOOL]</t>
  </si>
  <si>
    <t>02M420</t>
  </si>
  <si>
    <t>02M420 - [HS FOR HEALTH PROF &amp; HUMAN SER]</t>
  </si>
  <si>
    <t>02M422</t>
  </si>
  <si>
    <t>02M422 - [QUEST TO LEARN]</t>
  </si>
  <si>
    <t>02M425</t>
  </si>
  <si>
    <t>02M425 - [HS FOR LEADERSHIP &amp; PUBLIC SER]</t>
  </si>
  <si>
    <t>02M427</t>
  </si>
  <si>
    <t>02M427 - [MANHATTAN ACADEMY FOR ARTS   L]</t>
  </si>
  <si>
    <t>02M429</t>
  </si>
  <si>
    <t>02M429 - [LEGACY SCHOOL FOR INTEGRATED S]</t>
  </si>
  <si>
    <t>02M432</t>
  </si>
  <si>
    <t>02M432 - [MURRAY HILL ACADEMY]</t>
  </si>
  <si>
    <t>02M437</t>
  </si>
  <si>
    <t>02M437 - [HUDSON HIGH SCHOOL OF LEARNING]</t>
  </si>
  <si>
    <t>02M438</t>
  </si>
  <si>
    <t>02M438 - [INTERNATIONAL HIGH SCHOOL AT U]</t>
  </si>
  <si>
    <t>02M439</t>
  </si>
  <si>
    <t>02M439 - [MANHATTAN VILLAGE ACADEMY]</t>
  </si>
  <si>
    <t>02M442</t>
  </si>
  <si>
    <t>02M442 - [BALLET TECH/NYC P.S. FOR DANCE]</t>
  </si>
  <si>
    <t>02M449</t>
  </si>
  <si>
    <t>02M449 - [VANGUARD HIGH SCHOOL]</t>
  </si>
  <si>
    <t>02M459</t>
  </si>
  <si>
    <t>02M459 - [MANHATTAN INTERNATIONAL HS]</t>
  </si>
  <si>
    <t>02M460</t>
  </si>
  <si>
    <t>02M460 - [WASHINGTON IRVING HIGH SCHOOL]</t>
  </si>
  <si>
    <t>02M473</t>
  </si>
  <si>
    <t>02M473 - [WASHINGTON IRVING YABC]</t>
  </si>
  <si>
    <t>02M475</t>
  </si>
  <si>
    <t>02M475 - [STUYVESANT HIGH SCHOOL]</t>
  </si>
  <si>
    <t>02M489</t>
  </si>
  <si>
    <t>02M489 - [H. S. OF ECONOMICS &amp; FINANCE]</t>
  </si>
  <si>
    <t>02M500</t>
  </si>
  <si>
    <t>02M500 - [UNITY HIGH SCHOOL]</t>
  </si>
  <si>
    <t>02M507</t>
  </si>
  <si>
    <t>02M507 - [URBAN ASSEMBLY GATEWAY SCHOOL]</t>
  </si>
  <si>
    <t>02M519</t>
  </si>
  <si>
    <t>02M519 - [TALENT UNLIMITED HIGH SCHOOL]</t>
  </si>
  <si>
    <t>02M520</t>
  </si>
  <si>
    <t>02M520 - [MURRY BERGTRAUM HS FOR BUS CAR]</t>
  </si>
  <si>
    <t>02M527</t>
  </si>
  <si>
    <t>02M527 - [PS 527   EAST SIDE SCHOOL FOR]</t>
  </si>
  <si>
    <t>02M529</t>
  </si>
  <si>
    <t>02M529 - [JACQUELINE KENNEDY ONASSIS HS]</t>
  </si>
  <si>
    <t>02M531</t>
  </si>
  <si>
    <t>02M531 - [PUBLIC SCHOOL REPERTORY COMPAN]</t>
  </si>
  <si>
    <t>02M533</t>
  </si>
  <si>
    <t>02M533 - [UNION SQUARE ACADEMY FOR HEALT]</t>
  </si>
  <si>
    <t>02M534</t>
  </si>
  <si>
    <t>02M534 - [HARVEST COLLEGIATE HIGH SCHOOL]</t>
  </si>
  <si>
    <t>02M542</t>
  </si>
  <si>
    <t>02M542 - [MANHATTAN BRIDGES HIGH SCHOOL]</t>
  </si>
  <si>
    <t>02M543</t>
  </si>
  <si>
    <t>02M543 - [NEW DESIGN HIGH SCHOOL]</t>
  </si>
  <si>
    <t>02M544</t>
  </si>
  <si>
    <t>02M544 - [INDEPENDENCE HIGH SCHOOL]</t>
  </si>
  <si>
    <t>02M545</t>
  </si>
  <si>
    <t>02M545 - [HIGH SCHOOL FOR DUAL LANGUAGE]</t>
  </si>
  <si>
    <t>02M546</t>
  </si>
  <si>
    <t>02M546 - [ACADEMY FOR SOFTWARE ENGINEERI]</t>
  </si>
  <si>
    <t>02M550</t>
  </si>
  <si>
    <t>02M550 - [LIBERTY HIGH SCHOOL ACADEMY FO]</t>
  </si>
  <si>
    <t>02M551</t>
  </si>
  <si>
    <t>02M551 - [THE URBAN ASSEMBLY NEW YORK HA]</t>
  </si>
  <si>
    <t>02M560</t>
  </si>
  <si>
    <t>02M560 - [HIGH SCHOOL M560 - CITY AS SCH]</t>
  </si>
  <si>
    <t>02M565</t>
  </si>
  <si>
    <t>02M565 - [URBAN ACADEMY]</t>
  </si>
  <si>
    <t>02M570</t>
  </si>
  <si>
    <t>02M570 - [SATELLITE ACADEMY HIGH SCHOOL]</t>
  </si>
  <si>
    <t>02M575</t>
  </si>
  <si>
    <t>02M575 - [MANHATTAN COMPREHENSIVE NIGHT]</t>
  </si>
  <si>
    <t>02M580</t>
  </si>
  <si>
    <t>02M580 - [HIGH SCHOOL OF TEACHING]</t>
  </si>
  <si>
    <t>02M586</t>
  </si>
  <si>
    <t>02M586 - [HARVEY MILK SCHOOL]</t>
  </si>
  <si>
    <t>02M600</t>
  </si>
  <si>
    <t>02M600 - [FASHION INDUSTRIES HIGH SCHOOL]</t>
  </si>
  <si>
    <t>02M605</t>
  </si>
  <si>
    <t>02M605 - [HUMANITIES PREPARATORY ACADEMY]</t>
  </si>
  <si>
    <t>02M615</t>
  </si>
  <si>
    <t>02M615 - [CHELSEA HIGH SCHOOL]</t>
  </si>
  <si>
    <t>02M620</t>
  </si>
  <si>
    <t>02M620 - [NORMAN THOMAS HIGH SCHOOL]</t>
  </si>
  <si>
    <t>02M625</t>
  </si>
  <si>
    <t>02M625 - [GRAPHIC COMMUNICATION ARTS]</t>
  </si>
  <si>
    <t>02M630</t>
  </si>
  <si>
    <t>02M630 - [HIGH SCHOOL OF ART &amp; DESIGN]</t>
  </si>
  <si>
    <t>02M655</t>
  </si>
  <si>
    <t>02M655 - [LIFE SCIENCES SECONDARY SCHOOL]</t>
  </si>
  <si>
    <t>02M700</t>
  </si>
  <si>
    <t>02M700 - [D02 UPK CBO SCHOOLS]</t>
  </si>
  <si>
    <t>02M896</t>
  </si>
  <si>
    <t>02M896 - [GREENWICH VILLAGE]</t>
  </si>
  <si>
    <t>03M009</t>
  </si>
  <si>
    <t>DISTRICT 03</t>
  </si>
  <si>
    <t>03M009 - [SARAH ANDERSON]</t>
  </si>
  <si>
    <t>03M054</t>
  </si>
  <si>
    <t>03M054 - [BOOKER T. WASHINGTON - M.S.#54]</t>
  </si>
  <si>
    <t>03M075</t>
  </si>
  <si>
    <t>03M075 - [EMILY DICKINSON]</t>
  </si>
  <si>
    <t>03M076</t>
  </si>
  <si>
    <t>03M076 - [A. PHILIP RANDOLPH]</t>
  </si>
  <si>
    <t>03M084</t>
  </si>
  <si>
    <t>03M084 - [THE LILLIAN WEBER SCHOOL]</t>
  </si>
  <si>
    <t>03M087</t>
  </si>
  <si>
    <t>03M087 - [WILLIAM SHERMAN]</t>
  </si>
  <si>
    <t>03M145</t>
  </si>
  <si>
    <t>03M145 - [BLOOMINGDALE SCHOOL]</t>
  </si>
  <si>
    <t>03M149</t>
  </si>
  <si>
    <t>03M149 - [SOJOURNER TRUTH - P.S. #149]</t>
  </si>
  <si>
    <t>03M163</t>
  </si>
  <si>
    <t>03M163 - [ALFRED E. SMITH]</t>
  </si>
  <si>
    <t>03M165</t>
  </si>
  <si>
    <t>03M165 - [ROBERT E. SIMON]</t>
  </si>
  <si>
    <t>03M166</t>
  </si>
  <si>
    <t>03M166 - [MANHATTAN SCHOOL OF ARTS &amp; TEC]</t>
  </si>
  <si>
    <t>03M180</t>
  </si>
  <si>
    <t>03M180 - [HUGO NEWMAN COLLEGE PREP PS180]</t>
  </si>
  <si>
    <t>03M185</t>
  </si>
  <si>
    <t>03M185 - [JOHN MERCER LANGSTON]</t>
  </si>
  <si>
    <t>03M191</t>
  </si>
  <si>
    <t>03M191 - [AMSTERDAM]</t>
  </si>
  <si>
    <t>03M199</t>
  </si>
  <si>
    <t>03M199 - [JESSE I. STRAUSS SCHOOL]</t>
  </si>
  <si>
    <t>03M208</t>
  </si>
  <si>
    <t>03M208 - [ALAIN L. LOCKE]</t>
  </si>
  <si>
    <t>03M241</t>
  </si>
  <si>
    <t>03M241 - [THE FAMILY ACADEMY - M.S. #241]</t>
  </si>
  <si>
    <t>03M242</t>
  </si>
  <si>
    <t>03M242 - [GWENDOLYN P. BROWN COMPUTER SC]</t>
  </si>
  <si>
    <t>03M243</t>
  </si>
  <si>
    <t>03M243 - [THE CENTER SCHOOL]</t>
  </si>
  <si>
    <t>03M245</t>
  </si>
  <si>
    <t>03M245 - [THE COMPUTER SCHOOL]</t>
  </si>
  <si>
    <t>03M247</t>
  </si>
  <si>
    <t>03M247 - [DUAL LANGUAGE MIDDLE SCHOOL]</t>
  </si>
  <si>
    <t>03M250</t>
  </si>
  <si>
    <t>03M250 - [WESTSIDE COLLABORATIVE MIDDLE]</t>
  </si>
  <si>
    <t>03M256</t>
  </si>
  <si>
    <t>03M256 - [ACADEMIC &amp; ATHLETIC EXCELLENCE]</t>
  </si>
  <si>
    <t>03M258</t>
  </si>
  <si>
    <t>03M258 - [COMMUNITY ACTION SCHOOL]</t>
  </si>
  <si>
    <t>03M283</t>
  </si>
  <si>
    <t>03M283 - [MANHATTAN THEATRE LAB HIGH SCH]</t>
  </si>
  <si>
    <t>03M299</t>
  </si>
  <si>
    <t>03M299 - [THE SCHOOL FOR ARTS, IMAGINATI]</t>
  </si>
  <si>
    <t>03M307</t>
  </si>
  <si>
    <t>03M307 - [THE URBAN ASSEMBLY SCHOOL FOR]</t>
  </si>
  <si>
    <t>03M333</t>
  </si>
  <si>
    <t>03M333 - [MANHATTAN SCHOOL FOR CHILDREN]</t>
  </si>
  <si>
    <t>03M334</t>
  </si>
  <si>
    <t>03M334 - [THE ANDERSON SCHOOL]</t>
  </si>
  <si>
    <t>03M402</t>
  </si>
  <si>
    <t>03M402 - [THE URBAN ASSEMBLY SCHOOL FOR]</t>
  </si>
  <si>
    <t>03M403</t>
  </si>
  <si>
    <t>03M403 - [THE GLOBAL LEARNING COLLABORAT]</t>
  </si>
  <si>
    <t>03M404</t>
  </si>
  <si>
    <t>03M404 - [INNOVATION DIPLOMA PLUS]</t>
  </si>
  <si>
    <t>03M415</t>
  </si>
  <si>
    <t>03M415 - [WADLEIGH SECONDARY SCHOOL]</t>
  </si>
  <si>
    <t>03M417</t>
  </si>
  <si>
    <t>03M417 - [FRANK MCCOURT HIGH SCHOOL]</t>
  </si>
  <si>
    <t>03M421</t>
  </si>
  <si>
    <t>03M421 - [WEST PREP ACADEMY]</t>
  </si>
  <si>
    <t>03M452</t>
  </si>
  <si>
    <t>03M452 - [P.S. 452]</t>
  </si>
  <si>
    <t>03M479</t>
  </si>
  <si>
    <t>03M479 - [BEACON SCHOOL]</t>
  </si>
  <si>
    <t>03M485</t>
  </si>
  <si>
    <t>03M485 - [FIORELLO H. LAGUARDIA HIGH SC]</t>
  </si>
  <si>
    <t>03M492</t>
  </si>
  <si>
    <t>03M492 - [MLK LAW, ADVOCACY &amp; COMM JUSTI]</t>
  </si>
  <si>
    <t>03M494</t>
  </si>
  <si>
    <t>03M494 - [MLK ARTS &amp; TECHNOLOGY]</t>
  </si>
  <si>
    <t>03M505</t>
  </si>
  <si>
    <t>03M505 - [EDWARD A.REYNOLDS WEST SIDE HI]</t>
  </si>
  <si>
    <t>03M541</t>
  </si>
  <si>
    <t>03M541 - [MAN./HUNTER COLLEGE HS FOR SCI]</t>
  </si>
  <si>
    <t>03M700</t>
  </si>
  <si>
    <t>03M700 - [D03-CBO SCHOOL]</t>
  </si>
  <si>
    <t>03M859</t>
  </si>
  <si>
    <t>03M859 - [SPECIAL MUSIC SCHOOL]</t>
  </si>
  <si>
    <t>03M860</t>
  </si>
  <si>
    <t>03M860 - [FREDERICK DOUGLASS ACADEMY II]</t>
  </si>
  <si>
    <t>03M862</t>
  </si>
  <si>
    <t>03M862 - [MOTT HALL II]</t>
  </si>
  <si>
    <t>04M007</t>
  </si>
  <si>
    <t>DISTRICT 04</t>
  </si>
  <si>
    <t>04M007 - [SAMUEL STERN SCHOOL]</t>
  </si>
  <si>
    <t>04M012</t>
  </si>
  <si>
    <t>04M012 - [TAG YOUNG SCHOLARS JHS]</t>
  </si>
  <si>
    <t>04M013</t>
  </si>
  <si>
    <t>04M013 - [JACKIE ROBINSON COMPLEX SCHOOL]</t>
  </si>
  <si>
    <t>04M037</t>
  </si>
  <si>
    <t>04M037 - [RIVER EAST]</t>
  </si>
  <si>
    <t>04M038</t>
  </si>
  <si>
    <t>04M038 - [PS 38]</t>
  </si>
  <si>
    <t>04M050</t>
  </si>
  <si>
    <t>04M050 - [VITO MARCANTONIO SCHOOL]</t>
  </si>
  <si>
    <t>04M057</t>
  </si>
  <si>
    <t>04M057 - [JAMES W. JOHNSON SCHOOL]</t>
  </si>
  <si>
    <t>04M072</t>
  </si>
  <si>
    <t>04M072 - [P.S. 72]</t>
  </si>
  <si>
    <t>04M083</t>
  </si>
  <si>
    <t>04M083 - [MUNOZ LUIS RIVERA SCHOOL]</t>
  </si>
  <si>
    <t>04M096</t>
  </si>
  <si>
    <t>04M096 - [JOSEPH C. LANZETTA]</t>
  </si>
  <si>
    <t>04M102</t>
  </si>
  <si>
    <t>04M102 - [JACQUES CARTIER SCHOOL]</t>
  </si>
  <si>
    <t>04M108</t>
  </si>
  <si>
    <t>04M108 - [ANGELO DEL TORO]</t>
  </si>
  <si>
    <t>04M112</t>
  </si>
  <si>
    <t>04M112 - [PS 112]</t>
  </si>
  <si>
    <t>04M146</t>
  </si>
  <si>
    <t>04M146 - [ANNA SHORT SCHOOL P.S. #146]</t>
  </si>
  <si>
    <t>04M155</t>
  </si>
  <si>
    <t>04M155 - [WILLIAM PACA SCHOOL]</t>
  </si>
  <si>
    <t>04M171</t>
  </si>
  <si>
    <t>04M171 - [PATRICK HENRY SCHOOL]</t>
  </si>
  <si>
    <t>04M182</t>
  </si>
  <si>
    <t>04M182 - [P.S. 182 BBMS]</t>
  </si>
  <si>
    <t>04M206</t>
  </si>
  <si>
    <t>04M206 - [PS 206]</t>
  </si>
  <si>
    <t>04M224</t>
  </si>
  <si>
    <t>04M224 - [MANHATTAN EAST CENTER FOR ARTS]</t>
  </si>
  <si>
    <t>04M372</t>
  </si>
  <si>
    <t>04M372 - [ESPERANZA PREPATORY ACADEMY]</t>
  </si>
  <si>
    <t>04M375</t>
  </si>
  <si>
    <t>04M375 - [MOSAIC PREPARATORY ACADEMY]</t>
  </si>
  <si>
    <t>04M377</t>
  </si>
  <si>
    <t>04M377 - [RENAISSANCE SCHOOL OF THE ARTS]</t>
  </si>
  <si>
    <t>04M381</t>
  </si>
  <si>
    <t>04M381 - [GLOBAL NEIGHBORHOOD SECONDARY]</t>
  </si>
  <si>
    <t>04M406</t>
  </si>
  <si>
    <t>04M406 - [GLOBAL TECHNOLOGY PREPARATORY]</t>
  </si>
  <si>
    <t>04M409</t>
  </si>
  <si>
    <t>04M409 - [COALITION SCHOOL FOR SOCIAL CH]</t>
  </si>
  <si>
    <t>04M435</t>
  </si>
  <si>
    <t>04M435 - [MANHATTAN CENTER FOR SCIENCE &amp;]</t>
  </si>
  <si>
    <t>04M495</t>
  </si>
  <si>
    <t>04M495 - [PARK EAST HIGH SCHOOL]</t>
  </si>
  <si>
    <t>04M497</t>
  </si>
  <si>
    <t>04M497 - [CENTRAL PARK EAST I]</t>
  </si>
  <si>
    <t>04M555</t>
  </si>
  <si>
    <t>04M555 - [CENTRAL PARK EAST SECONDARY]</t>
  </si>
  <si>
    <t>04M610</t>
  </si>
  <si>
    <t>04M610 - [YOUNG WOMEN'S LEADERSHIP SCHOO]</t>
  </si>
  <si>
    <t>04M635</t>
  </si>
  <si>
    <t>04M635 - [ACADEMY OF ENVIRONMENTAL SCIEN]</t>
  </si>
  <si>
    <t>04M680</t>
  </si>
  <si>
    <t>04M680 - [THE HERITAGE SCHOOL]</t>
  </si>
  <si>
    <t>04M700</t>
  </si>
  <si>
    <t>04M700 - [D04-CBO SCHOOL]</t>
  </si>
  <si>
    <t>04M825</t>
  </si>
  <si>
    <t>04M825 - [ISAAC NEWTON JHS FOR SCIENCE &amp;]</t>
  </si>
  <si>
    <t>04M964</t>
  </si>
  <si>
    <t>04M964 - [CENTRAL PARK EAST II]</t>
  </si>
  <si>
    <t>05M030</t>
  </si>
  <si>
    <t>DISTRICT 05</t>
  </si>
  <si>
    <t>05M030 - [RAFAEL HERNANDEZ/LANGSTON HUGH]</t>
  </si>
  <si>
    <t>05M036</t>
  </si>
  <si>
    <t>05M036 - [MARGARET DOUGLAS]</t>
  </si>
  <si>
    <t>05M046</t>
  </si>
  <si>
    <t>05M046 - [TAPPAN SCHOOL - P.S. #46]</t>
  </si>
  <si>
    <t>05M092</t>
  </si>
  <si>
    <t>05M092 - [MARY MCLEOD BETHUNE]</t>
  </si>
  <si>
    <t>05M123</t>
  </si>
  <si>
    <t>05M123 - [MAHALIA JACKSON - P.S. #123]</t>
  </si>
  <si>
    <t>05M125</t>
  </si>
  <si>
    <t>05M125 - [THE RALPH BUNCHE SCHOOL]</t>
  </si>
  <si>
    <t>05M129</t>
  </si>
  <si>
    <t>05M129 - [JOHN H. FINLEY PS129]</t>
  </si>
  <si>
    <t>05M133</t>
  </si>
  <si>
    <t>05M133 - [FRED R. MOORE]</t>
  </si>
  <si>
    <t>05M148</t>
  </si>
  <si>
    <t>05M148 - [EAGLE ACADEMY FOR YOUNG MEN OF]</t>
  </si>
  <si>
    <t>05M154</t>
  </si>
  <si>
    <t>05M154 - [HARRIET TUBMAN LEARNING CENTER]</t>
  </si>
  <si>
    <t>05M157</t>
  </si>
  <si>
    <t>05M157 - [THE URBAN ASSEMBLY SCHOOL FOR]</t>
  </si>
  <si>
    <t>05M161</t>
  </si>
  <si>
    <t>05M161 - [DON PEDRO ALBIZU CAMPOS SCHOOL]</t>
  </si>
  <si>
    <t>05M175</t>
  </si>
  <si>
    <t>05M175 - [HENRY HIGHLAND GARNET P.S.#175]</t>
  </si>
  <si>
    <t>05M194</t>
  </si>
  <si>
    <t>05M194 - [COUNTEE CULLEN]</t>
  </si>
  <si>
    <t>05M197</t>
  </si>
  <si>
    <t>05M197 - [JOHN B. RUSSWURM SCHOOL]</t>
  </si>
  <si>
    <t>05M200</t>
  </si>
  <si>
    <t>05M200 - [JAMES M. SMITH CS 200]</t>
  </si>
  <si>
    <t>05M285</t>
  </si>
  <si>
    <t>05M285 - [HARLEM RENAISSANCE HIGH SCHOOL]</t>
  </si>
  <si>
    <t>05M286</t>
  </si>
  <si>
    <t>05M286 - [R.M.L.A.  -  I.S. #286]</t>
  </si>
  <si>
    <t>05M302</t>
  </si>
  <si>
    <t>05M302 - [KAPPA IV]</t>
  </si>
  <si>
    <t>05M304</t>
  </si>
  <si>
    <t>05M304 - [MOTT HALL HIGH SCHOOL]</t>
  </si>
  <si>
    <t>05M318</t>
  </si>
  <si>
    <t>05M318 - [THURGOOD MARSHALL ACADEMY LOWE]</t>
  </si>
  <si>
    <t>05M362</t>
  </si>
  <si>
    <t>05M362 - [COLUMBIA SECONDARY SCHOOL]</t>
  </si>
  <si>
    <t>05M367</t>
  </si>
  <si>
    <t>05M367 - [ACADEMY FOR SOCIAL ACTION: A C]</t>
  </si>
  <si>
    <t>05M369</t>
  </si>
  <si>
    <t>05M369 - [URBAN ASSEMBLY SCHOOL FOR THE]</t>
  </si>
  <si>
    <t>05M410</t>
  </si>
  <si>
    <t>05M410 - [THE URBAN ASSEMBLY INSTITUTE F]</t>
  </si>
  <si>
    <t>05M469</t>
  </si>
  <si>
    <t>05M469 - [CHOIR ACADEMY OF HARLEM]</t>
  </si>
  <si>
    <t>05M499</t>
  </si>
  <si>
    <t>05M499 - [FREDERICK DOUGLASS ACADEMY]</t>
  </si>
  <si>
    <t>05M514</t>
  </si>
  <si>
    <t>05M514 - [NEW DESIGN MIDDLE SCHOOL]</t>
  </si>
  <si>
    <t>05M517</t>
  </si>
  <si>
    <t>05M517 - [TEACHERS COLLEGE COMMUNITY SCH]</t>
  </si>
  <si>
    <t>05M670</t>
  </si>
  <si>
    <t>05M670 - [THURGOOD MARSHALL ACADEMY]</t>
  </si>
  <si>
    <t>05M685</t>
  </si>
  <si>
    <t>05M685 - [BREAD &amp; ROSES INTEGRATED ARTS]</t>
  </si>
  <si>
    <t>05M692</t>
  </si>
  <si>
    <t>05M692 - [HIGH SCHOOL FOR MATHEMATICS, S]</t>
  </si>
  <si>
    <t>05M700</t>
  </si>
  <si>
    <t>05M700 - [D05-CBO SCHOOL]</t>
  </si>
  <si>
    <t>06M004</t>
  </si>
  <si>
    <t>DISTRICT 06</t>
  </si>
  <si>
    <t>06M004 - [DUKE ELLINGTON SCHOOL]</t>
  </si>
  <si>
    <t>06M005</t>
  </si>
  <si>
    <t>06M005 - [ELLEN LURIE SCHOOL]</t>
  </si>
  <si>
    <t>06M008</t>
  </si>
  <si>
    <t>06M008 - [LUIS BELLIARD SCHOOL]</t>
  </si>
  <si>
    <t>06M018</t>
  </si>
  <si>
    <t>06M018 - [P.S. 18]</t>
  </si>
  <si>
    <t>06M028</t>
  </si>
  <si>
    <t>06M028 - [WRIGHT BROTHERS SCHOOL]</t>
  </si>
  <si>
    <t>06M048</t>
  </si>
  <si>
    <t>06M048 - [POLICE OFF. MICHAEL J. BUCZEK]</t>
  </si>
  <si>
    <t>06M052</t>
  </si>
  <si>
    <t>06M052 - [INWOOD]</t>
  </si>
  <si>
    <t>06M098</t>
  </si>
  <si>
    <t>06M098 - [SHORACKAPPOCK]</t>
  </si>
  <si>
    <t>06M103</t>
  </si>
  <si>
    <t>06M103 - [DOS PUENTES ELEMENTARY SCHOOL]</t>
  </si>
  <si>
    <t>06M115</t>
  </si>
  <si>
    <t>06M115 - [HUMBOLDT]</t>
  </si>
  <si>
    <t>06M128</t>
  </si>
  <si>
    <t>06M128 - [AUDUBON SCHOOL]</t>
  </si>
  <si>
    <t>06M132</t>
  </si>
  <si>
    <t>06M132 - [JUAN PABLO DUARTE]</t>
  </si>
  <si>
    <t>06M143</t>
  </si>
  <si>
    <t>06M143 - [I.S. 143M]</t>
  </si>
  <si>
    <t>06M152</t>
  </si>
  <si>
    <t>06M152 - [DYCKMAN VALLEY P.S. #152]</t>
  </si>
  <si>
    <t>06M153</t>
  </si>
  <si>
    <t>06M153 - [ADAM CLAYTON POWELL JR. SCHOOL]</t>
  </si>
  <si>
    <t>06M173</t>
  </si>
  <si>
    <t>06M173 - [P.S.173 M]</t>
  </si>
  <si>
    <t>06M178</t>
  </si>
  <si>
    <t>06M178 - [P.S. 178M]</t>
  </si>
  <si>
    <t>06M187</t>
  </si>
  <si>
    <t>06M187 - [HUDSON CLIFFS SCHOOL]</t>
  </si>
  <si>
    <t>06M189</t>
  </si>
  <si>
    <t>06M189 - [P.S. 189M]</t>
  </si>
  <si>
    <t>06M192</t>
  </si>
  <si>
    <t>06M192 - [JACOB SCHIFF SCHOOL - P.S.#192]</t>
  </si>
  <si>
    <t>06M210</t>
  </si>
  <si>
    <t>06M210 - [P.S. 210/21ST CENTURY ACADEMY]</t>
  </si>
  <si>
    <t>06M218</t>
  </si>
  <si>
    <t>06M218 - [SUMA - I.S. #218]</t>
  </si>
  <si>
    <t>06M223</t>
  </si>
  <si>
    <t>06M223 - [MOTT HALL SCHOOL P.S #223]</t>
  </si>
  <si>
    <t>06M278</t>
  </si>
  <si>
    <t>06M278 - [P.S. 18B]</t>
  </si>
  <si>
    <t>06M293</t>
  </si>
  <si>
    <t>06M293 - [CITY COLLEGE ACADEMY OF THE AR]</t>
  </si>
  <si>
    <t>06M311</t>
  </si>
  <si>
    <t>06M311 - [AMISTAD DUAL LANGUAGE SCHOOL]</t>
  </si>
  <si>
    <t>06M314</t>
  </si>
  <si>
    <t>06M314 - [MUSCOTA]</t>
  </si>
  <si>
    <t>06M319</t>
  </si>
  <si>
    <t>06M319 - [MS 319 - MINERVA]</t>
  </si>
  <si>
    <t>06M322</t>
  </si>
  <si>
    <t>06M322 - [MIDDLE SCHOOL 322]</t>
  </si>
  <si>
    <t>06M324</t>
  </si>
  <si>
    <t>06M324 - [MS 324 - PATRIA]</t>
  </si>
  <si>
    <t>06M325</t>
  </si>
  <si>
    <t>06M325 - [PS 325]</t>
  </si>
  <si>
    <t>06M326</t>
  </si>
  <si>
    <t>06M326 - [MS 326 - WRITERS TODAY &amp; LEADE]</t>
  </si>
  <si>
    <t>06M328</t>
  </si>
  <si>
    <t>06M328 - [MS 328 - MANHATTAN MIDDLE SCHO]</t>
  </si>
  <si>
    <t>06M346</t>
  </si>
  <si>
    <t>06M346 - [COMMUNITY HEALTH ACADEMY OF TH]</t>
  </si>
  <si>
    <t>06M348</t>
  </si>
  <si>
    <t>06M348 - [WASHINGTON HEIGHTS EXPEDITIONA]</t>
  </si>
  <si>
    <t>06M349</t>
  </si>
  <si>
    <t>06M349 - [HARBOR HEIGHTS]</t>
  </si>
  <si>
    <t>06M366</t>
  </si>
  <si>
    <t>06M366 - [WASHINGTON HEIGHTS ACADEMY]</t>
  </si>
  <si>
    <t>06M368</t>
  </si>
  <si>
    <t>06M368 - [HAMILTON HEIGHTS SCHOOL]</t>
  </si>
  <si>
    <t>06M423</t>
  </si>
  <si>
    <t>06M423 - [HIGH SCHOOL FOR EXCELLENCE AND]</t>
  </si>
  <si>
    <t>06M457</t>
  </si>
  <si>
    <t>06M457 - [GEORGE WASHINGTON YABC]</t>
  </si>
  <si>
    <t>06M462</t>
  </si>
  <si>
    <t>06M462 - [HS OF INTL BUSINESS &amp; FINANCE]</t>
  </si>
  <si>
    <t>06M463</t>
  </si>
  <si>
    <t>06M463 - [HS OF MEDIA COMMUNICATIONS]</t>
  </si>
  <si>
    <t>06M467</t>
  </si>
  <si>
    <t>06M467 - [HS OF LAW &amp; PUBLIC SERVICE]</t>
  </si>
  <si>
    <t>06M468</t>
  </si>
  <si>
    <t>06M468 - [HS FOR HEALTH CAREER &amp; SCIENCE]</t>
  </si>
  <si>
    <t>06M513</t>
  </si>
  <si>
    <t>06M513 - [CASTLE BRIDGE SCHOOL]</t>
  </si>
  <si>
    <t>06M528</t>
  </si>
  <si>
    <t>06M528 - [BEA FULLER RODGERS SCHOOL]</t>
  </si>
  <si>
    <t>06M540</t>
  </si>
  <si>
    <t>06M540 - [A. PHILIP RANDOLPH CAMPUS HS]</t>
  </si>
  <si>
    <t>06M552</t>
  </si>
  <si>
    <t>06M552 - [GREGORIO LUPERON PREPARATORY]</t>
  </si>
  <si>
    <t>06M700</t>
  </si>
  <si>
    <t>06M700 - [D06-CBO SCHOOL]</t>
  </si>
  <si>
    <t>07X001</t>
  </si>
  <si>
    <t>DISTRICT 07</t>
  </si>
  <si>
    <t>07X001 - [COURTLANDT SCHOOL]</t>
  </si>
  <si>
    <t>07X005</t>
  </si>
  <si>
    <t>07X005 - [PORT MORRIS - P.S. #5]</t>
  </si>
  <si>
    <t>07X018</t>
  </si>
  <si>
    <t>07X018 - [JOHN PETER ZENGER]</t>
  </si>
  <si>
    <t>07X025</t>
  </si>
  <si>
    <t>07X025 - [BILINGUAL SCHOOL]</t>
  </si>
  <si>
    <t>07X029</t>
  </si>
  <si>
    <t>07X029 - [MELROSE SCHOOL]</t>
  </si>
  <si>
    <t>07X030</t>
  </si>
  <si>
    <t>07X030 - [WILTON SCHOOL]</t>
  </si>
  <si>
    <t>07X031</t>
  </si>
  <si>
    <t>07X031 - [WILLIAM LLOYD GARRISON SCHOOL]</t>
  </si>
  <si>
    <t>07X043</t>
  </si>
  <si>
    <t>07X043 - [JONAS BRONCK SCHOOL]</t>
  </si>
  <si>
    <t>07X049</t>
  </si>
  <si>
    <t>07X049 - [WILLIS AVE SCHOOL PS49]</t>
  </si>
  <si>
    <t>07X065</t>
  </si>
  <si>
    <t>07X065 - [MOTHER HALE ACADEMY PS65]</t>
  </si>
  <si>
    <t>07X151</t>
  </si>
  <si>
    <t>07X151 - [HENRY LOU GEHRIG I.S. 151]</t>
  </si>
  <si>
    <t>07X154</t>
  </si>
  <si>
    <t>07X154 - [JONATHAN D. HYATT]</t>
  </si>
  <si>
    <t>07X157</t>
  </si>
  <si>
    <t>07X157 - [GROVE COMMUNITY SCHOOL]</t>
  </si>
  <si>
    <t>07X161</t>
  </si>
  <si>
    <t>07X161 - [PONCE DE LEON]</t>
  </si>
  <si>
    <t>07X162</t>
  </si>
  <si>
    <t>07X162 - [LOLA RODRIGUEZ DE TIO I.S.#162]</t>
  </si>
  <si>
    <t>07X179</t>
  </si>
  <si>
    <t>07X179 - [THE SCHOOL OF INT'L CULTURES]</t>
  </si>
  <si>
    <t>07X203</t>
  </si>
  <si>
    <t>07X203 - [MS 203]</t>
  </si>
  <si>
    <t>07X221</t>
  </si>
  <si>
    <t>07X221 - [SOUTH BRONX PREPARATORY, A COL]</t>
  </si>
  <si>
    <t>07X223</t>
  </si>
  <si>
    <t>07X223 - [MS 223/THE LABORATORY SCHOOL O]</t>
  </si>
  <si>
    <t>07X224</t>
  </si>
  <si>
    <t>07X224 - [P.S./I.S. 224]</t>
  </si>
  <si>
    <t>07X259</t>
  </si>
  <si>
    <t>07X259 - [H.E.R.O. HIGH  HEALTH, EDUCATI]</t>
  </si>
  <si>
    <t>07X277</t>
  </si>
  <si>
    <t>07X277 - [CHILDREN'S LITERACY CENTER]</t>
  </si>
  <si>
    <t>07X296</t>
  </si>
  <si>
    <t>07X296 - [SOUTH BRONX ACADEMY FOR APPLIE]</t>
  </si>
  <si>
    <t>07X298</t>
  </si>
  <si>
    <t>07X298 - [ACADEMY OF PUBLIC RELATIONS]</t>
  </si>
  <si>
    <t>07X321</t>
  </si>
  <si>
    <t>07X321 - [CROTONA ACADEMY HIGH SCHOOL]</t>
  </si>
  <si>
    <t>07X334</t>
  </si>
  <si>
    <t>07X334 - [INTERNATIONAL COMMUNITY HIGH S]</t>
  </si>
  <si>
    <t>07X343</t>
  </si>
  <si>
    <t>07X343 - [ACADEMY OF APPLIED MATHEMATICS]</t>
  </si>
  <si>
    <t>07X359</t>
  </si>
  <si>
    <t>07X359 - [CONCOURSE VILLAGE ELEMENTARY S]</t>
  </si>
  <si>
    <t>07X369</t>
  </si>
  <si>
    <t>07X369 - [YOUNG LEADERS ELEMENTARY SCHOO]</t>
  </si>
  <si>
    <t>07X379</t>
  </si>
  <si>
    <t>07X379 - [JILL CHAIFETZ TRANSFER HIGH SC]</t>
  </si>
  <si>
    <t>07X381</t>
  </si>
  <si>
    <t>07X381 - [BRONX HAVEN HIGH SCHOOL]</t>
  </si>
  <si>
    <t>07X385</t>
  </si>
  <si>
    <t>07X385 - [PERFORMANCE SCHOOL]</t>
  </si>
  <si>
    <t>07X427</t>
  </si>
  <si>
    <t>07X427 - [COMMUNITY HS FOR SOCIAL JUSTIC]</t>
  </si>
  <si>
    <t>07X456</t>
  </si>
  <si>
    <t>07X456 - [ALFRED E. SMITH CAMPUS YABC]</t>
  </si>
  <si>
    <t>07X473</t>
  </si>
  <si>
    <t>07X473 - [MOTT HAVEN VILLAGE PREP HS]</t>
  </si>
  <si>
    <t>07X495</t>
  </si>
  <si>
    <t>07X495 - [UNIVERSITY HEIGHTS SECONDARY S]</t>
  </si>
  <si>
    <t>07X500</t>
  </si>
  <si>
    <t>07X500 - [HOSTOS-LINCOLN ACADEMY]</t>
  </si>
  <si>
    <t>07X520</t>
  </si>
  <si>
    <t>07X520 - [FOREIGN LANGUAGE ACADEMY]</t>
  </si>
  <si>
    <t>07X522</t>
  </si>
  <si>
    <t>07X522 - [BRONX DESIGN AND CONSTRUCTION]</t>
  </si>
  <si>
    <t>07X527</t>
  </si>
  <si>
    <t>07X527 - [BRONX LEADERSHIP ACADEMY II HI]</t>
  </si>
  <si>
    <t>07X547</t>
  </si>
  <si>
    <t>07X547 - [NEW EXPLORERS H.S.]</t>
  </si>
  <si>
    <t>07X548</t>
  </si>
  <si>
    <t>07X548 - [HS FOR CAREER IN SPORTS]</t>
  </si>
  <si>
    <t>07X551</t>
  </si>
  <si>
    <t>07X551 - [BRONX H.S. OF LETTERS]</t>
  </si>
  <si>
    <t>07X557</t>
  </si>
  <si>
    <t>07X557 - [MOTT HAVEN COMMUNITY HIGH SCHO]</t>
  </si>
  <si>
    <t>07X600</t>
  </si>
  <si>
    <t>07X600 - [ALFRED E. SMITH HIGH SCHOOL]</t>
  </si>
  <si>
    <t>07X655</t>
  </si>
  <si>
    <t>07X655 - [SAMUEL GOMPERS HIGH SCHOOL]</t>
  </si>
  <si>
    <t>07X670</t>
  </si>
  <si>
    <t>07X670 - [HEALTH OPPORTUNITIES HS]</t>
  </si>
  <si>
    <t>07X700</t>
  </si>
  <si>
    <t>07X700 - [D07-CBO SCHOOL]</t>
  </si>
  <si>
    <t>08X014</t>
  </si>
  <si>
    <t>DISTRICT 08</t>
  </si>
  <si>
    <t>08X014 - [SENATOR JOHN D. CALANDRA]</t>
  </si>
  <si>
    <t>08X036</t>
  </si>
  <si>
    <t>08X036 - [THE UNIONPORT SCHOOL  P.S. #36]</t>
  </si>
  <si>
    <t>08X048</t>
  </si>
  <si>
    <t>08X048 - [JOSEPH R. DRAKE SCHOOL]</t>
  </si>
  <si>
    <t>08X062</t>
  </si>
  <si>
    <t>08X062 - [INOCENSIO CASANOVA SCHOOL]</t>
  </si>
  <si>
    <t>08X069</t>
  </si>
  <si>
    <t>08X069 - [PS 069]</t>
  </si>
  <si>
    <t>08X071</t>
  </si>
  <si>
    <t>08X071 - [ROSE E. SCALA SCHOOL]</t>
  </si>
  <si>
    <t>08X072</t>
  </si>
  <si>
    <t>08X072 - [DR. WILLIAM P. DORNEY SCHOOL]</t>
  </si>
  <si>
    <t>08X075</t>
  </si>
  <si>
    <t>08X075 - [P.S./M.S. #75]</t>
  </si>
  <si>
    <t>08X093</t>
  </si>
  <si>
    <t>08X093 - [PS 093]</t>
  </si>
  <si>
    <t>08X100</t>
  </si>
  <si>
    <t>08X100 - [ISAAC CLASON SCHOOL P.S. #100]</t>
  </si>
  <si>
    <t>08X101</t>
  </si>
  <si>
    <t>08X101 - [P.S. 101 - MARITIME ACADEMY]</t>
  </si>
  <si>
    <t>08X107</t>
  </si>
  <si>
    <t>08X107 - [PS 107]</t>
  </si>
  <si>
    <t>08X119</t>
  </si>
  <si>
    <t>08X119 - [PS 119]</t>
  </si>
  <si>
    <t>08X123</t>
  </si>
  <si>
    <t>08X123 - [JAMES M. KIERAN - I.S. #123]</t>
  </si>
  <si>
    <t>08X125</t>
  </si>
  <si>
    <t>08X125 - [HENRY HUDSON SCHOOL - I.S.#125]</t>
  </si>
  <si>
    <t>08X130</t>
  </si>
  <si>
    <t>08X130 - [ABRAM STEVENS HEWITT SCHOOL]</t>
  </si>
  <si>
    <t>08X131</t>
  </si>
  <si>
    <t>08X131 - [ALBERT EINSTEIN SCHOOL MS #131]</t>
  </si>
  <si>
    <t>08X138</t>
  </si>
  <si>
    <t>08X138 - [SAMUEL RANDALL SCHOOL]</t>
  </si>
  <si>
    <t>08X140</t>
  </si>
  <si>
    <t>08X140 - [EAGLE SCHOOL]</t>
  </si>
  <si>
    <t>08X146</t>
  </si>
  <si>
    <t>08X146 - [EDWARD "POP" COLLINS SCHOOL]</t>
  </si>
  <si>
    <t>08X152</t>
  </si>
  <si>
    <t>08X152 - [C.S. 152X]</t>
  </si>
  <si>
    <t>08X182</t>
  </si>
  <si>
    <t>08X182 - [PS 182]</t>
  </si>
  <si>
    <t>08X269</t>
  </si>
  <si>
    <t>08X269 - [BRONX STUDIO SCHOOL]</t>
  </si>
  <si>
    <t>08X282</t>
  </si>
  <si>
    <t>08X282 - [YOUNG WOMEN'S LEADERSHIP ACADE]</t>
  </si>
  <si>
    <t>08X293</t>
  </si>
  <si>
    <t>08X293 - [RENAISSANCE HIGH SCHOOL FOR MU]</t>
  </si>
  <si>
    <t>08X295</t>
  </si>
  <si>
    <t>08X295 - [GATEWAY SCHOOL FOR ENVIRONMENT]</t>
  </si>
  <si>
    <t>08X301</t>
  </si>
  <si>
    <t>08X301 - [PAUL LAURENCE DUNBAR MIDDLE SC]</t>
  </si>
  <si>
    <t>08X302</t>
  </si>
  <si>
    <t>08X302 - [MS 302]</t>
  </si>
  <si>
    <t>08X304</t>
  </si>
  <si>
    <t>08X304 - [PS 304 EARLY CHILDHOOD SCHOOL]</t>
  </si>
  <si>
    <t>08X305</t>
  </si>
  <si>
    <t>08X305 - [PABLO NERUDA ACADEMY FOR ARCHI]</t>
  </si>
  <si>
    <t>08X312</t>
  </si>
  <si>
    <t>08X312 - [MILLENIUM ART ACADEMY]</t>
  </si>
  <si>
    <t>08X320</t>
  </si>
  <si>
    <t>08X320 - [PELHAM LAB HIGH SCHOOL]</t>
  </si>
  <si>
    <t>08X332</t>
  </si>
  <si>
    <t>08X332 - [HOLCOMBE L. RUCKER SCHOOL OF C]</t>
  </si>
  <si>
    <t>08X333</t>
  </si>
  <si>
    <t>08X333 - [NEW SCHOOL #1 @ PS 60]</t>
  </si>
  <si>
    <t>08X335</t>
  </si>
  <si>
    <t>08X335 - [NEW SCHOOL #2 @ PS 60]</t>
  </si>
  <si>
    <t>08X337</t>
  </si>
  <si>
    <t>08X337 - [THE SCHOOL FOR INQUIRY AND SOC]</t>
  </si>
  <si>
    <t>08X348</t>
  </si>
  <si>
    <t>08X348 - [SCHUYLERVILLE PREPARATORY HIGH]</t>
  </si>
  <si>
    <t>08X349</t>
  </si>
  <si>
    <t>08X349 - [BRONX RIVER HIGH SCHOOL]</t>
  </si>
  <si>
    <t>08X366</t>
  </si>
  <si>
    <t>08X366 - [URBAN ASSEMBLY ACADEMY OF CIVI]</t>
  </si>
  <si>
    <t>08X367</t>
  </si>
  <si>
    <t>08X367 - [ARCHIMEDES ACADEMY FOR MATH, S]</t>
  </si>
  <si>
    <t>08X371</t>
  </si>
  <si>
    <t>08X371 - [URBAN INSTITUTE OF MATHEMATICS]</t>
  </si>
  <si>
    <t>08X375</t>
  </si>
  <si>
    <t>08X375 - [THE BRONX MATHEMATICS PREPARAT]</t>
  </si>
  <si>
    <t>08X376</t>
  </si>
  <si>
    <t>08X376 - [ANTONIA PANTOJA PREPARATORY AC]</t>
  </si>
  <si>
    <t>08X377</t>
  </si>
  <si>
    <t>08X377 - [BRONX COMMUNITY HIGH SCHOOL]</t>
  </si>
  <si>
    <t>08X405</t>
  </si>
  <si>
    <t>08X405 - [HERBERT H. LEHMAN HIGH SCHOOL]</t>
  </si>
  <si>
    <t>08X408</t>
  </si>
  <si>
    <t>08X408 - [HERBERT H. LEHMAN YABC]</t>
  </si>
  <si>
    <t>08X424</t>
  </si>
  <si>
    <t>08X424 - [THE HUNTS POINT SCHOOL]</t>
  </si>
  <si>
    <t>08X432</t>
  </si>
  <si>
    <t>08X432 - [BRONX BRIDGES HIGH SCHOOL]</t>
  </si>
  <si>
    <t>08X448</t>
  </si>
  <si>
    <t>08X448 - [SOUNDVIEW ACADEMY FOR CULTURE]</t>
  </si>
  <si>
    <t>08X452</t>
  </si>
  <si>
    <t>08X452 - [THE BRONX GUILD HIGH SCHOOL]</t>
  </si>
  <si>
    <t>08X467</t>
  </si>
  <si>
    <t>08X467 - [MOTT HALL COMMUNITY SCHOOL]</t>
  </si>
  <si>
    <t>08X507</t>
  </si>
  <si>
    <t>08X507 - [STEVENSON YABC]</t>
  </si>
  <si>
    <t>08X519</t>
  </si>
  <si>
    <t>08X519 - [THE FELISA RINCON DE GAUTIER I]</t>
  </si>
  <si>
    <t>08X530</t>
  </si>
  <si>
    <t>08X530 - [BANANA KELLY HIGH SCHOOL]</t>
  </si>
  <si>
    <t>08X537</t>
  </si>
  <si>
    <t>08X537 - [BRONX ARENA HIGH SCHOOL]</t>
  </si>
  <si>
    <t>08X540</t>
  </si>
  <si>
    <t>08X540 - [HS FOR COMMUNITY RES. &amp; LEARN]</t>
  </si>
  <si>
    <t>08X558</t>
  </si>
  <si>
    <t>08X558 - [WESTCHESTER SQUARE ACADEMY]</t>
  </si>
  <si>
    <t>08X559</t>
  </si>
  <si>
    <t>08X559 - [SCHOOL FOR TOURISM AND HOSPITA]</t>
  </si>
  <si>
    <t>08X561</t>
  </si>
  <si>
    <t>08X561 - [BRONX COMPASS HIGH SCHOOL]</t>
  </si>
  <si>
    <t>08X562</t>
  </si>
  <si>
    <t>08X562 - [BLUEPRINT MIDDLE SCHOOL]</t>
  </si>
  <si>
    <t>08X650</t>
  </si>
  <si>
    <t>08X650 - [JANE ADDAMS HIGH SCHOOL]</t>
  </si>
  <si>
    <t>08X700</t>
  </si>
  <si>
    <t>08X700 - [D08-CBO SCHOOL]</t>
  </si>
  <si>
    <t>09X004</t>
  </si>
  <si>
    <t>DISTRICT 09</t>
  </si>
  <si>
    <t>09X004 - [CROTONA PARK WEST SCHOOL]</t>
  </si>
  <si>
    <t>09X011</t>
  </si>
  <si>
    <t>09X011 - [THE HIGHBRIDGE SCHOOL]</t>
  </si>
  <si>
    <t>09X022</t>
  </si>
  <si>
    <t>09X022 - [JORDAN L. MOTT - CIS #22]</t>
  </si>
  <si>
    <t>09X028</t>
  </si>
  <si>
    <t>09X028 - [THE MOUNT HOPE SCHOOL]</t>
  </si>
  <si>
    <t>09X035</t>
  </si>
  <si>
    <t>09X035 - [THE FRANZ SIGEL SCHOOL]</t>
  </si>
  <si>
    <t>09X042</t>
  </si>
  <si>
    <t>09X042 - [THE CLAREMONT COMMUNITY SCHOOL]</t>
  </si>
  <si>
    <t>09X053</t>
  </si>
  <si>
    <t>09X053 - [THE BASHEER QUISIM SCHOOL]</t>
  </si>
  <si>
    <t>09X055</t>
  </si>
  <si>
    <t>09X055 - [BENJAMIN FRANKLIN SCHOOL]</t>
  </si>
  <si>
    <t>09X058</t>
  </si>
  <si>
    <t>09X058 - [PS 058]</t>
  </si>
  <si>
    <t>09X063</t>
  </si>
  <si>
    <t>09X063 - [AUTHORS ACADEMY PS63]</t>
  </si>
  <si>
    <t>09X064</t>
  </si>
  <si>
    <t>09X064 - [PURA BELPRE SCHOOL]</t>
  </si>
  <si>
    <t>09X070</t>
  </si>
  <si>
    <t>09X070 - [THE MAX SCHOENFELD SCHOOL]</t>
  </si>
  <si>
    <t>09X073</t>
  </si>
  <si>
    <t>09X073 - [CES 73]</t>
  </si>
  <si>
    <t>09X088</t>
  </si>
  <si>
    <t>09X088 - [SIDNEY SILVERSTEIN LITTLE SPAR]</t>
  </si>
  <si>
    <t>09X109</t>
  </si>
  <si>
    <t>09X109 - [SEDGWICK ELEMENTARY SCHOOL]</t>
  </si>
  <si>
    <t>09X110</t>
  </si>
  <si>
    <t>09X110 - [THE THEODORE SHOENFELD SCHOOL]</t>
  </si>
  <si>
    <t>09X114</t>
  </si>
  <si>
    <t>09X114 - [LLORENS TORRES CHILDREN'S ACAD]</t>
  </si>
  <si>
    <t>09X117</t>
  </si>
  <si>
    <t>09X117 - [JOSEPH H. WADE - J.H.S. 117]</t>
  </si>
  <si>
    <t>09X126</t>
  </si>
  <si>
    <t>09X126 - [DR. MARJORIE H. DUNBAR SCHOOL]</t>
  </si>
  <si>
    <t>09X128</t>
  </si>
  <si>
    <t>09X128 - [MOTT HALL 3]</t>
  </si>
  <si>
    <t>09X132</t>
  </si>
  <si>
    <t>09X132 - [GARRETT A. MORGAN]</t>
  </si>
  <si>
    <t>09X145</t>
  </si>
  <si>
    <t>09X145 - [ARTURO TOSCANINI SCHOOL #145]</t>
  </si>
  <si>
    <t>09X163</t>
  </si>
  <si>
    <t>09X163 - [ARTHUR-ALONSO SCHOMBERG]</t>
  </si>
  <si>
    <t>09X170</t>
  </si>
  <si>
    <t>09X170 - [PS 170]</t>
  </si>
  <si>
    <t>09X199</t>
  </si>
  <si>
    <t>09X199 - [SHAKESPEARE SCHOOL]</t>
  </si>
  <si>
    <t>09X204</t>
  </si>
  <si>
    <t>09X204 - [THE MORRIS HEIGHTS SCHOOL]</t>
  </si>
  <si>
    <t>09X215</t>
  </si>
  <si>
    <t>09X215 - [KAPPA]</t>
  </si>
  <si>
    <t>09X218</t>
  </si>
  <si>
    <t>09X218 - [RAFAEL HERNANDEZ DUAL LANG.]</t>
  </si>
  <si>
    <t>09X219</t>
  </si>
  <si>
    <t>09X219 - [NEW VENTURE ACADEMY - I.S.#219]</t>
  </si>
  <si>
    <t>09X227</t>
  </si>
  <si>
    <t>09X227 - [BRONX EXPEDITIONARY LEARNING H]</t>
  </si>
  <si>
    <t>09X229</t>
  </si>
  <si>
    <t>09X229 - [DR. ROLAND N. PATTERSON SCHOOL]</t>
  </si>
  <si>
    <t>09X230</t>
  </si>
  <si>
    <t>09X230 - [DR. ROLAND N. PATTERSON SCHOOL]</t>
  </si>
  <si>
    <t>09X231</t>
  </si>
  <si>
    <t>09X231 - [THE EAGLE ACADEMY FOR YOUNG ME]</t>
  </si>
  <si>
    <t>09X232</t>
  </si>
  <si>
    <t>09X232 - [I.S. #232]</t>
  </si>
  <si>
    <t>09X236</t>
  </si>
  <si>
    <t>09X236 - [LANGSTON HUGHES YOUNG EXPLORER]</t>
  </si>
  <si>
    <t>09X239</t>
  </si>
  <si>
    <t>09X239 - [THE URBAN ASSEMBLY ACADEMY FOR]</t>
  </si>
  <si>
    <t>09X241</t>
  </si>
  <si>
    <t>09X241 - [URBAN ASSEMBLY SCHOOL FOR APPL]</t>
  </si>
  <si>
    <t>09X250</t>
  </si>
  <si>
    <t>09X250 - [EXIMIUS COLLEGE PREPARATORY AC]</t>
  </si>
  <si>
    <t>09X252</t>
  </si>
  <si>
    <t>09X252 - [MOTT HALL BRONX HIGH SCHOOL]</t>
  </si>
  <si>
    <t>09X260</t>
  </si>
  <si>
    <t>09X260 - [BRONX CENTER FOR SCIENCE AND M]</t>
  </si>
  <si>
    <t>09X263</t>
  </si>
  <si>
    <t>09X263 - [VALIDUS PREPARATORY ACADEMY: A]</t>
  </si>
  <si>
    <t>09X274</t>
  </si>
  <si>
    <t>09X274 - [THE NEW AMERICAN ACADEMY AT RO]</t>
  </si>
  <si>
    <t>09X276</t>
  </si>
  <si>
    <t>09X276 - [LEADERSHIP INSTITUTE]</t>
  </si>
  <si>
    <t>09X294</t>
  </si>
  <si>
    <t>09X294 - [THE WALTON AVENUE SCHOOL]</t>
  </si>
  <si>
    <t>09X297</t>
  </si>
  <si>
    <t>09X297 - [MORRIS ACADEMY FOR COLLABORATI]</t>
  </si>
  <si>
    <t>09X303</t>
  </si>
  <si>
    <t>09X303 - [LEADERSHIP &amp; COMMUNITY SERVICE]</t>
  </si>
  <si>
    <t>09X311</t>
  </si>
  <si>
    <t>09X311 - [LUCERO ELEMENTARY SCHOOL]</t>
  </si>
  <si>
    <t>09X313</t>
  </si>
  <si>
    <t>09X313 - [LEADERSHIP DEVELOPMENT-I.S.313]</t>
  </si>
  <si>
    <t>09X323</t>
  </si>
  <si>
    <t>09X323 - [BRONX WRITING ACADEMY]</t>
  </si>
  <si>
    <t>09X324</t>
  </si>
  <si>
    <t>09X324 - [BRONX EARLY COLLEGE ACADEMY FO]</t>
  </si>
  <si>
    <t>09X325</t>
  </si>
  <si>
    <t>09X325 - [URBAN SCIENCE ACADEMY]</t>
  </si>
  <si>
    <t>09X327</t>
  </si>
  <si>
    <t>09X327 - [HEALTH OPPORTUNITIES M.S.#327]</t>
  </si>
  <si>
    <t>09X328</t>
  </si>
  <si>
    <t>09X328 - [NEW MILLENNIUM BUSINESS ACADEM]</t>
  </si>
  <si>
    <t>09X329</t>
  </si>
  <si>
    <t>09X329 - [DREAMYARD PREPARATORY SCHOOL]</t>
  </si>
  <si>
    <t>09X339</t>
  </si>
  <si>
    <t>09X339 - [COMMUNICATION TECHNOLOGY]</t>
  </si>
  <si>
    <t>09X350</t>
  </si>
  <si>
    <t>09X350 - [NEW DIRECTIONS SECONDARY SCHOO]</t>
  </si>
  <si>
    <t>09X361</t>
  </si>
  <si>
    <t>09X361 - [THE HIGHBRIDGE GREEN SCHOOL]</t>
  </si>
  <si>
    <t>09X365</t>
  </si>
  <si>
    <t>09X365 - [ACADEMY FOR LANGUAGE AND TECHN]</t>
  </si>
  <si>
    <t>09X403</t>
  </si>
  <si>
    <t>09X403 - [BRONX INTERNATIONAL HIGH SCHOO]</t>
  </si>
  <si>
    <t>09X404</t>
  </si>
  <si>
    <t>09X404 - [SCHOOL FOR EXCELLENCE]</t>
  </si>
  <si>
    <t>09X412</t>
  </si>
  <si>
    <t>09X412 - [BRONX HIGH SCHOOL OF BUSINESS]</t>
  </si>
  <si>
    <t>09X413</t>
  </si>
  <si>
    <t>09X413 - [BRONX HIGH SCHOOL FOR MEDICAL]</t>
  </si>
  <si>
    <t>09X414</t>
  </si>
  <si>
    <t>09X414 - [JONATHAN LEVIN HIGH SCHOOL FOR]</t>
  </si>
  <si>
    <t>09X443</t>
  </si>
  <si>
    <t>09X443 - [THE FAMILY SCHOOL]</t>
  </si>
  <si>
    <t>09X449</t>
  </si>
  <si>
    <t>09X449 - [GRANT AVENUE ELEMENTARY SCHOOL]</t>
  </si>
  <si>
    <t>09X454</t>
  </si>
  <si>
    <t>09X454 - [SCIENCE AND TECHNOLOGY ACADEMY]</t>
  </si>
  <si>
    <t>09X457</t>
  </si>
  <si>
    <t>09X457 - [SHERIDAN ACADEMY FOR YOUNG LEA]</t>
  </si>
  <si>
    <t>09X505</t>
  </si>
  <si>
    <t>09X505 - [THE BRONX SCHOOL FOR LAW, GOVE]</t>
  </si>
  <si>
    <t>09X517</t>
  </si>
  <si>
    <t>09X517 - [FREDERICK DOUGLAS ACADEMY III]</t>
  </si>
  <si>
    <t>09X525</t>
  </si>
  <si>
    <t>09X525 - [BRONX LEADERSHIP ACADEMY]</t>
  </si>
  <si>
    <t>09X543</t>
  </si>
  <si>
    <t>09X543 - [HIGH SCHOOL FOR VIOLIN AND DAN]</t>
  </si>
  <si>
    <t>09X555</t>
  </si>
  <si>
    <t>09X555 - [MOUNT EDEN CHILDREN S ACADEMY]</t>
  </si>
  <si>
    <t>09X564</t>
  </si>
  <si>
    <t>09X564 - [CLAREMONT INTERNATIONAL HS]</t>
  </si>
  <si>
    <t>09X568</t>
  </si>
  <si>
    <t>09X568 - [YOUNG WOMEN S LEADERSHIP SCHOO]</t>
  </si>
  <si>
    <t>09X700</t>
  </si>
  <si>
    <t>09X700 - [D09-CBO SCHOOL]</t>
  </si>
  <si>
    <t>10X003</t>
  </si>
  <si>
    <t>DISTRICT 10</t>
  </si>
  <si>
    <t>10X003 - [PS 3]</t>
  </si>
  <si>
    <t>10X007</t>
  </si>
  <si>
    <t>10X007 - [THE KINGSBRIDGE]</t>
  </si>
  <si>
    <t>10X008</t>
  </si>
  <si>
    <t>10X008 - [BRIGGS AVE. ACADEMY/ARTS &amp; SCI]</t>
  </si>
  <si>
    <t>10X009</t>
  </si>
  <si>
    <t>10X009 - [PS 9]</t>
  </si>
  <si>
    <t>10X015</t>
  </si>
  <si>
    <t>10X015 - [INST OF ENVIRONMENTAL LEARNING]</t>
  </si>
  <si>
    <t>10X020</t>
  </si>
  <si>
    <t>10X020 - [PS 20]</t>
  </si>
  <si>
    <t>10X023</t>
  </si>
  <si>
    <t>10X023 - [PS 23]</t>
  </si>
  <si>
    <t>10X024</t>
  </si>
  <si>
    <t>10X024 - [THE SPUYTEN DUYVIL]</t>
  </si>
  <si>
    <t>10X032</t>
  </si>
  <si>
    <t>10X032 - [THE BELMONT]</t>
  </si>
  <si>
    <t>10X033</t>
  </si>
  <si>
    <t>10X033 - [TIMOTHY DWIGHT]</t>
  </si>
  <si>
    <t>10X037</t>
  </si>
  <si>
    <t>10X037 - [MULTIPLE INTELLIGENCES SCHOOL]</t>
  </si>
  <si>
    <t>10X045</t>
  </si>
  <si>
    <t>10X045 - [THOMAS C. GIORDANO - M.S. #45]</t>
  </si>
  <si>
    <t>10X046</t>
  </si>
  <si>
    <t>10X046 - [EDGAR ALLEN POE]</t>
  </si>
  <si>
    <t>10X051</t>
  </si>
  <si>
    <t>10X051 - [THE BRONX NEW SCHOOL]</t>
  </si>
  <si>
    <t>10X054</t>
  </si>
  <si>
    <t>10X054 - [PS 54]</t>
  </si>
  <si>
    <t>10X056</t>
  </si>
  <si>
    <t>10X056 - [NORWOOD HEIGHTS]</t>
  </si>
  <si>
    <t>10X059</t>
  </si>
  <si>
    <t>10X059 - [THE COMMUNITY SCHOOL]</t>
  </si>
  <si>
    <t>10X080</t>
  </si>
  <si>
    <t>10X080 - [ISOBEL ROONEY M.S. #80]</t>
  </si>
  <si>
    <t>10X081</t>
  </si>
  <si>
    <t>10X081 - [ROBERT J. CHRISTIAN]</t>
  </si>
  <si>
    <t>10X085</t>
  </si>
  <si>
    <t>10X085 - [PS 85]</t>
  </si>
  <si>
    <t>10X086</t>
  </si>
  <si>
    <t>10X086 - [RESERVOIR AVE. SCHOOL]</t>
  </si>
  <si>
    <t>10X091</t>
  </si>
  <si>
    <t>10X091 - [PS 91]</t>
  </si>
  <si>
    <t>10X094</t>
  </si>
  <si>
    <t>10X094 - [KINGS COLLEGE SCHOOL]</t>
  </si>
  <si>
    <t>10X095</t>
  </si>
  <si>
    <t>10X095 - [PS/MS #95]</t>
  </si>
  <si>
    <t>10X118</t>
  </si>
  <si>
    <t>10X118 - [WILLIAM W. NILES M.S. #118]</t>
  </si>
  <si>
    <t>10X141</t>
  </si>
  <si>
    <t>10X141 - [RIVERDALE/KINGSBRIDGE ACADEMY]</t>
  </si>
  <si>
    <t>10X159</t>
  </si>
  <si>
    <t>10X159 - [L. MUNOZ MARIN BILINGUAL SCHOO]</t>
  </si>
  <si>
    <t>10X205</t>
  </si>
  <si>
    <t>10X205 - [FIORELLO LAGUARDIA SCHOOL]</t>
  </si>
  <si>
    <t>10X206</t>
  </si>
  <si>
    <t>10X206 - [ANN CROSS MERSEREAU MIDDLE SCH]</t>
  </si>
  <si>
    <t>10X207</t>
  </si>
  <si>
    <t>10X207 - [PS 207]</t>
  </si>
  <si>
    <t>10X209</t>
  </si>
  <si>
    <t>10X209 - [PS 209]</t>
  </si>
  <si>
    <t>10X213</t>
  </si>
  <si>
    <t>10X213 - [BRONX ENGINEERING AND TECHNOLO]</t>
  </si>
  <si>
    <t>10X225</t>
  </si>
  <si>
    <t>10X225 - [THEATER ARTS PRODUCTION COMPAN]</t>
  </si>
  <si>
    <t>10X226</t>
  </si>
  <si>
    <t>10X226 - [PS 226]</t>
  </si>
  <si>
    <t>10X228</t>
  </si>
  <si>
    <t>10X228 - [JONAS BRONCK ACADEMY]</t>
  </si>
  <si>
    <t>10X237</t>
  </si>
  <si>
    <t>10X237 - [THE MARIE CURIE HIGH SCHOOL FO]</t>
  </si>
  <si>
    <t>10X243</t>
  </si>
  <si>
    <t>10X243 - [WEST BRONX ACADEMY FOR THE FUT]</t>
  </si>
  <si>
    <t>10X244</t>
  </si>
  <si>
    <t>10X244 - [THE NEW SCHOOL FOR LEADERSHIP]</t>
  </si>
  <si>
    <t>10X246</t>
  </si>
  <si>
    <t>10X246 - [POE CENTER]</t>
  </si>
  <si>
    <t>10X254</t>
  </si>
  <si>
    <t>10X254 - [MS 254 MAGNET SCHOOL OF SCIENC]</t>
  </si>
  <si>
    <t>10X264</t>
  </si>
  <si>
    <t>10X264 - [BRONX ACADEMY FOR SOFTWARE ENG]</t>
  </si>
  <si>
    <t>10X268</t>
  </si>
  <si>
    <t>10X268 - [KINGSBRIDGE INTERNATIONAL HIGH]</t>
  </si>
  <si>
    <t>10X279</t>
  </si>
  <si>
    <t>10X279 - [MANUEL RIVERA JR.]</t>
  </si>
  <si>
    <t>10X280</t>
  </si>
  <si>
    <t>10X280 - [P.S. #280]</t>
  </si>
  <si>
    <t>10X284</t>
  </si>
  <si>
    <t>10X284 - [BRONX SCHOOL OF LAW AND FINANC]</t>
  </si>
  <si>
    <t>10X291</t>
  </si>
  <si>
    <t>10X291 - [PS 291]</t>
  </si>
  <si>
    <t>10X306</t>
  </si>
  <si>
    <t>10X306 - [PS/MS 306]</t>
  </si>
  <si>
    <t>10X307</t>
  </si>
  <si>
    <t>10X307 - [EAMES PLACE (P.S.307)]</t>
  </si>
  <si>
    <t>10X308</t>
  </si>
  <si>
    <t>10X308 - [BRONX DANCE ACADEMY SCHOOL]</t>
  </si>
  <si>
    <t>10X310</t>
  </si>
  <si>
    <t>10X310 - [P.S. 310]</t>
  </si>
  <si>
    <t>10X315</t>
  </si>
  <si>
    <t>10X315 - [LAB SCHOOL FOR CHILDREN]</t>
  </si>
  <si>
    <t>10X319</t>
  </si>
  <si>
    <t>10X319 - [MS 319]</t>
  </si>
  <si>
    <t>10X331</t>
  </si>
  <si>
    <t>10X331 - [THE BRONX SCHOOL OF SCIENCE IN]</t>
  </si>
  <si>
    <t>10X340</t>
  </si>
  <si>
    <t>10X340 - [PUBLIC SCHOOL 340]</t>
  </si>
  <si>
    <t>10X342</t>
  </si>
  <si>
    <t>10X342 - [INTERNATIONAL SCHOOL OF LIBERA]</t>
  </si>
  <si>
    <t>10X344</t>
  </si>
  <si>
    <t>10X344 - [AMPARK NEIGHBORHOOD]</t>
  </si>
  <si>
    <t>10X351</t>
  </si>
  <si>
    <t>10X351 - [BRONX COLLABORATIVE HIGH SCHOO]</t>
  </si>
  <si>
    <t>10X353</t>
  </si>
  <si>
    <t>10X353 - [WORLD VIEW HIGH SCHOOL]</t>
  </si>
  <si>
    <t>10X360</t>
  </si>
  <si>
    <t>10X360 - [PS 360]</t>
  </si>
  <si>
    <t>10X363</t>
  </si>
  <si>
    <t>10X363 - [ACADEMY FOR PERSONAL LEADERSHI]</t>
  </si>
  <si>
    <t>10X368</t>
  </si>
  <si>
    <t>10X368 - [MS/HS 368]</t>
  </si>
  <si>
    <t>10X374</t>
  </si>
  <si>
    <t>10X374 - [KNOWLEDGE AND POWER PREPARATOR]</t>
  </si>
  <si>
    <t>10X382</t>
  </si>
  <si>
    <t>10X382 - [ELEMENTARY SCHOOL FOR MATH, SC]</t>
  </si>
  <si>
    <t>10X386</t>
  </si>
  <si>
    <t>10X386 - [SCHOOL FOR ENVIRONMENTAL CITIZ]</t>
  </si>
  <si>
    <t>10X390</t>
  </si>
  <si>
    <t>10X390 - [MIDDLE SCHOOL # 390]</t>
  </si>
  <si>
    <t>10X391</t>
  </si>
  <si>
    <t>10X391 - [MS 391]</t>
  </si>
  <si>
    <t>10X396</t>
  </si>
  <si>
    <t>10X396 - [PS 396]</t>
  </si>
  <si>
    <t>10X397</t>
  </si>
  <si>
    <t>10X397 - [ENGLISH LANGUAGE LEARNERS AND]</t>
  </si>
  <si>
    <t>10X433</t>
  </si>
  <si>
    <t>10X433 - [HS FOR TEACHING &amp; THE PROFESSI]</t>
  </si>
  <si>
    <t>10X434</t>
  </si>
  <si>
    <t>10X434 - [BELMONT PREPARATORY HS]</t>
  </si>
  <si>
    <t>10X437</t>
  </si>
  <si>
    <t>10X437 - [FORDHAM HS FOR THE ARTS]</t>
  </si>
  <si>
    <t>10X438</t>
  </si>
  <si>
    <t>10X438 - [FORDHAM LEADERSHIP ACADEMY]</t>
  </si>
  <si>
    <t>10X439</t>
  </si>
  <si>
    <t>10X439 - [BRONX HS OF LAW &amp; COMM SERVICE]</t>
  </si>
  <si>
    <t>10X440</t>
  </si>
  <si>
    <t>10X440 - [DEWITT CLINTON HIGH SCHOOL]</t>
  </si>
  <si>
    <t>10X442</t>
  </si>
  <si>
    <t>10X442 - [BRONX HIGH SCHOOL OF MUSIC]</t>
  </si>
  <si>
    <t>10X445</t>
  </si>
  <si>
    <t>10X445 - [BRONX HIGH SCHOOL OF SCIENCE]</t>
  </si>
  <si>
    <t>10X447</t>
  </si>
  <si>
    <t>10X447 - [CRESTON ACADEMY]</t>
  </si>
  <si>
    <t>10X459</t>
  </si>
  <si>
    <t>10X459 - [EAST FORDHAM ACADEMY FOR THE A]</t>
  </si>
  <si>
    <t>10X475</t>
  </si>
  <si>
    <t>10X475 - [JOHN F. KENNEDY HIGH SCHOOL]</t>
  </si>
  <si>
    <t>10X477</t>
  </si>
  <si>
    <t>10X477 - [MARBLE HILL HS FOR INTL STUDIE]</t>
  </si>
  <si>
    <t>10X503</t>
  </si>
  <si>
    <t>10X503 - [WALTON YABC]</t>
  </si>
  <si>
    <t>10X504</t>
  </si>
  <si>
    <t>10X504 - [KENNEDY YABC]</t>
  </si>
  <si>
    <t>10X524</t>
  </si>
  <si>
    <t>10X524 - [CROTONA INTERNATIONAL HIGH SCH]</t>
  </si>
  <si>
    <t>10X546</t>
  </si>
  <si>
    <t>10X546 - [BRONX THEATER H.S.]</t>
  </si>
  <si>
    <t>10X549</t>
  </si>
  <si>
    <t>10X549 - [DISCOVERY H.S.]</t>
  </si>
  <si>
    <t>10X565</t>
  </si>
  <si>
    <t>10X565 - [HIGH SCHOOL FOR ENERGY AND TEC]</t>
  </si>
  <si>
    <t>10X660</t>
  </si>
  <si>
    <t>10X660 - [GRACE H. DODGE HIGH SCHOOL]</t>
  </si>
  <si>
    <t>10X667</t>
  </si>
  <si>
    <t>10X667 - [GRACE DODGE YABC]</t>
  </si>
  <si>
    <t>10X696</t>
  </si>
  <si>
    <t>10X696 - [HS OF AMERICAN STUDIES @ LEHMA]</t>
  </si>
  <si>
    <t>10X700</t>
  </si>
  <si>
    <t>10X700 - [D10-CBO SCHOOL]</t>
  </si>
  <si>
    <t>11X016</t>
  </si>
  <si>
    <t>DISTRICT 11</t>
  </si>
  <si>
    <t>11X016 - [THE WAKEFIELD SCHOOL]</t>
  </si>
  <si>
    <t>11X019</t>
  </si>
  <si>
    <t>11X019 - [JUDITH K. WEISS WOODLAWN SCHOO]</t>
  </si>
  <si>
    <t>11X021</t>
  </si>
  <si>
    <t>11X021 - [PHILIP H. SHERIDAN]</t>
  </si>
  <si>
    <t>11X041</t>
  </si>
  <si>
    <t>11X041 - [GUNHILL ROAD SCHOOL - P.S. #41]</t>
  </si>
  <si>
    <t>11X068</t>
  </si>
  <si>
    <t>11X068 - [PS 68]</t>
  </si>
  <si>
    <t>11X076</t>
  </si>
  <si>
    <t>11X076 - [THE BENNINGTON SCHOOL]</t>
  </si>
  <si>
    <t>11X078</t>
  </si>
  <si>
    <t>11X078 - [ANNE HUTCHINSON]</t>
  </si>
  <si>
    <t>11X083</t>
  </si>
  <si>
    <t>11X083 - [DONALD HERTZ]</t>
  </si>
  <si>
    <t>11X087</t>
  </si>
  <si>
    <t>11X087 - [P.S. 87]</t>
  </si>
  <si>
    <t>11X089</t>
  </si>
  <si>
    <t>11X089 - [PS 89]</t>
  </si>
  <si>
    <t>11X096</t>
  </si>
  <si>
    <t>11X096 - [RICHARD RODGERS - P.S. #96]</t>
  </si>
  <si>
    <t>11X097</t>
  </si>
  <si>
    <t>11X097 - [PS 97]</t>
  </si>
  <si>
    <t>11X103</t>
  </si>
  <si>
    <t>11X103 - [HECTOR FONTANEZ SCHOOL]</t>
  </si>
  <si>
    <t>11X105</t>
  </si>
  <si>
    <t>11X105 - [SENATOR A. BERNSTEIN]</t>
  </si>
  <si>
    <t>11X106</t>
  </si>
  <si>
    <t>11X106 - [PARKCHESTER]</t>
  </si>
  <si>
    <t>11X108</t>
  </si>
  <si>
    <t>11X108 - [PHILLIP J. ABINANTI]</t>
  </si>
  <si>
    <t>11X111</t>
  </si>
  <si>
    <t>11X111 - [SETON FALLS]</t>
  </si>
  <si>
    <t>11X112</t>
  </si>
  <si>
    <t>11X112 - [THE BRONXWOOD]</t>
  </si>
  <si>
    <t>11X121</t>
  </si>
  <si>
    <t>11X121 - [THE THROOP SCHOOL]</t>
  </si>
  <si>
    <t>11X127</t>
  </si>
  <si>
    <t>11X127 - [THE CASTLE HILL - M.S. #127]</t>
  </si>
  <si>
    <t>11X142</t>
  </si>
  <si>
    <t>11X142 - [JOHN PHILIP SOUSA - I.S. #142]</t>
  </si>
  <si>
    <t>11X144</t>
  </si>
  <si>
    <t>11X144 - [MICHELANGELO - M.S. #144]</t>
  </si>
  <si>
    <t>11X153</t>
  </si>
  <si>
    <t>11X153 - [HELEN KELLER SCHOOL]</t>
  </si>
  <si>
    <t>11X160</t>
  </si>
  <si>
    <t>11X160 - [WALT DISNEY]</t>
  </si>
  <si>
    <t>11X169</t>
  </si>
  <si>
    <t>11X169 - [BAYCHESTER ACADEMY]</t>
  </si>
  <si>
    <t>11X175</t>
  </si>
  <si>
    <t>11X175 - [CITY ISLAND SCHOOL]</t>
  </si>
  <si>
    <t>11X178</t>
  </si>
  <si>
    <t>11X178 - [DR. SELMAN WAKSMAN]</t>
  </si>
  <si>
    <t>11X180</t>
  </si>
  <si>
    <t>11X180 - [DR. DANIEL HALE WILLIAMS SCH.]</t>
  </si>
  <si>
    <t>11X181</t>
  </si>
  <si>
    <t>11X181 - [PABLO CASALS - M.S. #181]</t>
  </si>
  <si>
    <t>11X189</t>
  </si>
  <si>
    <t>11X189 - [CORNERSTONE ACADEMY FOR SOCIAL]</t>
  </si>
  <si>
    <t>11X194</t>
  </si>
  <si>
    <t>11X194 - [P.S./I.S. 194]</t>
  </si>
  <si>
    <t>11X249</t>
  </si>
  <si>
    <t>11X249 - [BRONX HEALTH SCIENCES HIGH SCH]</t>
  </si>
  <si>
    <t>11X253</t>
  </si>
  <si>
    <t>11X253 - [BRONX HIGH SCHOOL FOR WRITING]</t>
  </si>
  <si>
    <t>11X265</t>
  </si>
  <si>
    <t>11X265 - [BRONX LAB SCHOOL]</t>
  </si>
  <si>
    <t>11X270</t>
  </si>
  <si>
    <t>11X270 - [ACADEMY FOR SCHOLARSHIP AND EN]</t>
  </si>
  <si>
    <t>11X272</t>
  </si>
  <si>
    <t>11X272 - [GLOBE SCHOOL FOR ENVIRONMENTAL]</t>
  </si>
  <si>
    <t>11X275</t>
  </si>
  <si>
    <t>11X275 - [HIGH SCHOOL OF COMPUTERS AND T]</t>
  </si>
  <si>
    <t>11X287</t>
  </si>
  <si>
    <t>11X287 - [THE FORWARD SCHOOL]</t>
  </si>
  <si>
    <t>11X288</t>
  </si>
  <si>
    <t>11X288 - [COLUMBUS INSTITUTE FOR MATH AN]</t>
  </si>
  <si>
    <t>11X289</t>
  </si>
  <si>
    <t>11X289 - [THE YOUNG SCHOLARS ACADEMY OF]</t>
  </si>
  <si>
    <t>11X290</t>
  </si>
  <si>
    <t>11X290 - [BRONX ACADEMY OF HEALTH CAREER]</t>
  </si>
  <si>
    <t>11X299</t>
  </si>
  <si>
    <t>11X299 - [ASTOR COLLEGIATE HIGH SCHOOL]</t>
  </si>
  <si>
    <t>11X322</t>
  </si>
  <si>
    <t>11X322 - [ASPIRE PREPARATORY SCHOOL]</t>
  </si>
  <si>
    <t>11X326</t>
  </si>
  <si>
    <t>11X326 - [BRONX GREEN MIDDLE SCHOOL]</t>
  </si>
  <si>
    <t>11X355</t>
  </si>
  <si>
    <t>11X355 - [BRONX ALLIANCE MIDDLE SCHOOL]</t>
  </si>
  <si>
    <t>11X357</t>
  </si>
  <si>
    <t>11X357 - [YOUNG VOICES ACADEMY OF THE BR]</t>
  </si>
  <si>
    <t>11X370</t>
  </si>
  <si>
    <t>11X370 - [SCHOOL OF DIPLOMACY]</t>
  </si>
  <si>
    <t>11X415</t>
  </si>
  <si>
    <t>11X415 - [CHRISTOPHER COLUMBUS HIGH SCHO]</t>
  </si>
  <si>
    <t>11X417</t>
  </si>
  <si>
    <t>11X417 - [C COLUMBUS YABC]</t>
  </si>
  <si>
    <t>11X418</t>
  </si>
  <si>
    <t>11X418 - [BRONX HS FOR THE VISUAL ARTS]</t>
  </si>
  <si>
    <t>11X455</t>
  </si>
  <si>
    <t>11X455 - [HARRY S. TRUMAN HIGH SCHOOL]</t>
  </si>
  <si>
    <t>11X462</t>
  </si>
  <si>
    <t>11X462 - [CORNERSTONE ACADEMY FOR SOCIAL]</t>
  </si>
  <si>
    <t>11X468</t>
  </si>
  <si>
    <t>11X468 - [PELHAM ACADEMY OF ACADEMICS AN]</t>
  </si>
  <si>
    <t>11X498</t>
  </si>
  <si>
    <t>11X498 - [PS MS 11X498   VAN NEST ACADEM]</t>
  </si>
  <si>
    <t>11X508</t>
  </si>
  <si>
    <t>11X508 - [BRONXDALE HIGH SCHOOL]</t>
  </si>
  <si>
    <t>11X509</t>
  </si>
  <si>
    <t>11X509 - [HIGH SCHOOL FOR LANGUAGE AND I]</t>
  </si>
  <si>
    <t>11X513</t>
  </si>
  <si>
    <t>11X513 - [NEW WORLD HIGH SCHOOL PROGRAM]</t>
  </si>
  <si>
    <t>11X514</t>
  </si>
  <si>
    <t>11X514 - [H.S. FOR SPORTS PROFESSIONS]</t>
  </si>
  <si>
    <t>11X529</t>
  </si>
  <si>
    <t>11X529 - [ONE WORLD MIDDLE SCHOOL AT EDE]</t>
  </si>
  <si>
    <t>11X532</t>
  </si>
  <si>
    <t>11X532 - [BAYCHESTER MIDDLE SCHOOL]</t>
  </si>
  <si>
    <t>11X541</t>
  </si>
  <si>
    <t>11X541 - [GLOBAL ENTERPRISE H.S.]</t>
  </si>
  <si>
    <t>11X542</t>
  </si>
  <si>
    <t>11X542 - [PELHAM PREP. H.S.]</t>
  </si>
  <si>
    <t>11X544</t>
  </si>
  <si>
    <t>11X544 - [H.S. FOR CONTEMPORARY ARTS]</t>
  </si>
  <si>
    <t>11X545</t>
  </si>
  <si>
    <t>11X545 - [BRONX AEROSPACE H.S.]</t>
  </si>
  <si>
    <t>11X556</t>
  </si>
  <si>
    <t>11X556 - [BRONX PARK MIDDLE SCHOOL]</t>
  </si>
  <si>
    <t>11X566</t>
  </si>
  <si>
    <t>11X566 - [PELHAM GARDENS MIDDLE SCHOOL]</t>
  </si>
  <si>
    <t>11X567</t>
  </si>
  <si>
    <t>11X567 - [LINDEN TREE ELEMENTARY SCHOOL]</t>
  </si>
  <si>
    <t>11X700</t>
  </si>
  <si>
    <t>11X700 - [D11-CBO SCHOOL]</t>
  </si>
  <si>
    <t>12X006</t>
  </si>
  <si>
    <t>DISTRICT 12</t>
  </si>
  <si>
    <t>12X006 - [WEST FARM SCHOOL - P.S. #6]</t>
  </si>
  <si>
    <t>12X044</t>
  </si>
  <si>
    <t>12X044 - [PS 044]</t>
  </si>
  <si>
    <t>12X047</t>
  </si>
  <si>
    <t>12X047 - [C.S. 47X]</t>
  </si>
  <si>
    <t>12X050</t>
  </si>
  <si>
    <t>12X050 - [CLARA BARTON SCHOOL - P.S. #50]</t>
  </si>
  <si>
    <t>12X057</t>
  </si>
  <si>
    <t>12X057 - [THE CRESCENT SCHOOL C.S. 57]</t>
  </si>
  <si>
    <t>12X061</t>
  </si>
  <si>
    <t>12X061 - [FRANCISCO OLLER - P.S. #61]</t>
  </si>
  <si>
    <t>12X066</t>
  </si>
  <si>
    <t>12X066 - [CS 66]</t>
  </si>
  <si>
    <t>12X067</t>
  </si>
  <si>
    <t>12X067 - [THE MOHEGAN SCHOOL C.S. 67]</t>
  </si>
  <si>
    <t>12X092</t>
  </si>
  <si>
    <t>12X092 - [C.S. 92X]</t>
  </si>
  <si>
    <t>12X098</t>
  </si>
  <si>
    <t>12X098 - [HERMAN RIDDER FLAGS - I.S. #98]</t>
  </si>
  <si>
    <t>12X102</t>
  </si>
  <si>
    <t>12X102 - [JOSEPH P. LORETAN - P.S. #102]</t>
  </si>
  <si>
    <t>12X129</t>
  </si>
  <si>
    <t>12X129 - [TWIN PARKS SCHOOL - I.S. #129]</t>
  </si>
  <si>
    <t>12X134</t>
  </si>
  <si>
    <t>12X134 - [C.S. #134]</t>
  </si>
  <si>
    <t>12X150</t>
  </si>
  <si>
    <t>12X150 - [P.S. #150]</t>
  </si>
  <si>
    <t>12X190</t>
  </si>
  <si>
    <t>12X190 - [IS 190]</t>
  </si>
  <si>
    <t>12X195</t>
  </si>
  <si>
    <t>12X195 - [P.S. #195]</t>
  </si>
  <si>
    <t>12X196</t>
  </si>
  <si>
    <t>12X196 - [PS 196]</t>
  </si>
  <si>
    <t>12X211</t>
  </si>
  <si>
    <t>12X211 - [P.S./I.S. #211]</t>
  </si>
  <si>
    <t>12X212</t>
  </si>
  <si>
    <t>12X212 - [PS 212-]</t>
  </si>
  <si>
    <t>12X214</t>
  </si>
  <si>
    <t>12X214 - [PS 214]</t>
  </si>
  <si>
    <t>12X217</t>
  </si>
  <si>
    <t>12X217 - [SCHOOL OF PERFORMING ARTS]</t>
  </si>
  <si>
    <t>12X242</t>
  </si>
  <si>
    <t>12X242 - [MOTT HALLL V]</t>
  </si>
  <si>
    <t>12X248</t>
  </si>
  <si>
    <t>12X248 - [THE METROPOLITAN HIGH SCHOOL]</t>
  </si>
  <si>
    <t>12X251</t>
  </si>
  <si>
    <t>12X251 - [EXPLORATIONS ACADEMY]</t>
  </si>
  <si>
    <t>12X262</t>
  </si>
  <si>
    <t>12X262 - [BRONX HIGH SCHOOL FOR PERFORMA]</t>
  </si>
  <si>
    <t>12X267</t>
  </si>
  <si>
    <t>12X267 - [BRONX LATIN]</t>
  </si>
  <si>
    <t>12X271</t>
  </si>
  <si>
    <t>12X271 - [EAST BRONX ACADEMY FOR THE FUT]</t>
  </si>
  <si>
    <t>12X273</t>
  </si>
  <si>
    <t>12X273 - [FREDERICK DOUGLASS ACADEMY V M]</t>
  </si>
  <si>
    <t>12X278</t>
  </si>
  <si>
    <t>12X278 - [PEACE AND DIVERSITY ACADEMY]</t>
  </si>
  <si>
    <t>12X286</t>
  </si>
  <si>
    <t>12X286 - [FANNIE LOU HAMER MIDDLE SCHOOL]</t>
  </si>
  <si>
    <t>12X300</t>
  </si>
  <si>
    <t>12X300 - [THE SCHOOL OF SCIENCE AND APPL]</t>
  </si>
  <si>
    <t>12X314</t>
  </si>
  <si>
    <t>12X314 - [FAIRMONT NEIGHBORHOOD SCHOOL]</t>
  </si>
  <si>
    <t>12X316</t>
  </si>
  <si>
    <t>12X316 - [KAPPA III]</t>
  </si>
  <si>
    <t>12X318</t>
  </si>
  <si>
    <t>12X318 - [SCHOOL OF MATH, SCI AND TECH]</t>
  </si>
  <si>
    <t>12X341</t>
  </si>
  <si>
    <t>12X341 - [ACCION ACADEMY]</t>
  </si>
  <si>
    <t>12X372</t>
  </si>
  <si>
    <t>12X372 - [URBAN ASSEMBLY SCHOOL FOR WILD]</t>
  </si>
  <si>
    <t>12X383</t>
  </si>
  <si>
    <t>12X383 - [EMOLIOR ACADEMY]</t>
  </si>
  <si>
    <t>12X384</t>
  </si>
  <si>
    <t>12X384 - [ENTRADA ACADEMY]</t>
  </si>
  <si>
    <t>12X388</t>
  </si>
  <si>
    <t>12X388 - [PAN AMERICAN INTERNATIONAL HIG]</t>
  </si>
  <si>
    <t>12X428</t>
  </si>
  <si>
    <t>12X428 - [LEARNING TO WORK YABC AT MONRO]</t>
  </si>
  <si>
    <t>12X446</t>
  </si>
  <si>
    <t>12X446 - [ARTURO A. SCHOMBURG SATELLITE]</t>
  </si>
  <si>
    <t>12X463</t>
  </si>
  <si>
    <t>12X463 - [URBAN SCHOLARS COMMUNITY SCHOO]</t>
  </si>
  <si>
    <t>12X478</t>
  </si>
  <si>
    <t>12X478 - [THE CINEMA SCHOOL]</t>
  </si>
  <si>
    <t>12X479</t>
  </si>
  <si>
    <t>12X479 - [BRONX CAREER AND COLLEGE PREPA]</t>
  </si>
  <si>
    <t>12X480</t>
  </si>
  <si>
    <t>12X480 - [BRONX REGIONAL HIGH SCHOOL]</t>
  </si>
  <si>
    <t>12X511</t>
  </si>
  <si>
    <t>12X511 - [BRONX ENVISION ACADEMY]</t>
  </si>
  <si>
    <t>12X521</t>
  </si>
  <si>
    <t>12X521 - [THE METROPOLITAN SOUNDVIEW HIG]</t>
  </si>
  <si>
    <t>12X531</t>
  </si>
  <si>
    <t>12X531 - [ARCHER ELEMENTARY SCHOOL]</t>
  </si>
  <si>
    <t>12X536</t>
  </si>
  <si>
    <t>12X536 - [PS 536]</t>
  </si>
  <si>
    <t>12X550</t>
  </si>
  <si>
    <t>12X550 - [HIGH SCHOOL OF WORLD CULTURES]</t>
  </si>
  <si>
    <t>12X682</t>
  </si>
  <si>
    <t>12X682 - [FANNIE LOU HAMER HIGH SCHOOL]</t>
  </si>
  <si>
    <t>12X684</t>
  </si>
  <si>
    <t>12X684 - [WINGS ACADEMY]</t>
  </si>
  <si>
    <t>12X690</t>
  </si>
  <si>
    <t>12X690 - [MONROE ACADEMY BUSINESS &amp; LAW]</t>
  </si>
  <si>
    <t>12X691</t>
  </si>
  <si>
    <t>12X691 - [THE BRONX LITTLE SCHOOL]</t>
  </si>
  <si>
    <t>12X692</t>
  </si>
  <si>
    <t>12X692 - [MONROE ACADEMY VISUAL ARTS/DES]</t>
  </si>
  <si>
    <t>12X700</t>
  </si>
  <si>
    <t>12X700 - [D12-CBO SCHOOL]</t>
  </si>
  <si>
    <t>13K003</t>
  </si>
  <si>
    <t>DISTRICT 13</t>
  </si>
  <si>
    <t>13K003 - [THE BEDFORD VILLAGE]</t>
  </si>
  <si>
    <t>13K008</t>
  </si>
  <si>
    <t>13K008 - [ROBERT FULTON SCHOOL]</t>
  </si>
  <si>
    <t>13K009</t>
  </si>
  <si>
    <t>13K009 - [TEUNIS G. BERGEN]</t>
  </si>
  <si>
    <t>13K011</t>
  </si>
  <si>
    <t>13K011 - [PURVIS J. BEHAN]</t>
  </si>
  <si>
    <t>13K020</t>
  </si>
  <si>
    <t>13K020 - [THE CLINTON HILL]</t>
  </si>
  <si>
    <t>13K044</t>
  </si>
  <si>
    <t>13K044 - [MARCUS GARVEY]</t>
  </si>
  <si>
    <t>13K046</t>
  </si>
  <si>
    <t>13K046 - [EDWARD C. BLUM]</t>
  </si>
  <si>
    <t>13K054</t>
  </si>
  <si>
    <t>13K054 - [SAMUEL C. BARNES]</t>
  </si>
  <si>
    <t>13K056</t>
  </si>
  <si>
    <t>13K056 - [LEWIS H. LATIMER]</t>
  </si>
  <si>
    <t>13K067</t>
  </si>
  <si>
    <t>13K067 - [CHARLES A. DORSEY SCHOOL]</t>
  </si>
  <si>
    <t>13K093</t>
  </si>
  <si>
    <t>13K093 - [WILLIAM H. PRESCOTT]</t>
  </si>
  <si>
    <t>13K103</t>
  </si>
  <si>
    <t>13K103 - [SATELLITE THREE]</t>
  </si>
  <si>
    <t>13K113</t>
  </si>
  <si>
    <t>13K113 - [RONALD EDMONDS - JHS #113]</t>
  </si>
  <si>
    <t>13K133</t>
  </si>
  <si>
    <t>13K133 - [WILLIAM A. BUTLER]</t>
  </si>
  <si>
    <t>13K256</t>
  </si>
  <si>
    <t>13K256 - [BENJAMIN BANNEKER - P.S. #256]</t>
  </si>
  <si>
    <t>13K265</t>
  </si>
  <si>
    <t>13K265 - [DR. SUSAN S. MCKINNEY SECONDAR]</t>
  </si>
  <si>
    <t>13K266</t>
  </si>
  <si>
    <t>13K266 - [PARK PLACE COMMUNITY MIDDLE SC]</t>
  </si>
  <si>
    <t>13K270</t>
  </si>
  <si>
    <t>13K270 - [THE DEKALB SCHOOL]</t>
  </si>
  <si>
    <t>13K282</t>
  </si>
  <si>
    <t>13K282 - [PARK SLOPE ELEMENTARY PS 282]</t>
  </si>
  <si>
    <t>13K287</t>
  </si>
  <si>
    <t>13K287 - [DR. BAILEY ASHFORD - P.S. #287]</t>
  </si>
  <si>
    <t>13K301</t>
  </si>
  <si>
    <t>13K301 - [SATELLITE EAST MIDDLE SCHOOL]</t>
  </si>
  <si>
    <t>13K305</t>
  </si>
  <si>
    <t>13K305 - [DR. PETER RAY]</t>
  </si>
  <si>
    <t>13K307</t>
  </si>
  <si>
    <t>13K307 - [DANIEL HALE WILLIAM - P.S.#307]</t>
  </si>
  <si>
    <t>13K313</t>
  </si>
  <si>
    <t>13K313 - [SATELLITE WEST MIDDLE SCHOOL]</t>
  </si>
  <si>
    <t>13K350</t>
  </si>
  <si>
    <t>13K350 - [URBAN ASSEMBLY SCHOOL OF MUSIC]</t>
  </si>
  <si>
    <t>13K351</t>
  </si>
  <si>
    <t>13K351 - [THE URBAN ASSEMBLY UNISON SCHO]</t>
  </si>
  <si>
    <t>13K412</t>
  </si>
  <si>
    <t>13K412 - [BROOKLYN COMMUNITY HIGH SCHOOL]</t>
  </si>
  <si>
    <t>13K419</t>
  </si>
  <si>
    <t>13K419 - [SCIENCE SKILLS CTR.]</t>
  </si>
  <si>
    <t>13K430</t>
  </si>
  <si>
    <t>13K430 - [BROOKLYN TECHNICAL HIGH SCHOOL]</t>
  </si>
  <si>
    <t>13K439</t>
  </si>
  <si>
    <t>13K439 - [BROOKLYN INTERNATIONAL HS]</t>
  </si>
  <si>
    <t>13K483</t>
  </si>
  <si>
    <t>13K483 - [THE URBAN ASSEMBLY SCHOOL FOR]</t>
  </si>
  <si>
    <t>13K492</t>
  </si>
  <si>
    <t>13K492 - [URBAN ASSEMBLY ACADEMY OF ARTS]</t>
  </si>
  <si>
    <t>13K499</t>
  </si>
  <si>
    <t>13K499 - [ACORN COMMUNITY HIGH SCHOOL]</t>
  </si>
  <si>
    <t>13K527</t>
  </si>
  <si>
    <t>13K527 - [URBAN ASSEMBLY INSTITUTE OF MA]</t>
  </si>
  <si>
    <t>13K553</t>
  </si>
  <si>
    <t>13K553 - [BROOKLYN ACADEMY HIGH SCHOOL]</t>
  </si>
  <si>
    <t>13K575</t>
  </si>
  <si>
    <t>13K575 - [BEDFORD STUYVESANT PREPARATORY]</t>
  </si>
  <si>
    <t>13K595</t>
  </si>
  <si>
    <t>13K595 - [BEDFORD ACADEMY H.S.]</t>
  </si>
  <si>
    <t>13K596</t>
  </si>
  <si>
    <t>13K596 - [KNOWLEDGE AND POWER PREPARATOR]</t>
  </si>
  <si>
    <t>13K605</t>
  </si>
  <si>
    <t>13K605 - [GEORGE WESTINGHOUSE_H.S.]</t>
  </si>
  <si>
    <t>13K616</t>
  </si>
  <si>
    <t>13K616 - [BROOKLYN HIGH SCHOOL FOR LEADE]</t>
  </si>
  <si>
    <t>13K657</t>
  </si>
  <si>
    <t>13K657 - [DOWNTOWN BROOKLYN YABC]</t>
  </si>
  <si>
    <t>13K670</t>
  </si>
  <si>
    <t>13K670 - [BENJAMIN BANNEKER ACADEMY]</t>
  </si>
  <si>
    <t>13K674</t>
  </si>
  <si>
    <t>13K674 - [CITY POLYTECHNIC HIGH SCHOOL O]</t>
  </si>
  <si>
    <t>13K691</t>
  </si>
  <si>
    <t>13K691 - [FORT GREENE PREPARATORY ACADEM]</t>
  </si>
  <si>
    <t>13K700</t>
  </si>
  <si>
    <t>13K700 - [D13-CBO SCHOOL]</t>
  </si>
  <si>
    <t>14K016</t>
  </si>
  <si>
    <t>DISTRICT 14</t>
  </si>
  <si>
    <t>14K016 - [LEONARD DUNKLY SCHOOL]</t>
  </si>
  <si>
    <t>14K017</t>
  </si>
  <si>
    <t>14K017 - [HENRY WOODWORTH SCHOOL]</t>
  </si>
  <si>
    <t>14K018</t>
  </si>
  <si>
    <t>14K018 - [EDWARD BUSH SCHOOL]</t>
  </si>
  <si>
    <t>14K019</t>
  </si>
  <si>
    <t>14K019 - [ROBERTO CLEMENTE SCHOOL]</t>
  </si>
  <si>
    <t>14K023</t>
  </si>
  <si>
    <t>14K023 - [CARTER G. WOODSON SCHOOL]</t>
  </si>
  <si>
    <t>14K031</t>
  </si>
  <si>
    <t>14K031 - [SAMUEL DUPONT SCHOOL]</t>
  </si>
  <si>
    <t>14K034</t>
  </si>
  <si>
    <t>14K034 - [OLIVER H. PERRY SCHOOL]</t>
  </si>
  <si>
    <t>14K050</t>
  </si>
  <si>
    <t>14K050 - [JOHN D. WELLS - JHS #50]</t>
  </si>
  <si>
    <t>14K059</t>
  </si>
  <si>
    <t>14K059 - [WILLIAM FLOYD SCHOOL]</t>
  </si>
  <si>
    <t>14K071</t>
  </si>
  <si>
    <t>14K071 - [JUAN MOREL CAMPOS]</t>
  </si>
  <si>
    <t>14K084</t>
  </si>
  <si>
    <t>14K084 - [JOSE DIEGO SCHOOL]</t>
  </si>
  <si>
    <t>14K110</t>
  </si>
  <si>
    <t>14K110 - [THE MONITOR SCHOOL]</t>
  </si>
  <si>
    <t>14K120</t>
  </si>
  <si>
    <t>14K120 - [CARLOS TAPIA SCHOOL]</t>
  </si>
  <si>
    <t>14K126</t>
  </si>
  <si>
    <t>14K126 - [JOHN ERICSSON_JUNIOR HIGH SCHO]</t>
  </si>
  <si>
    <t>14K132</t>
  </si>
  <si>
    <t>14K132 - [THE CONSELYEA SCHOOL]</t>
  </si>
  <si>
    <t>14K147</t>
  </si>
  <si>
    <t>14K147 - [ISAAC REMSEN SCHOOL]</t>
  </si>
  <si>
    <t>14K157</t>
  </si>
  <si>
    <t>14K157 - [THE FRANKLIN SCHOOL]</t>
  </si>
  <si>
    <t>14K196</t>
  </si>
  <si>
    <t>14K196 - [THE TEN EYCK SCHOOL]</t>
  </si>
  <si>
    <t>14K250</t>
  </si>
  <si>
    <t>14K250 - [GEORGE H. LINDSAY SCHOOL]</t>
  </si>
  <si>
    <t>14K257</t>
  </si>
  <si>
    <t>14K257 - [JOHN F. HYLAN SCHOOL]</t>
  </si>
  <si>
    <t>14K297</t>
  </si>
  <si>
    <t>14K297 - [THE STOCKTON SCHOOL]</t>
  </si>
  <si>
    <t>14K318</t>
  </si>
  <si>
    <t>14K318 - [EUGENI MARIA DE HOSTOS]</t>
  </si>
  <si>
    <t>14K319</t>
  </si>
  <si>
    <t>14K319 - [PS 319]</t>
  </si>
  <si>
    <t>14K322</t>
  </si>
  <si>
    <t>14K322 - [FOUNDATIONS ACADEMY]</t>
  </si>
  <si>
    <t>14K330</t>
  </si>
  <si>
    <t>14K330 - [THE URBAN ASSEMBLY SCHOOL FOR]</t>
  </si>
  <si>
    <t>14K380</t>
  </si>
  <si>
    <t>14K380 - [JOHN WAYNE]</t>
  </si>
  <si>
    <t>14K414</t>
  </si>
  <si>
    <t>14K414 - [BROOKLYN ARBOR ELEMENTARY SCHO]</t>
  </si>
  <si>
    <t>14K449</t>
  </si>
  <si>
    <t>14K449 - [BROOKLYN LATIN]</t>
  </si>
  <si>
    <t>14K454</t>
  </si>
  <si>
    <t>14K454 - [GREEN SCHOOL: AN ACADEMY FOR E]</t>
  </si>
  <si>
    <t>14K474</t>
  </si>
  <si>
    <t>14K474 - [PROGRESS HIGH SCHOOL]</t>
  </si>
  <si>
    <t>14K477</t>
  </si>
  <si>
    <t>14K477 - [HIGH SCHOOL OF LEGAL STUDIES]</t>
  </si>
  <si>
    <t>14K478</t>
  </si>
  <si>
    <t>14K478 - [HS OF ENTERPRISE, BUSINESS &amp; T]</t>
  </si>
  <si>
    <t>14K488</t>
  </si>
  <si>
    <t>14K488 - [BROOKLYN PREPARATORY HIGH SCHO]</t>
  </si>
  <si>
    <t>14K558</t>
  </si>
  <si>
    <t>14K558 - [THE WILLIAMSBURG HIGH SCHOOL F]</t>
  </si>
  <si>
    <t>14K561</t>
  </si>
  <si>
    <t>14K561 - [WILLIAMSBURG PREPARATORY SCHOO]</t>
  </si>
  <si>
    <t>14K577</t>
  </si>
  <si>
    <t>14K577 - [CONSELYEA PREPARATORY SCHOOL]</t>
  </si>
  <si>
    <t>14K582</t>
  </si>
  <si>
    <t>14K582 - [MS 582]</t>
  </si>
  <si>
    <t>14K586</t>
  </si>
  <si>
    <t>14K586 - [LYONS COMMUNITY SCHOOL]</t>
  </si>
  <si>
    <t>14K610</t>
  </si>
  <si>
    <t>14K610 - [AUTOMOTIVE HIGH SCHOOL]</t>
  </si>
  <si>
    <t>14K614</t>
  </si>
  <si>
    <t>14K614 - [YOUNG WOMEN S LEADERSHIP SCHOO]</t>
  </si>
  <si>
    <t>14K632</t>
  </si>
  <si>
    <t>14K632 - [FRANCES PERKINS ACADEMY]</t>
  </si>
  <si>
    <t>14K685</t>
  </si>
  <si>
    <t>14K685 - [EL PUENTE ACADEMY FOR PEACE]</t>
  </si>
  <si>
    <t>14K700</t>
  </si>
  <si>
    <t>14K700 - [D14-CBO SCHOOL]</t>
  </si>
  <si>
    <t>14K923</t>
  </si>
  <si>
    <t>14K923 - [AUTOMOTIVE HIGH SCHOOL YABC]</t>
  </si>
  <si>
    <t>15K001</t>
  </si>
  <si>
    <t>DISTRICT 15</t>
  </si>
  <si>
    <t>15K001 - [PS1 BERGEN]</t>
  </si>
  <si>
    <t>15K010</t>
  </si>
  <si>
    <t>15K010 - [MAGNET SCHOOL MATH, SCI &amp; TECH]</t>
  </si>
  <si>
    <t>15K015</t>
  </si>
  <si>
    <t>15K015 - [THE PATRICK F. DALY SCHOOL]</t>
  </si>
  <si>
    <t>15K024</t>
  </si>
  <si>
    <t>15K024 - [P.S. #24]</t>
  </si>
  <si>
    <t>15K029</t>
  </si>
  <si>
    <t>15K029 - [JOHN M. HARRIGAN P.S. #29]</t>
  </si>
  <si>
    <t>15K032</t>
  </si>
  <si>
    <t>15K032 - [SAMUEL MILLS SPROLE]</t>
  </si>
  <si>
    <t>15K038</t>
  </si>
  <si>
    <t>15K038 - [THE PACIFIC SCHOOL]</t>
  </si>
  <si>
    <t>15K039</t>
  </si>
  <si>
    <t>15K039 - [HENRY BRISTOW SCHOOL]</t>
  </si>
  <si>
    <t>15K051</t>
  </si>
  <si>
    <t>15K051 - [WILLIAM ALEXANDER - M.S. #51]</t>
  </si>
  <si>
    <t>15K058</t>
  </si>
  <si>
    <t>15K058 - [THE CARROLL]</t>
  </si>
  <si>
    <t>15K088</t>
  </si>
  <si>
    <t>15K088 - [PETER ROUGET - M.S. #88]</t>
  </si>
  <si>
    <t>15K094</t>
  </si>
  <si>
    <t>15K094 - [THE LONGFELLOW]</t>
  </si>
  <si>
    <t>15K107</t>
  </si>
  <si>
    <t>15K107 - [JOHN W. KIMBALL]</t>
  </si>
  <si>
    <t>15K118</t>
  </si>
  <si>
    <t>15K118 - [THE MAURICE SENDAK COMMUNITY S]</t>
  </si>
  <si>
    <t>15K124</t>
  </si>
  <si>
    <t>15K124 - [SILAS B. DUTCHER SCHOOL PS 124]</t>
  </si>
  <si>
    <t>15K130</t>
  </si>
  <si>
    <t>15K130 - [THE PARKSIDE]</t>
  </si>
  <si>
    <t>15K131</t>
  </si>
  <si>
    <t>15K131 - [PS 131]</t>
  </si>
  <si>
    <t>15K136</t>
  </si>
  <si>
    <t>15K136 - [CHARLES O. DEWEY MS136]</t>
  </si>
  <si>
    <t>15K146</t>
  </si>
  <si>
    <t>15K146 - [BROOKLYN NEW SCHOOL]</t>
  </si>
  <si>
    <t>15K154</t>
  </si>
  <si>
    <t>15K154 - [THE WINDSOR]</t>
  </si>
  <si>
    <t>15K169</t>
  </si>
  <si>
    <t>15K169 - [SUNSET PARK SCHOOL]</t>
  </si>
  <si>
    <t>15K172</t>
  </si>
  <si>
    <t>15K172 - [THE MAGNET SCHOOL FOR LEADERSH]</t>
  </si>
  <si>
    <t>15K230</t>
  </si>
  <si>
    <t>15K230 - [DORIS L. COHEN]</t>
  </si>
  <si>
    <t>15K261</t>
  </si>
  <si>
    <t>15K261 - [PHILIP LIVINGSTON]</t>
  </si>
  <si>
    <t>15K295</t>
  </si>
  <si>
    <t>15K295 - [PS 295]</t>
  </si>
  <si>
    <t>15K321</t>
  </si>
  <si>
    <t>15K321 - [WILLIAM PENN]</t>
  </si>
  <si>
    <t>15K418</t>
  </si>
  <si>
    <t>15K418 - [THE CHILDREN'S SCHOOL]</t>
  </si>
  <si>
    <t>15K423</t>
  </si>
  <si>
    <t>15K423 - [BROOKLYN FRONTIERS HIGH SCHOOL]</t>
  </si>
  <si>
    <t>15K429</t>
  </si>
  <si>
    <t>15K429 - [THE BROOKLYN SCHOOL FOR GLOBAL]</t>
  </si>
  <si>
    <t>15K442</t>
  </si>
  <si>
    <t>15K442 - [NEW HORIZONS SCHOOL]</t>
  </si>
  <si>
    <t>15K443</t>
  </si>
  <si>
    <t>15K443 - [NEW VOICES S. OF ACAD. &amp; CREAT]</t>
  </si>
  <si>
    <t>15K447</t>
  </si>
  <si>
    <t>15K447 - [MATH AND SCIENCE EXPLORATORIUM]</t>
  </si>
  <si>
    <t>15K448</t>
  </si>
  <si>
    <t>15K448 - [BROOKLYN SCHOOL FOR COLLABORAT]</t>
  </si>
  <si>
    <t>15K462</t>
  </si>
  <si>
    <t>15K462 - [SECONDARY SCHOOL FOR LAW]</t>
  </si>
  <si>
    <t>15K463</t>
  </si>
  <si>
    <t>15K463 - [SECONDARY SCHOOL FOR JOURNALIS]</t>
  </si>
  <si>
    <t>15K464</t>
  </si>
  <si>
    <t>15K464 - [SECONDARY SCHOOL FOR RESEARCH]</t>
  </si>
  <si>
    <t>15K497</t>
  </si>
  <si>
    <t>15K497 - [THE SCHOOL FOR INTERNATIONAL S]</t>
  </si>
  <si>
    <t>15K516</t>
  </si>
  <si>
    <t>15K516 - [SUNSET PARK AVENUES ELEMENTARY]</t>
  </si>
  <si>
    <t>15K519</t>
  </si>
  <si>
    <t>15K519 - [COBBLE HILL SCHOOL]</t>
  </si>
  <si>
    <t>15K529</t>
  </si>
  <si>
    <t>15K529 - [WEST BROOKLYN COMMUNITY HIGH S]</t>
  </si>
  <si>
    <t>15K530</t>
  </si>
  <si>
    <t>15K530 - [METROPOLITAN CORPORATE ACADEMY]</t>
  </si>
  <si>
    <t>15K592</t>
  </si>
  <si>
    <t>15K592 - [KHALIL GIBRAN INTERNATIONAL AC]</t>
  </si>
  <si>
    <t>15K656</t>
  </si>
  <si>
    <t>15K656 - [BROOKLYN HS OF THE ARTS]</t>
  </si>
  <si>
    <t>15K667</t>
  </si>
  <si>
    <t>15K667 - [SUNSET PARK HIGH SCHOOL]</t>
  </si>
  <si>
    <t>15K676</t>
  </si>
  <si>
    <t>15K676 - [RED HOOK NEIGHBORHOOD SCHOOL]</t>
  </si>
  <si>
    <t>15K684</t>
  </si>
  <si>
    <t>15K684 - [MILLENNIUM BROOKLYN HS]</t>
  </si>
  <si>
    <t>15K698</t>
  </si>
  <si>
    <t>15K698 - [SOUTH BROOKLYN COMMUNITY HS]</t>
  </si>
  <si>
    <t>15K700</t>
  </si>
  <si>
    <t>15K700 - [D15-CBO SCHOOL]</t>
  </si>
  <si>
    <t>15K821</t>
  </si>
  <si>
    <t>15K821 - [SUNSET PARK PREP]</t>
  </si>
  <si>
    <t>16K005</t>
  </si>
  <si>
    <t>DISTRICT 16</t>
  </si>
  <si>
    <t>16K005 - [PS 005]</t>
  </si>
  <si>
    <t>16K021</t>
  </si>
  <si>
    <t>16K021 - [CRISPUS ATTUCKS SCHOOL]</t>
  </si>
  <si>
    <t>16K025</t>
  </si>
  <si>
    <t>16K025 - [EUBIE BLAKE SCHOOL PS25]</t>
  </si>
  <si>
    <t>16K026</t>
  </si>
  <si>
    <t>16K026 - [JESSE OWENS]</t>
  </si>
  <si>
    <t>16K028</t>
  </si>
  <si>
    <t>16K028 - [WARREN PREP SCI &amp; TECH]</t>
  </si>
  <si>
    <t>16K035</t>
  </si>
  <si>
    <t>16K035 - [DECATUR CLEARPOOL - PS/IS #35]</t>
  </si>
  <si>
    <t>16K040</t>
  </si>
  <si>
    <t>16K040 - [GEORGE W. CARVER]</t>
  </si>
  <si>
    <t>16K057</t>
  </si>
  <si>
    <t>16K057 - [MIDDLE SCHOOL #57]</t>
  </si>
  <si>
    <t>16K081</t>
  </si>
  <si>
    <t>16K081 - [THADDEUS STEVENS SCHOOL]</t>
  </si>
  <si>
    <t>16K243</t>
  </si>
  <si>
    <t>16K243 - [WEEKSVILLE SCHOOL - P.S. 243]</t>
  </si>
  <si>
    <t>16K262</t>
  </si>
  <si>
    <t>16K262 - [EL HAJJ MALIK EL SHABAZZ]</t>
  </si>
  <si>
    <t>16K267</t>
  </si>
  <si>
    <t>16K267 - [MATH, SCIENCE &amp; TECHNOLOGY]</t>
  </si>
  <si>
    <t>16K308</t>
  </si>
  <si>
    <t>16K308 - [CLARA CARDWELL SCHOOL PS #308]</t>
  </si>
  <si>
    <t>16K309</t>
  </si>
  <si>
    <t>16K309 - [GEORGE E. WEBICAN PS309]</t>
  </si>
  <si>
    <t>16K335</t>
  </si>
  <si>
    <t>16K335 - [GRANDVILLE T. WOODS]</t>
  </si>
  <si>
    <t>16K385</t>
  </si>
  <si>
    <t>16K385 - [BUSINESS, FINANCE &amp; ENTREPREN.]</t>
  </si>
  <si>
    <t>16K393</t>
  </si>
  <si>
    <t>16K393 - [FREDERICK DOUGLASS ACADEMY IV]</t>
  </si>
  <si>
    <t>16K455</t>
  </si>
  <si>
    <t>16K455 - [BOYS AND GIRLS HIGH SCHOOL]</t>
  </si>
  <si>
    <t>16K498</t>
  </si>
  <si>
    <t>16K498 - [ACORN HIGH SCHOOL FOR SOCIAL J]</t>
  </si>
  <si>
    <t>16K534</t>
  </si>
  <si>
    <t>16K534 - [UPPER SCHOOL @ PS025]</t>
  </si>
  <si>
    <t>16K584</t>
  </si>
  <si>
    <t>16K584 - [MS 584]</t>
  </si>
  <si>
    <t>16K594</t>
  </si>
  <si>
    <t>16K594 - [GOTHAM PROFESSIONAL ARTS ACADE]</t>
  </si>
  <si>
    <t>16K627</t>
  </si>
  <si>
    <t>16K627 - [BRIGHTER CHOICE COMMUNITY SCHO]</t>
  </si>
  <si>
    <t>16K628</t>
  </si>
  <si>
    <t>16K628 - [BROOKLYN BROWNSTONE SCHOOL]</t>
  </si>
  <si>
    <t>16K636</t>
  </si>
  <si>
    <t>16K636 - [YOUNG SCHOLARS  ACADEMY FOR DI]</t>
  </si>
  <si>
    <t>16K669</t>
  </si>
  <si>
    <t>16K669 - [RESEARCH AND SERVICE HIGH SCHO]</t>
  </si>
  <si>
    <t>16K681</t>
  </si>
  <si>
    <t>16K681 - [MADIBA PREP MIDDLE SCHOOL]</t>
  </si>
  <si>
    <t>16K688</t>
  </si>
  <si>
    <t>16K688 - [THE BROOKLYN ACADEMY OF GLOBAL]</t>
  </si>
  <si>
    <t>16K700</t>
  </si>
  <si>
    <t>16K700 - [D16-CBO SCHOOL]</t>
  </si>
  <si>
    <t>16K959</t>
  </si>
  <si>
    <t>16K959 - [BOYS AND GIRLS YABC]</t>
  </si>
  <si>
    <t>17K002</t>
  </si>
  <si>
    <t>DISTRICT 17</t>
  </si>
  <si>
    <t>17K002 - [MIDDLE SCHOOL #2]</t>
  </si>
  <si>
    <t>17K006</t>
  </si>
  <si>
    <t>17K006 - [PS 6]</t>
  </si>
  <si>
    <t>17K012</t>
  </si>
  <si>
    <t>17K012 - [P.S.12]</t>
  </si>
  <si>
    <t>17K022</t>
  </si>
  <si>
    <t>17K022 - [PS 22]</t>
  </si>
  <si>
    <t>17K061</t>
  </si>
  <si>
    <t>17K061 - [GLADSTONE ATWELL - M.S. #61 ST]</t>
  </si>
  <si>
    <t>17K091</t>
  </si>
  <si>
    <t>17K091 - [THE ALBANY AVENUE SCHOOL]</t>
  </si>
  <si>
    <t>17K092</t>
  </si>
  <si>
    <t>17K092 - [ADRIAN HEGEMAN]</t>
  </si>
  <si>
    <t>17K122</t>
  </si>
  <si>
    <t>17K122 - [PATHWAYS IN TECHNOLOGY EARLY C]</t>
  </si>
  <si>
    <t>17K138</t>
  </si>
  <si>
    <t>17K138 - [PS 138]</t>
  </si>
  <si>
    <t>17K161</t>
  </si>
  <si>
    <t>17K161 - [THE CROWN SCHOOL FOR LAW AND J]</t>
  </si>
  <si>
    <t>17K167</t>
  </si>
  <si>
    <t>17K167 - [THE PARKWAY]</t>
  </si>
  <si>
    <t>17K181</t>
  </si>
  <si>
    <t>17K181 - [JOHN STEPTOE SCHOOL  P.S. #181]</t>
  </si>
  <si>
    <t>17K189</t>
  </si>
  <si>
    <t>17K189 - [BILINGUAL CENTER]</t>
  </si>
  <si>
    <t>17K191</t>
  </si>
  <si>
    <t>17K191 - [PAUL ROBESON - P.S. #191]</t>
  </si>
  <si>
    <t>17K221</t>
  </si>
  <si>
    <t>17K221 - [TOSSAINT L'OUVERTURE]</t>
  </si>
  <si>
    <t>17K241</t>
  </si>
  <si>
    <t>17K241 - [EMMA L. JOHNSTON]</t>
  </si>
  <si>
    <t>17K246</t>
  </si>
  <si>
    <t>17K246 - [WALT WHITMAN IS246]</t>
  </si>
  <si>
    <t>17K249</t>
  </si>
  <si>
    <t>17K249 - [THE CATON SCHOOL - P.S. #249]</t>
  </si>
  <si>
    <t>17K289</t>
  </si>
  <si>
    <t>17K289 - [GEORGE V. BROWER]</t>
  </si>
  <si>
    <t>17K316</t>
  </si>
  <si>
    <t>17K316 - [ELIJAH G. STROUD - P.S. #316]</t>
  </si>
  <si>
    <t>17K334</t>
  </si>
  <si>
    <t>17K334 - [MIDDLE SCHOOL FOR ACADEMIC AND]</t>
  </si>
  <si>
    <t>17K340</t>
  </si>
  <si>
    <t>17K340 - [NORTH STAR ACADEMY - M.S. #340]</t>
  </si>
  <si>
    <t>17K352</t>
  </si>
  <si>
    <t>17K352 - [EBBETTS FIELD MIDDLE SCHOOL]</t>
  </si>
  <si>
    <t>17K353</t>
  </si>
  <si>
    <t>17K353 - [ELIJAH STROUD MIDDLE SCHOOL]</t>
  </si>
  <si>
    <t>17K354</t>
  </si>
  <si>
    <t>17K354 - [THE SCHOOL OF INTEGRATED LEARN]</t>
  </si>
  <si>
    <t>17K375</t>
  </si>
  <si>
    <t>17K375 - [JACKIE ROBINSON SCHOOL]</t>
  </si>
  <si>
    <t>17K382</t>
  </si>
  <si>
    <t>17K382 - [ACADEMY FOR COLLEGE PREPARATIO]</t>
  </si>
  <si>
    <t>17K394</t>
  </si>
  <si>
    <t>17K394 - [MARY MCLEOD BETHUNE - M.S.#394]</t>
  </si>
  <si>
    <t>17K397</t>
  </si>
  <si>
    <t>17K397 - [THE FOSTER-LAURIE]</t>
  </si>
  <si>
    <t>17K398</t>
  </si>
  <si>
    <t>17K398 - [WALTER WEAVER]</t>
  </si>
  <si>
    <t>17K399</t>
  </si>
  <si>
    <t>17K399 - [STANLEY E. CLARK]</t>
  </si>
  <si>
    <t>17K408</t>
  </si>
  <si>
    <t>17K408 - [ACADEMY OF HOSPITALITY AND TOU]</t>
  </si>
  <si>
    <t>17K467</t>
  </si>
  <si>
    <t>17K467 - [ERASMUS YABC]</t>
  </si>
  <si>
    <t>17K484</t>
  </si>
  <si>
    <t>17K484 - [RONALD EDMONDS LEARNING CENTER]</t>
  </si>
  <si>
    <t>17K489</t>
  </si>
  <si>
    <t>17K489 - [W.E.B. DU BOIS ACADEMIC HS]</t>
  </si>
  <si>
    <t>17K524</t>
  </si>
  <si>
    <t>17K524 - [THE INTERNATIONAL HIGH SCHOOL]</t>
  </si>
  <si>
    <t>17K528</t>
  </si>
  <si>
    <t>17K528 - [HIGH SCHOOL FOR GLOBAL CITIZEN]</t>
  </si>
  <si>
    <t>17K531</t>
  </si>
  <si>
    <t>17K531 - [THE SCHOOL FOR HUMAN RIGHTS]</t>
  </si>
  <si>
    <t>17K532</t>
  </si>
  <si>
    <t>17K532 - [NEW BRIDGES ELEMENTARY]</t>
  </si>
  <si>
    <t>17K533</t>
  </si>
  <si>
    <t>17K533 - [SCHOOL FOR DEMOCRACY AND LEADE]</t>
  </si>
  <si>
    <t>17K537</t>
  </si>
  <si>
    <t>17K537 - [HIGH SCHOOL FOR YOUTH AND COMM]</t>
  </si>
  <si>
    <t>17K539</t>
  </si>
  <si>
    <t>17K539 - [HIGH SCHOOL FOR SERVICE &amp; LEAR]</t>
  </si>
  <si>
    <t>17K543</t>
  </si>
  <si>
    <t>17K543 - [SCIENCE, TECH. &amp; RESEARCH HS]</t>
  </si>
  <si>
    <t>17K544</t>
  </si>
  <si>
    <t>17K544 - [INTERNATIONAL ARTS BUSINESS HS]</t>
  </si>
  <si>
    <t>17K546</t>
  </si>
  <si>
    <t>17K546 - [HS PUBLIC SERVICE;HEROES OF T.]</t>
  </si>
  <si>
    <t>17K547</t>
  </si>
  <si>
    <t>17K547 - [BKLYN. ACAD. FOR SCI. &amp; ENV.]</t>
  </si>
  <si>
    <t>17K548</t>
  </si>
  <si>
    <t>17K548 - [BKLYN. HS FOR MUSIC &amp; THEATER]</t>
  </si>
  <si>
    <t>17K568</t>
  </si>
  <si>
    <t>17K568 - [BROWNSVILLE ACADEMY HIGH SCHOO]</t>
  </si>
  <si>
    <t>17K587</t>
  </si>
  <si>
    <t>17K587 - [MIDDLE SCHOOL FOR THE ARTS]</t>
  </si>
  <si>
    <t>17K590</t>
  </si>
  <si>
    <t>17K590 - [MIDDLE COLLEGE HS@ MEDGAR EVER]</t>
  </si>
  <si>
    <t>17K600</t>
  </si>
  <si>
    <t>17K600 - [CLARA BARTON HIGH SCHOOL]</t>
  </si>
  <si>
    <t>17K625</t>
  </si>
  <si>
    <t>17K625 - [PAUL ROBESON HIGH SCHOOL]</t>
  </si>
  <si>
    <t>17K700</t>
  </si>
  <si>
    <t>17K700 - [D17-CBO SCHOOL]</t>
  </si>
  <si>
    <t>17K705</t>
  </si>
  <si>
    <t>17K705 - [BROOKLYN ARTS AND SCIENCE ELEM]</t>
  </si>
  <si>
    <t>17K722</t>
  </si>
  <si>
    <t>17K722 - [NEW HEIGHTS MIDDLE SCHOOL]</t>
  </si>
  <si>
    <t>17K745</t>
  </si>
  <si>
    <t>17K745 - [BROOKLYN INSTITUTE FOR LIBERAL]</t>
  </si>
  <si>
    <t>17K751</t>
  </si>
  <si>
    <t>17K751 - [ACADEMY FOR HEALTH CAREERS]</t>
  </si>
  <si>
    <t>17K770</t>
  </si>
  <si>
    <t>17K770 - [P.S. 770 NEW AMERICAN ACADEMY]</t>
  </si>
  <si>
    <t>18K066</t>
  </si>
  <si>
    <t>DISTRICT 18</t>
  </si>
  <si>
    <t>18K066 - [P.S. 66]</t>
  </si>
  <si>
    <t>18K068</t>
  </si>
  <si>
    <t>18K068 - [ISAAC BILDERSEE - I.S. #68]</t>
  </si>
  <si>
    <t>18K114</t>
  </si>
  <si>
    <t>18K114 - [THE RYDER ELEMENTARY P.S. #114]</t>
  </si>
  <si>
    <t>18K115</t>
  </si>
  <si>
    <t>18K115 - [THE DANIEL MUCATEL - P.S. #115]</t>
  </si>
  <si>
    <t>18K135</t>
  </si>
  <si>
    <t>18K135 - [SHELDON A BROOKNER SCHOOL P135]</t>
  </si>
  <si>
    <t>18K208</t>
  </si>
  <si>
    <t>18K208 - [ELSA EBELING SCHOOL - PS #208]</t>
  </si>
  <si>
    <t>18K211</t>
  </si>
  <si>
    <t>18K211 - [JOHN WILSON - I.S. #211]</t>
  </si>
  <si>
    <t>18K219</t>
  </si>
  <si>
    <t>18K219 - [THE KENNEDY-KING SCHOOL PS 219]</t>
  </si>
  <si>
    <t>18K233</t>
  </si>
  <si>
    <t>18K233 - [LANGSTON HUGHES SCHOOL-PS #233]</t>
  </si>
  <si>
    <t>18K235</t>
  </si>
  <si>
    <t>18K235 - [THE LENOX SCHOOL - P.S. #235]</t>
  </si>
  <si>
    <t>18K244</t>
  </si>
  <si>
    <t>18K244 - [RICHARD GREEN SCHOOL P.S.#244]</t>
  </si>
  <si>
    <t>18K268</t>
  </si>
  <si>
    <t>18K268 - [EMMA LAZARUS SCHOOL - PS #268]</t>
  </si>
  <si>
    <t>18K272</t>
  </si>
  <si>
    <t>18K272 - [CURTIS ESTABROOK - P.S. #272]</t>
  </si>
  <si>
    <t>18K276</t>
  </si>
  <si>
    <t>18K276 - [LOUIS MARSHALL SCHOOL PS #276]</t>
  </si>
  <si>
    <t>18K279</t>
  </si>
  <si>
    <t>18K279 - [HERMAN SCHREIBER P.S.279]</t>
  </si>
  <si>
    <t>18K285</t>
  </si>
  <si>
    <t>18K285 - [MEYER LEVIN - I.S. #285]</t>
  </si>
  <si>
    <t>18K366</t>
  </si>
  <si>
    <t>18K366 - [THE SCIENCE AND MEDICINE MIDDL]</t>
  </si>
  <si>
    <t>18K563</t>
  </si>
  <si>
    <t>18K563 - [IT TAKES A VILLAGE ACADEMY]</t>
  </si>
  <si>
    <t>18K566</t>
  </si>
  <si>
    <t>18K566 - [BROOKLYN GENERATION SCHOOL]</t>
  </si>
  <si>
    <t>18K567</t>
  </si>
  <si>
    <t>18K567 - [BROOKLYN THEATRE ARTS HIGH SCH]</t>
  </si>
  <si>
    <t>18K569</t>
  </si>
  <si>
    <t>18K569 - [KURT HAHN EXPEDITIONARY LEARNI]</t>
  </si>
  <si>
    <t>18K576</t>
  </si>
  <si>
    <t>18K576 - [VICTORY COLLEGIATE HIGH SCHOOL]</t>
  </si>
  <si>
    <t>18K578</t>
  </si>
  <si>
    <t>18K578 - [BROOKLYN BRIDGE ACADEMY]</t>
  </si>
  <si>
    <t>18K581</t>
  </si>
  <si>
    <t>18K581 - [EAST FLATBUSH COMMUNITY RESEAR]</t>
  </si>
  <si>
    <t>18K588</t>
  </si>
  <si>
    <t>18K588 - [MIDDLE SCHOOL FOR ART AND PHIL]</t>
  </si>
  <si>
    <t>18K589</t>
  </si>
  <si>
    <t>18K589 - [ARTS &amp; MEDIA PREPARATORY ACADE]</t>
  </si>
  <si>
    <t>18K598</t>
  </si>
  <si>
    <t>18K598 - [MIDDLE SCHOOL OF MARKETING AND]</t>
  </si>
  <si>
    <t>18K617</t>
  </si>
  <si>
    <t>18K617 - [HIGH SCHOOL FOR INNOVATION IN]</t>
  </si>
  <si>
    <t>18K629</t>
  </si>
  <si>
    <t>18K629 - [CULTURAL ACADEMY FOR THE ARTS]</t>
  </si>
  <si>
    <t>18K633</t>
  </si>
  <si>
    <t>18K633 - [HIGH SCHOOL FOR MEDICAL PROFES]</t>
  </si>
  <si>
    <t>18K635</t>
  </si>
  <si>
    <t>18K635 - [OLYMPUS ACADEMY]</t>
  </si>
  <si>
    <t>18K637</t>
  </si>
  <si>
    <t>18K637 - [ACADEMY FOR CONSERVATION AND T]</t>
  </si>
  <si>
    <t>18K642</t>
  </si>
  <si>
    <t>18K642 - [URBAN ACTION ACADEMY]</t>
  </si>
  <si>
    <t>18K673</t>
  </si>
  <si>
    <t>18K673 - [EAST BROOKLYN COMMUNITY HIGH S]</t>
  </si>
  <si>
    <t>18K700</t>
  </si>
  <si>
    <t>18K700 - [D18-CBO SCHOOL]</t>
  </si>
  <si>
    <t>18K922</t>
  </si>
  <si>
    <t>18K922 - [SOUTH SHORE EDUCATIONAL COMPLE]</t>
  </si>
  <si>
    <t>19K007</t>
  </si>
  <si>
    <t>DISTRICT 19</t>
  </si>
  <si>
    <t>19K007 - [ABRAHAM LINCOLN]</t>
  </si>
  <si>
    <t>19K013</t>
  </si>
  <si>
    <t>19K013 - [ROBERTO CLEMENTE]</t>
  </si>
  <si>
    <t>19K065</t>
  </si>
  <si>
    <t>19K065 - [THE LITTLE RED SCHOOL]</t>
  </si>
  <si>
    <t>19K089</t>
  </si>
  <si>
    <t>19K089 - [THE CYPRESS HILLS COMMUNITY SC]</t>
  </si>
  <si>
    <t>19K108</t>
  </si>
  <si>
    <t>19K108 - [THE ARLINGTON]</t>
  </si>
  <si>
    <t>19K149</t>
  </si>
  <si>
    <t>19K149 - [THE DANNY KAYE SCHOOL]</t>
  </si>
  <si>
    <t>19K158</t>
  </si>
  <si>
    <t>19K158 - [THE WARWICK]</t>
  </si>
  <si>
    <t>19K159</t>
  </si>
  <si>
    <t>19K159 - [THE PITKIN]</t>
  </si>
  <si>
    <t>19K166</t>
  </si>
  <si>
    <t>19K166 - [GEORGE GERSHWIN - I.S. #166]</t>
  </si>
  <si>
    <t>19K171</t>
  </si>
  <si>
    <t>19K171 - [ABRAHAM LINCOLN - I.S. #171]</t>
  </si>
  <si>
    <t>19K174</t>
  </si>
  <si>
    <t>19K174 - [THE DUMONT]</t>
  </si>
  <si>
    <t>19K190</t>
  </si>
  <si>
    <t>19K190 - [THE SHEFFIELD]</t>
  </si>
  <si>
    <t>19K202</t>
  </si>
  <si>
    <t>19K202 - [ERNEST S. JENKYNS]</t>
  </si>
  <si>
    <t>19K213</t>
  </si>
  <si>
    <t>19K213 - [NEW LOTS]</t>
  </si>
  <si>
    <t>19K214</t>
  </si>
  <si>
    <t>19K214 - [MICHAEL FRIEDSAM]</t>
  </si>
  <si>
    <t>19K218</t>
  </si>
  <si>
    <t>19K218 - [JAMES. P. SINNOTT - I.S. #218]</t>
  </si>
  <si>
    <t>19K224</t>
  </si>
  <si>
    <t>19K224 - [HALE A. WOODRUFF]</t>
  </si>
  <si>
    <t>19K260</t>
  </si>
  <si>
    <t>19K260 - [THE BREUCKELEN]</t>
  </si>
  <si>
    <t>19K273</t>
  </si>
  <si>
    <t>19K273 - [THE WORTMAN]</t>
  </si>
  <si>
    <t>19K290</t>
  </si>
  <si>
    <t>19K290 - [JUAN MOREL CAMPOS]</t>
  </si>
  <si>
    <t>19K292</t>
  </si>
  <si>
    <t>19K292 - [MARGARET S. DOUGLAS - I.S.#292]</t>
  </si>
  <si>
    <t>19K302</t>
  </si>
  <si>
    <t>19K302 - [RAFAEL CORDERO Y MOLINA-IS#302]</t>
  </si>
  <si>
    <t>19K306</t>
  </si>
  <si>
    <t>19K306 - [ETHAN ALLEN SCHOOL]</t>
  </si>
  <si>
    <t>19K311</t>
  </si>
  <si>
    <t>19K311 - [THE ESSENCE SCHOOL - I.S. 311]</t>
  </si>
  <si>
    <t>19K325</t>
  </si>
  <si>
    <t>19K325 - [THE FRESH CREEK SCHOOL]</t>
  </si>
  <si>
    <t>19K328</t>
  </si>
  <si>
    <t>19K328 - [PHILLIS WHEATLEY]</t>
  </si>
  <si>
    <t>19K345</t>
  </si>
  <si>
    <t>19K345 - [PATROLMAN ROBERT BOLDEN]</t>
  </si>
  <si>
    <t>19K346</t>
  </si>
  <si>
    <t>19K346 - [ABE STARK]</t>
  </si>
  <si>
    <t>19K364</t>
  </si>
  <si>
    <t>19K364 - [GATEWAY SCHOOL - I.S. #364]</t>
  </si>
  <si>
    <t>19K404</t>
  </si>
  <si>
    <t>19K404 - [ACADEMY FOR YOUNG WRITERS]</t>
  </si>
  <si>
    <t>19K409</t>
  </si>
  <si>
    <t>19K409 - [EAST NEW YORK FAMILY ACADEMY]</t>
  </si>
  <si>
    <t>19K422</t>
  </si>
  <si>
    <t>19K422 - [SPRING CREEK COMMUNITY SCHOOL]</t>
  </si>
  <si>
    <t>19K431</t>
  </si>
  <si>
    <t>19K431 - [THOMAS JEFFERSON YABC]</t>
  </si>
  <si>
    <t>19K452</t>
  </si>
  <si>
    <t>19K452 - [FREDERICK DOUGLASS ACADEMY VII]</t>
  </si>
  <si>
    <t>19K501</t>
  </si>
  <si>
    <t>19K501 - [FRANKLIN K. LANE CAMPUS YABC]</t>
  </si>
  <si>
    <t>19K502</t>
  </si>
  <si>
    <t>19K502 - [FDNY HIGH SCHOOL FOR FIRE AND]</t>
  </si>
  <si>
    <t>19K504</t>
  </si>
  <si>
    <t>19K504 - [HIGH SCHOOL FOR CIVIL RIGHTS]</t>
  </si>
  <si>
    <t>19K507</t>
  </si>
  <si>
    <t>19K507 - [THE PERFORMING ARTS AND TECHNO]</t>
  </si>
  <si>
    <t>19K510</t>
  </si>
  <si>
    <t>19K510 - [WORLD ACADEMY FOR TOTAL COMMUN]</t>
  </si>
  <si>
    <t>19K557</t>
  </si>
  <si>
    <t>19K557 - [BROOKLYN GARDENS ELEMENTARY SC]</t>
  </si>
  <si>
    <t>19K583</t>
  </si>
  <si>
    <t>19K583 - [MULTICULTURAL HIGH SCHOOL]</t>
  </si>
  <si>
    <t>19K615</t>
  </si>
  <si>
    <t>19K615 - [TRANSIT TECH HIGH SCHOOL]</t>
  </si>
  <si>
    <t>19K618</t>
  </si>
  <si>
    <t>19K618 - [ACADEMY OF INNOVATIVE TECHNOLO]</t>
  </si>
  <si>
    <t>19K639</t>
  </si>
  <si>
    <t>19K639 - [BROOKLYN LAB SCHOOL]</t>
  </si>
  <si>
    <t>19K654</t>
  </si>
  <si>
    <t>19K654 - [VAN SICLEN COMMUNITY MIDDLE SC]</t>
  </si>
  <si>
    <t>19K659</t>
  </si>
  <si>
    <t>19K659 - [CYPRESS HILLS COLLEGIATE PREPA]</t>
  </si>
  <si>
    <t>19K660</t>
  </si>
  <si>
    <t>19K660 - [WILLIAM H. MAXWELL HIGH SCHOOL]</t>
  </si>
  <si>
    <t>19K661</t>
  </si>
  <si>
    <t>19K661 - [VISTA ACADEMY]</t>
  </si>
  <si>
    <t>19K662</t>
  </si>
  <si>
    <t>19K662 - [LIBERTY AVENUE MIDDLE SCHOOL]</t>
  </si>
  <si>
    <t>19K663</t>
  </si>
  <si>
    <t>19K663 - [SCHOOL OF THE FUTURE BROOKLYN]</t>
  </si>
  <si>
    <t>19K677</t>
  </si>
  <si>
    <t>19K677 - [EAST NEW YORK ELEMENTARY SCHOO]</t>
  </si>
  <si>
    <t>19K678</t>
  </si>
  <si>
    <t>19K678 - [EAST NEW YORK MIDDLE SCHOOL OF]</t>
  </si>
  <si>
    <t>19K683</t>
  </si>
  <si>
    <t>19K683 - [THE SCHOOL FOR CLASSICS: AN AC]</t>
  </si>
  <si>
    <t>19K700</t>
  </si>
  <si>
    <t>19K700 - [D19-CBO UNIVERSAL PRE-K SCHOOL]</t>
  </si>
  <si>
    <t>20K030</t>
  </si>
  <si>
    <t>DISTRICT 20</t>
  </si>
  <si>
    <t>20K030 - [I.S.#30-MARY WHITE OVINGTON]</t>
  </si>
  <si>
    <t>20K048</t>
  </si>
  <si>
    <t>20K048 - [MAPLETON]</t>
  </si>
  <si>
    <t>20K062</t>
  </si>
  <si>
    <t>20K062 - [DITMAS - I.S. #62]</t>
  </si>
  <si>
    <t>20K069</t>
  </si>
  <si>
    <t>20K069 - [PS 69]</t>
  </si>
  <si>
    <t>20K102</t>
  </si>
  <si>
    <t>20K102 - [THE BAYVIEW SCHOOL]</t>
  </si>
  <si>
    <t>20K104</t>
  </si>
  <si>
    <t>20K104 - [FORT HAMILTON - P.S. #104]</t>
  </si>
  <si>
    <t>20K105</t>
  </si>
  <si>
    <t>20K105 - [BLYTHEBOURNE PS 105K]</t>
  </si>
  <si>
    <t>20K112</t>
  </si>
  <si>
    <t>20K112 - [LEFFERTS PARK ELEMENTARY #112]</t>
  </si>
  <si>
    <t>20K127</t>
  </si>
  <si>
    <t>20K127 - [MC KINLEY PARK]</t>
  </si>
  <si>
    <t>20K160</t>
  </si>
  <si>
    <t>20K160 - [WILLIAM T. SAMPSON]</t>
  </si>
  <si>
    <t>20K163</t>
  </si>
  <si>
    <t>20K163 - [BATH BEACH]</t>
  </si>
  <si>
    <t>20K164</t>
  </si>
  <si>
    <t>20K164 - [CAESAR RODNEY SCHOOL]</t>
  </si>
  <si>
    <t>20K170</t>
  </si>
  <si>
    <t>20K170 - [THE LEXINGTON SCHOOL - PS #170]</t>
  </si>
  <si>
    <t>20K176</t>
  </si>
  <si>
    <t>20K176 - [OVINGTON]</t>
  </si>
  <si>
    <t>20K179</t>
  </si>
  <si>
    <t>20K179 - [KENSINGTON]</t>
  </si>
  <si>
    <t>20K180</t>
  </si>
  <si>
    <t>20K180 - [HOMEWOOD]</t>
  </si>
  <si>
    <t>20K185</t>
  </si>
  <si>
    <t>20K185 - [WALTER KASSENBROCK, PS 185]</t>
  </si>
  <si>
    <t>20K186</t>
  </si>
  <si>
    <t>20K186 - [DR. IRVING A. GLADSTONE]</t>
  </si>
  <si>
    <t>20K187</t>
  </si>
  <si>
    <t>20K187 - [CHRISTA MCAULIFFE SCHOOL-187]</t>
  </si>
  <si>
    <t>20K192</t>
  </si>
  <si>
    <t>20K192 - [PS 192]</t>
  </si>
  <si>
    <t>20K200</t>
  </si>
  <si>
    <t>20K200 - [THE BENSON ELEMENTARY SCHOOL]</t>
  </si>
  <si>
    <t>20K201</t>
  </si>
  <si>
    <t>20K201 - [DYKER HEIGHTS INTERMEDIATE SCH]</t>
  </si>
  <si>
    <t>20K204</t>
  </si>
  <si>
    <t>20K204 - [VINCE LOMBARDI]</t>
  </si>
  <si>
    <t>20K205</t>
  </si>
  <si>
    <t>20K205 - [CLARION]</t>
  </si>
  <si>
    <t>20K220</t>
  </si>
  <si>
    <t>20K220 - [JOHN J. PERSHING - I.S. #220]</t>
  </si>
  <si>
    <t>20K223</t>
  </si>
  <si>
    <t>20K223 - [MONTAUK - I.S. #223]</t>
  </si>
  <si>
    <t>20K227</t>
  </si>
  <si>
    <t>20K227 - [EDWARD B. SHALLOW - I.S. #227]</t>
  </si>
  <si>
    <t>20K229</t>
  </si>
  <si>
    <t>20K229 - [DYKER]</t>
  </si>
  <si>
    <t>20K247</t>
  </si>
  <si>
    <t>20K247 - [PS 247]</t>
  </si>
  <si>
    <t>20K259</t>
  </si>
  <si>
    <t>20K259 - [WILLIAM MCKINLEY - I.S. #259]</t>
  </si>
  <si>
    <t>20K264</t>
  </si>
  <si>
    <t>20K264 - [P.S. 264 BAY RIDGE ELEMENTARY]</t>
  </si>
  <si>
    <t>20K310</t>
  </si>
  <si>
    <t>20K310 - [P.S. 310]</t>
  </si>
  <si>
    <t>20K445</t>
  </si>
  <si>
    <t>20K445 - [NEW UTRECHT HIGH SCHOOL]</t>
  </si>
  <si>
    <t>20K485</t>
  </si>
  <si>
    <t>20K485 - [HS OF TELECOMM ARTS AND TECH]</t>
  </si>
  <si>
    <t>20K490</t>
  </si>
  <si>
    <t>20K490 - [FORT HAMILTON HIGH SCHOOL]</t>
  </si>
  <si>
    <t>20K503</t>
  </si>
  <si>
    <t>20K503 - [NEW SCHOOL @ K314]</t>
  </si>
  <si>
    <t>20K505</t>
  </si>
  <si>
    <t>20K505 - [FRANKLIN D. ROOSEVELT HIGH SCH]</t>
  </si>
  <si>
    <t>20K506</t>
  </si>
  <si>
    <t>20K506 - [P.S. 506: SCHOOL OF JOURNALISM]</t>
  </si>
  <si>
    <t>20K609</t>
  </si>
  <si>
    <t>20K609 - [URBAN ASSEMBLY SCHOOL FOR CRIM]</t>
  </si>
  <si>
    <t>20K658</t>
  </si>
  <si>
    <t>20K658 - [FRANKLIN DELANO ROOSEVELT YABC]</t>
  </si>
  <si>
    <t>20K682</t>
  </si>
  <si>
    <t>20K682 - [THE ACADEMY OF TALENTED SCHOLA]</t>
  </si>
  <si>
    <t>20K686</t>
  </si>
  <si>
    <t>20K686 - [BROOKLYN SCHOOL OF INQUIRY]</t>
  </si>
  <si>
    <t>20K700</t>
  </si>
  <si>
    <t>20K700 - [D20-CBO SCHOOL]</t>
  </si>
  <si>
    <t>20K748</t>
  </si>
  <si>
    <t>20K748 - [P.S. 748 BROOKLYN SCHOOL FOR G]</t>
  </si>
  <si>
    <t>20K971</t>
  </si>
  <si>
    <t>20K971 - [P.S. 971]</t>
  </si>
  <si>
    <t>21K090</t>
  </si>
  <si>
    <t>DISTRICT 21</t>
  </si>
  <si>
    <t>21K090 - [EDNA COHEN SCHOOL P.S.90]</t>
  </si>
  <si>
    <t>21K095</t>
  </si>
  <si>
    <t>21K095 - [THE GRAVESEND SCHOOL - PS #95]</t>
  </si>
  <si>
    <t>21K096</t>
  </si>
  <si>
    <t>21K096 - [SETH LOW - I.S. #96]</t>
  </si>
  <si>
    <t>21K097</t>
  </si>
  <si>
    <t>21K097 - [THE HIGHLAWN SCHOOL - P.S. #97]</t>
  </si>
  <si>
    <t>21K098</t>
  </si>
  <si>
    <t>21K098 - [BAY ACADEMY OF ARTS &amp; SCIENCES]</t>
  </si>
  <si>
    <t>21K099</t>
  </si>
  <si>
    <t>21K099 - [ISAAC ASIMOV SCHOOL  P.S. #99]</t>
  </si>
  <si>
    <t>21K100</t>
  </si>
  <si>
    <t>21K100 - [THE CONEY ISLAND - P.S. #100]</t>
  </si>
  <si>
    <t>21K101</t>
  </si>
  <si>
    <t>21K101 - [THE VERRAZANO SCHOOL - P.S. 10]</t>
  </si>
  <si>
    <t>21K121</t>
  </si>
  <si>
    <t>21K121 - [NELSON A. ROCKEFELLER - P.S. 1]</t>
  </si>
  <si>
    <t>21K128</t>
  </si>
  <si>
    <t>21K128 - [THE BENSONHURST]</t>
  </si>
  <si>
    <t>21K153</t>
  </si>
  <si>
    <t>21K153 - [THE HOMECREST SCHOOL OF MUSIC]</t>
  </si>
  <si>
    <t>21K177</t>
  </si>
  <si>
    <t>21K177 - [THE MARLBORO SCHOOL - P.S.177]</t>
  </si>
  <si>
    <t>21K188</t>
  </si>
  <si>
    <t>21K188 - [MICHAEL E. BERDY]</t>
  </si>
  <si>
    <t>21K199</t>
  </si>
  <si>
    <t>21K199 - [FREDERICK WACHTEL SCHOOL - P.S]</t>
  </si>
  <si>
    <t>21K209</t>
  </si>
  <si>
    <t>21K209 - [MARGARET MEAD SCHOOL - PS #209]</t>
  </si>
  <si>
    <t>21K212</t>
  </si>
  <si>
    <t>21K212 - [LADY DEBORAH MOODY]</t>
  </si>
  <si>
    <t>21K215</t>
  </si>
  <si>
    <t>21K215 - [MORRIS H. WEISS SCHOOL PS #215]</t>
  </si>
  <si>
    <t>21K216</t>
  </si>
  <si>
    <t>21K216 - [ARTURO TOSCANINI SCHOOL - P.S.]</t>
  </si>
  <si>
    <t>21K225</t>
  </si>
  <si>
    <t>21K225 - [EILEEN E. ZAGLIN SCHOOL_PS 225]</t>
  </si>
  <si>
    <t>21K226</t>
  </si>
  <si>
    <t>21K226 - [ALFRED B. MASON SCHOOL-PS #226]</t>
  </si>
  <si>
    <t>21K228</t>
  </si>
  <si>
    <t>21K228 - [DAVID A. BOODY - I.S. #228]</t>
  </si>
  <si>
    <t>21K238</t>
  </si>
  <si>
    <t>21K238 - [ANNE SULLIVAN SCHOOL P.S. #238]</t>
  </si>
  <si>
    <t>21K239</t>
  </si>
  <si>
    <t>21K239 - [MARK TWAIN I.S. #239]</t>
  </si>
  <si>
    <t>21K253</t>
  </si>
  <si>
    <t>21K253 - [EZRA J. KEATS INTERNATIONAL SC]</t>
  </si>
  <si>
    <t>21K281</t>
  </si>
  <si>
    <t>21K281 - [JOSEPH B. CAVALLARO I.S. #281]</t>
  </si>
  <si>
    <t>21K288</t>
  </si>
  <si>
    <t>21K288 - [SHIRLEY TANYHILL SCHOOL]</t>
  </si>
  <si>
    <t>21K303</t>
  </si>
  <si>
    <t>21K303 - [HERBERT S. EISENBERG I.S. #303]</t>
  </si>
  <si>
    <t>21K329</t>
  </si>
  <si>
    <t>21K329 - [THE SURFSIDE SCHOOL - P.S.#329]</t>
  </si>
  <si>
    <t>21K337</t>
  </si>
  <si>
    <t>21K337 - [INTERNATIONAL HIGH SCHOOL AT L]</t>
  </si>
  <si>
    <t>21K344</t>
  </si>
  <si>
    <t>21K344 - [RACHEL CARSON HIGH SCHOOL FOR]</t>
  </si>
  <si>
    <t>21K348</t>
  </si>
  <si>
    <t>21K348 - [HIGH SCHOOL OF SPORTS MANAGEME]</t>
  </si>
  <si>
    <t>21K410</t>
  </si>
  <si>
    <t>21K410 - [ABRAHAM LINCOLN HIGH SCHOOL]</t>
  </si>
  <si>
    <t>21K411</t>
  </si>
  <si>
    <t>21K411 - [ABRAHAM LINCOLN YABC]</t>
  </si>
  <si>
    <t>21K468</t>
  </si>
  <si>
    <t>21K468 - [KINGSBOROUGH EARLY COLLEGE SCH]</t>
  </si>
  <si>
    <t>21K525</t>
  </si>
  <si>
    <t>21K525 - [EDWARD R. MURROW HIGH SCHOOL]</t>
  </si>
  <si>
    <t>21K540</t>
  </si>
  <si>
    <t>21K540 - [JOHN DEWEY HIGH SCHOOL]</t>
  </si>
  <si>
    <t>21K559</t>
  </si>
  <si>
    <t>21K559 - [LIFE ACADEMY HIGH SCHOOL FOR F]</t>
  </si>
  <si>
    <t>21K572</t>
  </si>
  <si>
    <t>21K572 - [EXPEDITIONARY LEARNING SCHOOL]</t>
  </si>
  <si>
    <t>21K620</t>
  </si>
  <si>
    <t>21K620 - [WILLIAM E. GRADY HIGH SCHOOL]</t>
  </si>
  <si>
    <t>21K690</t>
  </si>
  <si>
    <t>21K690 - [BROOKLYN STUDIO SECONDARY SCHO]</t>
  </si>
  <si>
    <t>21K700</t>
  </si>
  <si>
    <t>21K700 - [D21-CBO SCHOOL]</t>
  </si>
  <si>
    <t>21K728</t>
  </si>
  <si>
    <t>21K728 - [LIBERATION DIPLOMA PLUS]</t>
  </si>
  <si>
    <t>22K014</t>
  </si>
  <si>
    <t>DISTRICT 22</t>
  </si>
  <si>
    <t>22K014 - [SHELL BANK - I.S. #14]</t>
  </si>
  <si>
    <t>22K052</t>
  </si>
  <si>
    <t>22K052 - [SHEEPSHEAD BAY ELEMENTARY]</t>
  </si>
  <si>
    <t>22K078</t>
  </si>
  <si>
    <t>22K078 - [ROY H. MANN - I.S. #78]</t>
  </si>
  <si>
    <t>22K109</t>
  </si>
  <si>
    <t>22K109 - [P.S. #109]</t>
  </si>
  <si>
    <t>22K119</t>
  </si>
  <si>
    <t>22K119 - [THE AMERSFORT SCHOOL-P.S. #119]</t>
  </si>
  <si>
    <t>22K134</t>
  </si>
  <si>
    <t>22K134 - [PS 134]</t>
  </si>
  <si>
    <t>22K139</t>
  </si>
  <si>
    <t>22K139 - [ALEXINE A. FENTY SCHOOL PS 139]</t>
  </si>
  <si>
    <t>22K152</t>
  </si>
  <si>
    <t>22K152 - [SCHOOL OF SCIENCE &amp; TECHNOLOGY]</t>
  </si>
  <si>
    <t>22K193</t>
  </si>
  <si>
    <t>22K193 - [GIL HODGES SCHOOL - P.S. #193]</t>
  </si>
  <si>
    <t>22K194</t>
  </si>
  <si>
    <t>22K194 - [RAOUL WALLENBERG - P.S. #194]</t>
  </si>
  <si>
    <t>22K195</t>
  </si>
  <si>
    <t>22K195 - [THE MANHATTAN BEACH SCHOOL]</t>
  </si>
  <si>
    <t>22K197</t>
  </si>
  <si>
    <t>22K197 - [PUBLIC SCHOOL #197]</t>
  </si>
  <si>
    <t>22K198</t>
  </si>
  <si>
    <t>22K198 - [P.S. #198]</t>
  </si>
  <si>
    <t>22K203</t>
  </si>
  <si>
    <t>22K203 - [FLOYD BENNETT - P.S. #203]</t>
  </si>
  <si>
    <t>22K206</t>
  </si>
  <si>
    <t>22K206 - [JOSEPH F. LAMB SCHOOL - P.S. 2]</t>
  </si>
  <si>
    <t>22K207</t>
  </si>
  <si>
    <t>22K207 - [ELIZABETH G. LEARY - P.S. #207]</t>
  </si>
  <si>
    <t>22K217</t>
  </si>
  <si>
    <t>22K217 - [COL   DAVID MARCUS - PS #217]</t>
  </si>
  <si>
    <t>22K222</t>
  </si>
  <si>
    <t>22K222 - [KATHERINE R. SNYDER - P.S. 222]</t>
  </si>
  <si>
    <t>22K234</t>
  </si>
  <si>
    <t>22K234 - [W. ARTHUR CUNNINGHAM I.S. #234]</t>
  </si>
  <si>
    <t>22K236</t>
  </si>
  <si>
    <t>22K236 - [MILL BASIN - P.S. #236]</t>
  </si>
  <si>
    <t>22K240</t>
  </si>
  <si>
    <t>22K240 - [ANDRIES HUDDE - JHS #240]</t>
  </si>
  <si>
    <t>22K245</t>
  </si>
  <si>
    <t>22K245 - [P.S. #245]</t>
  </si>
  <si>
    <t>22K251</t>
  </si>
  <si>
    <t>22K251 - [THE PAEDERGAT - P.S. #251]</t>
  </si>
  <si>
    <t>22K254</t>
  </si>
  <si>
    <t>22K254 - [DAG HAMMARSKJOLD]</t>
  </si>
  <si>
    <t>22K255</t>
  </si>
  <si>
    <t>22K255 - [BARBARA REING SCHOOL-P.S. #255]</t>
  </si>
  <si>
    <t>22K269</t>
  </si>
  <si>
    <t>22K269 - [THE NOSTRAND]</t>
  </si>
  <si>
    <t>22K277</t>
  </si>
  <si>
    <t>22K277 - [GERRITSEN BEACH - P.S. #277]</t>
  </si>
  <si>
    <t>22K278</t>
  </si>
  <si>
    <t>22K278 - [MARINE PARK - I.S. #278]</t>
  </si>
  <si>
    <t>22K312</t>
  </si>
  <si>
    <t>22K312 - [THE BERGEN BEACH - P.S. #312]</t>
  </si>
  <si>
    <t>22K315</t>
  </si>
  <si>
    <t>22K315 - [SCHOOL OF PERFORMING ARTS]</t>
  </si>
  <si>
    <t>22K326</t>
  </si>
  <si>
    <t>22K326 - [PS 326]</t>
  </si>
  <si>
    <t>22K361</t>
  </si>
  <si>
    <t>22K361 - [P.S. 361]</t>
  </si>
  <si>
    <t>22K381</t>
  </si>
  <si>
    <t>22K381 - [OPTIMAL MATCH MAGNET I.S. #381]</t>
  </si>
  <si>
    <t>22K405</t>
  </si>
  <si>
    <t>22K405 - [MIDWOOD HIGH SCHOOL]</t>
  </si>
  <si>
    <t>22K425</t>
  </si>
  <si>
    <t>22K425 - [JAMES MADISON HIGH SCHOOL]</t>
  </si>
  <si>
    <t>22K495</t>
  </si>
  <si>
    <t>22K495 - [SHEEPSHEAD BAY HIGH SCHOOL]</t>
  </si>
  <si>
    <t>22K535</t>
  </si>
  <si>
    <t>22K535 - [L.M. GOLDSTEIN HIGH SCHOOL FOR]</t>
  </si>
  <si>
    <t>22K555</t>
  </si>
  <si>
    <t>22K555 - [BROOKLYN COLLEGE ACADEMY]</t>
  </si>
  <si>
    <t>22K611</t>
  </si>
  <si>
    <t>22K611 - [ORIGINS HIGH SCHOOL]</t>
  </si>
  <si>
    <t>22K630</t>
  </si>
  <si>
    <t>22K630 - [PROFESSIONAL PATHWAYS HIGH SCH]</t>
  </si>
  <si>
    <t>22K700</t>
  </si>
  <si>
    <t>22K700 - [CSD 22]</t>
  </si>
  <si>
    <t>23K041</t>
  </si>
  <si>
    <t>DISTRICT 23</t>
  </si>
  <si>
    <t>23K041 - [THE FRANCIS WHITE SCHOOL]</t>
  </si>
  <si>
    <t>23K073</t>
  </si>
  <si>
    <t>23K073 - [THOMAS S. BOYLAND SCHOOL-PS#73]</t>
  </si>
  <si>
    <t>23K137</t>
  </si>
  <si>
    <t>23K137 - [RACHEL JEAN MITCHELL SCHOOL]</t>
  </si>
  <si>
    <t>23K150</t>
  </si>
  <si>
    <t>23K150 - [CHRISTOPHER STREET ELEMENTARY]</t>
  </si>
  <si>
    <t>23K155</t>
  </si>
  <si>
    <t>23K155 - [NICOLAS HERKIMER SCHOOL PS 155]</t>
  </si>
  <si>
    <t>23K156</t>
  </si>
  <si>
    <t>23K156 - [WAVERLY SCHOOL OF THE ARTS]</t>
  </si>
  <si>
    <t>23K165</t>
  </si>
  <si>
    <t>23K165 - [IDA POSNER SCHOOL - P.S. #165]</t>
  </si>
  <si>
    <t>23K178</t>
  </si>
  <si>
    <t>23K178 - [ST. CLAIRE MCKELWAY]</t>
  </si>
  <si>
    <t>23K184</t>
  </si>
  <si>
    <t>23K184 - [NEWPORT ST. SCHOOL PS #184]</t>
  </si>
  <si>
    <t>23K284</t>
  </si>
  <si>
    <t>23K284 - [LEW WALLACE SCHOOL]</t>
  </si>
  <si>
    <t>23K298</t>
  </si>
  <si>
    <t>23K298 - [DR. BETTY SHABAZZ SCHOOL]</t>
  </si>
  <si>
    <t>23K323</t>
  </si>
  <si>
    <t>23K323 - [PS/IS 323]</t>
  </si>
  <si>
    <t>23K327</t>
  </si>
  <si>
    <t>23K327 - [DR. ROSE B. ENGLISH SCHOOL]</t>
  </si>
  <si>
    <t>23K332</t>
  </si>
  <si>
    <t>23K332 - [CHARLES HAMILTON HOUSTON]</t>
  </si>
  <si>
    <t>23K363</t>
  </si>
  <si>
    <t>23K363 - [BROWNSVILLE COLLABORATIVE MIDD]</t>
  </si>
  <si>
    <t>23K392</t>
  </si>
  <si>
    <t>23K392 - [IS 392]</t>
  </si>
  <si>
    <t>23K401</t>
  </si>
  <si>
    <t>23K401 - [CHRISTOPHER AVENUE COMMUNITY S]</t>
  </si>
  <si>
    <t>23K446</t>
  </si>
  <si>
    <t>23K446 - [RIVERDALE AVENUE COMMUNITY SCH]</t>
  </si>
  <si>
    <t>23K493</t>
  </si>
  <si>
    <t>23K493 - [BROOKLYN COLLEGIATE, A COLLEGE]</t>
  </si>
  <si>
    <t>23K514</t>
  </si>
  <si>
    <t>23K514 - [FREDERICK DOUGLASS ACADEMY VII]</t>
  </si>
  <si>
    <t>23K518</t>
  </si>
  <si>
    <t>23K518 - [KAPPA V]</t>
  </si>
  <si>
    <t>23K522</t>
  </si>
  <si>
    <t>23K522 - [MOTT HALL IV]</t>
  </si>
  <si>
    <t>23K599</t>
  </si>
  <si>
    <t>23K599 - [BROOKLYN LANDMARK ELEMENTARY S]</t>
  </si>
  <si>
    <t>23K631</t>
  </si>
  <si>
    <t>23K631 - [GENERAL D. CHAPPIE JAMES ELEME]</t>
  </si>
  <si>
    <t>23K634</t>
  </si>
  <si>
    <t>23K634 - [GENERAL D. CHAPPIE JAMES MIDDL]</t>
  </si>
  <si>
    <t>23K643</t>
  </si>
  <si>
    <t>23K643 - [BROOKLYN DEMOCRACY ACADEMY]</t>
  </si>
  <si>
    <t>23K644</t>
  </si>
  <si>
    <t>23K644 - [EAGLE ACADEMY FOR YOUNG MEN II]</t>
  </si>
  <si>
    <t>23K646</t>
  </si>
  <si>
    <t>23K646 - [ASPIRATIONS DIPLOMA PLUS HIGH]</t>
  </si>
  <si>
    <t>23K647</t>
  </si>
  <si>
    <t>23K647 - [METROPOLITAN DIPLOMA PLUS HIGH]</t>
  </si>
  <si>
    <t>23K664</t>
  </si>
  <si>
    <t>23K664 - [BROOKLYN ENVIRONMENTAL EXPLORA]</t>
  </si>
  <si>
    <t>23K668</t>
  </si>
  <si>
    <t>23K668 - [RIVERDALE AVENUE MIDDLE SCHOOL]</t>
  </si>
  <si>
    <t>23K671</t>
  </si>
  <si>
    <t>23K671 - [MOTT HALL BRIDGES MIDDLE SCHOO]</t>
  </si>
  <si>
    <t>23K697</t>
  </si>
  <si>
    <t>23K697 - [TEACHERS PREPARATORY HS]</t>
  </si>
  <si>
    <t>23K700</t>
  </si>
  <si>
    <t>23K700 - [CSD 23 CBO SCHOOLS]</t>
  </si>
  <si>
    <t>24Q005</t>
  </si>
  <si>
    <t>DISTRICT 24</t>
  </si>
  <si>
    <t>24Q005 - [WALTER H.CROWLEY SCHOOL-I.S.#5]</t>
  </si>
  <si>
    <t>24Q007</t>
  </si>
  <si>
    <t>24Q007 - [THE LOUIS F. SIMEONE SCHOOL]</t>
  </si>
  <si>
    <t>24Q012</t>
  </si>
  <si>
    <t>24Q012 - [JAMES COLGATE]</t>
  </si>
  <si>
    <t>24Q013</t>
  </si>
  <si>
    <t>24Q013 - [CLEMENT C. MOORE]</t>
  </si>
  <si>
    <t>24Q014</t>
  </si>
  <si>
    <t>24Q014 - [FAIRVIEW]</t>
  </si>
  <si>
    <t>24Q016</t>
  </si>
  <si>
    <t>24Q016 - [PS 16]</t>
  </si>
  <si>
    <t>24Q019</t>
  </si>
  <si>
    <t>24Q019 - [MARINO JEANTET]</t>
  </si>
  <si>
    <t>24Q028</t>
  </si>
  <si>
    <t>24Q028 - [P.S. 28]</t>
  </si>
  <si>
    <t>24Q049</t>
  </si>
  <si>
    <t>24Q049 - [DOROTHY BONAWIT KOLE]</t>
  </si>
  <si>
    <t>24Q058</t>
  </si>
  <si>
    <t>24Q058 - [P.S. 58]</t>
  </si>
  <si>
    <t>24Q061</t>
  </si>
  <si>
    <t>24Q061 - [LEONARDO DA VINCI INTERMEDIATE]</t>
  </si>
  <si>
    <t>24Q068</t>
  </si>
  <si>
    <t>24Q068 - [CAMBRIDGE SCHOOL  P.S. #68]</t>
  </si>
  <si>
    <t>24Q071</t>
  </si>
  <si>
    <t>24Q071 - [FOREST ELEMENTARY SCHOOL]</t>
  </si>
  <si>
    <t>24Q073</t>
  </si>
  <si>
    <t>24Q073 - [WILLIAM COWPER I.S. #73]</t>
  </si>
  <si>
    <t>24Q077</t>
  </si>
  <si>
    <t>24Q077 - [INTERMEDIATE SCHOOL #77]</t>
  </si>
  <si>
    <t>24Q081</t>
  </si>
  <si>
    <t>24Q081 - [JEAN PAUL RICHTER]</t>
  </si>
  <si>
    <t>24Q087</t>
  </si>
  <si>
    <t>24Q087 - [MIDDLE VILLAGE]</t>
  </si>
  <si>
    <t>24Q088</t>
  </si>
  <si>
    <t>24Q088 - [SENECA]</t>
  </si>
  <si>
    <t>24Q089</t>
  </si>
  <si>
    <t>24Q089 - [P.S. 89]</t>
  </si>
  <si>
    <t>24Q091</t>
  </si>
  <si>
    <t>24Q091 - [RICHARD ARKWRIGHT]</t>
  </si>
  <si>
    <t>24Q093</t>
  </si>
  <si>
    <t>24Q093 - [RIDGEWOOD - I.S. #93]</t>
  </si>
  <si>
    <t>24Q102</t>
  </si>
  <si>
    <t>24Q102 - [P.S. 102Q]</t>
  </si>
  <si>
    <t>24Q110</t>
  </si>
  <si>
    <t>24Q110 - [PS 110]</t>
  </si>
  <si>
    <t>24Q113</t>
  </si>
  <si>
    <t>24Q113 - [ISAAC CHAUNCEY]</t>
  </si>
  <si>
    <t>24Q119</t>
  </si>
  <si>
    <t>24Q119 - [GLENDALE I.S. #119]</t>
  </si>
  <si>
    <t>24Q125</t>
  </si>
  <si>
    <t>24Q125 - [WOODSIDE - I.S. #125]</t>
  </si>
  <si>
    <t>24Q128</t>
  </si>
  <si>
    <t>24Q128 - [JUNIPER VALLEY_PUBLIC SCHOOL]</t>
  </si>
  <si>
    <t>24Q143</t>
  </si>
  <si>
    <t>24Q143 - [LOUIS ARMSTRONG]</t>
  </si>
  <si>
    <t>24Q153</t>
  </si>
  <si>
    <t>24Q153 - [MASPETH ELEMENTARY SCHOOL]</t>
  </si>
  <si>
    <t>24Q199</t>
  </si>
  <si>
    <t>24Q199 - [MAURICE A. FITZGERALD]</t>
  </si>
  <si>
    <t>24Q211</t>
  </si>
  <si>
    <t>24Q211 - [ELM TREE ELEMENTARY SCHOOL]</t>
  </si>
  <si>
    <t>24Q229</t>
  </si>
  <si>
    <t>24Q229 - [EMMANUEL KAPLAN]</t>
  </si>
  <si>
    <t>24Q236</t>
  </si>
  <si>
    <t>24Q236 - [INTERNATIONAL HIGH SCHOOL FOR]</t>
  </si>
  <si>
    <t>24Q239</t>
  </si>
  <si>
    <t>24Q239 - [P.S. 239]</t>
  </si>
  <si>
    <t>24Q264</t>
  </si>
  <si>
    <t>24Q264 - [THE ACADEMY OF FINANCE AND ENT]</t>
  </si>
  <si>
    <t>24Q267</t>
  </si>
  <si>
    <t>24Q267 - [HIGH SCHOOL OF APPLIED COMMUNI]</t>
  </si>
  <si>
    <t>24Q290</t>
  </si>
  <si>
    <t>24Q290 - [P.S. 290]</t>
  </si>
  <si>
    <t>24Q293</t>
  </si>
  <si>
    <t>24Q293 - [CIVIC LEADERSHIP ACADEMY]</t>
  </si>
  <si>
    <t>24Q296</t>
  </si>
  <si>
    <t>24Q296 - [PAN AMERICAN INTERNATIONAL HIG]</t>
  </si>
  <si>
    <t>24Q299</t>
  </si>
  <si>
    <t>24Q299 - [BARD HIGH SCHOOL EARLY COLLEGE]</t>
  </si>
  <si>
    <t>24Q305</t>
  </si>
  <si>
    <t>24Q305 - [LEARNERS AND LEADERS]</t>
  </si>
  <si>
    <t>24Q307</t>
  </si>
  <si>
    <t>24Q307 - [PIONEER ACADEMY]</t>
  </si>
  <si>
    <t>24Q311</t>
  </si>
  <si>
    <t>24Q311 - [CORONA ARTS AND SCIENCES ACADE]</t>
  </si>
  <si>
    <t>24Q330</t>
  </si>
  <si>
    <t>24Q330 - [P.S. 330]</t>
  </si>
  <si>
    <t>24Q455</t>
  </si>
  <si>
    <t>24Q455 - [NEWTOWN HIGH SCHOOL]</t>
  </si>
  <si>
    <t>24Q457</t>
  </si>
  <si>
    <t>24Q457 - [YABC @HS FOR ARTS &amp; BUSINESS]</t>
  </si>
  <si>
    <t>24Q485</t>
  </si>
  <si>
    <t>24Q485 - [GROVER CLEVELAND HIGH SCHOOL]</t>
  </si>
  <si>
    <t>24Q520</t>
  </si>
  <si>
    <t>24Q520 - [MIDDLE COLLEGE HIGH SCHOOL AT]</t>
  </si>
  <si>
    <t>24Q530</t>
  </si>
  <si>
    <t>24Q530 - [INTERNATIONAL HIGH SCHOOL AT L]</t>
  </si>
  <si>
    <t>24Q550</t>
  </si>
  <si>
    <t>24Q550 - [HIGH SCHOOL FOR ARTS &amp; BUSINES]</t>
  </si>
  <si>
    <t>24Q560</t>
  </si>
  <si>
    <t>24Q560 - [ROBERT F. WAGNER, JR INST ART/]</t>
  </si>
  <si>
    <t>24Q585</t>
  </si>
  <si>
    <t>24Q585 - [MASPETH HIGH SCHOOL]</t>
  </si>
  <si>
    <t>24Q600</t>
  </si>
  <si>
    <t>24Q600 - [QUEENS VOCATIONAL &amp; TECHNICAL]</t>
  </si>
  <si>
    <t>24Q610</t>
  </si>
  <si>
    <t>24Q610 - [AVIATION HIGH SCHOOL]</t>
  </si>
  <si>
    <t>24Q700</t>
  </si>
  <si>
    <t>24Q700 - [D24-CBO SCHOOL]</t>
  </si>
  <si>
    <t>24Q744</t>
  </si>
  <si>
    <t>24Q744 - [VOYAGES PREPARATORY]</t>
  </si>
  <si>
    <t>24Q877</t>
  </si>
  <si>
    <t>24Q877 - [51 AVENUE ACADEMY (THE PATH TO]</t>
  </si>
  <si>
    <t>25Q020</t>
  </si>
  <si>
    <t>DISTRICT 25</t>
  </si>
  <si>
    <t>25Q020 - [JOHN BOWNE]</t>
  </si>
  <si>
    <t>25Q021</t>
  </si>
  <si>
    <t>25Q021 - [EDWARD HART]</t>
  </si>
  <si>
    <t>25Q022</t>
  </si>
  <si>
    <t>25Q022 - [THOMAS JEFFERSON]</t>
  </si>
  <si>
    <t>25Q024</t>
  </si>
  <si>
    <t>25Q024 - [THE ANDREW JACKSON SCHOOL]</t>
  </si>
  <si>
    <t>25Q025</t>
  </si>
  <si>
    <t>25Q025 - [ADRIEN BLOCK - I.S. #25]</t>
  </si>
  <si>
    <t>25Q029</t>
  </si>
  <si>
    <t>25Q029 - [PS 029]</t>
  </si>
  <si>
    <t>25Q032</t>
  </si>
  <si>
    <t>25Q032 - [STATE STREET]</t>
  </si>
  <si>
    <t>25Q079</t>
  </si>
  <si>
    <t>25Q079 - [FRANCIS LEWIS]</t>
  </si>
  <si>
    <t>25Q107</t>
  </si>
  <si>
    <t>25Q107 - [THOMAS DOOLEY]</t>
  </si>
  <si>
    <t>25Q120</t>
  </si>
  <si>
    <t>25Q120 - [PS 120]</t>
  </si>
  <si>
    <t>25Q129</t>
  </si>
  <si>
    <t>25Q129 - [PATRICIA LARKIN]</t>
  </si>
  <si>
    <t>25Q130</t>
  </si>
  <si>
    <t>25Q130 - [PS 130]</t>
  </si>
  <si>
    <t>25Q154</t>
  </si>
  <si>
    <t>25Q154 - [PS 154]</t>
  </si>
  <si>
    <t>25Q163</t>
  </si>
  <si>
    <t>25Q163 - [FLUSHING HEIGHTS]</t>
  </si>
  <si>
    <t>25Q164</t>
  </si>
  <si>
    <t>25Q164 - [QUEENS VALLEY]</t>
  </si>
  <si>
    <t>25Q165</t>
  </si>
  <si>
    <t>25Q165 - [EDITH K. BERGTRAUM SCHOOL]</t>
  </si>
  <si>
    <t>25Q169</t>
  </si>
  <si>
    <t>25Q169 - [BAY TERRACE SCHOOL P.S. #169]</t>
  </si>
  <si>
    <t>25Q184</t>
  </si>
  <si>
    <t>25Q184 - [FLUSHING MANOR]</t>
  </si>
  <si>
    <t>25Q185</t>
  </si>
  <si>
    <t>25Q185 - [EDWARD BLEEKER JHS #185]</t>
  </si>
  <si>
    <t>25Q189</t>
  </si>
  <si>
    <t>25Q189 - [DANIEL CARTER BEARD JHS # 189]</t>
  </si>
  <si>
    <t>25Q193</t>
  </si>
  <si>
    <t>25Q193 - [ALFRED J. KENNEDY]</t>
  </si>
  <si>
    <t>25Q194</t>
  </si>
  <si>
    <t>25Q194 - [WILLIAM CARR - I.S. #194]</t>
  </si>
  <si>
    <t>25Q200</t>
  </si>
  <si>
    <t>25Q200 - [THE POMONOK]</t>
  </si>
  <si>
    <t>25Q201</t>
  </si>
  <si>
    <t>25Q201 - [KISSENA SCHOOL]</t>
  </si>
  <si>
    <t>25Q209</t>
  </si>
  <si>
    <t>25Q209 - [CLEARVIEW GARDENS SCHOOL]</t>
  </si>
  <si>
    <t>25Q214</t>
  </si>
  <si>
    <t>25Q214 - [CADWALLADER COLDEN_SCHOOL]</t>
  </si>
  <si>
    <t>25Q219</t>
  </si>
  <si>
    <t>25Q219 - [PAUL KLAPPER ELEMENTARY SCHOOL]</t>
  </si>
  <si>
    <t>25Q237</t>
  </si>
  <si>
    <t>25Q237 - [RACHEL L. CARSON I.S. # 237]</t>
  </si>
  <si>
    <t>25Q240</t>
  </si>
  <si>
    <t>25Q240 - [VERITAS ACADEMY]</t>
  </si>
  <si>
    <t>25Q241</t>
  </si>
  <si>
    <t>25Q241 - [QUEENS HIGH SCHOOL FOR LANGUAG]</t>
  </si>
  <si>
    <t>25Q242</t>
  </si>
  <si>
    <t>25Q242 - [PS 242]</t>
  </si>
  <si>
    <t>25Q244</t>
  </si>
  <si>
    <t>25Q244 - [THE ACTIVE LEARNING ELEMENTARY]</t>
  </si>
  <si>
    <t>25Q250</t>
  </si>
  <si>
    <t>25Q250 - [I.S. 250]</t>
  </si>
  <si>
    <t>25Q252</t>
  </si>
  <si>
    <t>25Q252 - [THE QUEENS SCHOOL OF INQUIRY]</t>
  </si>
  <si>
    <t>25Q263</t>
  </si>
  <si>
    <t>25Q263 - [THE FLUSHING INTERNATIONAL HIG]</t>
  </si>
  <si>
    <t>25Q281</t>
  </si>
  <si>
    <t>25Q281 - [EAST-WEST SCHOOL OF INTERNATIO]</t>
  </si>
  <si>
    <t>25Q285</t>
  </si>
  <si>
    <t>25Q285 - [WORLD JOURNALISM PREPARATORY:]</t>
  </si>
  <si>
    <t>25Q294</t>
  </si>
  <si>
    <t>25Q294 - [BELL ACADEMY]</t>
  </si>
  <si>
    <t>25Q425</t>
  </si>
  <si>
    <t>25Q425 - [JOHN BOWNE HIGH SCHOOL]</t>
  </si>
  <si>
    <t>25Q460</t>
  </si>
  <si>
    <t>25Q460 - [FLUSHING HIGH SCHOOL]</t>
  </si>
  <si>
    <t>25Q467</t>
  </si>
  <si>
    <t>25Q467 - [FLUSHING YABC]</t>
  </si>
  <si>
    <t>25Q499</t>
  </si>
  <si>
    <t>25Q499 - [QUEENS COLL SCH MATH &amp; SCIENCE]</t>
  </si>
  <si>
    <t>25Q525</t>
  </si>
  <si>
    <t>25Q525 - [TOWNSEND HARRIS HIGH SCHOOL]</t>
  </si>
  <si>
    <t>25Q540</t>
  </si>
  <si>
    <t>25Q540 - [QUEENS ACADEMY HIGH SCHOOL]</t>
  </si>
  <si>
    <t>25Q670</t>
  </si>
  <si>
    <t>25Q670 - [R F KENNEDY COLLABORATIVE H S]</t>
  </si>
  <si>
    <t>25Q700</t>
  </si>
  <si>
    <t>25Q700 - [D25-CBO SCHOOL]</t>
  </si>
  <si>
    <t>25Q792</t>
  </si>
  <si>
    <t>25Q792 - [NORTH QUEENS COMMUNITY HIGH SC]</t>
  </si>
  <si>
    <t>26Q018</t>
  </si>
  <si>
    <t>DISTRICT 26</t>
  </si>
  <si>
    <t>26Q018 - [THE WINCHESTER SCHOOL]</t>
  </si>
  <si>
    <t>26Q026</t>
  </si>
  <si>
    <t>26Q026 - [RUFUS KING SCHOOL]</t>
  </si>
  <si>
    <t>26Q031</t>
  </si>
  <si>
    <t>26Q031 - [THE BAYSIDE SCHOOL__PS 31]</t>
  </si>
  <si>
    <t>26Q041</t>
  </si>
  <si>
    <t>26Q041 - [THE CROCHERON SCHOOL]</t>
  </si>
  <si>
    <t>26Q046</t>
  </si>
  <si>
    <t>26Q046 - [THE ALLEY POND SCHOOL]</t>
  </si>
  <si>
    <t>26Q067</t>
  </si>
  <si>
    <t>26Q067 - [LOUIS PASTEUR SCHOOL  M.S. #67]</t>
  </si>
  <si>
    <t>26Q074</t>
  </si>
  <si>
    <t>26Q074 - [NATHANIEL HAWTHORNE - M.S. #74]</t>
  </si>
  <si>
    <t>26Q094</t>
  </si>
  <si>
    <t>26Q094 - [DAVID PORTER SCHOOL]</t>
  </si>
  <si>
    <t>26Q098</t>
  </si>
  <si>
    <t>26Q098 - [THE DOUGLASTON SCHOOL]</t>
  </si>
  <si>
    <t>26Q115</t>
  </si>
  <si>
    <t>26Q115 - [GLEN OAKS SCHOOL]</t>
  </si>
  <si>
    <t>26Q133</t>
  </si>
  <si>
    <t>26Q133 - [PUBLIC SCHOOL 133]</t>
  </si>
  <si>
    <t>26Q158</t>
  </si>
  <si>
    <t>26Q158 - [MARIE CURIE MIDDLE SCHOOL #158]</t>
  </si>
  <si>
    <t>26Q159</t>
  </si>
  <si>
    <t>26Q159 - [PUBLIC SCHOOL 159 QUEENS]</t>
  </si>
  <si>
    <t>26Q162</t>
  </si>
  <si>
    <t>26Q162 - [JOHN GOLDEN SCHOOL]</t>
  </si>
  <si>
    <t>26Q172</t>
  </si>
  <si>
    <t>26Q172 - [IRWIN ALTMAN M.S. #172]</t>
  </si>
  <si>
    <t>26Q173</t>
  </si>
  <si>
    <t>26Q173 - [THE FRESH MEADOW SCHOOL]</t>
  </si>
  <si>
    <t>26Q178</t>
  </si>
  <si>
    <t>26Q178 - [THE HOLLISWOOD SCHOOL]</t>
  </si>
  <si>
    <t>26Q186</t>
  </si>
  <si>
    <t>26Q186 - [THE CASTLEWOOD SCHOOL]</t>
  </si>
  <si>
    <t>26Q188</t>
  </si>
  <si>
    <t>26Q188 - [THE KINGSBURY SCHOOL]</t>
  </si>
  <si>
    <t>26Q191</t>
  </si>
  <si>
    <t>26Q191 - [MAYFLOWER SCHOOL]</t>
  </si>
  <si>
    <t>26Q203</t>
  </si>
  <si>
    <t>26Q203 - [THE OAKLAND GARDENS SCHOOL]</t>
  </si>
  <si>
    <t>26Q205</t>
  </si>
  <si>
    <t>26Q205 - [ALEXANDER GRAHAM BELL SCHOOL]</t>
  </si>
  <si>
    <t>26Q213</t>
  </si>
  <si>
    <t>26Q213 - [CARL ULLMAN SCHOOL]</t>
  </si>
  <si>
    <t>26Q216</t>
  </si>
  <si>
    <t>26Q216 - [GEORGE J.RYAN MIDDLE SCH. #216]</t>
  </si>
  <si>
    <t>26Q221</t>
  </si>
  <si>
    <t>26Q221 - [NORTH HILL SCHOOL]</t>
  </si>
  <si>
    <t>26Q266</t>
  </si>
  <si>
    <t>26Q266 - [P.S./I.S. 266]</t>
  </si>
  <si>
    <t>26Q415</t>
  </si>
  <si>
    <t>26Q415 - [BENJAMIN CARDOZO HIGH SCHOOL]</t>
  </si>
  <si>
    <t>26Q430</t>
  </si>
  <si>
    <t>26Q430 - [FRANCIS LEWIS HIGH SCHOOL]</t>
  </si>
  <si>
    <t>26Q435</t>
  </si>
  <si>
    <t>26Q435 - [MARTIN VAN BUREN HIGH SCHOOL]</t>
  </si>
  <si>
    <t>26Q495</t>
  </si>
  <si>
    <t>26Q495 - [BAYSIDE HIGH SCHOOL]</t>
  </si>
  <si>
    <t>26Q566</t>
  </si>
  <si>
    <t>26Q566 - [H.S. OF TCHG., LIB. ARTS &amp; SCI]</t>
  </si>
  <si>
    <t>26Q700</t>
  </si>
  <si>
    <t>26Q700 - [D26-CBO SCHOOL]</t>
  </si>
  <si>
    <t>27Q042</t>
  </si>
  <si>
    <t>DISTRICT 27</t>
  </si>
  <si>
    <t>27Q042 - [R. VERNAN SCHOOL_- PS42]</t>
  </si>
  <si>
    <t>27Q043</t>
  </si>
  <si>
    <t>27Q043 - [PS43]</t>
  </si>
  <si>
    <t>27Q045</t>
  </si>
  <si>
    <t>27Q045 - [CLARENCE E. WITHERSPOON SCHOOL]</t>
  </si>
  <si>
    <t>27Q047</t>
  </si>
  <si>
    <t>27Q047 - [CHRIS GALAS SCHOOL - PS47]</t>
  </si>
  <si>
    <t>27Q051</t>
  </si>
  <si>
    <t>27Q051 - [PS51]</t>
  </si>
  <si>
    <t>27Q053</t>
  </si>
  <si>
    <t>27Q053 - [BRIAN PICCOLO - MS53]</t>
  </si>
  <si>
    <t>27Q056</t>
  </si>
  <si>
    <t>27Q056 - [HARRY EICHLER SCHOOL]</t>
  </si>
  <si>
    <t>27Q060</t>
  </si>
  <si>
    <t>27Q060 - [WOODHAVEN SCHOOL]</t>
  </si>
  <si>
    <t>27Q062</t>
  </si>
  <si>
    <t>27Q062 - [CHESTER PARK]</t>
  </si>
  <si>
    <t>27Q063</t>
  </si>
  <si>
    <t>27Q063 - [THE OLD SOUTH SCHOOL]</t>
  </si>
  <si>
    <t>27Q064</t>
  </si>
  <si>
    <t>27Q064 - [JOSEPH P. ADDABBO SCHOOL]</t>
  </si>
  <si>
    <t>27Q065</t>
  </si>
  <si>
    <t>27Q065 - [PS65]</t>
  </si>
  <si>
    <t>27Q066</t>
  </si>
  <si>
    <t>27Q066 - [THE OXFORD SCHOOL]</t>
  </si>
  <si>
    <t>27Q090</t>
  </si>
  <si>
    <t>27Q090 - [HORACE MANN SCHOOL - PS90]</t>
  </si>
  <si>
    <t>27Q096</t>
  </si>
  <si>
    <t>27Q096 - [PS96]</t>
  </si>
  <si>
    <t>27Q097</t>
  </si>
  <si>
    <t>27Q097 - [THE FOREST PARK SCHOOL]</t>
  </si>
  <si>
    <t>27Q100</t>
  </si>
  <si>
    <t>27Q100 - [GLEN MORRIS SCHOOL]</t>
  </si>
  <si>
    <t>27Q104</t>
  </si>
  <si>
    <t>27Q104 - [THE BAYSWATER SCHOOL]</t>
  </si>
  <si>
    <t>27Q105</t>
  </si>
  <si>
    <t>27Q105 - [THE BAY SCHOOL]</t>
  </si>
  <si>
    <t>27Q106</t>
  </si>
  <si>
    <t>27Q106 - [PS106]</t>
  </si>
  <si>
    <t>27Q108</t>
  </si>
  <si>
    <t>27Q108 - [THE CAPTAIN VINCENT G. FOWLER]</t>
  </si>
  <si>
    <t>27Q114</t>
  </si>
  <si>
    <t>27Q114 - [THE BELLE HARBOR SCHOOL]</t>
  </si>
  <si>
    <t>27Q123</t>
  </si>
  <si>
    <t>27Q123 - [PS123]</t>
  </si>
  <si>
    <t>27Q124</t>
  </si>
  <si>
    <t>27Q124 - [OSMOND A. CHURCH SCHOOL]</t>
  </si>
  <si>
    <t>27Q137</t>
  </si>
  <si>
    <t>27Q137 - [MS 137_AMERICAS SCHOOL OF HERO]</t>
  </si>
  <si>
    <t>27Q146</t>
  </si>
  <si>
    <t>27Q146 - [THE HOWARD BEACH SCHOOL]</t>
  </si>
  <si>
    <t>27Q155</t>
  </si>
  <si>
    <t>27Q155 - [RONALD H. BROWN  COMMUNITY SCH]</t>
  </si>
  <si>
    <t>27Q183</t>
  </si>
  <si>
    <t>27Q183 - [DR. RICHARD R. GREEN SCHOOL]</t>
  </si>
  <si>
    <t>27Q197</t>
  </si>
  <si>
    <t>27Q197 - [THE OCEAN SCHOOL]</t>
  </si>
  <si>
    <t>27Q202</t>
  </si>
  <si>
    <t>27Q202 - [ROBERT H. GODDARD MS202]</t>
  </si>
  <si>
    <t>27Q207</t>
  </si>
  <si>
    <t>27Q207 - [ROCKWOOD PARK_SCHOOL]</t>
  </si>
  <si>
    <t>27Q210</t>
  </si>
  <si>
    <t>27Q210 - [ELIZABETH BLACKWELL - MS210]</t>
  </si>
  <si>
    <t>27Q215</t>
  </si>
  <si>
    <t>27Q215 - [LUCRETIA MOTT SCHOOL]</t>
  </si>
  <si>
    <t>27Q223</t>
  </si>
  <si>
    <t>27Q223 - [LYNDON B. JOHNSON SCHOOL]</t>
  </si>
  <si>
    <t>27Q226</t>
  </si>
  <si>
    <t>27Q226 - [VIRGIL I. GRISSOM SCHOOL MS226]</t>
  </si>
  <si>
    <t>27Q232</t>
  </si>
  <si>
    <t>27Q232 - [WALTER WARD SCHOOL]</t>
  </si>
  <si>
    <t>27Q253</t>
  </si>
  <si>
    <t>27Q253 - [PS 253]</t>
  </si>
  <si>
    <t>27Q254</t>
  </si>
  <si>
    <t>27Q254 - [PS 254]</t>
  </si>
  <si>
    <t>27Q260</t>
  </si>
  <si>
    <t>27Q260 - [FREDERICK DOUGLASS ACADEMY VI]</t>
  </si>
  <si>
    <t>27Q261</t>
  </si>
  <si>
    <t>27Q261 - [VOYAGES PREP   SOUTH QUEENS]</t>
  </si>
  <si>
    <t>27Q262</t>
  </si>
  <si>
    <t>27Q262 - [CHANNEL VIEW SCHOOL FOR RESEAR]</t>
  </si>
  <si>
    <t>27Q273</t>
  </si>
  <si>
    <t>27Q273 - [P.S. 273]</t>
  </si>
  <si>
    <t>27Q282</t>
  </si>
  <si>
    <t>27Q282 - [KNOWLEDGE AND POWER PREPARATOR]</t>
  </si>
  <si>
    <t>27Q297</t>
  </si>
  <si>
    <t>27Q297 - [HAWTREE CREEK MIDDLE SCHOOL]</t>
  </si>
  <si>
    <t>27Q302</t>
  </si>
  <si>
    <t>27Q302 - [QUEENS HIGH SCHOOL FOR INFORMA]</t>
  </si>
  <si>
    <t>27Q306</t>
  </si>
  <si>
    <t>27Q306 - [NEW YORK CITY ACADEMY FOR DISC]</t>
  </si>
  <si>
    <t>27Q308</t>
  </si>
  <si>
    <t>27Q308 - [ROBERT H. GODDARD HIGH SCHOOL]</t>
  </si>
  <si>
    <t>27Q309</t>
  </si>
  <si>
    <t>27Q309 - [ACADEMY OF MEDICAL TECHNOLOGY:]</t>
  </si>
  <si>
    <t>27Q317</t>
  </si>
  <si>
    <t>27Q317 - [WATERSIDE CHILDREN S STUDIO SC]</t>
  </si>
  <si>
    <t>27Q318</t>
  </si>
  <si>
    <t>27Q318 - [WATERSIDE SCHOOL FOR LEADERSHI]</t>
  </si>
  <si>
    <t>27Q319</t>
  </si>
  <si>
    <t>27Q319 - [VILLAGE ACADEMY]</t>
  </si>
  <si>
    <t>27Q323</t>
  </si>
  <si>
    <t>27Q323 - [THE SCHOLARS ACADEMY]</t>
  </si>
  <si>
    <t>27Q324</t>
  </si>
  <si>
    <t>27Q324 - [ROCKAWAY PARK HIGH SCHOOL FOR]</t>
  </si>
  <si>
    <t>27Q333</t>
  </si>
  <si>
    <t>27Q333 - [GOLDIE MAPLE ACADEMY]</t>
  </si>
  <si>
    <t>27Q351</t>
  </si>
  <si>
    <t>27Q351 - [ROCKAWAY COLLEGIATE HIGH SCHOO]</t>
  </si>
  <si>
    <t>27Q362</t>
  </si>
  <si>
    <t>27Q362 - [WAVE PREPARATORY ELEMENTARY SC]</t>
  </si>
  <si>
    <t>27Q400</t>
  </si>
  <si>
    <t>27Q400 - [AUGUST MARTIN HIGH SCHOOL]</t>
  </si>
  <si>
    <t>27Q410</t>
  </si>
  <si>
    <t>27Q410 - [BEACH CHANNEL HIGH SCHOOL]</t>
  </si>
  <si>
    <t>27Q475</t>
  </si>
  <si>
    <t>27Q475 - [RICHMOND HILL HIGH SCHOOL]</t>
  </si>
  <si>
    <t>27Q480</t>
  </si>
  <si>
    <t>27Q480 - [JOHN ADAMS HIGH SCHOOL]</t>
  </si>
  <si>
    <t>27Q487</t>
  </si>
  <si>
    <t>27Q487 - [JOHN ADAMS YABC]</t>
  </si>
  <si>
    <t>27Q650</t>
  </si>
  <si>
    <t>27Q650 - [THE HIGH SCHOOL FOR CONSTRUCTI]</t>
  </si>
  <si>
    <t>27Q700</t>
  </si>
  <si>
    <t>27Q700 - [D27-CBO SCHOOL]</t>
  </si>
  <si>
    <t>28Q008</t>
  </si>
  <si>
    <t>DISTRICT 28</t>
  </si>
  <si>
    <t>28Q008 - [NEW PREPARATORY MIDDLE SCHOOL]</t>
  </si>
  <si>
    <t>28Q030</t>
  </si>
  <si>
    <t>28Q030 - [PS 30]</t>
  </si>
  <si>
    <t>28Q040</t>
  </si>
  <si>
    <t>28Q040 - [SAMUEL HUNTINGTON PS40]</t>
  </si>
  <si>
    <t>28Q048</t>
  </si>
  <si>
    <t>28Q048 - [WILLIAM WORDSWORTH]</t>
  </si>
  <si>
    <t>28Q050</t>
  </si>
  <si>
    <t>28Q050 - [TALFOURD LAWN]</t>
  </si>
  <si>
    <t>28Q054</t>
  </si>
  <si>
    <t>28Q054 - [HILLSIDE]</t>
  </si>
  <si>
    <t>28Q055</t>
  </si>
  <si>
    <t>28Q055 - [THE MAURE SCHOOL - P.S. #55]</t>
  </si>
  <si>
    <t>28Q072</t>
  </si>
  <si>
    <t>28Q072 - [COUNT &amp; CATHERINE BASIE MS #72]</t>
  </si>
  <si>
    <t>28Q080</t>
  </si>
  <si>
    <t>28Q080 - [THURGOOD MARSHALL MAGNET SCHL]</t>
  </si>
  <si>
    <t>28Q082</t>
  </si>
  <si>
    <t>28Q082 - [HAMMOND]</t>
  </si>
  <si>
    <t>28Q086</t>
  </si>
  <si>
    <t>28Q086 - [PS 86]</t>
  </si>
  <si>
    <t>28Q099</t>
  </si>
  <si>
    <t>28Q099 - [KEW GARDENS]</t>
  </si>
  <si>
    <t>28Q101</t>
  </si>
  <si>
    <t>28Q101 - [SCHOOL IN THE GARDENS]</t>
  </si>
  <si>
    <t>28Q117</t>
  </si>
  <si>
    <t>28Q117 - [JOYCE/BRIARWOOD KELD]</t>
  </si>
  <si>
    <t>28Q121</t>
  </si>
  <si>
    <t>28Q121 - [P. S. 121]</t>
  </si>
  <si>
    <t>28Q139</t>
  </si>
  <si>
    <t>28Q139 - [REGO PARK]</t>
  </si>
  <si>
    <t>28Q140</t>
  </si>
  <si>
    <t>28Q140 - [THE "DUKE" ELLINGTON SCHOOL]</t>
  </si>
  <si>
    <t>28Q144</t>
  </si>
  <si>
    <t>28Q144 - [COLONEL JEROMUS REMSEN]</t>
  </si>
  <si>
    <t>28Q157</t>
  </si>
  <si>
    <t>28Q157 - [STEPHEN HALSEY - I.S. # 157]</t>
  </si>
  <si>
    <t>28Q160</t>
  </si>
  <si>
    <t>28Q160 - [WALTER FRANCIS BISHOP]</t>
  </si>
  <si>
    <t>28Q161</t>
  </si>
  <si>
    <t>28Q161 - [PS 161 THE ARTHUR R. ASHE JR.]</t>
  </si>
  <si>
    <t>28Q167</t>
  </si>
  <si>
    <t>28Q167 - [METROPOLITAN EXPEDITIONARY LEA]</t>
  </si>
  <si>
    <t>28Q174</t>
  </si>
  <si>
    <t>28Q174 - [WILLIAM SIDNEY MOUNT]</t>
  </si>
  <si>
    <t>28Q175</t>
  </si>
  <si>
    <t>28Q175 - [LYNN GROSS DISCOVERY SCHOOL]</t>
  </si>
  <si>
    <t>28Q182</t>
  </si>
  <si>
    <t>28Q182 - [SAMANTHA SMITH E.C.C.]</t>
  </si>
  <si>
    <t>28Q190</t>
  </si>
  <si>
    <t>28Q190 - [RUSSELL SAGE - JHS #190]</t>
  </si>
  <si>
    <t>28Q196</t>
  </si>
  <si>
    <t>28Q196 - [GRAND CENTRAL PARKWAY]</t>
  </si>
  <si>
    <t>28Q206</t>
  </si>
  <si>
    <t>28Q206 - [HARDING]</t>
  </si>
  <si>
    <t>28Q217</t>
  </si>
  <si>
    <t>28Q217 - [ROBERT VAN WYCK - JHS #217]</t>
  </si>
  <si>
    <t>28Q220</t>
  </si>
  <si>
    <t>28Q220 - [EDWARD MANDEL]</t>
  </si>
  <si>
    <t>28Q284</t>
  </si>
  <si>
    <t>28Q284 - [YORK EARLY COLLEGE ACADEMY]</t>
  </si>
  <si>
    <t>28Q287</t>
  </si>
  <si>
    <t>28Q287 - [THE EMERSON SCHOOL]</t>
  </si>
  <si>
    <t>28Q303</t>
  </si>
  <si>
    <t>28Q303 - [THE ACADEMY FOR EXCELLENCE THR]</t>
  </si>
  <si>
    <t>28Q310</t>
  </si>
  <si>
    <t>28Q310 - [QUEENS COLLEGIATE: A COLLEGE B]</t>
  </si>
  <si>
    <t>28Q325</t>
  </si>
  <si>
    <t>28Q325 - [HILLSIDE ARTS   LETTERS ACADEM]</t>
  </si>
  <si>
    <t>28Q328</t>
  </si>
  <si>
    <t>28Q328 - [HIGH SCHOOL FOR COMMUNITY LEAD]</t>
  </si>
  <si>
    <t>28Q338</t>
  </si>
  <si>
    <t>28Q338 - [QUEENS SATELLITE HIGH SCHOOL F]</t>
  </si>
  <si>
    <t>28Q350</t>
  </si>
  <si>
    <t>28Q350 - [JAMAICA GATEWAY TO THE SCIENCE]</t>
  </si>
  <si>
    <t>28Q354</t>
  </si>
  <si>
    <t>28Q354 - [PS 354]</t>
  </si>
  <si>
    <t>28Q440</t>
  </si>
  <si>
    <t>28Q440 - [FOREST HILLS HIGH SCHOOL]</t>
  </si>
  <si>
    <t>28Q470</t>
  </si>
  <si>
    <t>28Q470 - [JAMAICA HIGH SCHOOL]</t>
  </si>
  <si>
    <t>28Q505</t>
  </si>
  <si>
    <t>28Q505 - [HILLCREST HIGH SCHOOL]</t>
  </si>
  <si>
    <t>28Q620</t>
  </si>
  <si>
    <t>28Q620 - [THOMAS A. EDISON HIGH SCHOOL]</t>
  </si>
  <si>
    <t>28Q680</t>
  </si>
  <si>
    <t>28Q680 - [QUEENS GATEWAY]</t>
  </si>
  <si>
    <t>28Q686</t>
  </si>
  <si>
    <t>28Q686 - [QUEENS METROPOLITAN HIGH SCHOO]</t>
  </si>
  <si>
    <t>28Q687</t>
  </si>
  <si>
    <t>28Q687 - [QUEENS HS FOR SCI AT YORK COLG]</t>
  </si>
  <si>
    <t>28Q690</t>
  </si>
  <si>
    <t>28Q690 - [HS FOR LAW ENFORCE &amp; PUB. SAFE]</t>
  </si>
  <si>
    <t>28Q700</t>
  </si>
  <si>
    <t>28Q700 - [D28-CBO SCHOOL]</t>
  </si>
  <si>
    <t>28Q896</t>
  </si>
  <si>
    <t>28Q896 - [THE YOUNG WOMEN'S LEADERSHIP S]</t>
  </si>
  <si>
    <t>29Q015</t>
  </si>
  <si>
    <t>DISTRICT 29</t>
  </si>
  <si>
    <t>29Q015 - [JACKIE ROBINSON]</t>
  </si>
  <si>
    <t>29Q033</t>
  </si>
  <si>
    <t>29Q033 - [EDWARD M. FUNK P.S. 33Q]</t>
  </si>
  <si>
    <t>29Q034</t>
  </si>
  <si>
    <t>29Q034 - [JOHN HARVARD]</t>
  </si>
  <si>
    <t>29Q035</t>
  </si>
  <si>
    <t>29Q035 - [NATHANIEL WOODHULL]</t>
  </si>
  <si>
    <t>29Q036</t>
  </si>
  <si>
    <t>29Q036 - [THE ST. ALBANS]</t>
  </si>
  <si>
    <t>29Q037</t>
  </si>
  <si>
    <t>29Q037 - [THE CYNTHIA JENKINS SCHOOL]</t>
  </si>
  <si>
    <t>29Q038</t>
  </si>
  <si>
    <t>29Q038 - [THE ROSEDALE SCHOOL - P.S. #38]</t>
  </si>
  <si>
    <t>29Q052</t>
  </si>
  <si>
    <t>29Q052 - [PS 52]</t>
  </si>
  <si>
    <t>29Q059</t>
  </si>
  <si>
    <t>29Q059 - [GIFTED AND TALENTED ACADEMY]</t>
  </si>
  <si>
    <t>29Q095</t>
  </si>
  <si>
    <t>29Q095 - [THE EASTWOOD SCHOOL]</t>
  </si>
  <si>
    <t>29Q109</t>
  </si>
  <si>
    <t>29Q109 - [JEAN NUZZI - I.S. #109]</t>
  </si>
  <si>
    <t>29Q116</t>
  </si>
  <si>
    <t>29Q116 - [WILLIAM C. HUGHLEY]</t>
  </si>
  <si>
    <t>29Q118</t>
  </si>
  <si>
    <t>29Q118 - [LORRAINE HANSBERRY SCHOOL]</t>
  </si>
  <si>
    <t>29Q131</t>
  </si>
  <si>
    <t>29Q131 - [ABIGAIL ADAMS]</t>
  </si>
  <si>
    <t>29Q132</t>
  </si>
  <si>
    <t>29Q132 - [RALPH BUNCHE]</t>
  </si>
  <si>
    <t>29Q134</t>
  </si>
  <si>
    <t>29Q134 - [THE HOLLIS]</t>
  </si>
  <si>
    <t>29Q135</t>
  </si>
  <si>
    <t>29Q135 - [THE BELLAIRE SCHOOL - P.S.#135]</t>
  </si>
  <si>
    <t>29Q136</t>
  </si>
  <si>
    <t>29Q136 - [ROY WILKINS]</t>
  </si>
  <si>
    <t>29Q138</t>
  </si>
  <si>
    <t>29Q138 - [THE SUNRISE SCHOOL - P.S. #138]</t>
  </si>
  <si>
    <t>29Q147</t>
  </si>
  <si>
    <t>29Q147 - [RONALD MCNAIR]</t>
  </si>
  <si>
    <t>29Q156</t>
  </si>
  <si>
    <t>29Q156 - [THE LAURELTON]</t>
  </si>
  <si>
    <t>29Q176</t>
  </si>
  <si>
    <t>29Q176 - [CAMBRIA HEIGHTS]</t>
  </si>
  <si>
    <t>29Q181</t>
  </si>
  <si>
    <t>29Q181 - [THE BROOKFIELD SCHOOL]</t>
  </si>
  <si>
    <t>29Q192</t>
  </si>
  <si>
    <t>29Q192 - [RENAISSANCE MIDDLE SCHOOL #192]</t>
  </si>
  <si>
    <t>29Q195</t>
  </si>
  <si>
    <t>29Q195 - [WILLIAM HABERLE]</t>
  </si>
  <si>
    <t>29Q208</t>
  </si>
  <si>
    <t>29Q208 - [P.S./I.S. 208]</t>
  </si>
  <si>
    <t>29Q238</t>
  </si>
  <si>
    <t>29Q238 - [SUSAN B. ANTHONY I.S. #238]</t>
  </si>
  <si>
    <t>29Q243</t>
  </si>
  <si>
    <t>29Q243 - [INSTITUTE FOR HEALTH PROFESSIO]</t>
  </si>
  <si>
    <t>29Q248</t>
  </si>
  <si>
    <t>29Q248 - [QUEENS PREPARATORY ACADEMY]</t>
  </si>
  <si>
    <t>29Q251</t>
  </si>
  <si>
    <t>29Q251 - [THE EARLY CHILDHOOD MAGNET]</t>
  </si>
  <si>
    <t>29Q259</t>
  </si>
  <si>
    <t>29Q259 - [PATHWAYS COLLEGE PREPARATORY S]</t>
  </si>
  <si>
    <t>29Q265</t>
  </si>
  <si>
    <t>29Q265 - [EXCELSIOR PREPARATORY HIGH SCH]</t>
  </si>
  <si>
    <t>29Q268</t>
  </si>
  <si>
    <t>29Q268 - [P.S. 268]</t>
  </si>
  <si>
    <t>29Q270</t>
  </si>
  <si>
    <t>29Q270 - [P.S. 270]</t>
  </si>
  <si>
    <t>29Q272</t>
  </si>
  <si>
    <t>29Q272 - [GEORGE WASHINGTON CARVER HIGH]</t>
  </si>
  <si>
    <t>29Q283</t>
  </si>
  <si>
    <t>29Q283 - [PREPARATORY ACADEMY FOR WRITER]</t>
  </si>
  <si>
    <t>29Q289</t>
  </si>
  <si>
    <t>29Q289 - [QUEENS UNITED MIDDLE SCHOOL]</t>
  </si>
  <si>
    <t>29Q295</t>
  </si>
  <si>
    <t>29Q295 - [P.S./I.S. 295]</t>
  </si>
  <si>
    <t>29Q326</t>
  </si>
  <si>
    <t>29Q326 - [CAMBRIA HEIGHTS ACADEMY]</t>
  </si>
  <si>
    <t>29Q327</t>
  </si>
  <si>
    <t>29Q327 - [EAGLE ACADEMY FOR YOUNG MEN II]</t>
  </si>
  <si>
    <t>29Q355</t>
  </si>
  <si>
    <t>29Q355 - [COLLABORATIVE ARTS MIDDLE SCHO]</t>
  </si>
  <si>
    <t>29Q356</t>
  </si>
  <si>
    <t>29Q356 - [COMMUNITY VOICES MIDDLE SCHOOL]</t>
  </si>
  <si>
    <t>29Q492</t>
  </si>
  <si>
    <t>29Q492 - [MATH, SCIENCE RESEARCH AND TEC]</t>
  </si>
  <si>
    <t>29Q494</t>
  </si>
  <si>
    <t>29Q494 - [LAW, GOVT &amp; COMMUNITY SERVICE]</t>
  </si>
  <si>
    <t>29Q496</t>
  </si>
  <si>
    <t>29Q496 - [BUS, COMP APP &amp; ENTREPREN]</t>
  </si>
  <si>
    <t>29Q498</t>
  </si>
  <si>
    <t>29Q498 - [HUMANITIES AND THE ARTS MAGNET]</t>
  </si>
  <si>
    <t>29Q700</t>
  </si>
  <si>
    <t>29Q700 - [D29-CBO SCHOOL]</t>
  </si>
  <si>
    <t>30Q002</t>
  </si>
  <si>
    <t>DISTRICT 30</t>
  </si>
  <si>
    <t>30Q002 - [PS 002]</t>
  </si>
  <si>
    <t>30Q010</t>
  </si>
  <si>
    <t>30Q010 - [HORACE GREELEY JHS #10]</t>
  </si>
  <si>
    <t>30Q011</t>
  </si>
  <si>
    <t>30Q011 - [KATHRYN M. PHELAN]</t>
  </si>
  <si>
    <t>30Q017</t>
  </si>
  <si>
    <t>30Q017 - [HENRY DAVID THOREAU]</t>
  </si>
  <si>
    <t>30Q069</t>
  </si>
  <si>
    <t>30Q069 - [JACKSON HEIGHTS]</t>
  </si>
  <si>
    <t>30Q070</t>
  </si>
  <si>
    <t>30Q070 - [PS 70]</t>
  </si>
  <si>
    <t>30Q076</t>
  </si>
  <si>
    <t>30Q076 - [WILLIAM HALLET]</t>
  </si>
  <si>
    <t>30Q078</t>
  </si>
  <si>
    <t>30Q078 - [PS 78]</t>
  </si>
  <si>
    <t>30Q084</t>
  </si>
  <si>
    <t>30Q084 - [THE STEINWAY SCHOOL]</t>
  </si>
  <si>
    <t>30Q085</t>
  </si>
  <si>
    <t>30Q085 - [JUDGE CHARLES J. VALLONE]</t>
  </si>
  <si>
    <t>30Q092</t>
  </si>
  <si>
    <t>30Q092 - [HARRY T. STEWART, SR. SCHOOL]</t>
  </si>
  <si>
    <t>30Q111</t>
  </si>
  <si>
    <t>30Q111 - [JACOB BLACKWELL]</t>
  </si>
  <si>
    <t>30Q112</t>
  </si>
  <si>
    <t>30Q112 - [DUTCH KILLS]</t>
  </si>
  <si>
    <t>30Q122</t>
  </si>
  <si>
    <t>30Q122 - [MAMIE FAY SCHOOL PS #122]</t>
  </si>
  <si>
    <t>30Q126</t>
  </si>
  <si>
    <t>30Q126 - [ALBERT SHANKER SCHOOL I.S.#126]</t>
  </si>
  <si>
    <t>30Q127</t>
  </si>
  <si>
    <t>30Q127 - [THE AEROSPACE SCIENCE ACADEMY]</t>
  </si>
  <si>
    <t>30Q141</t>
  </si>
  <si>
    <t>30Q141 - [STEINWAY - I.S. # 141]</t>
  </si>
  <si>
    <t>30Q145</t>
  </si>
  <si>
    <t>30Q145 - [JOSEPH PULITZER - I.S. #145]</t>
  </si>
  <si>
    <t>30Q148</t>
  </si>
  <si>
    <t>30Q148 - [RUBY G. ALLEN SCHOOL]</t>
  </si>
  <si>
    <t>30Q149</t>
  </si>
  <si>
    <t>30Q149 - [CHRISTA MCAULIFFE]</t>
  </si>
  <si>
    <t>30Q150</t>
  </si>
  <si>
    <t>30Q150 - [PS 150]</t>
  </si>
  <si>
    <t>30Q151</t>
  </si>
  <si>
    <t>30Q151 - [MARY D. CARTER SCHOOL]</t>
  </si>
  <si>
    <t>30Q152</t>
  </si>
  <si>
    <t>30Q152 - [GWENDOLINE N. ALEYNE]</t>
  </si>
  <si>
    <t>30Q166</t>
  </si>
  <si>
    <t>30Q166 - [PS 166Q]</t>
  </si>
  <si>
    <t>30Q171</t>
  </si>
  <si>
    <t>30Q171 - [PETER VAN ALST]</t>
  </si>
  <si>
    <t>30Q204</t>
  </si>
  <si>
    <t>30Q204 - [OLIVER WENDELL HOLMES JHS #204]</t>
  </si>
  <si>
    <t>30Q212</t>
  </si>
  <si>
    <t>30Q212 - [PS 212]</t>
  </si>
  <si>
    <t>30Q222</t>
  </si>
  <si>
    <t>30Q222 - [PS 222]</t>
  </si>
  <si>
    <t>30Q227</t>
  </si>
  <si>
    <t>30Q227 - [LOUIS ARMSTRONG]</t>
  </si>
  <si>
    <t>30Q228</t>
  </si>
  <si>
    <t>30Q228 - [PS 228]</t>
  </si>
  <si>
    <t>30Q230</t>
  </si>
  <si>
    <t>30Q230 - [I.S. # 230]</t>
  </si>
  <si>
    <t>30Q234</t>
  </si>
  <si>
    <t>30Q234 - [P.S. 234]</t>
  </si>
  <si>
    <t>30Q235</t>
  </si>
  <si>
    <t>30Q235 - [ACADEMY FOR NEW AMERICANS I.S.]</t>
  </si>
  <si>
    <t>30Q258</t>
  </si>
  <si>
    <t>30Q258 - [ENERGY TECH HIGH SCHOOL]</t>
  </si>
  <si>
    <t>30Q280</t>
  </si>
  <si>
    <t>30Q280 - [P.S. 280]</t>
  </si>
  <si>
    <t>30Q286</t>
  </si>
  <si>
    <t>30Q286 - [YOUNG WOMEN'S LEADERSHIP SCHOO]</t>
  </si>
  <si>
    <t>30Q291</t>
  </si>
  <si>
    <t>30Q291 - [HUNTERS POINT COMMUNITY MIDDLE]</t>
  </si>
  <si>
    <t>30Q301</t>
  </si>
  <si>
    <t>30Q301 - [ACADEMY FOR CAREERS IN TELEVIS]</t>
  </si>
  <si>
    <t>30Q329</t>
  </si>
  <si>
    <t>30Q329 - [EAST ELMHURST COMMUNITY SCHOOL]</t>
  </si>
  <si>
    <t>30Q445</t>
  </si>
  <si>
    <t>30Q445 - [WILLIAM C. BRYANT HIGH SCHOOL]</t>
  </si>
  <si>
    <t>30Q450</t>
  </si>
  <si>
    <t>30Q450 - [LONG ISLAND CITY HIGH SCHOOL]</t>
  </si>
  <si>
    <t>30Q501</t>
  </si>
  <si>
    <t>30Q501 - [FRANK SINATRA HIGH SCHOOL]</t>
  </si>
  <si>
    <t>30Q502</t>
  </si>
  <si>
    <t>30Q502 - [HS FOR INFORMATION TECHNOLOGY]</t>
  </si>
  <si>
    <t>30Q555</t>
  </si>
  <si>
    <t>30Q555 - [NEWCOMERS HIGH SCHOOL]</t>
  </si>
  <si>
    <t>30Q575</t>
  </si>
  <si>
    <t>30Q575 - [ACADEMY OF AMERICAN STUDIES]</t>
  </si>
  <si>
    <t>30Q580</t>
  </si>
  <si>
    <t>30Q580 - [BACCALAUREATE SCHOOL FOR GLOBA]</t>
  </si>
  <si>
    <t>30Q700</t>
  </si>
  <si>
    <t>30Q700 - [D30-CBO SCHOOL]</t>
  </si>
  <si>
    <t>31R001</t>
  </si>
  <si>
    <t>DISTRICT 31</t>
  </si>
  <si>
    <t>31R001 - [TOTTENVILLE SCHOOL]</t>
  </si>
  <si>
    <t>31R002</t>
  </si>
  <si>
    <t>31R002 - [GEORGE L. EGBERT I.S. #2]</t>
  </si>
  <si>
    <t>31R003</t>
  </si>
  <si>
    <t>31R003 - [THE PLEASANT PLAINS]</t>
  </si>
  <si>
    <t>31R004</t>
  </si>
  <si>
    <t>31R004 - [MAURICE WOLLIN - P.S. #4]</t>
  </si>
  <si>
    <t>31R005</t>
  </si>
  <si>
    <t>31R005 - [THE HUGUENOT SCHOOL]</t>
  </si>
  <si>
    <t>31R006</t>
  </si>
  <si>
    <t>31R006 - [P.S. #6]</t>
  </si>
  <si>
    <t>31R007</t>
  </si>
  <si>
    <t>31R007 - [ELIAS BERNSTEIN I.S. #7]</t>
  </si>
  <si>
    <t>31R008</t>
  </si>
  <si>
    <t>31R008 - [GREAT KILLS]</t>
  </si>
  <si>
    <t>31R009</t>
  </si>
  <si>
    <t>31R009 - [NAPLES STREET ELEMENTARY SCHOO]</t>
  </si>
  <si>
    <t>31R011</t>
  </si>
  <si>
    <t>31R011 - [THOMAS DONGAN]</t>
  </si>
  <si>
    <t>31R013</t>
  </si>
  <si>
    <t>31R013 - [MARGARET L. LINDEMEYER-PS#13]</t>
  </si>
  <si>
    <t>31R014</t>
  </si>
  <si>
    <t>31R014 - [VANDERBILT]</t>
  </si>
  <si>
    <t>31R016</t>
  </si>
  <si>
    <t>31R016 - [JOHN J. DRISCOLL]</t>
  </si>
  <si>
    <t>31R018</t>
  </si>
  <si>
    <t>31R018 - [JOHN GREENLEAF WHITTIER]</t>
  </si>
  <si>
    <t>31R019</t>
  </si>
  <si>
    <t>31R019 - [THE CURTIS]</t>
  </si>
  <si>
    <t>31R020</t>
  </si>
  <si>
    <t>31R020 - [THE PORT RICHMOND]</t>
  </si>
  <si>
    <t>31R021</t>
  </si>
  <si>
    <t>31R021 - [MARGARET P. EMERY - ELM PARK]</t>
  </si>
  <si>
    <t>31R022</t>
  </si>
  <si>
    <t>31R022 - [THE GRANITEVILLE]</t>
  </si>
  <si>
    <t>31R023</t>
  </si>
  <si>
    <t>31R023 - [THE RICHMOND TOWN SCHOOL]</t>
  </si>
  <si>
    <t>31R024</t>
  </si>
  <si>
    <t>31R024 - [MYRA S. BARNES  - I.S. #24]</t>
  </si>
  <si>
    <t>31R026</t>
  </si>
  <si>
    <t>31R026 - [THE CARTERET]</t>
  </si>
  <si>
    <t>31R027</t>
  </si>
  <si>
    <t>31R027 - [ANNING S. PRALL  - I.S. #27]</t>
  </si>
  <si>
    <t>31R029</t>
  </si>
  <si>
    <t>31R029 - [THE BARDWELL_SCHOOL]</t>
  </si>
  <si>
    <t>31R030</t>
  </si>
  <si>
    <t>31R030 - [THE WESTERLEIGH SCHOOL]</t>
  </si>
  <si>
    <t>31R031</t>
  </si>
  <si>
    <t>31R031 - [WILLIAM T. DAVIS]</t>
  </si>
  <si>
    <t>31R032</t>
  </si>
  <si>
    <t>31R032 - [THE GIFFORD]</t>
  </si>
  <si>
    <t>31R034</t>
  </si>
  <si>
    <t>31R034 - [TOTTEN  - I.S. #34]</t>
  </si>
  <si>
    <t>31R035</t>
  </si>
  <si>
    <t>31R035 - [THE CLOVE VALLEY]</t>
  </si>
  <si>
    <t>31R036</t>
  </si>
  <si>
    <t>31R036 - [THE JOHN C. DRUMGOOLE SCHOOL]</t>
  </si>
  <si>
    <t>31R038</t>
  </si>
  <si>
    <t>31R038 - [GEORGE CROMWELL]</t>
  </si>
  <si>
    <t>31R039</t>
  </si>
  <si>
    <t>31R039 - [FRANCIS J. MURPHY JR.]</t>
  </si>
  <si>
    <t>31R041</t>
  </si>
  <si>
    <t>31R041 - [THE NEW DORP SCHOOL]</t>
  </si>
  <si>
    <t>31R042</t>
  </si>
  <si>
    <t>31R042 - [THE ELTINGVILLE]</t>
  </si>
  <si>
    <t>31R044</t>
  </si>
  <si>
    <t>31R044 - [THOMAS C. BROWN - P.S. #44]</t>
  </si>
  <si>
    <t>31R045</t>
  </si>
  <si>
    <t>31R045 - [JOHN TYLER]</t>
  </si>
  <si>
    <t>31R046</t>
  </si>
  <si>
    <t>31R046 - [ALBERT V. MANISCALCO]</t>
  </si>
  <si>
    <t>31R047</t>
  </si>
  <si>
    <t>31R047 - [CSI HIGH SCHOOL FOR INTERNATIO]</t>
  </si>
  <si>
    <t>31R048</t>
  </si>
  <si>
    <t>31R048 - [WILLIAM G. WILCOX]</t>
  </si>
  <si>
    <t>31R049</t>
  </si>
  <si>
    <t>31R049 - [DREYFUS I.S. #49]</t>
  </si>
  <si>
    <t>31R050</t>
  </si>
  <si>
    <t>31R050 - [FRANK HANKINSON]</t>
  </si>
  <si>
    <t>31R051</t>
  </si>
  <si>
    <t>31R051 - [EDWIN MARKHAM - I.S. #51]</t>
  </si>
  <si>
    <t>31R052</t>
  </si>
  <si>
    <t>31R052 - [JOHN C. THOMPSON PS #52]</t>
  </si>
  <si>
    <t>31R053</t>
  </si>
  <si>
    <t>31R053 - [THE BAY TERRACE]</t>
  </si>
  <si>
    <t>31R054</t>
  </si>
  <si>
    <t>31R054 - [WILLIAM LENG]</t>
  </si>
  <si>
    <t>31R055</t>
  </si>
  <si>
    <t>31R055 - [HENRY M. BOEHM]</t>
  </si>
  <si>
    <t>31R056</t>
  </si>
  <si>
    <t>31R056 - [THE LOUIS DE SARIO SCHOOL P.S.]</t>
  </si>
  <si>
    <t>31R057</t>
  </si>
  <si>
    <t>31R057 - [HUBERT H. HUMPHREY]</t>
  </si>
  <si>
    <t>31R058</t>
  </si>
  <si>
    <t>31R058 - [S.S. COLUMBIA SCHOOL]</t>
  </si>
  <si>
    <t>31R059</t>
  </si>
  <si>
    <t>31R059 - [THE HARBOR VIEW SCHOOL]</t>
  </si>
  <si>
    <t>31R060</t>
  </si>
  <si>
    <t>31R060 - [ALICE AUSTEN]</t>
  </si>
  <si>
    <t>31R061</t>
  </si>
  <si>
    <t>31R061 - [WILLIAM A. MORRIS I.S. #61]</t>
  </si>
  <si>
    <t>31R063</t>
  </si>
  <si>
    <t>31R063 - [MARSH AVENUE SCHOOL FOR EXPEDI]</t>
  </si>
  <si>
    <t>31R064</t>
  </si>
  <si>
    <t>31R064 - [GAYNOR MCCOWN EXPEDITIONARY LE]</t>
  </si>
  <si>
    <t>31R065</t>
  </si>
  <si>
    <t>31R065 - [ACADEMY OF INNOVATIVE LEARNING]</t>
  </si>
  <si>
    <t>31R069</t>
  </si>
  <si>
    <t>31R069 - [DANIEL D. TOMPKINS - P.S. #69]</t>
  </si>
  <si>
    <t>31R072</t>
  </si>
  <si>
    <t>31R072 - [ROCCO LAURIE - I.S. #72]</t>
  </si>
  <si>
    <t>31R074</t>
  </si>
  <si>
    <t>31R074 - [P.S. 74  FUTURE LEADERS ELEMEN]</t>
  </si>
  <si>
    <t>31R075</t>
  </si>
  <si>
    <t>31R075 - [FRANK D. PAULO I.S. #75]</t>
  </si>
  <si>
    <t>31R078</t>
  </si>
  <si>
    <t>31R078 - [PS 78]</t>
  </si>
  <si>
    <t>31R080</t>
  </si>
  <si>
    <t>31R080 - [MICHAEL J. PETRIDES SCHOOL]</t>
  </si>
  <si>
    <t>31R440</t>
  </si>
  <si>
    <t>31R440 - [NEW DORP HIGH SCHOOL]</t>
  </si>
  <si>
    <t>31R445</t>
  </si>
  <si>
    <t>31R445 - [PORT RICHMOND HIGH SCHOOL]</t>
  </si>
  <si>
    <t>31R450</t>
  </si>
  <si>
    <t>31R450 - [CURTIS HIGH SCHOOL]</t>
  </si>
  <si>
    <t>31R455</t>
  </si>
  <si>
    <t>31R455 - [TOTTENVILLE HIGH SCHOOL]</t>
  </si>
  <si>
    <t>31R460</t>
  </si>
  <si>
    <t>31R460 - [SUSAN E. WAGNER HIGH SCHOOL]</t>
  </si>
  <si>
    <t>31R470</t>
  </si>
  <si>
    <t>31R470 - [CONCORD HIGH SCHOOL]</t>
  </si>
  <si>
    <t>31R600</t>
  </si>
  <si>
    <t>31R600 - [RALPH MCKEE HIGH SCHOOL]</t>
  </si>
  <si>
    <t>31R605</t>
  </si>
  <si>
    <t>31R605 - [STATEN ISLAND TECHNICAL HS]</t>
  </si>
  <si>
    <t>31R607</t>
  </si>
  <si>
    <t>31R607 - [STATEN ISLAND YABC]</t>
  </si>
  <si>
    <t>31R700</t>
  </si>
  <si>
    <t>31R700 - [D31-CBO SCHOOL]</t>
  </si>
  <si>
    <t>31R861</t>
  </si>
  <si>
    <t>31R861 - [STATEN ISLAND SCHOOL OF CIVIC]</t>
  </si>
  <si>
    <t>32K045</t>
  </si>
  <si>
    <t>DISTRICT 32</t>
  </si>
  <si>
    <t>32K045 - [HORACE E. GREENE]</t>
  </si>
  <si>
    <t>32K075</t>
  </si>
  <si>
    <t>32K075 - [MAYDA CORTIELLA SCHOOL]</t>
  </si>
  <si>
    <t>32K086</t>
  </si>
  <si>
    <t>32K086 - [THE IRVINGTON SCHOOL]</t>
  </si>
  <si>
    <t>32K106</t>
  </si>
  <si>
    <t>32K106 - [EDWARD E. HALE]</t>
  </si>
  <si>
    <t>32K116</t>
  </si>
  <si>
    <t>32K116 - [ELIZABETH L. FARRELL]</t>
  </si>
  <si>
    <t>32K123</t>
  </si>
  <si>
    <t>32K123 - [THE SUYDAM SCHOOL]</t>
  </si>
  <si>
    <t>32K145</t>
  </si>
  <si>
    <t>32K145 - [ANDREW JACKSON]</t>
  </si>
  <si>
    <t>32K151</t>
  </si>
  <si>
    <t>32K151 - [LYNDON B JOHNSON]</t>
  </si>
  <si>
    <t>32K162</t>
  </si>
  <si>
    <t>32K162 - [WILLOUGHBY - I.S. #162]</t>
  </si>
  <si>
    <t>32K168</t>
  </si>
  <si>
    <t>32K168 - [BROOKLYN SCHOOL FOR MATH AND R]</t>
  </si>
  <si>
    <t>32K274</t>
  </si>
  <si>
    <t>32K274 - [THE KOSCIUSKO]</t>
  </si>
  <si>
    <t>32K291</t>
  </si>
  <si>
    <t>32K291 - [ROLAND HAYES]</t>
  </si>
  <si>
    <t>32K296</t>
  </si>
  <si>
    <t>32K296 - [THE HALSEY SCHOOL]</t>
  </si>
  <si>
    <t>32K299</t>
  </si>
  <si>
    <t>32K299 - [THOMAS WARREN FIELD]</t>
  </si>
  <si>
    <t>32K347</t>
  </si>
  <si>
    <t>32K347 - [SCHOOL OF HUMANITIES]</t>
  </si>
  <si>
    <t>32K349</t>
  </si>
  <si>
    <t>32K349 - [SCHOOL OF MATH, SCI &amp; TECH]</t>
  </si>
  <si>
    <t>32K376</t>
  </si>
  <si>
    <t>32K376 - [FELISA RINCON DE GAUTIER]</t>
  </si>
  <si>
    <t>32K377</t>
  </si>
  <si>
    <t>32K377 - [ALEJANDRINA BENITEZ DE GAUTIER]</t>
  </si>
  <si>
    <t>32K383</t>
  </si>
  <si>
    <t>32K383 - [PHILIPPA SCHUYLER]</t>
  </si>
  <si>
    <t>32K384</t>
  </si>
  <si>
    <t>32K384 - [FRANCES E. CARTER]</t>
  </si>
  <si>
    <t>32K403</t>
  </si>
  <si>
    <t>32K403 - [ACADEMY FOR ENVIRONMENTAL LEAD]</t>
  </si>
  <si>
    <t>32K545</t>
  </si>
  <si>
    <t>32K545 - [EBC HS FOR PUBLIC SERV (BUSHWI]</t>
  </si>
  <si>
    <t>32K549</t>
  </si>
  <si>
    <t>32K549 - [BUSHWICK HS FOR SOCIAL JUSTICE]</t>
  </si>
  <si>
    <t>32K552</t>
  </si>
  <si>
    <t>32K552 - [THE ACAD. URBAN PLANNING HS]</t>
  </si>
  <si>
    <t>32K554</t>
  </si>
  <si>
    <t>32K554 - [ALL CITY LEADERSHIP SEC.SCHOOL]</t>
  </si>
  <si>
    <t>32K556</t>
  </si>
  <si>
    <t>32K556 - [BUSHWICK LEADER'S HS ACAD. EX.]</t>
  </si>
  <si>
    <t>32K562</t>
  </si>
  <si>
    <t>32K562 - [EVERGREEN MIDDLE SCHOOL FOR UR]</t>
  </si>
  <si>
    <t>32K564</t>
  </si>
  <si>
    <t>32K564 - [BUSHWICK COMMUNITY HIGH SCHOOL]</t>
  </si>
  <si>
    <t>32K700</t>
  </si>
  <si>
    <t>32K700 - [D32-CBO SCHOOL]</t>
  </si>
  <si>
    <t>75K004</t>
  </si>
  <si>
    <t>SPECIAL ED DISTRICT 75</t>
  </si>
  <si>
    <t>75K004 - [P004K @ P843K]</t>
  </si>
  <si>
    <t>75K036</t>
  </si>
  <si>
    <t>75K036 - [PUBLIC SCHOOL 036]</t>
  </si>
  <si>
    <t>75K053</t>
  </si>
  <si>
    <t>75K053 - [P053K @ P838K]</t>
  </si>
  <si>
    <t>75K077</t>
  </si>
  <si>
    <t>75K077 - [P077K @ P902K]</t>
  </si>
  <si>
    <t>75K140</t>
  </si>
  <si>
    <t>75K140 - [P140K @ J275K]</t>
  </si>
  <si>
    <t>75K141</t>
  </si>
  <si>
    <t>75K141 - [P141K @ I002K]</t>
  </si>
  <si>
    <t>75K231</t>
  </si>
  <si>
    <t>75K231 - [P231K @ P180K]</t>
  </si>
  <si>
    <t>75K368</t>
  </si>
  <si>
    <t>75K368 - [P368K @ I033K]</t>
  </si>
  <si>
    <t>75K369</t>
  </si>
  <si>
    <t>75K369 - [P369K @ COY L. COX SCHOOL]</t>
  </si>
  <si>
    <t>75K370</t>
  </si>
  <si>
    <t>75K370 - [THE JIM THORPE SCHOOL]</t>
  </si>
  <si>
    <t>75K371</t>
  </si>
  <si>
    <t>75K371 - [P371K-LILIAN L. RASHKIS SCHOOL]</t>
  </si>
  <si>
    <t>75K372</t>
  </si>
  <si>
    <t>75K372 - [P372K @ THE CHILDRENS SCHOOL]</t>
  </si>
  <si>
    <t>75K373</t>
  </si>
  <si>
    <t>75K373 - [P373K @ BROOKLYN TRANSITION CE]</t>
  </si>
  <si>
    <t>75K396</t>
  </si>
  <si>
    <t>75K396 - [P396K_@ RAMON BETANCES SCHOOL]</t>
  </si>
  <si>
    <t>75K403</t>
  </si>
  <si>
    <t>75K403 - [HOSPITAL INSTRUCTION]</t>
  </si>
  <si>
    <t>75K503</t>
  </si>
  <si>
    <t>75K503 - [HOME INSTRUCTION BROOKLYN]</t>
  </si>
  <si>
    <t>75K721</t>
  </si>
  <si>
    <t>75K721 - [ROY CAMPANELLA OTC]</t>
  </si>
  <si>
    <t>75K753</t>
  </si>
  <si>
    <t>75K753 - [BROOKLYN SCHOOL FOR CAREER DEV]</t>
  </si>
  <si>
    <t>75K771</t>
  </si>
  <si>
    <t>75K771 - [P771K @ P225K]</t>
  </si>
  <si>
    <t>75K811</t>
  </si>
  <si>
    <t>75K811 - [P811K @ CONNIE LEKAS SCHOOL]</t>
  </si>
  <si>
    <t>75M035</t>
  </si>
  <si>
    <t>75M035 - [P035M - MANHATTAN SCHOOL]</t>
  </si>
  <si>
    <t>75M079</t>
  </si>
  <si>
    <t>75M079 - [P079M @ HORAN SCHOOL]</t>
  </si>
  <si>
    <t>75M094</t>
  </si>
  <si>
    <t>75M094 - [P094M @ P196M]</t>
  </si>
  <si>
    <t>75M138</t>
  </si>
  <si>
    <t>75M138 - [P138M @ P030M]</t>
  </si>
  <si>
    <t>75M169</t>
  </si>
  <si>
    <t>75M169 - [P169M - ROBERT F KENNEDY SCHOO]</t>
  </si>
  <si>
    <t>75M226</t>
  </si>
  <si>
    <t>75M226 - [P226M @ HLTH PROF &amp; HUM SER.]</t>
  </si>
  <si>
    <t>75M401</t>
  </si>
  <si>
    <t>75M401 - [HOSPITAL INSTRUCTION]</t>
  </si>
  <si>
    <t>75M501</t>
  </si>
  <si>
    <t>75M501 - [HOME INSTRUCTION MANHATTAN]</t>
  </si>
  <si>
    <t>75M721</t>
  </si>
  <si>
    <t>75M721 - [P721M @ MANHATTAN OTC]</t>
  </si>
  <si>
    <t>75M751</t>
  </si>
  <si>
    <t>75M751 - [MANHATTAN SCHOOL FOR CAREER DE]</t>
  </si>
  <si>
    <t>75M811</t>
  </si>
  <si>
    <t>75M811 - [P811M]</t>
  </si>
  <si>
    <t>75Q004</t>
  </si>
  <si>
    <t>75Q004 - [P004Q @ P179Q]</t>
  </si>
  <si>
    <t>75Q009</t>
  </si>
  <si>
    <t>75Q009 - [P009Q @ WALTER REED SCHOOL]</t>
  </si>
  <si>
    <t>75Q023</t>
  </si>
  <si>
    <t>75Q023 - [P023Q @ HILLSIDE CAMPUS SCHOOL]</t>
  </si>
  <si>
    <t>75Q075</t>
  </si>
  <si>
    <t>75Q075 - [P075Q @ ROBERT E. PEARY SCHOOL]</t>
  </si>
  <si>
    <t>75Q177</t>
  </si>
  <si>
    <t>75Q177 - [P177Q]</t>
  </si>
  <si>
    <t>75Q224</t>
  </si>
  <si>
    <t>75Q224 - [P224Q @ P186Q]</t>
  </si>
  <si>
    <t>75Q233</t>
  </si>
  <si>
    <t>75Q233 - [P233Q @ P827Q]</t>
  </si>
  <si>
    <t>75Q255</t>
  </si>
  <si>
    <t>75Q255 - [P255Q @ J168Q]</t>
  </si>
  <si>
    <t>75Q256</t>
  </si>
  <si>
    <t>75Q256 - [ST MARY'S FAMILY SERVICES]</t>
  </si>
  <si>
    <t>75Q277</t>
  </si>
  <si>
    <t>75Q277 - [THE RIVERVIEW SCHOOL]</t>
  </si>
  <si>
    <t>75Q404</t>
  </si>
  <si>
    <t>75Q404 - [HOSPITAL INSTRUCTION]</t>
  </si>
  <si>
    <t>75Q504</t>
  </si>
  <si>
    <t>75Q504 - [HOME INSTRUCTION QUEENS]</t>
  </si>
  <si>
    <t>75Q721</t>
  </si>
  <si>
    <t>75Q721 - [P721Q - QUEENS OTC]</t>
  </si>
  <si>
    <t>75Q752</t>
  </si>
  <si>
    <t>75Q752 - [P752Q - SCHOOL FOR CAREER DEV.]</t>
  </si>
  <si>
    <t>75Q811</t>
  </si>
  <si>
    <t>75Q811 - [P811Q MARATHON SCHOOL]</t>
  </si>
  <si>
    <t>75Q993</t>
  </si>
  <si>
    <t>75Q993 - [P993Q @ P191Q]</t>
  </si>
  <si>
    <t>75R025</t>
  </si>
  <si>
    <t>75R025 - [P025R @ SOUTH RICHMOND H.S.]</t>
  </si>
  <si>
    <t>75R037</t>
  </si>
  <si>
    <t>75R037 - [P037R]</t>
  </si>
  <si>
    <t>75R373</t>
  </si>
  <si>
    <t>75R373 - [P.S. 373R @ P040R]</t>
  </si>
  <si>
    <t>75R405</t>
  </si>
  <si>
    <t>75R405 - [HOSPITAL SCHOOLS]</t>
  </si>
  <si>
    <t>75R505</t>
  </si>
  <si>
    <t>75R505 - [HOME INSTRUCTION STATEN ISLAND]</t>
  </si>
  <si>
    <t>75R721</t>
  </si>
  <si>
    <t>75R721 - [RICHARD H. HUNGERFORD SCHOOL]</t>
  </si>
  <si>
    <t>75X010</t>
  </si>
  <si>
    <t>75X010 - [P010X @ P101X]</t>
  </si>
  <si>
    <t>75X012</t>
  </si>
  <si>
    <t>75X012 - [LEWIS &amp; CLARK SCHOOL]</t>
  </si>
  <si>
    <t>75X017</t>
  </si>
  <si>
    <t>75X017 - [P017X @ I184X]</t>
  </si>
  <si>
    <t>75X168</t>
  </si>
  <si>
    <t>75X168 - [P168 @ P020X]</t>
  </si>
  <si>
    <t>75X176</t>
  </si>
  <si>
    <t>75X176 - [P176X @ P178X]</t>
  </si>
  <si>
    <t>75X186</t>
  </si>
  <si>
    <t>75X186 - [WALTER J. DAMROSCH]</t>
  </si>
  <si>
    <t>75X188</t>
  </si>
  <si>
    <t>75X188 - [P188X @ P034X]</t>
  </si>
  <si>
    <t>75X352</t>
  </si>
  <si>
    <t>75X352 - [THE VIDA BOGART SCHOOL FOR ALL]</t>
  </si>
  <si>
    <t>75X402</t>
  </si>
  <si>
    <t>75X402 - [HOSPITAL INSTRUCTION]</t>
  </si>
  <si>
    <t>75X502</t>
  </si>
  <si>
    <t>75X502 - [HOME INSTRUCTION BRONX]</t>
  </si>
  <si>
    <t>75X721</t>
  </si>
  <si>
    <t>75X721 - [STEPHEN MCSWEENEY]</t>
  </si>
  <si>
    <t>75X723</t>
  </si>
  <si>
    <t>75X723 - [X723]</t>
  </si>
  <si>
    <t>75X754</t>
  </si>
  <si>
    <t>75X754 - [BRONX SCHOOL FOR CAREER DEVELO]</t>
  </si>
  <si>
    <t>75X811</t>
  </si>
  <si>
    <t>75X811 - [P811X - BRONX CMHC]</t>
  </si>
  <si>
    <t>SPECIA</t>
  </si>
  <si>
    <t>79M973</t>
  </si>
  <si>
    <t>ALTERNATIVE HIGH SCHOOLS</t>
  </si>
  <si>
    <t>79M973 - [RESTART  PROGRAM]</t>
  </si>
  <si>
    <t>79Q344</t>
  </si>
  <si>
    <t>79Q344 - [NEW RIKERS ISLAND SCHOOL]</t>
  </si>
  <si>
    <t>79Q950</t>
  </si>
  <si>
    <t>79Q950 - [GED PLUS]</t>
  </si>
  <si>
    <t>79X490</t>
  </si>
  <si>
    <t>79X490 - [PHOENIX ACADEMY HIGH SCHOOL]</t>
  </si>
  <si>
    <t>79X695</t>
  </si>
  <si>
    <t>79X695 - [PASSAGES ACADEMY]</t>
  </si>
  <si>
    <t>DBN</t>
  </si>
  <si>
    <t>ATTN_PCT</t>
  </si>
  <si>
    <t>LOC_CODE</t>
  </si>
  <si>
    <t>SCHOOL_NAME</t>
  </si>
  <si>
    <t>Borough</t>
  </si>
  <si>
    <t>DistrictCode</t>
  </si>
  <si>
    <t>M439</t>
  </si>
  <si>
    <t>MANHATTAN VILLAGE ACADEMY</t>
  </si>
  <si>
    <t>M</t>
  </si>
  <si>
    <t>M375</t>
  </si>
  <si>
    <t>MOSAIC PREPARATORY ACADEMY</t>
  </si>
  <si>
    <t>X054</t>
  </si>
  <si>
    <t>P.S. I.S. 54</t>
  </si>
  <si>
    <t>X</t>
  </si>
  <si>
    <t>M565</t>
  </si>
  <si>
    <t>URBAN ACADEMY LABORATORY HIGH SCHOOL</t>
  </si>
  <si>
    <t>M312</t>
  </si>
  <si>
    <t>NEW YORK CITY LAB MIDDLE SCHOOL FOR COLL</t>
  </si>
  <si>
    <t>M114</t>
  </si>
  <si>
    <t>EAST SIDE MIDDLE SCHOOL</t>
  </si>
  <si>
    <t>M545</t>
  </si>
  <si>
    <t>HIGH SCHOOL FOR DUAL LANGUAGE AND ASIAN</t>
  </si>
  <si>
    <t>M290</t>
  </si>
  <si>
    <t>P.S. 290 MANHATTAN NEW SCHOOL</t>
  </si>
  <si>
    <t>M006</t>
  </si>
  <si>
    <t>P.S. 006 LILLIE D. BLAKE</t>
  </si>
  <si>
    <t>M041</t>
  </si>
  <si>
    <t>P.S. 041 GREENWICH VILLAGE</t>
  </si>
  <si>
    <t>M349</t>
  </si>
  <si>
    <t>HARBOR HEIGHTS</t>
  </si>
  <si>
    <t>M124</t>
  </si>
  <si>
    <t>P.S. 124 YUNG WING</t>
  </si>
  <si>
    <t>M183</t>
  </si>
  <si>
    <t>P.S. 183 ROBERT L. STEVENSON</t>
  </si>
  <si>
    <t>K187</t>
  </si>
  <si>
    <t>THE CHRISTA MCAULIFFE SCHOOL I.S. 187</t>
  </si>
  <si>
    <t>K</t>
  </si>
  <si>
    <t>M089</t>
  </si>
  <si>
    <t>P.S. 89</t>
  </si>
  <si>
    <t>M234</t>
  </si>
  <si>
    <t>P.S. 234 INDEPENDENCE SCHOOL</t>
  </si>
  <si>
    <t>M184</t>
  </si>
  <si>
    <t>P.S. 184M SHUANG WEN</t>
  </si>
  <si>
    <t>K118</t>
  </si>
  <si>
    <t>THE MAURICE SENDAK COMMUNITY SCHOOL</t>
  </si>
  <si>
    <t>M040</t>
  </si>
  <si>
    <t>P.S. 040 AUGUSTUS SAINT GAUDENS</t>
  </si>
  <si>
    <t>M199</t>
  </si>
  <si>
    <t>P.S. 199 JESSIE ISADOR STRAUS</t>
  </si>
  <si>
    <t>M059</t>
  </si>
  <si>
    <t>P.S. 059 BEEKMAN HILL INTERNATIONAL</t>
  </si>
  <si>
    <t>M334</t>
  </si>
  <si>
    <t>THE ANDERSON SCHOOL</t>
  </si>
  <si>
    <t>M087</t>
  </si>
  <si>
    <t>P.S. 087 WILLIAM SHERMAN</t>
  </si>
  <si>
    <t>M267</t>
  </si>
  <si>
    <t>EAST SIDE ELEMENTARY SCHOOL, PS 267</t>
  </si>
  <si>
    <t>K107</t>
  </si>
  <si>
    <t>P.S. 107 JOHN W. KIMBALL</t>
  </si>
  <si>
    <t>M130</t>
  </si>
  <si>
    <t>P.S. 130 HERNANDO DE SOTO</t>
  </si>
  <si>
    <t>M255</t>
  </si>
  <si>
    <t>M.S. 255 SALK SCHOOL OF SCIENCE</t>
  </si>
  <si>
    <t>M859</t>
  </si>
  <si>
    <t>SPECIAL MUSIC SCHOOL</t>
  </si>
  <si>
    <t>M276</t>
  </si>
  <si>
    <t>BATTERY PARK CITY SCHOOL</t>
  </si>
  <si>
    <t>K321</t>
  </si>
  <si>
    <t>P.S. 321 WILLIAM PENN</t>
  </si>
  <si>
    <t>M054</t>
  </si>
  <si>
    <t>J.H.S. 054 BOOKER T. WASHINGTON</t>
  </si>
  <si>
    <t>M009</t>
  </si>
  <si>
    <t>P.S. 009 SARAH ANDERSON</t>
  </si>
  <si>
    <t>M243</t>
  </si>
  <si>
    <t>M.S. 243 CENTER SCHOOL</t>
  </si>
  <si>
    <t>Q192</t>
  </si>
  <si>
    <t>I.S. 192 THE LINDEN</t>
  </si>
  <si>
    <t>Q</t>
  </si>
  <si>
    <t>Q580</t>
  </si>
  <si>
    <t>BACCALAUREATE SCHOOL FOR GLOBAL EDUCATIO</t>
  </si>
  <si>
    <t>M212</t>
  </si>
  <si>
    <t>P.S. 212 MIDTOWN WEST</t>
  </si>
  <si>
    <t>M527</t>
  </si>
  <si>
    <t>PS 527 EAST SIDE SCHOOL FOR SOCIAL ACT</t>
  </si>
  <si>
    <t>M002</t>
  </si>
  <si>
    <t>P.S. 002 MEYER LONDON</t>
  </si>
  <si>
    <t>K105</t>
  </si>
  <si>
    <t>P.S. 105 THE BLYTHEBOURNE</t>
  </si>
  <si>
    <t>M077</t>
  </si>
  <si>
    <t>P.S. 77 LOWER LAB SCHOOL</t>
  </si>
  <si>
    <t>K058</t>
  </si>
  <si>
    <t>P.S. 058 THE CARROLL</t>
  </si>
  <si>
    <t>M289</t>
  </si>
  <si>
    <t>I.S. 289</t>
  </si>
  <si>
    <t>M042</t>
  </si>
  <si>
    <t>P.S. 042 BENJAMIN ALTMAN</t>
  </si>
  <si>
    <t>Q236</t>
  </si>
  <si>
    <t>INTERNATIONAL HIGH SCHOOL FOR HEALTH SCI</t>
  </si>
  <si>
    <t>M003</t>
  </si>
  <si>
    <t>P.S. 003 CHARRETTE SCHOOL</t>
  </si>
  <si>
    <t>M416</t>
  </si>
  <si>
    <t>ELEANOR ROOSEVELT HIGH SCHOOL</t>
  </si>
  <si>
    <t>X696</t>
  </si>
  <si>
    <t>HIGH SCHOOL OF AMERICAN STUDIES AT LEHMA</t>
  </si>
  <si>
    <t>M475</t>
  </si>
  <si>
    <t>STUYVESANT HIGH SCHOOL</t>
  </si>
  <si>
    <t>K029</t>
  </si>
  <si>
    <t>P.S. 029 JOHN M. HARRIGAN</t>
  </si>
  <si>
    <t>M011</t>
  </si>
  <si>
    <t>P.S. 011 WILLIAM T. HARRIS</t>
  </si>
  <si>
    <t>M245</t>
  </si>
  <si>
    <t>M.S. M245 THE COMPUTER SCHOOL</t>
  </si>
  <si>
    <t>M150</t>
  </si>
  <si>
    <t>P.S. 150</t>
  </si>
  <si>
    <t>M541</t>
  </si>
  <si>
    <t>MANHATTAN HUNTER SCIENCE HIGH SCHOOL</t>
  </si>
  <si>
    <t>M397</t>
  </si>
  <si>
    <t>SPRUCE STREET SCHOOL</t>
  </si>
  <si>
    <t>K069</t>
  </si>
  <si>
    <t>P.S. 69 VINCENT D. GRIPPO SCHOOL</t>
  </si>
  <si>
    <t>M158</t>
  </si>
  <si>
    <t>P.S. 158 BAYARD TAYLOR</t>
  </si>
  <si>
    <t>K516</t>
  </si>
  <si>
    <t>SUNSET PARK AVENUES ELEMENTARY SCHOOL</t>
  </si>
  <si>
    <t>M131</t>
  </si>
  <si>
    <t>M.S. 131</t>
  </si>
  <si>
    <t>M692</t>
  </si>
  <si>
    <t>HIGH SCHOOL FOR MATHEMATICS, SCIENCE AND</t>
  </si>
  <si>
    <t>K447</t>
  </si>
  <si>
    <t>THE MATH SCIENCE EXPLORATORY SCHOOL</t>
  </si>
  <si>
    <t>Q244</t>
  </si>
  <si>
    <t>THE ACTIVE LEARNING ELEMENTARY SCHOOL</t>
  </si>
  <si>
    <t>M260</t>
  </si>
  <si>
    <t>M.S. 260 CLINTON SCHOOL WRITERS ARTIST</t>
  </si>
  <si>
    <t>M696</t>
  </si>
  <si>
    <t>BARD HIGH SCHOOL EARLY COLLEGE</t>
  </si>
  <si>
    <t>Q303</t>
  </si>
  <si>
    <t>THE ACADEMY FOR EXCELLENCE THROUGH THE A</t>
  </si>
  <si>
    <t>M411</t>
  </si>
  <si>
    <t>BARUCH COLLEGE CAMPUS HIGH SCHOOL</t>
  </si>
  <si>
    <t>Q089</t>
  </si>
  <si>
    <t>P.S. 089 ELMHURST</t>
  </si>
  <si>
    <t>M166</t>
  </si>
  <si>
    <t>P.S. 166 THE RICHARD RODGERS SCHOOL OF T</t>
  </si>
  <si>
    <t>K160</t>
  </si>
  <si>
    <t>P.S. 160 WILLIAM T. SAMPSON</t>
  </si>
  <si>
    <t>M407</t>
  </si>
  <si>
    <t>INSTITUTE FOR COLLABORATIVE EDUCATION</t>
  </si>
  <si>
    <t>M167</t>
  </si>
  <si>
    <t>J.H.S. 167 ROBERT F. WAGNER</t>
  </si>
  <si>
    <t>X445</t>
  </si>
  <si>
    <t>BRONX HIGH SCHOOL OF SCIENCE</t>
  </si>
  <si>
    <t>M452</t>
  </si>
  <si>
    <t>P.S. 452</t>
  </si>
  <si>
    <t>K094</t>
  </si>
  <si>
    <t>P.S. 094 THE HENRY LONGFELLOW</t>
  </si>
  <si>
    <t>M116</t>
  </si>
  <si>
    <t>P.S. 116 MARY LINDLEY MURRAY</t>
  </si>
  <si>
    <t>K008</t>
  </si>
  <si>
    <t>P.S. 008 ROBERT FULTON</t>
  </si>
  <si>
    <t>M418</t>
  </si>
  <si>
    <t>MILLENNIUM HIGH SCHOOL</t>
  </si>
  <si>
    <t>K449</t>
  </si>
  <si>
    <t>BROOKLYN LATIN SCHOOL, THE</t>
  </si>
  <si>
    <t>K039</t>
  </si>
  <si>
    <t>P.S. 039 HENRY BRISTOW</t>
  </si>
  <si>
    <t>M896</t>
  </si>
  <si>
    <t>LOWER MANHATTAN COMMUNITY MIDDLE SCHOOL</t>
  </si>
  <si>
    <t>K310</t>
  </si>
  <si>
    <t>P.S. 310</t>
  </si>
  <si>
    <t>X452</t>
  </si>
  <si>
    <t>BRONX GUILD</t>
  </si>
  <si>
    <t>K668</t>
  </si>
  <si>
    <t>RIVERDALE AVENUE MIDDLE SCHOOL</t>
  </si>
  <si>
    <t>Q020</t>
  </si>
  <si>
    <t>P.S. 020 JOHN BOWNE</t>
  </si>
  <si>
    <t>K176</t>
  </si>
  <si>
    <t>P.S. 176 OVINGTON</t>
  </si>
  <si>
    <t>K051</t>
  </si>
  <si>
    <t>M.S. 51 WILLIAM ALEXANDER</t>
  </si>
  <si>
    <t>M104</t>
  </si>
  <si>
    <t>J.H.S. 104 SIMON BARUCH</t>
  </si>
  <si>
    <t>Q307</t>
  </si>
  <si>
    <t>PIONEER ACADEMY</t>
  </si>
  <si>
    <t>K154</t>
  </si>
  <si>
    <t>THE WINDSOR TERRACE SCHOOL</t>
  </si>
  <si>
    <t>Q230</t>
  </si>
  <si>
    <t>I.S. 230</t>
  </si>
  <si>
    <t>M033</t>
  </si>
  <si>
    <t>P.S. 033 CHELSEA PREP</t>
  </si>
  <si>
    <t>M126</t>
  </si>
  <si>
    <t>P.S. 126 JACOB AUGUST RIIS</t>
  </si>
  <si>
    <t>M315</t>
  </si>
  <si>
    <t>THE EAST VILLAGE COMMUNITY SCHOOL</t>
  </si>
  <si>
    <t>M964</t>
  </si>
  <si>
    <t>CENTRAL PARK EAST II</t>
  </si>
  <si>
    <t>Q196</t>
  </si>
  <si>
    <t>P.S. 196 GRAND CENTRAL PARKWAY</t>
  </si>
  <si>
    <t>K057</t>
  </si>
  <si>
    <t>J.H.S. 057 WHITELAW REID</t>
  </si>
  <si>
    <t>Q299</t>
  </si>
  <si>
    <t>BARD HIGH SCHOOL EARLY COLLEGE QUEENS</t>
  </si>
  <si>
    <t>M217</t>
  </si>
  <si>
    <t>P.S. I.S. 217 ROOSEVELT ISLAND</t>
  </si>
  <si>
    <t>K048</t>
  </si>
  <si>
    <t>P.S. 048 MAPLETON</t>
  </si>
  <si>
    <t>K430</t>
  </si>
  <si>
    <t>BROOKLYN TECHNICAL HIGH SCHOOL</t>
  </si>
  <si>
    <t>Q024</t>
  </si>
  <si>
    <t>P.S. 024 ANDREW JACKSON</t>
  </si>
  <si>
    <t>Q144</t>
  </si>
  <si>
    <t>P.S. 144 COL JEROMUS REMSEN</t>
  </si>
  <si>
    <t>M001</t>
  </si>
  <si>
    <t>P.S. 001 ALFRED E. SMITH</t>
  </si>
  <si>
    <t>K010</t>
  </si>
  <si>
    <t>MAGNET SCHOOL OF MATH, SCIENCE AND DESIG</t>
  </si>
  <si>
    <t>K418</t>
  </si>
  <si>
    <t>THE CHILDREN S SCHOOL</t>
  </si>
  <si>
    <t>M412</t>
  </si>
  <si>
    <t>N.Y.C. LAB SCHOOL FOR COLLABORATIVE STUD</t>
  </si>
  <si>
    <t>K146</t>
  </si>
  <si>
    <t>P.S. 146</t>
  </si>
  <si>
    <t>K110</t>
  </si>
  <si>
    <t>P.S. 110 THE MONITOR</t>
  </si>
  <si>
    <t>M497</t>
  </si>
  <si>
    <t>CENTRAL PARK EAST I</t>
  </si>
  <si>
    <t>M187</t>
  </si>
  <si>
    <t>P.S. I.S. 187 HUDSON CLIFFS</t>
  </si>
  <si>
    <t>M403</t>
  </si>
  <si>
    <t>THE GLOBAL LEARNING COLLABORATIVE</t>
  </si>
  <si>
    <t>M103</t>
  </si>
  <si>
    <t>DOS PUENTES ELEMENTARY SCHOOL</t>
  </si>
  <si>
    <t>Q610</t>
  </si>
  <si>
    <t>AVIATION CAREER TECHNICAL EDUCATION HI</t>
  </si>
  <si>
    <t>Q067</t>
  </si>
  <si>
    <t>J.H.S. 067 LOUIS PASTEUR</t>
  </si>
  <si>
    <t>M198</t>
  </si>
  <si>
    <t>P.S. 198 ISADOR E. IDA STRAUS</t>
  </si>
  <si>
    <t>Q530</t>
  </si>
  <si>
    <t>INTERNATIONAL HIGH SCHOOL AT LAGUARDIA C</t>
  </si>
  <si>
    <t>Q012</t>
  </si>
  <si>
    <t>P.S. 012 JAMES B. COLGATE</t>
  </si>
  <si>
    <t>Q687</t>
  </si>
  <si>
    <t>QUEENS HIGH SCHOOL FOR THE SCIENCES AT Y</t>
  </si>
  <si>
    <t>Q092</t>
  </si>
  <si>
    <t>P.S. 092 HARRY T. STEWART SR.</t>
  </si>
  <si>
    <t>Q242</t>
  </si>
  <si>
    <t>P.S. 242 LEONARD P. STAVISKY EARLY CHILD</t>
  </si>
  <si>
    <t>M363</t>
  </si>
  <si>
    <t>NEIGHBORHOOD SCHOOL</t>
  </si>
  <si>
    <t>K098</t>
  </si>
  <si>
    <t>I.S. 98 BAY ACADEMY</t>
  </si>
  <si>
    <t>Q102</t>
  </si>
  <si>
    <t>P.S. 102 BAYVIEW</t>
  </si>
  <si>
    <t>Q330</t>
  </si>
  <si>
    <t>P.S. 330</t>
  </si>
  <si>
    <t>K686</t>
  </si>
  <si>
    <t>BROOKLYN SCHOOL OF INQUIRY</t>
  </si>
  <si>
    <t>M364</t>
  </si>
  <si>
    <t>EARTH SCHOOL</t>
  </si>
  <si>
    <t>Q189</t>
  </si>
  <si>
    <t>J.H.S. 189 DANIEL CARTER BEARD</t>
  </si>
  <si>
    <t>Q120</t>
  </si>
  <si>
    <t>P.S. 120 QUEENS</t>
  </si>
  <si>
    <t>Q166</t>
  </si>
  <si>
    <t>P.S. 166 HENRY GRADSTEIN</t>
  </si>
  <si>
    <t>Q284</t>
  </si>
  <si>
    <t>YORK EARLY COLLEGE ACADEMY</t>
  </si>
  <si>
    <t>M517</t>
  </si>
  <si>
    <t>TEACHERS COLLEGE COMMUNITY SCHOOL</t>
  </si>
  <si>
    <t>M343</t>
  </si>
  <si>
    <t>THE PECK SLIP SCHOOL</t>
  </si>
  <si>
    <t>M151</t>
  </si>
  <si>
    <t>YORKVILLE COMMUNITY SCHOOL</t>
  </si>
  <si>
    <t>Q877</t>
  </si>
  <si>
    <t>THE 51 AVENUE ACADEMY THE PATH TO ACADE</t>
  </si>
  <si>
    <t>Q074</t>
  </si>
  <si>
    <t>J.H.S. 074 NATHANIEL HAWTHORNE</t>
  </si>
  <si>
    <t>Q069</t>
  </si>
  <si>
    <t>P.S. 069 JACKSON HEIGHTS</t>
  </si>
  <si>
    <t>Q282</t>
  </si>
  <si>
    <t>KNOWLEDGE AND POWER PREPARATORY ACADEMY</t>
  </si>
  <si>
    <t>Q163</t>
  </si>
  <si>
    <t>P.S. 163 FLUSHING HEIGHTS</t>
  </si>
  <si>
    <t>M413</t>
  </si>
  <si>
    <t>SCHOOL OF THE FUTURE HIGH SCHOOL</t>
  </si>
  <si>
    <t>M241</t>
  </si>
  <si>
    <t>STEM INSTITUTE OF MANHATTAN</t>
  </si>
  <si>
    <t>Q016</t>
  </si>
  <si>
    <t>P.S. Q016 THE NANCY DEBENEDITTIS SCHOOL</t>
  </si>
  <si>
    <t>K211</t>
  </si>
  <si>
    <t>I.S. 211 JOHN WILSON</t>
  </si>
  <si>
    <t>M012</t>
  </si>
  <si>
    <t>TAG YOUNG SCHOLARS</t>
  </si>
  <si>
    <t>K684</t>
  </si>
  <si>
    <t>MILLENNIUM BROOKLYN HS</t>
  </si>
  <si>
    <t>M148</t>
  </si>
  <si>
    <t>EAGLE ACADEMY FOR YOUNG MEN OF HARLEM</t>
  </si>
  <si>
    <t>Q046</t>
  </si>
  <si>
    <t>P.S. 046 ALLEY POND</t>
  </si>
  <si>
    <t>K971</t>
  </si>
  <si>
    <t>SCHOOL OF MATH, SCIENCE, AND HEALTHY LIV</t>
  </si>
  <si>
    <t>M293</t>
  </si>
  <si>
    <t>CITY COLLEGE ACADEMY OF THE ARTS</t>
  </si>
  <si>
    <t>M610</t>
  </si>
  <si>
    <t>YOUNG WOMEN S LEADERSHIP SCHOOL</t>
  </si>
  <si>
    <t>Q280</t>
  </si>
  <si>
    <t>P.S. 280</t>
  </si>
  <si>
    <t>M180</t>
  </si>
  <si>
    <t>P.S. 180 HUGO NEWMAN</t>
  </si>
  <si>
    <t>Q152</t>
  </si>
  <si>
    <t>P.S. 152 GWENDOLINE N. ALLEYNE SCHOOL</t>
  </si>
  <si>
    <t>M539</t>
  </si>
  <si>
    <t>NEW EXPLORATIONS INTO SCIENCE, TECHNOLOG</t>
  </si>
  <si>
    <t>K132</t>
  </si>
  <si>
    <t>P.S. 132 THE CONSELYEA SCHOOL</t>
  </si>
  <si>
    <t>M163</t>
  </si>
  <si>
    <t>P.S. 163 ALFRED E. SMITH</t>
  </si>
  <si>
    <t>Q214</t>
  </si>
  <si>
    <t>P.S. 214 CADWALLADER COLDEN</t>
  </si>
  <si>
    <t>K595</t>
  </si>
  <si>
    <t>BEDFORD ACADEMY HIGH SCHOOL</t>
  </si>
  <si>
    <t>Q019</t>
  </si>
  <si>
    <t>P.S. 019 MARINO JEANTET</t>
  </si>
  <si>
    <t>M839</t>
  </si>
  <si>
    <t>TOMPKINS SQUARE MIDDLE SCHOOL</t>
  </si>
  <si>
    <t>M051</t>
  </si>
  <si>
    <t>P.S. 051 ELIAS HOWE</t>
  </si>
  <si>
    <t>M394</t>
  </si>
  <si>
    <t>EMMA LAZARUS HIGH SCHOOL</t>
  </si>
  <si>
    <t>Q188</t>
  </si>
  <si>
    <t>P.S. 188 KINGSBURY</t>
  </si>
  <si>
    <t>X228</t>
  </si>
  <si>
    <t>JONAS BRONCK ACADEMY</t>
  </si>
  <si>
    <t>K169</t>
  </si>
  <si>
    <t>P.S. 169 SUNSET PARK</t>
  </si>
  <si>
    <t>K030</t>
  </si>
  <si>
    <t>PS IS 30 MARY WHITE OVINGTON</t>
  </si>
  <si>
    <t>K452</t>
  </si>
  <si>
    <t>FREDERICK DOUGLASS ACADEMY VIII MIDDLE S</t>
  </si>
  <si>
    <t>Q085</t>
  </si>
  <si>
    <t>P.S. 085 JUDGE CHARLES VALLONE</t>
  </si>
  <si>
    <t>K097</t>
  </si>
  <si>
    <t>P.S. 97 THE HIGHLAWN</t>
  </si>
  <si>
    <t>Q141</t>
  </si>
  <si>
    <t>I.S. 141 THE STEINWAY</t>
  </si>
  <si>
    <t>K128</t>
  </si>
  <si>
    <t>P.S. 128 BENSONHURST</t>
  </si>
  <si>
    <t>Q291</t>
  </si>
  <si>
    <t>HUNTERS POINT COMMUNITY MIDDLE SCHOOL</t>
  </si>
  <si>
    <t>Q101</t>
  </si>
  <si>
    <t>P.S. 101 SCHOOL IN THE GARDENS</t>
  </si>
  <si>
    <t>K748</t>
  </si>
  <si>
    <t>P.S. 748 BROOKLYN SCHOOL FOR GLOBAL SCHO</t>
  </si>
  <si>
    <t>M084</t>
  </si>
  <si>
    <t>P.S. 084 LILLIAN WEBER</t>
  </si>
  <si>
    <t>Q028</t>
  </si>
  <si>
    <t>P.S. 28 THE THOMAS EMANUEL EARLY CHILD</t>
  </si>
  <si>
    <t>Q078</t>
  </si>
  <si>
    <t>P.S. I.S. 78Q</t>
  </si>
  <si>
    <t>Q150</t>
  </si>
  <si>
    <t>P.S. 150 QUEENS</t>
  </si>
  <si>
    <t>K180</t>
  </si>
  <si>
    <t>THE SEEALL ACADEMY</t>
  </si>
  <si>
    <t>M225</t>
  </si>
  <si>
    <t>ELLA BAKER SCHOOL</t>
  </si>
  <si>
    <t>K206</t>
  </si>
  <si>
    <t>P.S. 206 JOSEPH F LAMB</t>
  </si>
  <si>
    <t>M825</t>
  </si>
  <si>
    <t>ISAAC NEWTON MIDDLE SCHOOL FOR MATH SC</t>
  </si>
  <si>
    <t>M362</t>
  </si>
  <si>
    <t>COLUMBIA SECONDARY SCHOOL</t>
  </si>
  <si>
    <t>K229</t>
  </si>
  <si>
    <t>P.S. 229 DYKER</t>
  </si>
  <si>
    <t>Q227</t>
  </si>
  <si>
    <t>I.S. 227 LOUIS ARMSTRONG</t>
  </si>
  <si>
    <t>M311</t>
  </si>
  <si>
    <t>AMISTAD DUAL LANGUAGE SCHOOL</t>
  </si>
  <si>
    <t>K177</t>
  </si>
  <si>
    <t>P.S. 177 THE MARLBORO</t>
  </si>
  <si>
    <t>K163</t>
  </si>
  <si>
    <t>P.S. 163 BATH BEACH</t>
  </si>
  <si>
    <t>M485</t>
  </si>
  <si>
    <t>FIORELLO H. LAGUARDIA HIGH SCHOOL OF MUS</t>
  </si>
  <si>
    <t>K264</t>
  </si>
  <si>
    <t>P.S. 264 BAY RIDGE ELEMENTARY SCHOOL FOR</t>
  </si>
  <si>
    <t>M083</t>
  </si>
  <si>
    <t>P.S. 083 LUIS MUNOZ RIVERA</t>
  </si>
  <si>
    <t>M007</t>
  </si>
  <si>
    <t>P.S. 007 SAMUEL STERN</t>
  </si>
  <si>
    <t>K554</t>
  </si>
  <si>
    <t>ALL CITY LEADERSHIP SECONDARY SCHOOL</t>
  </si>
  <si>
    <t>M182</t>
  </si>
  <si>
    <t>THE BILINGUAL BICULTURAL SCHOOL</t>
  </si>
  <si>
    <t>K253</t>
  </si>
  <si>
    <t>P.S. 253</t>
  </si>
  <si>
    <t>K172</t>
  </si>
  <si>
    <t>P.S. 172 BEACON SCHOOL OF EXCELLENCE</t>
  </si>
  <si>
    <t>K392</t>
  </si>
  <si>
    <t>I.S. 392</t>
  </si>
  <si>
    <t>K745</t>
  </si>
  <si>
    <t>BROOKLYN INSTITUTE FOR LIBERAL ARTS</t>
  </si>
  <si>
    <t>K104</t>
  </si>
  <si>
    <t>P.S. I.S. 104 THE FORT HAMILTON SCHOOL</t>
  </si>
  <si>
    <t>Q209</t>
  </si>
  <si>
    <t>P.S. 209 CLEARVIEW GARDENS</t>
  </si>
  <si>
    <t>K086</t>
  </si>
  <si>
    <t>P.S. 086 THE IRVINGTON</t>
  </si>
  <si>
    <t>K255</t>
  </si>
  <si>
    <t>P.S. 255 BARBARA REING SCHOOL</t>
  </si>
  <si>
    <t>M206</t>
  </si>
  <si>
    <t>P.S. 206 JOSE CELSO BARBOSA</t>
  </si>
  <si>
    <t>M414</t>
  </si>
  <si>
    <t>N.Y.C. MUSEUM SCHOOL</t>
  </si>
  <si>
    <t>Q005</t>
  </si>
  <si>
    <t>I.S. 5 THE WALTER CROWLEY INTERMEDIATE</t>
  </si>
  <si>
    <t>M423</t>
  </si>
  <si>
    <t>HIGH SCHOOL FOR EXCELLENCE AND INNOVATIO</t>
  </si>
  <si>
    <t>Q525</t>
  </si>
  <si>
    <t>TOWNSEND HARRIS HIGH SCHOOL</t>
  </si>
  <si>
    <t>K318</t>
  </si>
  <si>
    <t>I.S. 318 EUGENIO MARIA DE HOSTOS</t>
  </si>
  <si>
    <t>X215</t>
  </si>
  <si>
    <t>KAPPA</t>
  </si>
  <si>
    <t>Q007</t>
  </si>
  <si>
    <t>P.S. 007 LOUIS F. SIMEONE</t>
  </si>
  <si>
    <t>Q158</t>
  </si>
  <si>
    <t>M.S. 158 MARIE CURIE</t>
  </si>
  <si>
    <t>K555</t>
  </si>
  <si>
    <t>BROOKLYN COLLEGE ACADEMY</t>
  </si>
  <si>
    <t>K112</t>
  </si>
  <si>
    <t>P.S. 112 LEFFERTS PARK</t>
  </si>
  <si>
    <t>Q203</t>
  </si>
  <si>
    <t>P.S. 203 OAKLAND GARDENS</t>
  </si>
  <si>
    <t>K247</t>
  </si>
  <si>
    <t>P.S. 247 BROOKLYN</t>
  </si>
  <si>
    <t>Q013</t>
  </si>
  <si>
    <t>P.S. 013 CLEMENT C. MOORE</t>
  </si>
  <si>
    <t>K186</t>
  </si>
  <si>
    <t>P.S. 186 DR. IRVING A GLADSTONE</t>
  </si>
  <si>
    <t>Q139</t>
  </si>
  <si>
    <t>P.S. 139 REGO PARK</t>
  </si>
  <si>
    <t>X007</t>
  </si>
  <si>
    <t>P.S. 007 KINGSBRIDGE</t>
  </si>
  <si>
    <t>K102</t>
  </si>
  <si>
    <t>P.S. 102 THE BAYVIEW</t>
  </si>
  <si>
    <t>K682</t>
  </si>
  <si>
    <t>THE ACADEMY OF TALENTED SCHOLARS</t>
  </si>
  <si>
    <t>Q290</t>
  </si>
  <si>
    <t>A.C.E. ACADEMY FOR SCHOLARS AT THE GERAL</t>
  </si>
  <si>
    <t>M513</t>
  </si>
  <si>
    <t>CASTLE BRIDGE SCHOOL</t>
  </si>
  <si>
    <t>X223</t>
  </si>
  <si>
    <t>M.S. 223 THE LABORATORY SCHOOL OF FINANC</t>
  </si>
  <si>
    <t>Q281</t>
  </si>
  <si>
    <t>EAST WEST SCHOOL OF INTERNATIONAL STUDIE</t>
  </si>
  <si>
    <t>M171</t>
  </si>
  <si>
    <t>P.S. 171 PATRICK HENRY</t>
  </si>
  <si>
    <t>M247</t>
  </si>
  <si>
    <t>M.S. M247 DUAL LANGUAGE MIDDLE SCHOOL</t>
  </si>
  <si>
    <t>M361</t>
  </si>
  <si>
    <t>THE CHILDREN S WORKSHOP SCHOOL</t>
  </si>
  <si>
    <t>K261</t>
  </si>
  <si>
    <t>P.S. 261 PHILIP LIVINGSTON</t>
  </si>
  <si>
    <t>Q011</t>
  </si>
  <si>
    <t>P.S. 011 KATHRYN PHELAN</t>
  </si>
  <si>
    <t>K131</t>
  </si>
  <si>
    <t>P.S. 131 BROOKLYN</t>
  </si>
  <si>
    <t>Q204</t>
  </si>
  <si>
    <t>I.S. 204 OLIVER W. HOLMES</t>
  </si>
  <si>
    <t>K628</t>
  </si>
  <si>
    <t>BROOKLYN BROWNSTONE SCHOOL</t>
  </si>
  <si>
    <t>K223</t>
  </si>
  <si>
    <t>J.H.S. 223 THE MONTAUK</t>
  </si>
  <si>
    <t>K590</t>
  </si>
  <si>
    <t>MEDGAR EVERS COLLEGE PREPARATORY SCHOOL</t>
  </si>
  <si>
    <t>K632</t>
  </si>
  <si>
    <t>FRANCES PERKINS ACADEMY</t>
  </si>
  <si>
    <t>Q094</t>
  </si>
  <si>
    <t>P.S. 094 DAVID D. PORTER</t>
  </si>
  <si>
    <t>M345</t>
  </si>
  <si>
    <t>COLLABORATIVE ACADEMY OF SCIENCE, TECHNO</t>
  </si>
  <si>
    <t>M422</t>
  </si>
  <si>
    <t>QUEST TO LEARN</t>
  </si>
  <si>
    <t>K239</t>
  </si>
  <si>
    <t>MARK TWAIN I.S. 239 FOR THE GIFTED TAL</t>
  </si>
  <si>
    <t>K034</t>
  </si>
  <si>
    <t>P.S. 034 OLIVER H. PERRY</t>
  </si>
  <si>
    <t>X342</t>
  </si>
  <si>
    <t>INTERNATIONAL SCHOOL FOR LIBERAL ARTS</t>
  </si>
  <si>
    <t>K220</t>
  </si>
  <si>
    <t>J.H.S. 220 JOHN J. PERSHING</t>
  </si>
  <si>
    <t>Q212</t>
  </si>
  <si>
    <t>P.S. 212</t>
  </si>
  <si>
    <t>M278</t>
  </si>
  <si>
    <t>PAULA HEDBAVNY SCHOOL</t>
  </si>
  <si>
    <t>K562</t>
  </si>
  <si>
    <t>EVERGREEN MIDDLE SCHOOL FOR URBAN EXPLOR</t>
  </si>
  <si>
    <t>K204</t>
  </si>
  <si>
    <t>P.S. 204 VINCE LOMBARDI</t>
  </si>
  <si>
    <t>Q237</t>
  </si>
  <si>
    <t>I.S. 237</t>
  </si>
  <si>
    <t>K170</t>
  </si>
  <si>
    <t>RALPH A. FABRIZIO SCHOOL</t>
  </si>
  <si>
    <t>K201</t>
  </si>
  <si>
    <t>J.H.S. 201 THE DYKER HEIGHTS</t>
  </si>
  <si>
    <t>K383</t>
  </si>
  <si>
    <t>J.H.S. 383 PHILIPPA SCHUYLER</t>
  </si>
  <si>
    <t>M528</t>
  </si>
  <si>
    <t>I.S. 528 BEA FULLER RODGERS SCHOOL</t>
  </si>
  <si>
    <t>M459</t>
  </si>
  <si>
    <t>MANHATTAN INTERNATIONAL HIGH SCHOOL</t>
  </si>
  <si>
    <t>K205</t>
  </si>
  <si>
    <t>P.S. 205 CLARION</t>
  </si>
  <si>
    <t>M302</t>
  </si>
  <si>
    <t>KAPPA IV</t>
  </si>
  <si>
    <t>Q128</t>
  </si>
  <si>
    <t>P.S. 128 THE LORRAINE TUZZO, JUNIPER VAL</t>
  </si>
  <si>
    <t>M550</t>
  </si>
  <si>
    <t>LIBERTY HIGH SCHOOL ACADEMY FOR NEWCOMER</t>
  </si>
  <si>
    <t>M348</t>
  </si>
  <si>
    <t>WASHINGTON HEIGHTS EXPEDITIONARY LEARNIN</t>
  </si>
  <si>
    <t>K254</t>
  </si>
  <si>
    <t>P.S. 254 DAG HAMMARSKJOLD</t>
  </si>
  <si>
    <t>Q286</t>
  </si>
  <si>
    <t>YOUNG WOMEN S LEADERSHIP SCHOOL, ASTORIA</t>
  </si>
  <si>
    <t>Q119</t>
  </si>
  <si>
    <t>I.S. 119 THE GLENDALE</t>
  </si>
  <si>
    <t>M442</t>
  </si>
  <si>
    <t>BALLET TECH, NYC PUBLIC SCHOOL FOR DANCE</t>
  </si>
  <si>
    <t>K439</t>
  </si>
  <si>
    <t>BROOKLYN INTERNATIONAL HIGH SCHOOL</t>
  </si>
  <si>
    <t>Q081</t>
  </si>
  <si>
    <t>P.S. 81Q JEAN PAUL RICHTER</t>
  </si>
  <si>
    <t>K062</t>
  </si>
  <si>
    <t>J.H.S. 062 DITMAS</t>
  </si>
  <si>
    <t>Q145</t>
  </si>
  <si>
    <t>I.S. 145 JOSEPH PULITZER</t>
  </si>
  <si>
    <t>K096</t>
  </si>
  <si>
    <t>I.S. 096 SETH LOW</t>
  </si>
  <si>
    <t>Q173</t>
  </si>
  <si>
    <t>P.S. 173 FRESH MEADOWS</t>
  </si>
  <si>
    <t>Q297</t>
  </si>
  <si>
    <t>HAWTREE CREEK MIDDLE SCHOOL</t>
  </si>
  <si>
    <t>X209</t>
  </si>
  <si>
    <t>P.S. 209</t>
  </si>
  <si>
    <t>M286</t>
  </si>
  <si>
    <t>I.S. M286 RENAISSANCE LEADERSHIP ACADEMY</t>
  </si>
  <si>
    <t>Q235</t>
  </si>
  <si>
    <t>ACADEMY FOR NEW AMERICANS</t>
  </si>
  <si>
    <t>K535</t>
  </si>
  <si>
    <t>LEON M. GOLDSTEIN HIGH SCHOOL FOR THE SC</t>
  </si>
  <si>
    <t>M381</t>
  </si>
  <si>
    <t>GLOBAL NEIGHBORHOOD SECONDARY SCHOOL</t>
  </si>
  <si>
    <t>Q234</t>
  </si>
  <si>
    <t>P.S. 234</t>
  </si>
  <si>
    <t>M224</t>
  </si>
  <si>
    <t>M.S. 224 MANHATTAN EAST SCHOOL FOR ARTS</t>
  </si>
  <si>
    <t>K372</t>
  </si>
  <si>
    <t>P.S. 372 THE CHILDREN S SCHOOL</t>
  </si>
  <si>
    <t>K524</t>
  </si>
  <si>
    <t>INTERNATIONAL HIGH SCHOOL AT PROSPECT HE</t>
  </si>
  <si>
    <t>Q185</t>
  </si>
  <si>
    <t>J.H.S. 185 EDWARD BLEEKER</t>
  </si>
  <si>
    <t>M314</t>
  </si>
  <si>
    <t>MUSCOTA</t>
  </si>
  <si>
    <t>K821</t>
  </si>
  <si>
    <t>SUNSET PARK PREP</t>
  </si>
  <si>
    <t>X361</t>
  </si>
  <si>
    <t>THE HIGHBRIDGE GREEN SCHOOL</t>
  </si>
  <si>
    <t>Q311</t>
  </si>
  <si>
    <t>CORONA ARTS AND SCIENCES ACADEMY</t>
  </si>
  <si>
    <t>K032</t>
  </si>
  <si>
    <t>P.S. 032 SAMUEL MILLS SPROLE</t>
  </si>
  <si>
    <t>Q143</t>
  </si>
  <si>
    <t>P.S. 143 LOUIS ARMSTRONG</t>
  </si>
  <si>
    <t>K164</t>
  </si>
  <si>
    <t>P.S. 164 CAESAR RODNEY</t>
  </si>
  <si>
    <t>Q041</t>
  </si>
  <si>
    <t>P.S. 041 CROCHERON</t>
  </si>
  <si>
    <t>M281</t>
  </si>
  <si>
    <t>THE RIVER SCHOOL</t>
  </si>
  <si>
    <t>M075</t>
  </si>
  <si>
    <t>P.S. 075 EMILY DICKINSON</t>
  </si>
  <si>
    <t>K130</t>
  </si>
  <si>
    <t>P.S. 130 THE PARKSIDE</t>
  </si>
  <si>
    <t>Q125</t>
  </si>
  <si>
    <t>I.S. 125 THOM J. MCCANN WOODSIDE</t>
  </si>
  <si>
    <t>Q221</t>
  </si>
  <si>
    <t>P.S. 221 THE NORTH HILLS SCHOOL</t>
  </si>
  <si>
    <t>M191</t>
  </si>
  <si>
    <t>P.S. 191 AMSTERDAM</t>
  </si>
  <si>
    <t>Q113</t>
  </si>
  <si>
    <t>P.S. I.S. 113 ANTHONY J. PRANZO</t>
  </si>
  <si>
    <t>Q205</t>
  </si>
  <si>
    <t>P.S. 205 ALEXANDER GRAHAM BELL</t>
  </si>
  <si>
    <t>K366</t>
  </si>
  <si>
    <t>THE SCIENCE AND MEDICINE MIDDLE SCHOOL</t>
  </si>
  <si>
    <t>K101</t>
  </si>
  <si>
    <t>P.S. 101 THE VERRAZANO</t>
  </si>
  <si>
    <t>K227</t>
  </si>
  <si>
    <t>J.H.S. 227 EDWARD B. SHALLOW</t>
  </si>
  <si>
    <t>Q070</t>
  </si>
  <si>
    <t>P.S. 070 QUEENS</t>
  </si>
  <si>
    <t>K217</t>
  </si>
  <si>
    <t>P.S. 217 COLONEL DAVID MARCUS SCHOOL</t>
  </si>
  <si>
    <t>Q153</t>
  </si>
  <si>
    <t>P.S. 153 MASPETH ELEM</t>
  </si>
  <si>
    <t>M146</t>
  </si>
  <si>
    <t>P.S. 146 ANN M. SHORT</t>
  </si>
  <si>
    <t>K197</t>
  </si>
  <si>
    <t>P.S. 197 THE KINGS HIGHWAY ACADEMY</t>
  </si>
  <si>
    <t>Q333</t>
  </si>
  <si>
    <t>GOLDIE MAPLE ACADEMY</t>
  </si>
  <si>
    <t>Q162</t>
  </si>
  <si>
    <t>P.S. 162 JOHN GOLDEN</t>
  </si>
  <si>
    <t>X390</t>
  </si>
  <si>
    <t>M.S. 390</t>
  </si>
  <si>
    <t>Q184</t>
  </si>
  <si>
    <t>P.S. 184 FLUSHING MANOR</t>
  </si>
  <si>
    <t>Q174</t>
  </si>
  <si>
    <t>P.S. 174 WILLIAM SIDNEY MOUNT</t>
  </si>
  <si>
    <t>K245</t>
  </si>
  <si>
    <t>P.S. 245</t>
  </si>
  <si>
    <t>K443</t>
  </si>
  <si>
    <t>NEW VOICES SCHOOL OF ACADEMIC CREATIVE</t>
  </si>
  <si>
    <t>K380</t>
  </si>
  <si>
    <t>P.S. 380 JOHN WAYNE ELEMENTARY</t>
  </si>
  <si>
    <t>Q058</t>
  </si>
  <si>
    <t>P.S. 58 SCHOOL OF HEROES</t>
  </si>
  <si>
    <t>K506</t>
  </si>
  <si>
    <t>P.S. 506: THE SCHOOL OF JOURNALISM TEC</t>
  </si>
  <si>
    <t>X088</t>
  </si>
  <si>
    <t>P.S. X088 S. SILVERSTEIN LITTLE SPARRO</t>
  </si>
  <si>
    <t>M551</t>
  </si>
  <si>
    <t>URBAN ASSEMBLY NEW YORK HARBOR SCHOOL</t>
  </si>
  <si>
    <t>K518</t>
  </si>
  <si>
    <t>KAPPA V</t>
  </si>
  <si>
    <t>K503</t>
  </si>
  <si>
    <t>PS 503: THE SCHOOL OF DISCOVERY</t>
  </si>
  <si>
    <t>M223</t>
  </si>
  <si>
    <t>THE MOTT HALL SCHOOL</t>
  </si>
  <si>
    <t>K185</t>
  </si>
  <si>
    <t>P.S. 185 WALTER KASSENBROCK</t>
  </si>
  <si>
    <t>K100</t>
  </si>
  <si>
    <t>P.S. 100 THE CONEY ISLAND SCHOOL</t>
  </si>
  <si>
    <t>K124</t>
  </si>
  <si>
    <t>P.S. 124 SILAS B. DUTCHER</t>
  </si>
  <si>
    <t>M178</t>
  </si>
  <si>
    <t>PROFESSOR JUAN BOSCH PUBLIC SCHOOL</t>
  </si>
  <si>
    <t>K273</t>
  </si>
  <si>
    <t>P.S. 273 WORTMAN</t>
  </si>
  <si>
    <t>Q186</t>
  </si>
  <si>
    <t>P.S. 186 CASTLEWOOD</t>
  </si>
  <si>
    <t>X555</t>
  </si>
  <si>
    <t>MOUNT EDEN CHILDREN S ACADEMY</t>
  </si>
  <si>
    <t>K592</t>
  </si>
  <si>
    <t>KHALIL GIBRAN INTERNATIONAL ACADEMY</t>
  </si>
  <si>
    <t>K311</t>
  </si>
  <si>
    <t>ESSENCE SCHOOL</t>
  </si>
  <si>
    <t>K228</t>
  </si>
  <si>
    <t>I.S. 228 DAVID A. BOODY</t>
  </si>
  <si>
    <t>Q122</t>
  </si>
  <si>
    <t>P.S. 122 MAMIE FAY</t>
  </si>
  <si>
    <t>X129</t>
  </si>
  <si>
    <t>M.S. 129 ACADEMY FOR INDEPENDENT LEARNIN</t>
  </si>
  <si>
    <t>K084</t>
  </si>
  <si>
    <t>P.S. 084 JOSE DE DIEGO</t>
  </si>
  <si>
    <t>K234</t>
  </si>
  <si>
    <t>J.H.S. 234 ARTHUR W. CUNNINGHAM</t>
  </si>
  <si>
    <t>K240</t>
  </si>
  <si>
    <t>ANDRIES HUDDE</t>
  </si>
  <si>
    <t>K522</t>
  </si>
  <si>
    <t>MOTT HALL IV</t>
  </si>
  <si>
    <t>X382</t>
  </si>
  <si>
    <t>ELEMENTARY SCHOOL FOR MATH, SCIENCE, AND</t>
  </si>
  <si>
    <t>Q093</t>
  </si>
  <si>
    <t>I.S. 093 RIDGEWOOD</t>
  </si>
  <si>
    <t>K009</t>
  </si>
  <si>
    <t>P.S. 009 TEUNIS G. BERGEN</t>
  </si>
  <si>
    <t>X454</t>
  </si>
  <si>
    <t>SCIENCE AND TECHNOLOGY ACADEMY: A MOTT H</t>
  </si>
  <si>
    <t>Q190</t>
  </si>
  <si>
    <t>J.H.S. 190 RUSSELL SAGE</t>
  </si>
  <si>
    <t>M258</t>
  </si>
  <si>
    <t>COMMUNITY ACTION SCHOOL MS 258</t>
  </si>
  <si>
    <t>Q270</t>
  </si>
  <si>
    <t>THE GORDON PARKS SCHOOL</t>
  </si>
  <si>
    <t>Q073</t>
  </si>
  <si>
    <t>I.S. 73 THE FRANK SANSIVIERI INTERMEDI</t>
  </si>
  <si>
    <t>Q157</t>
  </si>
  <si>
    <t>J.H.S. 157 STEPHEN A. HALSEY</t>
  </si>
  <si>
    <t>K200</t>
  </si>
  <si>
    <t>P.S. 200 BENSON SCHOOL</t>
  </si>
  <si>
    <t>K152</t>
  </si>
  <si>
    <t>SCHOOL OF SCIENCE TECHNOLOGY</t>
  </si>
  <si>
    <t>X194</t>
  </si>
  <si>
    <t>PS MS 194</t>
  </si>
  <si>
    <t>Q021</t>
  </si>
  <si>
    <t>P.S. 021 EDWARD HART</t>
  </si>
  <si>
    <t>K543</t>
  </si>
  <si>
    <t>SCIENCE, TECHNOLOGY AND RESEARCH EARLY C</t>
  </si>
  <si>
    <t>Q023</t>
  </si>
  <si>
    <t>P.S. Q023 QUEENS CHILDREN CENTER</t>
  </si>
  <si>
    <t>K295</t>
  </si>
  <si>
    <t>P.S. 295</t>
  </si>
  <si>
    <t>X331</t>
  </si>
  <si>
    <t>THE BRONX SCHOOL OF YOUNG LEADERS</t>
  </si>
  <si>
    <t>X343</t>
  </si>
  <si>
    <t>ACADEMY OF APPLIED MATHEMATICS AND TECHN</t>
  </si>
  <si>
    <t>Q022</t>
  </si>
  <si>
    <t>P.S. 022 THOMAS JEFFERSON</t>
  </si>
  <si>
    <t>K492</t>
  </si>
  <si>
    <t>ACADEMY OF ARTS AND LETTERS</t>
  </si>
  <si>
    <t>Q154</t>
  </si>
  <si>
    <t>P.S. 154 QUEENS</t>
  </si>
  <si>
    <t>M108</t>
  </si>
  <si>
    <t>P.S. 108 ASSEMBLYMAN ANGELO DEL TORO EDU</t>
  </si>
  <si>
    <t>Q175</t>
  </si>
  <si>
    <t>P.S. 175 THE LYNN GROSS DISCOVERY SCHOOL</t>
  </si>
  <si>
    <t>Q126</t>
  </si>
  <si>
    <t>ALBERT SHANKER SCHOOL FOR VISUAL AND PER</t>
  </si>
  <si>
    <t>Q032</t>
  </si>
  <si>
    <t>P.S. 032 STATE STREET</t>
  </si>
  <si>
    <t>Q206</t>
  </si>
  <si>
    <t>P.S. 206 THE HORACE HARDING SCHOOL</t>
  </si>
  <si>
    <t>K134</t>
  </si>
  <si>
    <t>P.S. K134</t>
  </si>
  <si>
    <t>K259</t>
  </si>
  <si>
    <t>J.H.S. 259 WILLIAM MCKINLEY</t>
  </si>
  <si>
    <t>Q555</t>
  </si>
  <si>
    <t>NEWCOMERS HIGH SCHOOL</t>
  </si>
  <si>
    <t>M208</t>
  </si>
  <si>
    <t>P.S. 208 ALAIN L. LOCKE</t>
  </si>
  <si>
    <t>K036</t>
  </si>
  <si>
    <t>P.S. 36</t>
  </si>
  <si>
    <t>Q499</t>
  </si>
  <si>
    <t>THE QUEENS COLLEGE SCHOOL FOR MATH, SCIE</t>
  </si>
  <si>
    <t>Q062</t>
  </si>
  <si>
    <t>P. S. 62 CHESTER PARK SCHOOL</t>
  </si>
  <si>
    <t>M057</t>
  </si>
  <si>
    <t>JAMES WELDON JOHNSON</t>
  </si>
  <si>
    <t>Q219</t>
  </si>
  <si>
    <t>P.S. 219 PAUL KLAPPER</t>
  </si>
  <si>
    <t>M110</t>
  </si>
  <si>
    <t>P.S. 110 FLORENCE NIGHTINGALE</t>
  </si>
  <si>
    <t>Q061</t>
  </si>
  <si>
    <t>I.S. 061 LEONARDO DA VINCI</t>
  </si>
  <si>
    <t>K722</t>
  </si>
  <si>
    <t>NEW HEIGHTS MIDDLE SCHOOL</t>
  </si>
  <si>
    <t>K577</t>
  </si>
  <si>
    <t>CONSELYEA PREPARATORY SCHOOL</t>
  </si>
  <si>
    <t>X128</t>
  </si>
  <si>
    <t>MOTT HALL III</t>
  </si>
  <si>
    <t>X449</t>
  </si>
  <si>
    <t>GRANT AVENUE ELEMENTARY SCHOOL</t>
  </si>
  <si>
    <t>K235</t>
  </si>
  <si>
    <t>P.S. 235 LENOX SCHOOL</t>
  </si>
  <si>
    <t>K381</t>
  </si>
  <si>
    <t>I. S. 381</t>
  </si>
  <si>
    <t>M376</t>
  </si>
  <si>
    <t>NYC ISCHOOL</t>
  </si>
  <si>
    <t>M175</t>
  </si>
  <si>
    <t>P.S. 175 HENRY H GARNET</t>
  </si>
  <si>
    <t>K061</t>
  </si>
  <si>
    <t>M.S. 061 DR. GLADSTONE H. ATWELL</t>
  </si>
  <si>
    <t>M346</t>
  </si>
  <si>
    <t>COMMUNITY HEALTH ACADEMY OF THE HEIGHTS</t>
  </si>
  <si>
    <t>M096</t>
  </si>
  <si>
    <t>P.S. 096 JOSEPH LANZETTA</t>
  </si>
  <si>
    <t>K376</t>
  </si>
  <si>
    <t>P.S. 376</t>
  </si>
  <si>
    <t>K230</t>
  </si>
  <si>
    <t>P.S. 230 DORIS L. COHEN</t>
  </si>
  <si>
    <t>M435</t>
  </si>
  <si>
    <t>MANHATTAN CENTER FOR SCIENCE AND MATHEMA</t>
  </si>
  <si>
    <t>K330</t>
  </si>
  <si>
    <t>THE URBAN ASSEMBLY SCHOOL FOR THE URBAN</t>
  </si>
  <si>
    <t>K268</t>
  </si>
  <si>
    <t>P.S. 268 EMMA LAZARUS</t>
  </si>
  <si>
    <t>K199</t>
  </si>
  <si>
    <t>P.S. 199 FREDERICK WACHTEL</t>
  </si>
  <si>
    <t>Q149</t>
  </si>
  <si>
    <t>P.S. 149 CHRISTA MCAULIFFE</t>
  </si>
  <si>
    <t>Q112</t>
  </si>
  <si>
    <t>P.S. 112 DUTCH KILLS</t>
  </si>
  <si>
    <t>K095</t>
  </si>
  <si>
    <t>P.S. 095 THE GRAVESEND</t>
  </si>
  <si>
    <t>Q216</t>
  </si>
  <si>
    <t>J.H.S. 216 GEORGE J. RYAN</t>
  </si>
  <si>
    <t>Q014</t>
  </si>
  <si>
    <t>P.S. 014 FAIRVIEW</t>
  </si>
  <si>
    <t>M515</t>
  </si>
  <si>
    <t>LOWER EAST SIDE PREPARATORY HIGH SCHOOL</t>
  </si>
  <si>
    <t>K123</t>
  </si>
  <si>
    <t>P.S. 123 SUYDAM</t>
  </si>
  <si>
    <t>K674</t>
  </si>
  <si>
    <t>CITY POLYTECHNIC HIGH SCHOOL OF ENGINEER</t>
  </si>
  <si>
    <t>K195</t>
  </si>
  <si>
    <t>P.S. 195 MANHATTAN BEACH</t>
  </si>
  <si>
    <t>Q302</t>
  </si>
  <si>
    <t>QUEENS HIGH SCHOOL FOR INFORMATION, RESE</t>
  </si>
  <si>
    <t>K226</t>
  </si>
  <si>
    <t>P.S. 226 ALFRED DE B.MASON</t>
  </si>
  <si>
    <t>M123</t>
  </si>
  <si>
    <t>P.S. 123 MAHALIA JACKSON</t>
  </si>
  <si>
    <t>K681</t>
  </si>
  <si>
    <t>MADIBA PREP MIDDLE SCHOOL</t>
  </si>
  <si>
    <t>Q049</t>
  </si>
  <si>
    <t>P.S. 049 DOROTHY BONAWIT KOLE</t>
  </si>
  <si>
    <t>M189</t>
  </si>
  <si>
    <t>P.S. 189</t>
  </si>
  <si>
    <t>X307</t>
  </si>
  <si>
    <t>LUISA PINEIRO FUENTES SCHOOL OF SCIENCE</t>
  </si>
  <si>
    <t>K193</t>
  </si>
  <si>
    <t>P.S. 193 GIL HODGES</t>
  </si>
  <si>
    <t>Q266</t>
  </si>
  <si>
    <t>P.S. I.S. 266</t>
  </si>
  <si>
    <t>X218</t>
  </si>
  <si>
    <t>P.S. I.S. 218 RAFAEL HERNANDEZ DUAL LANG</t>
  </si>
  <si>
    <t>K024</t>
  </si>
  <si>
    <t>P.S. 024</t>
  </si>
  <si>
    <t>Q323</t>
  </si>
  <si>
    <t>SCHOLARS ACADEMY</t>
  </si>
  <si>
    <t>K484</t>
  </si>
  <si>
    <t>RONALD EDMONDS LEARNING CENTER II</t>
  </si>
  <si>
    <t>M670</t>
  </si>
  <si>
    <t>THURGOOD MARSHALL ACADEMY FOR LEARNING A</t>
  </si>
  <si>
    <t>M298</t>
  </si>
  <si>
    <t>PACE HIGH SCHOOL</t>
  </si>
  <si>
    <t>M076</t>
  </si>
  <si>
    <t>P.S. 076 A. PHILIP RANDOLPH</t>
  </si>
  <si>
    <t>M210</t>
  </si>
  <si>
    <t>P.S. I.S. 210 TWENTY FIRST CENTURY ACA</t>
  </si>
  <si>
    <t>Q252</t>
  </si>
  <si>
    <t>QUEENS SCHOOL OF INQUIRY, THE</t>
  </si>
  <si>
    <t>K414</t>
  </si>
  <si>
    <t>BROOKLYN ARBOR ELEMENTARY SCHOOL</t>
  </si>
  <si>
    <t>K663</t>
  </si>
  <si>
    <t>SCHOOL OF THE FUTURE BROOKLYN</t>
  </si>
  <si>
    <t>K236</t>
  </si>
  <si>
    <t>P.S. 236 MILL BASIN</t>
  </si>
  <si>
    <t>X386</t>
  </si>
  <si>
    <t>SCHOOL FOR ENVIRONMENTAL CITIZENSHIP</t>
  </si>
  <si>
    <t>Q220</t>
  </si>
  <si>
    <t>P.S. 220 EDWARD MANDEL</t>
  </si>
  <si>
    <t>M013</t>
  </si>
  <si>
    <t>J.H.S. 013 JACKIE ROBINSON</t>
  </si>
  <si>
    <t>Q025</t>
  </si>
  <si>
    <t>I.S. 025 ADRIEN BLOCK</t>
  </si>
  <si>
    <t>Q295</t>
  </si>
  <si>
    <t>P.S. I.S. 295</t>
  </si>
  <si>
    <t>Q010</t>
  </si>
  <si>
    <t>I.S. 010 HORACE GREELEY</t>
  </si>
  <si>
    <t>Q084</t>
  </si>
  <si>
    <t>P.S. 084 STEINWAY</t>
  </si>
  <si>
    <t>M534</t>
  </si>
  <si>
    <t>HARVEST COLLEGIATE HIGH SCHOOL</t>
  </si>
  <si>
    <t>K189</t>
  </si>
  <si>
    <t>P.S. 189 LINCOLN TERRACE</t>
  </si>
  <si>
    <t>Q199</t>
  </si>
  <si>
    <t>P.S. 199 MAURICE A. FITZGERALD</t>
  </si>
  <si>
    <t>X181</t>
  </si>
  <si>
    <t>I.S. 181 PABLO CASALS</t>
  </si>
  <si>
    <t>K631</t>
  </si>
  <si>
    <t>GENERAL D. CHAPPIE JAMES ELEMENTARY SCHO</t>
  </si>
  <si>
    <t>K147</t>
  </si>
  <si>
    <t>P.S. 147 ISAAC REMSEN</t>
  </si>
  <si>
    <t>K588</t>
  </si>
  <si>
    <t>MIDDLE SCHOOL FOR ART AND PHILOSOPHY</t>
  </si>
  <si>
    <t>K002</t>
  </si>
  <si>
    <t>PARKSIDE PREPARATORY ACADEMY</t>
  </si>
  <si>
    <t>Q172</t>
  </si>
  <si>
    <t>IRWIN ALTMAN MIDDLE SCHOOL 172</t>
  </si>
  <si>
    <t>X280</t>
  </si>
  <si>
    <t>P.S. M.S. 280 MOSHOLU PARKWAY</t>
  </si>
  <si>
    <t>M533</t>
  </si>
  <si>
    <t>UNION SQUARE ACADEMY FOR HEALTH SCIENCES</t>
  </si>
  <si>
    <t>X024</t>
  </si>
  <si>
    <t>P.S. 024 SPUYTEN DUYVIL</t>
  </si>
  <si>
    <t>K337</t>
  </si>
  <si>
    <t>INTERNATIONAL HIGH SCHOOL AT LAFAYETTE</t>
  </si>
  <si>
    <t>Q148</t>
  </si>
  <si>
    <t>P.S. 148 QUEENS</t>
  </si>
  <si>
    <t>X275</t>
  </si>
  <si>
    <t>HIGH SCHOOL OF COMPUTERS AND TECHNOLOGY</t>
  </si>
  <si>
    <t>Q167</t>
  </si>
  <si>
    <t>METROPOLITAN EXPEDITIONARY LEARNING SCHO</t>
  </si>
  <si>
    <t>M129</t>
  </si>
  <si>
    <t>P.S. 129 JOHN H. FINLEY</t>
  </si>
  <si>
    <t>X018</t>
  </si>
  <si>
    <t>P.S. 018 JOHN PETER ZENGER</t>
  </si>
  <si>
    <t>Q294</t>
  </si>
  <si>
    <t>BELL ACADEMY</t>
  </si>
  <si>
    <t>Q082</t>
  </si>
  <si>
    <t>P.S. 082 HAMMOND</t>
  </si>
  <si>
    <t>M111</t>
  </si>
  <si>
    <t>P.S. 111 ADOLPH S. OCHS</t>
  </si>
  <si>
    <t>K485</t>
  </si>
  <si>
    <t>HIGH SCHOOL OF TELECOMMUNICATION ARTS A</t>
  </si>
  <si>
    <t>M152</t>
  </si>
  <si>
    <t>P.S. 152 DYCKMAN VALLEY</t>
  </si>
  <si>
    <t>X196</t>
  </si>
  <si>
    <t>P.S. 196</t>
  </si>
  <si>
    <t>X221</t>
  </si>
  <si>
    <t>SOUTH BRONX PREPARATORY: A COLLEGE BOARD</t>
  </si>
  <si>
    <t>M072</t>
  </si>
  <si>
    <t>THE LEXINGTON ACADEMY</t>
  </si>
  <si>
    <t>X370</t>
  </si>
  <si>
    <t>SCHOOL OF DIPLOMACY</t>
  </si>
  <si>
    <t>X050</t>
  </si>
  <si>
    <t>P.S. 050 CLARA BARTON</t>
  </si>
  <si>
    <t>K023</t>
  </si>
  <si>
    <t>P.S. 023 CARTER G. WOODSON</t>
  </si>
  <si>
    <t>K139</t>
  </si>
  <si>
    <t>P.S. 139 ALEXINE A. FENTY</t>
  </si>
  <si>
    <t>X505</t>
  </si>
  <si>
    <t>BRONX SCHOOL FOR LAW, GOVERNMENT AND JUS</t>
  </si>
  <si>
    <t>K246</t>
  </si>
  <si>
    <t>M.S. 246 WALT WHITMAN</t>
  </si>
  <si>
    <t>Q031</t>
  </si>
  <si>
    <t>P.S. 031 BAYSIDE</t>
  </si>
  <si>
    <t>K219</t>
  </si>
  <si>
    <t>P.S. 219 KENNEDY KING</t>
  </si>
  <si>
    <t>X529</t>
  </si>
  <si>
    <t>ONE WORLD MIDDLE SCHOOL AT EDENWALD</t>
  </si>
  <si>
    <t>M153</t>
  </si>
  <si>
    <t>P.S. 153 ADAM CLAYTON POWELL</t>
  </si>
  <si>
    <t>M155</t>
  </si>
  <si>
    <t>P.S. 155 WILLIAM PACA</t>
  </si>
  <si>
    <t>K213</t>
  </si>
  <si>
    <t>P.S. 213 NEW LOTS</t>
  </si>
  <si>
    <t>Q079</t>
  </si>
  <si>
    <t>P.S. 079 FRANCIS LEWIS</t>
  </si>
  <si>
    <t>M149</t>
  </si>
  <si>
    <t>P.S. 149 SOJOURNER TRUTH</t>
  </si>
  <si>
    <t>Q213</t>
  </si>
  <si>
    <t>P.S. 213 THE CARL ULLMAN SCHOOL</t>
  </si>
  <si>
    <t>M140</t>
  </si>
  <si>
    <t>P.S. 140 NATHAN STRAUS</t>
  </si>
  <si>
    <t>M332</t>
  </si>
  <si>
    <t>UNIVERSITY NEIGHBORHOOD MIDDLE SCHOOL</t>
  </si>
  <si>
    <t>X274</t>
  </si>
  <si>
    <t>THE NEW AMERICAN ACADEMY AT ROBERTO CLEM</t>
  </si>
  <si>
    <t>X567</t>
  </si>
  <si>
    <t>LINDEN TREE ELEMENTARY SCHOOL</t>
  </si>
  <si>
    <t>K301</t>
  </si>
  <si>
    <t>SATELLITE EAST MIDDLE SCHOOL</t>
  </si>
  <si>
    <t>X277</t>
  </si>
  <si>
    <t>P.S. 277</t>
  </si>
  <si>
    <t>K249</t>
  </si>
  <si>
    <t>P.S. 249 THE CATON</t>
  </si>
  <si>
    <t>K405</t>
  </si>
  <si>
    <t>MIDWOOD HIGH SCHOOL</t>
  </si>
  <si>
    <t>M197</t>
  </si>
  <si>
    <t>P.S. 197 JOHN B. RUSSWURM</t>
  </si>
  <si>
    <t>K353</t>
  </si>
  <si>
    <t>ELIJAH STROUD MIDDLE SCHOOL</t>
  </si>
  <si>
    <t>Q108</t>
  </si>
  <si>
    <t>P.S. 108 CAPTAIN VINCENT G. FOWLER</t>
  </si>
  <si>
    <t>M125</t>
  </si>
  <si>
    <t>P.S. 125 RALPH BUNCHE</t>
  </si>
  <si>
    <t>X229</t>
  </si>
  <si>
    <t>I.S. 229 ROLAND PATTERSON</t>
  </si>
  <si>
    <t>M052</t>
  </si>
  <si>
    <t>J.H.S. 052 INWOOD</t>
  </si>
  <si>
    <t>K281</t>
  </si>
  <si>
    <t>I.S. 281 JOSEPH B CAVALLARO</t>
  </si>
  <si>
    <t>K599</t>
  </si>
  <si>
    <t>BROOKLYN LANDMARK ELEMENTARY SCHOOL</t>
  </si>
  <si>
    <t>K181</t>
  </si>
  <si>
    <t>P.S. 181 BROOKLYN</t>
  </si>
  <si>
    <t>K397</t>
  </si>
  <si>
    <t>P.S. 397 FOSTER LAURIE</t>
  </si>
  <si>
    <t>X117</t>
  </si>
  <si>
    <t>I.S. 117 JOSEPH H. WADE</t>
  </si>
  <si>
    <t>X468</t>
  </si>
  <si>
    <t>PELHAM ACADEMY OF ACADEMICS AND COMMUNIT</t>
  </si>
  <si>
    <t>K212</t>
  </si>
  <si>
    <t>P.S. 212 LADY DEBORAH MOODY</t>
  </si>
  <si>
    <t>X132</t>
  </si>
  <si>
    <t>P.S. 132 GARRET A. MORGAN</t>
  </si>
  <si>
    <t>X447</t>
  </si>
  <si>
    <t>CRESTON ACADEMY</t>
  </si>
  <si>
    <t>M489</t>
  </si>
  <si>
    <t>HIGH SCHOOL OF ECONOMICS AND FINANCE</t>
  </si>
  <si>
    <t>K633</t>
  </si>
  <si>
    <t>HIGH SCHOOL FOR MEDICAL PROFESSIONS</t>
  </si>
  <si>
    <t>M165</t>
  </si>
  <si>
    <t>P.S. 165 ROBERT E. SIMON</t>
  </si>
  <si>
    <t>Q305</t>
  </si>
  <si>
    <t>LEARNERS AND LEADERS</t>
  </si>
  <si>
    <t>Q241</t>
  </si>
  <si>
    <t>QUEENS HIGH SCHOOL FOR LANGUAGE STUDIES</t>
  </si>
  <si>
    <t>K627</t>
  </si>
  <si>
    <t>BRIGHTER CHOICE COMMUNITY SCHOOL</t>
  </si>
  <si>
    <t>K014</t>
  </si>
  <si>
    <t>J.H.S. 014 SHELL BANK</t>
  </si>
  <si>
    <t>K026</t>
  </si>
  <si>
    <t>P.S. 026 JESSE OWENS</t>
  </si>
  <si>
    <t>X055</t>
  </si>
  <si>
    <t>P.S. 055 BENJAMIN FRANKLIN</t>
  </si>
  <si>
    <t>X178</t>
  </si>
  <si>
    <t>P.S. 178 DR. SELMAN WAKSMAN</t>
  </si>
  <si>
    <t>K394</t>
  </si>
  <si>
    <t>M.S. K394</t>
  </si>
  <si>
    <t>X413</t>
  </si>
  <si>
    <t>BRONX HIGH SCHOOL FOR MEDICAL SCIENCE</t>
  </si>
  <si>
    <t>X127</t>
  </si>
  <si>
    <t>J.H.S. 127 THE CASTLE HILL</t>
  </si>
  <si>
    <t>K581</t>
  </si>
  <si>
    <t>EAST FLATBUSH COMMUNITY RESEARCH SCHOOL</t>
  </si>
  <si>
    <t>M410</t>
  </si>
  <si>
    <t>THE URBAN ASSEMBLY INSTITUTE FOR NEW TEC</t>
  </si>
  <si>
    <t>X532</t>
  </si>
  <si>
    <t>BAYCHESTER MIDDLE SCHOOL</t>
  </si>
  <si>
    <t>X035</t>
  </si>
  <si>
    <t>P.S. 035 FRANZ SIEGEL</t>
  </si>
  <si>
    <t>Q222</t>
  </si>
  <si>
    <t>P.S. Q222 FIRE FIGHTER CHRISTOPHER A.</t>
  </si>
  <si>
    <t>K133</t>
  </si>
  <si>
    <t>P.S. 133 WILLIAM A. BUTLER</t>
  </si>
  <si>
    <t>M860</t>
  </si>
  <si>
    <t>FREDERICK DOUGLASS ACADEMY II SECONDARY</t>
  </si>
  <si>
    <t>X286</t>
  </si>
  <si>
    <t>FANNIE LOU HAMER MIDDLE SCHOOL</t>
  </si>
  <si>
    <t>X180</t>
  </si>
  <si>
    <t>M.S. 180 DR. DANIEL HALE WILLIAMS</t>
  </si>
  <si>
    <t>K053</t>
  </si>
  <si>
    <t>P.S. K053</t>
  </si>
  <si>
    <t>X051</t>
  </si>
  <si>
    <t>P.S. 051 BRONX NEW SCHOOL</t>
  </si>
  <si>
    <t>X459</t>
  </si>
  <si>
    <t>EAST FORDHAM ACADEMY FOR THE ARTS</t>
  </si>
  <si>
    <t>K250</t>
  </si>
  <si>
    <t>P.S. 250 GEORGE H. LINDSAY</t>
  </si>
  <si>
    <t>M250</t>
  </si>
  <si>
    <t>M.S. 250 WEST SIDE COLLABORATIVE MIDDLE</t>
  </si>
  <si>
    <t>M324</t>
  </si>
  <si>
    <t>M.S. 324 PATRIA MIRABAL</t>
  </si>
  <si>
    <t>X462</t>
  </si>
  <si>
    <t>CORNERSTONE ACADEMY FOR SOCIAL ACTION MI</t>
  </si>
  <si>
    <t>Q088</t>
  </si>
  <si>
    <t>P.S. 088 SENECA</t>
  </si>
  <si>
    <t>K231</t>
  </si>
  <si>
    <t>P.S. K231</t>
  </si>
  <si>
    <t>Q107</t>
  </si>
  <si>
    <t>P.S. 107 THOMAS A DOOLEY</t>
  </si>
  <si>
    <t>Q208</t>
  </si>
  <si>
    <t>P.S. I.S. 208</t>
  </si>
  <si>
    <t>K174</t>
  </si>
  <si>
    <t>P.S. 174 DUMONT</t>
  </si>
  <si>
    <t>M421</t>
  </si>
  <si>
    <t>WEST PREP ACADEMY</t>
  </si>
  <si>
    <t>K705</t>
  </si>
  <si>
    <t>BROOKLYN ARTS AND SCIENCE ELEMENTARY SCH</t>
  </si>
  <si>
    <t>X105</t>
  </si>
  <si>
    <t>P.S. 105 SEN ABRAHAM BERNSTEIN</t>
  </si>
  <si>
    <t>Q239</t>
  </si>
  <si>
    <t>P.S. 239</t>
  </si>
  <si>
    <t>M555</t>
  </si>
  <si>
    <t>CENTRAL PARK EAST HIGH SCHOOL</t>
  </si>
  <si>
    <t>Q004</t>
  </si>
  <si>
    <t>P.S. Q004</t>
  </si>
  <si>
    <t>Q090</t>
  </si>
  <si>
    <t>P.S. 090 HORACE MANN</t>
  </si>
  <si>
    <t>Q161</t>
  </si>
  <si>
    <t>P.S. 161 ARTHUR ASHE SCHOOL</t>
  </si>
  <si>
    <t>K483</t>
  </si>
  <si>
    <t>THE URBAN ASSEMBLY SCHOOL FOR LAW AND JU</t>
  </si>
  <si>
    <t>Q159</t>
  </si>
  <si>
    <t>P.S. 159</t>
  </si>
  <si>
    <t>X189</t>
  </si>
  <si>
    <t>CORNERSTONE ACADEMY FOR SOCIAL ACTION</t>
  </si>
  <si>
    <t>K771</t>
  </si>
  <si>
    <t>P.S. K771</t>
  </si>
  <si>
    <t>X204</t>
  </si>
  <si>
    <t>P.S. 204 MORRIS HEIGHTS</t>
  </si>
  <si>
    <t>K091</t>
  </si>
  <si>
    <t>P.S. 091 THE ALBANY AVENUE SCHOOL</t>
  </si>
  <si>
    <t>K636</t>
  </si>
  <si>
    <t>YOUNG SCHOLARS ACADEMY FOR DISCOVERY AN</t>
  </si>
  <si>
    <t>K257</t>
  </si>
  <si>
    <t>P.S. 257 JOHN F. HYLAN</t>
  </si>
  <si>
    <t>K035</t>
  </si>
  <si>
    <t>M.S. 035 STEPHEN DECATUR</t>
  </si>
  <si>
    <t>X232</t>
  </si>
  <si>
    <t>I.S. 232</t>
  </si>
  <si>
    <t>M519</t>
  </si>
  <si>
    <t>TALENT UNLIMITED HIGH SCHOOL</t>
  </si>
  <si>
    <t>M048</t>
  </si>
  <si>
    <t>P.S. 048 P.O. MICHAEL J. BUCZEK</t>
  </si>
  <si>
    <t>K116</t>
  </si>
  <si>
    <t>P.S. 116 ELIZABETH L FARRELL</t>
  </si>
  <si>
    <t>M377</t>
  </si>
  <si>
    <t>RENAISSANCE SCHOOL OF THE ARTS</t>
  </si>
  <si>
    <t>K022</t>
  </si>
  <si>
    <t>P.S. 022</t>
  </si>
  <si>
    <t>X065</t>
  </si>
  <si>
    <t>P.S. 065 MOTHER HALE ACADEMY</t>
  </si>
  <si>
    <t>K598</t>
  </si>
  <si>
    <t>MIDDLE SCHOOL OF MARKETING AND LEGAL STU</t>
  </si>
  <si>
    <t>M132</t>
  </si>
  <si>
    <t>P.S. 132 JUAN PABLO DUARTE</t>
  </si>
  <si>
    <t>M169</t>
  </si>
  <si>
    <t>P.S. M169 ROBERT F. KENNEDY</t>
  </si>
  <si>
    <t>X064</t>
  </si>
  <si>
    <t>P.S. 064 PURA BELPRE</t>
  </si>
  <si>
    <t>X004</t>
  </si>
  <si>
    <t>P.S. M.S. 004 CROTONA PARK WEST</t>
  </si>
  <si>
    <t>Q201</t>
  </si>
  <si>
    <t>P.S. 201 THE DISCOVERY SCHOOL FOR INQUIR</t>
  </si>
  <si>
    <t>M450</t>
  </si>
  <si>
    <t>EAST SIDE COMMUNITY SCHOOL</t>
  </si>
  <si>
    <t>Q263</t>
  </si>
  <si>
    <t>FLUSHING INTERNATIONAL HIGH SCHOOL</t>
  </si>
  <si>
    <t>X154</t>
  </si>
  <si>
    <t>P.S. 154 JONATHAN D. HYATT</t>
  </si>
  <si>
    <t>K262</t>
  </si>
  <si>
    <t>P.S. 262 EL HAJJ MALIK EL SHABAZZ ELEMEN</t>
  </si>
  <si>
    <t>M507</t>
  </si>
  <si>
    <t>URBAN ASSEMBLY GATEWAY SCHOOL FOR TECHNO</t>
  </si>
  <si>
    <t>Q194</t>
  </si>
  <si>
    <t>J.H.S. 194 WILLIAM CARR</t>
  </si>
  <si>
    <t>M154</t>
  </si>
  <si>
    <t>P.S. 154 HARRIET TUBMAN</t>
  </si>
  <si>
    <t>K546</t>
  </si>
  <si>
    <t>HIGH SCHOOL FOR PUBLIC SERVICE: HEROES</t>
  </si>
  <si>
    <t>K354</t>
  </si>
  <si>
    <t>THE SCHOOL OF INTEGRATED LEARNING</t>
  </si>
  <si>
    <t>K109</t>
  </si>
  <si>
    <t>P.S. 109</t>
  </si>
  <si>
    <t>K527</t>
  </si>
  <si>
    <t>URBAN ASSEMBLY INSTITUTE OF MATH AND SCI</t>
  </si>
  <si>
    <t>M811</t>
  </si>
  <si>
    <t>P.S. M811 MICKEY MANTLE SCHOOL</t>
  </si>
  <si>
    <t>K073</t>
  </si>
  <si>
    <t>P.S. 073 THOMAS S. BOYLAND</t>
  </si>
  <si>
    <t>X019</t>
  </si>
  <si>
    <t>P.S. 019 JUDITH K. WEISS</t>
  </si>
  <si>
    <t>M499</t>
  </si>
  <si>
    <t>FREDERICK DOUGLASS ACADEMY</t>
  </si>
  <si>
    <t>Q017</t>
  </si>
  <si>
    <t>P.S. 017 HENRY DAVID THOREAU</t>
  </si>
  <si>
    <t>X318</t>
  </si>
  <si>
    <t>I.S. X318 MATH, SCIENCE TECHNOLOGY THR</t>
  </si>
  <si>
    <t>M034</t>
  </si>
  <si>
    <t>P.S. 034 FRANKLIN D. ROOSEVELT</t>
  </si>
  <si>
    <t>K278</t>
  </si>
  <si>
    <t>J.H.S. 278 MARINE PARK</t>
  </si>
  <si>
    <t>X175</t>
  </si>
  <si>
    <t>P.S. 175 CITY ISLAND</t>
  </si>
  <si>
    <t>K340</t>
  </si>
  <si>
    <t>I.S. 340</t>
  </si>
  <si>
    <t>K587</t>
  </si>
  <si>
    <t>MIDDLE SCHOOL FOR THE ARTS</t>
  </si>
  <si>
    <t>K149</t>
  </si>
  <si>
    <t>P.S. 149 DANNY KAYE</t>
  </si>
  <si>
    <t>Q178</t>
  </si>
  <si>
    <t>P.S. IS 178 HOLLISWOOD</t>
  </si>
  <si>
    <t>K277</t>
  </si>
  <si>
    <t>P.S. 277 GERRITSEN BEACH</t>
  </si>
  <si>
    <t>X424</t>
  </si>
  <si>
    <t>THE HUNTS POINT SCHOOL</t>
  </si>
  <si>
    <t>M038</t>
  </si>
  <si>
    <t>P.S. 38 ROBERTO CLEMENTE</t>
  </si>
  <si>
    <t>K216</t>
  </si>
  <si>
    <t>P.S. 216 ARTURO TOSCANINI</t>
  </si>
  <si>
    <t>Q200</t>
  </si>
  <si>
    <t>PS MS 200 THE POMONOK SCHOOL STAR AC</t>
  </si>
  <si>
    <t>Q283</t>
  </si>
  <si>
    <t>PREPARATORY ACADEMY FOR WRITERS: A COLLE</t>
  </si>
  <si>
    <t>K001</t>
  </si>
  <si>
    <t>P.S. 001 THE BERGEN</t>
  </si>
  <si>
    <t>X083</t>
  </si>
  <si>
    <t>P.S. 083 DONALD HERTZ</t>
  </si>
  <si>
    <t>X062</t>
  </si>
  <si>
    <t>P.S. 062 INOCENSIO CASANOVA</t>
  </si>
  <si>
    <t>K661</t>
  </si>
  <si>
    <t>VISTA ACADEMY</t>
  </si>
  <si>
    <t>K222</t>
  </si>
  <si>
    <t>P.S. 222 KATHERINE R. SNYDER</t>
  </si>
  <si>
    <t>M420</t>
  </si>
  <si>
    <t>HIGH SCHOOL FOR HEALTH PROFESSIONS AND H</t>
  </si>
  <si>
    <t>Q030</t>
  </si>
  <si>
    <t>P.S. 030 QUEENS</t>
  </si>
  <si>
    <t>M005</t>
  </si>
  <si>
    <t>P.S. 005 ELLEN LURIE</t>
  </si>
  <si>
    <t>X691</t>
  </si>
  <si>
    <t>BRONX LITTLE SCHOOL</t>
  </si>
  <si>
    <t>X443</t>
  </si>
  <si>
    <t>THE FAMILY SCHOOL</t>
  </si>
  <si>
    <t>Q169</t>
  </si>
  <si>
    <t>P.S. 169 BAY TERRACE</t>
  </si>
  <si>
    <t>Q501</t>
  </si>
  <si>
    <t>FRANK SINATRA SCHOOL OF THE ARTS HIGH SC</t>
  </si>
  <si>
    <t>X316</t>
  </si>
  <si>
    <t>KAPPA III</t>
  </si>
  <si>
    <t>Q250</t>
  </si>
  <si>
    <t>I.S. 250 THE ROBERT F. KENNEDY COMMUNITY</t>
  </si>
  <si>
    <t>Q099</t>
  </si>
  <si>
    <t>P.S. 099 KEW GARDENS</t>
  </si>
  <si>
    <t>X206</t>
  </si>
  <si>
    <t>I.S. 206 ANN MERSEREAU</t>
  </si>
  <si>
    <t>Q232</t>
  </si>
  <si>
    <t>P.S. 232 LINDENWOOD</t>
  </si>
  <si>
    <t>Q076</t>
  </si>
  <si>
    <t>P.S. 076 WILLIAM HALLET</t>
  </si>
  <si>
    <t>M322</t>
  </si>
  <si>
    <t>MIDDLE SCHOOL 322</t>
  </si>
  <si>
    <t>Q165</t>
  </si>
  <si>
    <t>P.S. 165 EDITH K. BERGTRAUM</t>
  </si>
  <si>
    <t>K137</t>
  </si>
  <si>
    <t>P.S. I.S. 137 RACHEL JEAN MITCHELL</t>
  </si>
  <si>
    <t>Q135</t>
  </si>
  <si>
    <t>THE BELLAIRE SCHOOL</t>
  </si>
  <si>
    <t>K442</t>
  </si>
  <si>
    <t>M.S. 442 CARROLL GARDENS SCHOOL FOR INNO</t>
  </si>
  <si>
    <t>X315</t>
  </si>
  <si>
    <t>P.S. 315 LAB SCHOOL</t>
  </si>
  <si>
    <t>K313</t>
  </si>
  <si>
    <t>SATELLITE WEST MIDDLE SCHOOL</t>
  </si>
  <si>
    <t>K316</t>
  </si>
  <si>
    <t>P.S. 316 ELIJAH STROUD</t>
  </si>
  <si>
    <t>X391</t>
  </si>
  <si>
    <t>THE ANGELO PATRI MIDDLE SCHOOL</t>
  </si>
  <si>
    <t>M037</t>
  </si>
  <si>
    <t>RIVER EAST ELEMENTARY</t>
  </si>
  <si>
    <t>Q133</t>
  </si>
  <si>
    <t>P.S. 133 QUEENS</t>
  </si>
  <si>
    <t>Q228</t>
  </si>
  <si>
    <t>P.S. 228 EARLY CHILDHOOD MAGNET SCHOOL O</t>
  </si>
  <si>
    <t>K531</t>
  </si>
  <si>
    <t>SCHOOL FOR HUMAN RIGHTS, THE</t>
  </si>
  <si>
    <t>M368</t>
  </si>
  <si>
    <t>HAMILTON HEIGHTS SCHOOL</t>
  </si>
  <si>
    <t>M399</t>
  </si>
  <si>
    <t>THE HIGH SCHOOL FOR LANGUAGE AND DIPLOMA</t>
  </si>
  <si>
    <t>K238</t>
  </si>
  <si>
    <t>P.S. 238 ANNE SULLIVAN</t>
  </si>
  <si>
    <t>Q130</t>
  </si>
  <si>
    <t>P.S. 130</t>
  </si>
  <si>
    <t>X066</t>
  </si>
  <si>
    <t>P.S. 066 SCHOOL OF HIGHER EXPECTATIONS</t>
  </si>
  <si>
    <t>Q164</t>
  </si>
  <si>
    <t>P.S. 164 QUEENS VALLEY</t>
  </si>
  <si>
    <t>Q115</t>
  </si>
  <si>
    <t>P.S. 115 GLEN OAKS</t>
  </si>
  <si>
    <t>K052</t>
  </si>
  <si>
    <t>P.S. 052 SHEEPSHEAD BAY</t>
  </si>
  <si>
    <t>K209</t>
  </si>
  <si>
    <t>P.S. 209 MARGARET MEAD</t>
  </si>
  <si>
    <t>X230</t>
  </si>
  <si>
    <t>P.S. 230 DR ROLAND N. PATTERSON</t>
  </si>
  <si>
    <t>X249</t>
  </si>
  <si>
    <t>BRONX HEALTH SCIENCES HIGH SCHOOL</t>
  </si>
  <si>
    <t>K332</t>
  </si>
  <si>
    <t>P.S. 332 CHARLES H. HOUSTON</t>
  </si>
  <si>
    <t>Q026</t>
  </si>
  <si>
    <t>P.S. 026 RUFUS KING</t>
  </si>
  <si>
    <t>X061</t>
  </si>
  <si>
    <t>P.S. 061 FRANCISCO OLLER</t>
  </si>
  <si>
    <t>Q238</t>
  </si>
  <si>
    <t>I.S. 238 SUSAN B. ANTHONY ACADEMY</t>
  </si>
  <si>
    <t>R605</t>
  </si>
  <si>
    <t>STATEN ISLAND TECHNICAL HIGH SCHOOL</t>
  </si>
  <si>
    <t>R</t>
  </si>
  <si>
    <t>Q272</t>
  </si>
  <si>
    <t>GEORGE WASHINGTON CARVER HIGH SCHOOL FOR</t>
  </si>
  <si>
    <t>X498</t>
  </si>
  <si>
    <t>PS MS 11X498 VAN NEST ACADEMY</t>
  </si>
  <si>
    <t>Q287</t>
  </si>
  <si>
    <t>THE EMERSON SCHOOL</t>
  </si>
  <si>
    <t>X190</t>
  </si>
  <si>
    <t>E.S.M.T I.S. 190</t>
  </si>
  <si>
    <t>K011</t>
  </si>
  <si>
    <t>P.S. 011 PURVIS J. BEHAN</t>
  </si>
  <si>
    <t>M046</t>
  </si>
  <si>
    <t>P.S. 046 ARTHUR TAPPAN</t>
  </si>
  <si>
    <t>X057</t>
  </si>
  <si>
    <t>P.S. 057 CRESCENT</t>
  </si>
  <si>
    <t>K290</t>
  </si>
  <si>
    <t>P.S. 290 JUAN MOREL CAMPOS</t>
  </si>
  <si>
    <t>K136</t>
  </si>
  <si>
    <t>I.S. 136 CHARLES O. DEWEY</t>
  </si>
  <si>
    <t>X045</t>
  </si>
  <si>
    <t>THOMAS C. GIORDANO MIDDLE SCHOOL 45</t>
  </si>
  <si>
    <t>Q114</t>
  </si>
  <si>
    <t>P.S. M.S. 114 BELLE HARBOR</t>
  </si>
  <si>
    <t>K077</t>
  </si>
  <si>
    <t>P.S. K077</t>
  </si>
  <si>
    <t>X011</t>
  </si>
  <si>
    <t>P.S. 011 HIGHBRIDGE</t>
  </si>
  <si>
    <t>K089</t>
  </si>
  <si>
    <t>P.S. 089 CYPRESS HILLS</t>
  </si>
  <si>
    <t>M142</t>
  </si>
  <si>
    <t>P.S. 142 AMALIA CASTRO</t>
  </si>
  <si>
    <t>X029</t>
  </si>
  <si>
    <t>P.S. M.S. 029 MELROSE SCHOOL</t>
  </si>
  <si>
    <t>K614</t>
  </si>
  <si>
    <t>YOUNG WOMEN S LEADERSHIP SCHOOL OF BROOK</t>
  </si>
  <si>
    <t>X344</t>
  </si>
  <si>
    <t>AMPARK NEIGHBORHOOD</t>
  </si>
  <si>
    <t>K157</t>
  </si>
  <si>
    <t>P.S. 157 BENJAMIN FRANKLIN</t>
  </si>
  <si>
    <t>Q071</t>
  </si>
  <si>
    <t>P.S. 071 FOREST</t>
  </si>
  <si>
    <t>M112</t>
  </si>
  <si>
    <t>P.S. 112 JOSE CELSO BARBOSA</t>
  </si>
  <si>
    <t>X365</t>
  </si>
  <si>
    <t>ACADEMY FOR LANGUAGE AND TECHNOLOGY</t>
  </si>
  <si>
    <t>Q127</t>
  </si>
  <si>
    <t>P.S. 127 AEROSPACE SCIENCE MAGNE</t>
  </si>
  <si>
    <t>Q095</t>
  </si>
  <si>
    <t>P.S. 095 EASTWOOD</t>
  </si>
  <si>
    <t>M133</t>
  </si>
  <si>
    <t>P.S. 133 FRED R MOORE</t>
  </si>
  <si>
    <t>X130</t>
  </si>
  <si>
    <t>P.S. 130 ABRAM STEVENS HEWITT</t>
  </si>
  <si>
    <t>Q680</t>
  </si>
  <si>
    <t>QUEENS GATEWAY TO HEALTH SCIENCES SECOND</t>
  </si>
  <si>
    <t>X195</t>
  </si>
  <si>
    <t>P.S. 195</t>
  </si>
  <si>
    <t>X030</t>
  </si>
  <si>
    <t>P.S. 030 WILTON</t>
  </si>
  <si>
    <t>X302</t>
  </si>
  <si>
    <t>M.S. 302 LUISA DESSUS CRUZ</t>
  </si>
  <si>
    <t>K192</t>
  </si>
  <si>
    <t>P.S. 192 THE MAGNET SCHOOL FOR MATH AN</t>
  </si>
  <si>
    <t>X244</t>
  </si>
  <si>
    <t>THE NEW SCHOOL FOR LEADERSHIP AND JOURNA</t>
  </si>
  <si>
    <t>K611</t>
  </si>
  <si>
    <t>ORIGINS HIGH SCHOOL</t>
  </si>
  <si>
    <t>TOTAL</t>
  </si>
  <si>
    <t>CITYWIDE TOTAL FOR TODAY</t>
  </si>
  <si>
    <t>M347</t>
  </si>
  <si>
    <t>THE 47 AMERICAN SIGN LANGUAGE ENGLISH</t>
  </si>
  <si>
    <t>M495</t>
  </si>
  <si>
    <t>PARK EAST HIGH SCHOOL</t>
  </si>
  <si>
    <t>X300</t>
  </si>
  <si>
    <t>THE SCHOOL OF SCIENCE AND APPLIED LEARNI</t>
  </si>
  <si>
    <t>K161</t>
  </si>
  <si>
    <t>P.S. 161 THE CROWN</t>
  </si>
  <si>
    <t>X118</t>
  </si>
  <si>
    <t>J.H.S. 118 WILLIAM W. NILES</t>
  </si>
  <si>
    <t>K218</t>
  </si>
  <si>
    <t>J.H.S. 218 JAMES P. SINNOTT</t>
  </si>
  <si>
    <t>X289</t>
  </si>
  <si>
    <t>THE YOUNG SCHOLARS ACADEMY OF THE BRONX</t>
  </si>
  <si>
    <t>K208</t>
  </si>
  <si>
    <t>P.S. 208 ELSA EBELING</t>
  </si>
  <si>
    <t>K352</t>
  </si>
  <si>
    <t>EBBETS FIELD MIDDLE SCHOOL</t>
  </si>
  <si>
    <t>K369</t>
  </si>
  <si>
    <t>P.S. K369 COY L. COX SCHOOL</t>
  </si>
  <si>
    <t>Q151</t>
  </si>
  <si>
    <t>P.S. 151 MARY D. CARTER</t>
  </si>
  <si>
    <t>X298</t>
  </si>
  <si>
    <t>ACADEMY OF PUBLIC RELATIONS</t>
  </si>
  <si>
    <t>X279</t>
  </si>
  <si>
    <t>P.S. 279 CAPTAIN MANUEL RIVERA, JR.</t>
  </si>
  <si>
    <t>K548</t>
  </si>
  <si>
    <t>BROOKLYN SCHOOL FOR MUSIC THEATRE</t>
  </si>
  <si>
    <t>K054</t>
  </si>
  <si>
    <t>P.S. 054 SAMUEL C. BARNES</t>
  </si>
  <si>
    <t>M546</t>
  </si>
  <si>
    <t>ACADEMY FOR SOFTWARE ENGINEERING</t>
  </si>
  <si>
    <t>Q146</t>
  </si>
  <si>
    <t>P.S. 146 HOWARD BEACH</t>
  </si>
  <si>
    <t>Q362</t>
  </si>
  <si>
    <t>WAVE PREPARATORY ELEMENTARY SCHOOL</t>
  </si>
  <si>
    <t>K120</t>
  </si>
  <si>
    <t>P.S. 120 CARLOS TAPIA</t>
  </si>
  <si>
    <t>K122</t>
  </si>
  <si>
    <t>PATHWAYS IN TECHNOLOGY EARLY COLLEGE HIG</t>
  </si>
  <si>
    <t>K191</t>
  </si>
  <si>
    <t>P.S. 191 PAUL ROBESON</t>
  </si>
  <si>
    <t>K677</t>
  </si>
  <si>
    <t>EAST NEW YORK ELEMENTARY SCHOOL OF EXCEL</t>
  </si>
  <si>
    <t>K329</t>
  </si>
  <si>
    <t>P.S. 329 SURFSIDE</t>
  </si>
  <si>
    <t>Q098</t>
  </si>
  <si>
    <t>P.S. 098 THE DOUGLASTON SCHOOL</t>
  </si>
  <si>
    <t>K297</t>
  </si>
  <si>
    <t>P.S. 297 ABRAHAM STOCKTON</t>
  </si>
  <si>
    <t>K151</t>
  </si>
  <si>
    <t>P.S. 151 LYNDON B. JOHNSON</t>
  </si>
  <si>
    <t>X357</t>
  </si>
  <si>
    <t>YOUNG VOICES ACADEMY OF THE BRONX</t>
  </si>
  <si>
    <t>M326</t>
  </si>
  <si>
    <t>M.S. 326 WRITERS TODAY LEADERS TOMOR</t>
  </si>
  <si>
    <t>X224</t>
  </si>
  <si>
    <t>P.S. I.S. 224</t>
  </si>
  <si>
    <t>X385</t>
  </si>
  <si>
    <t>PERFORMANCE SCHOOL</t>
  </si>
  <si>
    <t>M145</t>
  </si>
  <si>
    <t>P.S. 145, THE BLOOMINGDALE SCHOOL</t>
  </si>
  <si>
    <t>K068</t>
  </si>
  <si>
    <t>I.S. 068 ISAAC BILDERSEE</t>
  </si>
  <si>
    <t>X369</t>
  </si>
  <si>
    <t>YOUNG LEADERS ELEMENTARY SCHOOL</t>
  </si>
  <si>
    <t>Q193</t>
  </si>
  <si>
    <t>P.S. 193 ALFRED J. KENNEDY</t>
  </si>
  <si>
    <t>K323</t>
  </si>
  <si>
    <t>P.S. I.S. 323</t>
  </si>
  <si>
    <t>M185</t>
  </si>
  <si>
    <t>P.S. 185 THE EARLY CHILDHOOD DISCOVERY</t>
  </si>
  <si>
    <t>Q301</t>
  </si>
  <si>
    <t>ACADEMY FOR CAREERS IN TELEVISION AND FI</t>
  </si>
  <si>
    <t>Q306</t>
  </si>
  <si>
    <t>NEW YORK CITY ACADEMY FOR DISCOVERY</t>
  </si>
  <si>
    <t>K119</t>
  </si>
  <si>
    <t>P.S. 119 AMERSFORT</t>
  </si>
  <si>
    <t>K584</t>
  </si>
  <si>
    <t>M.S. 584</t>
  </si>
  <si>
    <t>M134</t>
  </si>
  <si>
    <t>P.S. 134 HENRIETTA SZOLD</t>
  </si>
  <si>
    <t>K382</t>
  </si>
  <si>
    <t>ACADEMY FOR COLLEGE PREPARATION AND CARE</t>
  </si>
  <si>
    <t>K066</t>
  </si>
  <si>
    <t>P.S. 66</t>
  </si>
  <si>
    <t>Q202</t>
  </si>
  <si>
    <t>J.H.S. 202 ROBERT H. GODDARD</t>
  </si>
  <si>
    <t>X100</t>
  </si>
  <si>
    <t>P.S. 100 ISAAC CLASON</t>
  </si>
  <si>
    <t>K308</t>
  </si>
  <si>
    <t>P.S. 308 CLARA CARDWELL</t>
  </si>
  <si>
    <t>X102</t>
  </si>
  <si>
    <t>P.S. 102 JOSEPH O. LORETAN</t>
  </si>
  <si>
    <t>K113</t>
  </si>
  <si>
    <t>M.S. 113 RONALD EDMONDS LEARNING CENTER</t>
  </si>
  <si>
    <t>M063</t>
  </si>
  <si>
    <t>THE STAR ACADEMY P.S.63</t>
  </si>
  <si>
    <t>X311</t>
  </si>
  <si>
    <t>LUCERO ELEMENTARY SCHOOL</t>
  </si>
  <si>
    <t>M328</t>
  </si>
  <si>
    <t>M.S. 328 MANHATTAN MIDDLE SCHOOL FOR S</t>
  </si>
  <si>
    <t>X160</t>
  </si>
  <si>
    <t>P.S. 160 WALT DISNEY</t>
  </si>
  <si>
    <t>Q273</t>
  </si>
  <si>
    <t>P.S. 273</t>
  </si>
  <si>
    <t>K241</t>
  </si>
  <si>
    <t>P.S. 241 EMMA L. JOHNSTON</t>
  </si>
  <si>
    <t>K363</t>
  </si>
  <si>
    <t>BROWNSVILLE COLLABORATIVE MIDDLE SCHOOL</t>
  </si>
  <si>
    <t>M004</t>
  </si>
  <si>
    <t>P.S. 004 DUKE ELLINGTON</t>
  </si>
  <si>
    <t>K409</t>
  </si>
  <si>
    <t>EAST NEW YORK FAMILY ACADEMY</t>
  </si>
  <si>
    <t>Q211</t>
  </si>
  <si>
    <t>ELM TREE ELEMENTARY SCHOOL</t>
  </si>
  <si>
    <t>M200</t>
  </si>
  <si>
    <t>P.S. 200 THE JAMES MCCUNE SMITH SCHOOL</t>
  </si>
  <si>
    <t>K299</t>
  </si>
  <si>
    <t>P.S. 299 THOMAS WARREN FIELD</t>
  </si>
  <si>
    <t>K370</t>
  </si>
  <si>
    <t>P.S. 370</t>
  </si>
  <si>
    <t>K203</t>
  </si>
  <si>
    <t>P.S. 203 FLOYD BENNETT SCHOOL</t>
  </si>
  <si>
    <t>M161</t>
  </si>
  <si>
    <t>P.S. 161 PEDRO ALBIZU CAMPOS</t>
  </si>
  <si>
    <t>Q585</t>
  </si>
  <si>
    <t>MASPETH HIGH SCHOOL</t>
  </si>
  <si>
    <t>Q319</t>
  </si>
  <si>
    <t>VILLAGE ACADEMY</t>
  </si>
  <si>
    <t>X536</t>
  </si>
  <si>
    <t>PS 536</t>
  </si>
  <si>
    <t>K315</t>
  </si>
  <si>
    <t>P.S. K315</t>
  </si>
  <si>
    <t>K596</t>
  </si>
  <si>
    <t>MS 596 PEACE ACADEMY</t>
  </si>
  <si>
    <t>X355</t>
  </si>
  <si>
    <t>BRONX ALLIANCE MIDDLE SCHOOL</t>
  </si>
  <si>
    <t>K678</t>
  </si>
  <si>
    <t>EAST NEW YORK MIDDLE SCHOOL OF EXCELLENC</t>
  </si>
  <si>
    <t>M372</t>
  </si>
  <si>
    <t>ESPERANZA PREPARATORY ACADEMY</t>
  </si>
  <si>
    <t>M194</t>
  </si>
  <si>
    <t>P.S. 194 COUNTEE CULLEN</t>
  </si>
  <si>
    <t>Q077</t>
  </si>
  <si>
    <t>I.S. 077</t>
  </si>
  <si>
    <t>X048</t>
  </si>
  <si>
    <t>P.S. 048 JOSEPH R. DRAKE</t>
  </si>
  <si>
    <t>X142</t>
  </si>
  <si>
    <t>MS 142 JOHN PHILIP SOUSA</t>
  </si>
  <si>
    <t>Q029</t>
  </si>
  <si>
    <t>P.S. 029 QUEENS</t>
  </si>
  <si>
    <t>M018</t>
  </si>
  <si>
    <t>P.S. 018 PARK TERRACE</t>
  </si>
  <si>
    <t>M408</t>
  </si>
  <si>
    <t>PROFESSIONAL PERFORMING ARTS HIGH SCHOOL</t>
  </si>
  <si>
    <t>K003</t>
  </si>
  <si>
    <t>P.S. 003 THE BEDFORD VILLAGE</t>
  </si>
  <si>
    <t>X076</t>
  </si>
  <si>
    <t>P.S. 076 THE BENNINGTON SCHOOL</t>
  </si>
  <si>
    <t>K514</t>
  </si>
  <si>
    <t>FREDERICK DOUGLASS ACADEMY VII HIGH SCHO</t>
  </si>
  <si>
    <t>K162</t>
  </si>
  <si>
    <t>J.H.S. 162 THE WILLOUGHBY</t>
  </si>
  <si>
    <t>Q217</t>
  </si>
  <si>
    <t>J.H.S. 217 ROBERT A. VAN WYCK</t>
  </si>
  <si>
    <t>M173</t>
  </si>
  <si>
    <t>P.S. 173</t>
  </si>
  <si>
    <t>X337</t>
  </si>
  <si>
    <t>THE SCHOOL FOR INQUIRY AND SOCIAL JUSTIC</t>
  </si>
  <si>
    <t>K127</t>
  </si>
  <si>
    <t>P.S. 127 MCKINLEY PARK</t>
  </si>
  <si>
    <t>Q018</t>
  </si>
  <si>
    <t>P.S. 018 WINCHESTER</t>
  </si>
  <si>
    <t>Q097</t>
  </si>
  <si>
    <t>P.S. 097 FOREST PARK</t>
  </si>
  <si>
    <t>Q254</t>
  </si>
  <si>
    <t>P.S. 254 THE ROSA PARKS SCHOOL</t>
  </si>
  <si>
    <t>K291</t>
  </si>
  <si>
    <t>J.H.S. 291 ROLAND HAYES</t>
  </si>
  <si>
    <t>M256</t>
  </si>
  <si>
    <t>M.S. 256 ACADEMIC ATHLETIC EXCELLENCE</t>
  </si>
  <si>
    <t>Q075</t>
  </si>
  <si>
    <t>ROBERT E. PEARY SCHOOL</t>
  </si>
  <si>
    <t>X242</t>
  </si>
  <si>
    <t>MOTT HALL V</t>
  </si>
  <si>
    <t>K025</t>
  </si>
  <si>
    <t>P.S. 025 EUBIE BLAKE SCHOOL</t>
  </si>
  <si>
    <t>Q224</t>
  </si>
  <si>
    <t>P.S. Q224</t>
  </si>
  <si>
    <t>K373</t>
  </si>
  <si>
    <t>P.S. 373 BROOKLYN TRANSITION CENTER</t>
  </si>
  <si>
    <t>K166</t>
  </si>
  <si>
    <t>J.H.S. 166 GEORGE GERSHWIN</t>
  </si>
  <si>
    <t>M019</t>
  </si>
  <si>
    <t>P.S. 019 ASHER LEVY</t>
  </si>
  <si>
    <t>K041</t>
  </si>
  <si>
    <t>P.S. 041 FRANCIS WHITE</t>
  </si>
  <si>
    <t>X500</t>
  </si>
  <si>
    <t>HOSTOS LINCOLN ACADEMY OF SCIENCE</t>
  </si>
  <si>
    <t>K534</t>
  </si>
  <si>
    <t>UPPER SCHOOL P.S. 25</t>
  </si>
  <si>
    <t>K547</t>
  </si>
  <si>
    <t>BROOKLYN ACADEMY OF SCIENCE AND THE ENVI</t>
  </si>
  <si>
    <t>M242</t>
  </si>
  <si>
    <t>P.S. 242 THE YOUNG DIPLOMATS MAGNET AC</t>
  </si>
  <si>
    <t>X241</t>
  </si>
  <si>
    <t>URBAN ASSEMBLY SCHOOL FOR APPLIED MATH A</t>
  </si>
  <si>
    <t>M092</t>
  </si>
  <si>
    <t>P.S. 092 MARY MCLEOD BETHUNE</t>
  </si>
  <si>
    <t>Q155</t>
  </si>
  <si>
    <t>P.S. 155</t>
  </si>
  <si>
    <t>K721</t>
  </si>
  <si>
    <t>P.S. K721 BROOKLYN OCCUPATIONAL TRAINI</t>
  </si>
  <si>
    <t>K266</t>
  </si>
  <si>
    <t>M.S. K266 PARK PLACE COMMUNITY MIDDLE</t>
  </si>
  <si>
    <t>Q268</t>
  </si>
  <si>
    <t>PS IS 268</t>
  </si>
  <si>
    <t>Q229</t>
  </si>
  <si>
    <t>P.S. 229 EMANUEL KAPLAN</t>
  </si>
  <si>
    <t>K207</t>
  </si>
  <si>
    <t>P.S. 207 ELIZABETH G. LEARY</t>
  </si>
  <si>
    <t>X043</t>
  </si>
  <si>
    <t>P.S. 043 JONAS BRONCK</t>
  </si>
  <si>
    <t>K582</t>
  </si>
  <si>
    <t>M.S. 582</t>
  </si>
  <si>
    <t>X339</t>
  </si>
  <si>
    <t>I.S. 339</t>
  </si>
  <si>
    <t>K121</t>
  </si>
  <si>
    <t>P.S. 121 NELSON A. ROCKEFELLER</t>
  </si>
  <si>
    <t>Q600</t>
  </si>
  <si>
    <t>QUEENS VOCATIONAL AND TECHNICAL HIGH SCH</t>
  </si>
  <si>
    <t>Q109</t>
  </si>
  <si>
    <t>JEAN NUZZI INTERMEDIATE SCHOOL</t>
  </si>
  <si>
    <t>M366</t>
  </si>
  <si>
    <t>WASHINGTON HEIGHTS ACADEMY</t>
  </si>
  <si>
    <t>Q575</t>
  </si>
  <si>
    <t>ACADEMY OF AMERICAN STUDIES</t>
  </si>
  <si>
    <t>K285</t>
  </si>
  <si>
    <t>I.S. 285 MEYER LEVIN</t>
  </si>
  <si>
    <t>Q318</t>
  </si>
  <si>
    <t>WATERSIDE SCHOOL FOR LEADERSHIP</t>
  </si>
  <si>
    <t>K445</t>
  </si>
  <si>
    <t>NEW UTRECHT HIGH SCHOOL</t>
  </si>
  <si>
    <t>X723</t>
  </si>
  <si>
    <t>P.S. 723</t>
  </si>
  <si>
    <t>K179</t>
  </si>
  <si>
    <t>P.S. 179 KENSINGTON</t>
  </si>
  <si>
    <t>M294</t>
  </si>
  <si>
    <t>ESSEX STREET ACADEMY</t>
  </si>
  <si>
    <t>K307</t>
  </si>
  <si>
    <t>P.S. 307 DANIEL HALE WILLIAMS</t>
  </si>
  <si>
    <t>M469</t>
  </si>
  <si>
    <t>CHOIR ACADEMY OF HARLEM</t>
  </si>
  <si>
    <t>M188</t>
  </si>
  <si>
    <t>P.S. 188 THE ISLAND SCHOOL</t>
  </si>
  <si>
    <t>X205</t>
  </si>
  <si>
    <t>P.S. 205 FIORELLO LAGUARDIA</t>
  </si>
  <si>
    <t>K269</t>
  </si>
  <si>
    <t>P.S. 269 NOSTRAND</t>
  </si>
  <si>
    <t>X015</t>
  </si>
  <si>
    <t>P.S. X015 INSTITUTE FOR ENVIRONMENTAL LE</t>
  </si>
  <si>
    <t>K563</t>
  </si>
  <si>
    <t>IT TAKES A VILLAGE ACADEMY</t>
  </si>
  <si>
    <t>K289</t>
  </si>
  <si>
    <t>P.S. 289 GEORGE V. BROWER</t>
  </si>
  <si>
    <t>K067</t>
  </si>
  <si>
    <t>P.S. 067 CHARLES A. DORSEY</t>
  </si>
  <si>
    <t>X114</t>
  </si>
  <si>
    <t>P.S. X114 LUIS LLORENS TORRES SCHOOLS</t>
  </si>
  <si>
    <t>X046</t>
  </si>
  <si>
    <t>P.S. 046 EDGAR ALLAN POE</t>
  </si>
  <si>
    <t>Q258</t>
  </si>
  <si>
    <t>ENERGY TECH HIGH SCHOOL</t>
  </si>
  <si>
    <t>K065</t>
  </si>
  <si>
    <t>P.S. 065</t>
  </si>
  <si>
    <t>K497</t>
  </si>
  <si>
    <t>SCHOOL FOR INTERNATIONAL STUDIES</t>
  </si>
  <si>
    <t>X252</t>
  </si>
  <si>
    <t>MOTT HALL BRONX HIGH SCHOOL</t>
  </si>
  <si>
    <t>X163</t>
  </si>
  <si>
    <t>P.S. 163 ARTHUR A. SCHOMBURG</t>
  </si>
  <si>
    <t>M226</t>
  </si>
  <si>
    <t>P.S. M226</t>
  </si>
  <si>
    <t>K140</t>
  </si>
  <si>
    <t>P.S. K140</t>
  </si>
  <si>
    <t>M102</t>
  </si>
  <si>
    <t>P.S. 102 JACQUES CARTIER</t>
  </si>
  <si>
    <t>Q068</t>
  </si>
  <si>
    <t>P.S. 068 CAMBRIDGE</t>
  </si>
  <si>
    <t>X219</t>
  </si>
  <si>
    <t>I.S. 219 NEW VENTURE SCHOOL</t>
  </si>
  <si>
    <t>Q091</t>
  </si>
  <si>
    <t>P.S. 091 RICHARD ARKWRIGHT</t>
  </si>
  <si>
    <t>K215</t>
  </si>
  <si>
    <t>P.S. 215 MORRIS H. WEISS</t>
  </si>
  <si>
    <t>K115</t>
  </si>
  <si>
    <t>P.S. 115 DANIEL MUCATEL SCHOOL</t>
  </si>
  <si>
    <t>K493</t>
  </si>
  <si>
    <t>BROOKLYN COLLEGIATE: A COLLEGE BOARD SCH</t>
  </si>
  <si>
    <t>M318</t>
  </si>
  <si>
    <t>THURGOOD MARSHALL ACADEMY LOWER SCHOOL</t>
  </si>
  <si>
    <t>Q176</t>
  </si>
  <si>
    <t>P.S. 176 CAMBRIA HEIGHTS</t>
  </si>
  <si>
    <t>K225</t>
  </si>
  <si>
    <t>P.S. K225 THE EILEEN E. ZAGLIN</t>
  </si>
  <si>
    <t>X236</t>
  </si>
  <si>
    <t>P.S. 236 LANGSTON HUGHES</t>
  </si>
  <si>
    <t>M115</t>
  </si>
  <si>
    <t>P.S. 115 ALEXANDER HUMBOLDT</t>
  </si>
  <si>
    <t>X049</t>
  </si>
  <si>
    <t>P.S. 049 WILLIS AVENUE</t>
  </si>
  <si>
    <t>Q048</t>
  </si>
  <si>
    <t>P.S. 048 WILLIAM WORDSWORTH</t>
  </si>
  <si>
    <t>X477</t>
  </si>
  <si>
    <t>MARBLE HILL HIGH SCHOOL FOR INTERNATIONA</t>
  </si>
  <si>
    <t>K346</t>
  </si>
  <si>
    <t>P.S. 346 ABE STARK</t>
  </si>
  <si>
    <t>X340</t>
  </si>
  <si>
    <t>P.S. 340</t>
  </si>
  <si>
    <t>Q896</t>
  </si>
  <si>
    <t>YOUNG WOMEN S LEADERSHIP SCHOOL, QUEENS</t>
  </si>
  <si>
    <t>X231</t>
  </si>
  <si>
    <t>EAGLE ACADEMY FOR YOUNG MEN</t>
  </si>
  <si>
    <t>K059</t>
  </si>
  <si>
    <t>P.S. 059 WILLIAM FLOYD</t>
  </si>
  <si>
    <t>K399</t>
  </si>
  <si>
    <t>P.S. 399 STANLEY EUGENE CLARK</t>
  </si>
  <si>
    <t>K171</t>
  </si>
  <si>
    <t>I.S. 171 ABRAHAM LINCOLN</t>
  </si>
  <si>
    <t>X161</t>
  </si>
  <si>
    <t>P.S. 161 PONCE DE LEON</t>
  </si>
  <si>
    <t>Q117</t>
  </si>
  <si>
    <t>P.S. 117 J. KELD BRIARWOOD SCHOOL</t>
  </si>
  <si>
    <t>Q072</t>
  </si>
  <si>
    <t>CATHERINE COUNT BASIE MIDDLE SCHOOL 72</t>
  </si>
  <si>
    <t>K312</t>
  </si>
  <si>
    <t>P.S. 312 BERGEN BEACH</t>
  </si>
  <si>
    <t>K135</t>
  </si>
  <si>
    <t>P.S. 135 SHELDON A. BROOKNER</t>
  </si>
  <si>
    <t>X306</t>
  </si>
  <si>
    <t>P.S. 306</t>
  </si>
  <si>
    <t>K088</t>
  </si>
  <si>
    <t>J.H.S. 088 PETER ROUGET</t>
  </si>
  <si>
    <t>X328</t>
  </si>
  <si>
    <t>NEW MILLENNIUM BUSINESS ACADEMY MIDDLE S</t>
  </si>
  <si>
    <t>K214</t>
  </si>
  <si>
    <t>P.S. 214 MICHAEL FRIEDSAM</t>
  </si>
  <si>
    <t>X457</t>
  </si>
  <si>
    <t>SHERIDAN ACADEMY FOR YOUNG LEADERS</t>
  </si>
  <si>
    <t>Q047</t>
  </si>
  <si>
    <t>P.S. 047 CHRIS GALAS</t>
  </si>
  <si>
    <t>X159</t>
  </si>
  <si>
    <t>P.S. 159 LUIS MUNOZ MARIN BILING</t>
  </si>
  <si>
    <t>X368</t>
  </si>
  <si>
    <t>IN TECH ACADEMY M.S. HIGH SCHOOL 368</t>
  </si>
  <si>
    <t>Q087</t>
  </si>
  <si>
    <t>P.S. I.S. 087 MIDDLE VILLAGE</t>
  </si>
  <si>
    <t>Q285</t>
  </si>
  <si>
    <t>WORLD JOURNALISM PREPARATORY: A COLLEGE</t>
  </si>
  <si>
    <t>K634</t>
  </si>
  <si>
    <t>GENERAL D. CHAPPIE JAMES MIDDLE SCHOOL O</t>
  </si>
  <si>
    <t>X363</t>
  </si>
  <si>
    <t>ACADEMY FOR PERSONAL LEADERSHIP AND EXCE</t>
  </si>
  <si>
    <t>K505</t>
  </si>
  <si>
    <t>FRANKLIN DELANO ROOSEVELT HIGH SCHOOL</t>
  </si>
  <si>
    <t>X170</t>
  </si>
  <si>
    <t>P.S. 170</t>
  </si>
  <si>
    <t>K368</t>
  </si>
  <si>
    <t>P.S. 368</t>
  </si>
  <si>
    <t>K642</t>
  </si>
  <si>
    <t>URBAN ACTION ACADEMY</t>
  </si>
  <si>
    <t>K609</t>
  </si>
  <si>
    <t>URBAN ASSEMBLY SCHOOL FOR CRIMINAL JUSTI</t>
  </si>
  <si>
    <t>X028</t>
  </si>
  <si>
    <t>P.S. 028 MOUNT HOPE</t>
  </si>
  <si>
    <t>K153</t>
  </si>
  <si>
    <t>P.S. 153 HOMECREST</t>
  </si>
  <si>
    <t>X353</t>
  </si>
  <si>
    <t>WORLD VIEW HIGH SCHOOL</t>
  </si>
  <si>
    <t>K532</t>
  </si>
  <si>
    <t>NEW BRIDGES ELEMENTARY</t>
  </si>
  <si>
    <t>K013</t>
  </si>
  <si>
    <t>P.S. 013 ROBERTO CLEMENTE</t>
  </si>
  <si>
    <t>K038</t>
  </si>
  <si>
    <t>P.S. 038 THE PACIFIC</t>
  </si>
  <si>
    <t>Q264</t>
  </si>
  <si>
    <t>ACADEMY OF FINANCE AND ENTERPRISE</t>
  </si>
  <si>
    <t>Q124</t>
  </si>
  <si>
    <t>P.S. 124 OSMOND A CHURCH</t>
  </si>
  <si>
    <t>X023</t>
  </si>
  <si>
    <t>P.S. 023 THE NEW CHILDREN S SCHOOL</t>
  </si>
  <si>
    <t>X383</t>
  </si>
  <si>
    <t>EMOLIOR ACADEMY</t>
  </si>
  <si>
    <t>Q560</t>
  </si>
  <si>
    <t>ROBERT F. WAGNER, JR. SECONDARY SCHOOL F</t>
  </si>
  <si>
    <t>M030</t>
  </si>
  <si>
    <t>P.S. 030 HERNANDEZ HUGHES</t>
  </si>
  <si>
    <t>Q055</t>
  </si>
  <si>
    <t>P.S. 055 MAURE</t>
  </si>
  <si>
    <t>Q137</t>
  </si>
  <si>
    <t>M.S. 137 AMERICA S SCHOOL OF HEROES</t>
  </si>
  <si>
    <t>X086</t>
  </si>
  <si>
    <t>P.S. 086 KINGSBRIDGE HEIGHTS</t>
  </si>
  <si>
    <t>X273</t>
  </si>
  <si>
    <t>FREDERICK DOUGLASS ACADEMY V. MIDDLE SCH</t>
  </si>
  <si>
    <t>K770</t>
  </si>
  <si>
    <t>P.S. 770 NEW AMERICAN ACADEMY</t>
  </si>
  <si>
    <t>X033</t>
  </si>
  <si>
    <t>P.S. 033 TIMOTHY DWIGHT</t>
  </si>
  <si>
    <t>K364</t>
  </si>
  <si>
    <t>I.S. 364 GATEWAY</t>
  </si>
  <si>
    <t>Q191</t>
  </si>
  <si>
    <t>P.S. 191 MAYFLOWER</t>
  </si>
  <si>
    <t>M369</t>
  </si>
  <si>
    <t>URBAN ASSEMBLY SCHOOL FOR THE PERFORMING</t>
  </si>
  <si>
    <t>M378</t>
  </si>
  <si>
    <t>SCHOOL FOR GLOBAL LEADERS</t>
  </si>
  <si>
    <t>K525</t>
  </si>
  <si>
    <t>EDWARD R. MURROW HIGH SCHOOL</t>
  </si>
  <si>
    <t>K150</t>
  </si>
  <si>
    <t>P.S. 150 CHRISTOPHER</t>
  </si>
  <si>
    <t>K103</t>
  </si>
  <si>
    <t>SATELLITE THREE</t>
  </si>
  <si>
    <t>K349</t>
  </si>
  <si>
    <t>I.S. 349 MATH, SCIENCE TECH.</t>
  </si>
  <si>
    <t>K012</t>
  </si>
  <si>
    <t>DR. JACQUELINE PEEK DAVIS SCHOOL</t>
  </si>
  <si>
    <t>X326</t>
  </si>
  <si>
    <t>BRONX GREEN MIDDLE SCHOOL</t>
  </si>
  <si>
    <t>M020</t>
  </si>
  <si>
    <t>P.S. 020 ANNA SILVER</t>
  </si>
  <si>
    <t>R032</t>
  </si>
  <si>
    <t>P.S. 032 THE GIFFORD SCHOOL</t>
  </si>
  <si>
    <t>X123</t>
  </si>
  <si>
    <t>J.H.S. 123 JAMES M. KIERAN</t>
  </si>
  <si>
    <t>M492</t>
  </si>
  <si>
    <t>HIGH SCHOOL FOR LAW, ADVOCACY AND COMMUN</t>
  </si>
  <si>
    <t>K384</t>
  </si>
  <si>
    <t>P.S. I.S. 384 FRANCES E. CARTER</t>
  </si>
  <si>
    <t>X056</t>
  </si>
  <si>
    <t>P.S. 056 NORWOOD HEIGHTS</t>
  </si>
  <si>
    <t>M139</t>
  </si>
  <si>
    <t>STEPHEN T. MATHER BUILDING ARTS CRAFTS</t>
  </si>
  <si>
    <t>Q255</t>
  </si>
  <si>
    <t>P.S. Q255</t>
  </si>
  <si>
    <t>M425</t>
  </si>
  <si>
    <t>LEADERSHIP AND PUBLIC SERVICE HIGH SCHOO</t>
  </si>
  <si>
    <t>M064</t>
  </si>
  <si>
    <t>P.S. 064 ROBERT SIMON</t>
  </si>
  <si>
    <t>K016</t>
  </si>
  <si>
    <t>P.S. 016 LEONARD DUNKLY</t>
  </si>
  <si>
    <t>M137</t>
  </si>
  <si>
    <t>P.S. 137 JOHN L. BERNSTEIN</t>
  </si>
  <si>
    <t>M301</t>
  </si>
  <si>
    <t>TECHNOLOGY, ARTS, AND SCIENCES STUDIO</t>
  </si>
  <si>
    <t>M429</t>
  </si>
  <si>
    <t>LEGACY SCHOOL FOR INTEGRATED STUDIES</t>
  </si>
  <si>
    <t>X179</t>
  </si>
  <si>
    <t>P.S. 179</t>
  </si>
  <si>
    <t>K196</t>
  </si>
  <si>
    <t>P.S. 196 TEN EYCK</t>
  </si>
  <si>
    <t>Q650</t>
  </si>
  <si>
    <t>HIGH SCHOOL FOR CONSTRUCTION TRADES, ENG</t>
  </si>
  <si>
    <t>X463</t>
  </si>
  <si>
    <t>URBAN SCHOLARS COMMUNITY SCHOOL</t>
  </si>
  <si>
    <t>X403</t>
  </si>
  <si>
    <t>BRONX INTERNATIONAL HIGH SCHOOL</t>
  </si>
  <si>
    <t>X087</t>
  </si>
  <si>
    <t>P.S. 087 BRONX</t>
  </si>
  <si>
    <t>Q066</t>
  </si>
  <si>
    <t>P.S. 066 JACQUELINE KENNEDY ONASSIS</t>
  </si>
  <si>
    <t>R049</t>
  </si>
  <si>
    <t>I.S. 49 BERTA A. DREYFUS</t>
  </si>
  <si>
    <t>K811</t>
  </si>
  <si>
    <t>P.S. K811 CONNIE LEKAS SCHOOL</t>
  </si>
  <si>
    <t>K396</t>
  </si>
  <si>
    <t>P.S. K396</t>
  </si>
  <si>
    <t>K600</t>
  </si>
  <si>
    <t>CLARA BARTON HIGH SCHOOL</t>
  </si>
  <si>
    <t>K015</t>
  </si>
  <si>
    <t>P.S. 015 PATRICK F. DALY</t>
  </si>
  <si>
    <t>R072</t>
  </si>
  <si>
    <t>I.S. 072 ROCCO LAURIE</t>
  </si>
  <si>
    <t>X269</t>
  </si>
  <si>
    <t>BRONX STUDIO SCHOOL FOR WRITERS AND ARTI</t>
  </si>
  <si>
    <t>K412</t>
  </si>
  <si>
    <t>BROOKLYN COMMUNITY HIGH SCHOOL OF COMMUN</t>
  </si>
  <si>
    <t>K018</t>
  </si>
  <si>
    <t>P.S. 018 EDWARD BUSH</t>
  </si>
  <si>
    <t>K385</t>
  </si>
  <si>
    <t>SCHOOL OF BUSINESS, FINANCE AND ENTREPRE</t>
  </si>
  <si>
    <t>K298</t>
  </si>
  <si>
    <t>P.S. 298 DR. BETTY SHABAZZ</t>
  </si>
  <si>
    <t>Q177</t>
  </si>
  <si>
    <t>P.S. Q177</t>
  </si>
  <si>
    <t>X107</t>
  </si>
  <si>
    <t>P.S. 107</t>
  </si>
  <si>
    <t>K021</t>
  </si>
  <si>
    <t>P.S. 021 CRISPUS ATTUCKS</t>
  </si>
  <si>
    <t>K031</t>
  </si>
  <si>
    <t>P.S. 031 SAMUEL F. DUPONT</t>
  </si>
  <si>
    <t>K005</t>
  </si>
  <si>
    <t>P.S. 005 DR. RONALD MCNAIR</t>
  </si>
  <si>
    <t>Q182</t>
  </si>
  <si>
    <t>P.S. 182 SAMANTHA SMITH</t>
  </si>
  <si>
    <t>K092</t>
  </si>
  <si>
    <t>P.S. 092 ADRIAN HEGEMAN</t>
  </si>
  <si>
    <t>X310</t>
  </si>
  <si>
    <t>P.S. 310 MARBLE HILL</t>
  </si>
  <si>
    <t>K244</t>
  </si>
  <si>
    <t>P.S. 244 RICHARD R. GREEN</t>
  </si>
  <si>
    <t>M050</t>
  </si>
  <si>
    <t>P.S. 050 VITO MARCANTONIO</t>
  </si>
  <si>
    <t>Q096</t>
  </si>
  <si>
    <t>P.S. 096</t>
  </si>
  <si>
    <t>X151</t>
  </si>
  <si>
    <t>J.H.S. 151 LOU GEHRIG</t>
  </si>
  <si>
    <t>X207</t>
  </si>
  <si>
    <t>P.S. 207</t>
  </si>
  <si>
    <t>X396</t>
  </si>
  <si>
    <t>P.S. 396</t>
  </si>
  <si>
    <t>X327</t>
  </si>
  <si>
    <t>COMPREHENSIVE MODEL SCHOOL PROJECT M.S.</t>
  </si>
  <si>
    <t>X811</t>
  </si>
  <si>
    <t>P.S. X811</t>
  </si>
  <si>
    <t>X134</t>
  </si>
  <si>
    <t>P.S. 134 GEORGE F. BRISTOW</t>
  </si>
  <si>
    <t>X005</t>
  </si>
  <si>
    <t>PS 5 PORT MORRIS</t>
  </si>
  <si>
    <t>K004</t>
  </si>
  <si>
    <t>P.S. K004</t>
  </si>
  <si>
    <t>X157</t>
  </si>
  <si>
    <t>P.S. 157 GROVE HILL</t>
  </si>
  <si>
    <t>K302</t>
  </si>
  <si>
    <t>J.H.S. 302 RAFAEL CORDERO</t>
  </si>
  <si>
    <t>X032</t>
  </si>
  <si>
    <t>P.S. 032 BELMONT</t>
  </si>
  <si>
    <t>K078</t>
  </si>
  <si>
    <t>J.H.S. 078 ROY H. MANN</t>
  </si>
  <si>
    <t>K279</t>
  </si>
  <si>
    <t>P.S. 279 HERMAN SCHREIBER</t>
  </si>
  <si>
    <t>K309</t>
  </si>
  <si>
    <t>P.S. 309 THE GEORGE E. WIBECAN PREPARATO</t>
  </si>
  <si>
    <t>K081</t>
  </si>
  <si>
    <t>P.S. 081 THADDEUS STEVENS</t>
  </si>
  <si>
    <t>Q620</t>
  </si>
  <si>
    <t>THOMAS A. EDISON CAREER AND TECHNICAL ED</t>
  </si>
  <si>
    <t>X047</t>
  </si>
  <si>
    <t>P.S. 047 JOHN RANDOLPH</t>
  </si>
  <si>
    <t>K093</t>
  </si>
  <si>
    <t>P.S. 093 WILLIAM H. PRESCOTT</t>
  </si>
  <si>
    <t>X324</t>
  </si>
  <si>
    <t>BRONX EARLY COLLEGE ACADEMY FOR TEACHING</t>
  </si>
  <si>
    <t>M630</t>
  </si>
  <si>
    <t>ART AND DESIGN HIGH SCHOOL</t>
  </si>
  <si>
    <t>Q502</t>
  </si>
  <si>
    <t>INFORMATION TECHNOLOGY HIGH SCHOOL</t>
  </si>
  <si>
    <t>X012</t>
  </si>
  <si>
    <t>P.S. X012 LEWIS AND CLARK SCHOOL</t>
  </si>
  <si>
    <t>K462</t>
  </si>
  <si>
    <t>SECONDARY SCHOOL FOR LAW</t>
  </si>
  <si>
    <t>M036</t>
  </si>
  <si>
    <t>P.S. 036 MARGARET DOUGLAS</t>
  </si>
  <si>
    <t>K106</t>
  </si>
  <si>
    <t>P.S. 106 EDWARD EVERETT HALE</t>
  </si>
  <si>
    <t>Q210</t>
  </si>
  <si>
    <t>J.H.S. 210 ELIZABETH BLACKWELL</t>
  </si>
  <si>
    <t>X081</t>
  </si>
  <si>
    <t>P.S. 081 ROBERT J. CHRISTEN</t>
  </si>
  <si>
    <t>Q052</t>
  </si>
  <si>
    <t>P.S. 052 QUEENS</t>
  </si>
  <si>
    <t>K075</t>
  </si>
  <si>
    <t>P.S. 075 MAYDA CORTIELLA</t>
  </si>
  <si>
    <t>R007</t>
  </si>
  <si>
    <t>I.S. 007 ELIAS BERNSTEIN</t>
  </si>
  <si>
    <t>Q064</t>
  </si>
  <si>
    <t>P.S. 064 JOSEPH P. ADDABBO</t>
  </si>
  <si>
    <t>K141</t>
  </si>
  <si>
    <t>P.S. K141</t>
  </si>
  <si>
    <t>K540</t>
  </si>
  <si>
    <t>JOHN DEWEY HIGH SCHOOL</t>
  </si>
  <si>
    <t>Q060</t>
  </si>
  <si>
    <t>P.S. 060 WOODHAVEN</t>
  </si>
  <si>
    <t>K145</t>
  </si>
  <si>
    <t>P.S. 145 ANDREW JACKSON</t>
  </si>
  <si>
    <t>X008</t>
  </si>
  <si>
    <t>P.S. 008 ISSAC VARIAN</t>
  </si>
  <si>
    <t>K044</t>
  </si>
  <si>
    <t>P.S. 044 MARCUS GARVEY</t>
  </si>
  <si>
    <t>K557</t>
  </si>
  <si>
    <t>BROOKLYN GARDENS ELEMENTARY SCHOOL</t>
  </si>
  <si>
    <t>X564</t>
  </si>
  <si>
    <t>CLAREMONT INTERNATIONAL HS</t>
  </si>
  <si>
    <t>X110</t>
  </si>
  <si>
    <t>P.S. 110 THEODORE SCHOENFELD</t>
  </si>
  <si>
    <t>X092</t>
  </si>
  <si>
    <t>P.S. 092 BRONX</t>
  </si>
  <si>
    <t>X296</t>
  </si>
  <si>
    <t>SOUTH BRONX ACADEMY FOR APPLIED MEDIA</t>
  </si>
  <si>
    <t>X108</t>
  </si>
  <si>
    <t>P.S. 108 PHILIP J. ABINANTI</t>
  </si>
  <si>
    <t>X314</t>
  </si>
  <si>
    <t>FAIRMONT NEIGHBORHOOD SCHOOL</t>
  </si>
  <si>
    <t>K221</t>
  </si>
  <si>
    <t>P.S. 221 TOUSSAINT L OUVERTURE</t>
  </si>
  <si>
    <t>X682</t>
  </si>
  <si>
    <t>FANNIE LOU HAMER FREEDOM HIGH SCHOOL</t>
  </si>
  <si>
    <t>K046</t>
  </si>
  <si>
    <t>P.S. 046 EDWARD C. BLUM</t>
  </si>
  <si>
    <t>X103</t>
  </si>
  <si>
    <t>P.S. 103 HECTOR FONTANEZ</t>
  </si>
  <si>
    <t>Q105</t>
  </si>
  <si>
    <t>P.S. 105 THE BAY SCHOOL</t>
  </si>
  <si>
    <t>X473</t>
  </si>
  <si>
    <t>MOTT HAVEN VILLAGE PREPARATORY HIGH SCHO</t>
  </si>
  <si>
    <t>K233</t>
  </si>
  <si>
    <t>P.S. 233 LANGSTON HUGHES</t>
  </si>
  <si>
    <t>K670</t>
  </si>
  <si>
    <t>BENJAMIN BANNEKER ACADEMY</t>
  </si>
  <si>
    <t>X360</t>
  </si>
  <si>
    <t>P.S. 360</t>
  </si>
  <si>
    <t>K683</t>
  </si>
  <si>
    <t>THE SCHOOL FOR CLASSICS: AN ACADEMY OF T</t>
  </si>
  <si>
    <t>Q207</t>
  </si>
  <si>
    <t>P.S. 207 ROCKWOOD PARK</t>
  </si>
  <si>
    <t>K408</t>
  </si>
  <si>
    <t>ACADEMY OF HOSPITALITY AND TOURISM</t>
  </si>
  <si>
    <t>K676</t>
  </si>
  <si>
    <t>RED HOOK NEIGHBORHOOD SCHOOL</t>
  </si>
  <si>
    <t>K306</t>
  </si>
  <si>
    <t>P.S. 306 ETHAN ALLEN</t>
  </si>
  <si>
    <t>Q008</t>
  </si>
  <si>
    <t>J.H.S. 008 RICHARD S. GROSSLEY</t>
  </si>
  <si>
    <t>X352</t>
  </si>
  <si>
    <t>THE VIDA BOGART SCHOOL FOR ALL CHILDREN</t>
  </si>
  <si>
    <t>K056</t>
  </si>
  <si>
    <t>P.S. 056 LEWIS H. LATIMER</t>
  </si>
  <si>
    <t>M542</t>
  </si>
  <si>
    <t>MANHATTAN BRIDGES HIGH SCHOOL</t>
  </si>
  <si>
    <t>K334</t>
  </si>
  <si>
    <t>MIDDLE SCHOOL FOR ACADEMIC AND SOCIAL EX</t>
  </si>
  <si>
    <t>M028</t>
  </si>
  <si>
    <t>P.S. 028 WRIGHT BROTHERS</t>
  </si>
  <si>
    <t>K006</t>
  </si>
  <si>
    <t>P.S. 006</t>
  </si>
  <si>
    <t>M098</t>
  </si>
  <si>
    <t>P.S. 098 SHORAC KAPPOCK</t>
  </si>
  <si>
    <t>Q054</t>
  </si>
  <si>
    <t>P.S. 054 HILLSIDE</t>
  </si>
  <si>
    <t>M319</t>
  </si>
  <si>
    <t>M.S. 319 MARIA TERESA</t>
  </si>
  <si>
    <t>K446</t>
  </si>
  <si>
    <t>RIVERDALE AVENUE COMMUNITY SCHOOL</t>
  </si>
  <si>
    <t>X085</t>
  </si>
  <si>
    <t>P.S. 085 GREAT EXPECTATIONS</t>
  </si>
  <si>
    <t>X003</t>
  </si>
  <si>
    <t>P.S. 3 RAUL JULIA MICRO SOCIETY</t>
  </si>
  <si>
    <t>K561</t>
  </si>
  <si>
    <t>WILLIAMSBURG PREPARATORY SCHOOL</t>
  </si>
  <si>
    <t>X556</t>
  </si>
  <si>
    <t>BRONX PARK MIDDLE SCHOOL</t>
  </si>
  <si>
    <t>X070</t>
  </si>
  <si>
    <t>P.S. 070 MAX SCHOENFELD</t>
  </si>
  <si>
    <t>K276</t>
  </si>
  <si>
    <t>P.S. 276 LOUIS MARSHALL</t>
  </si>
  <si>
    <t>K114</t>
  </si>
  <si>
    <t>P.S. 114 RYDER ELEMENTARY</t>
  </si>
  <si>
    <t>Q262</t>
  </si>
  <si>
    <t>CHANNEL VIEW SCHOOL FOR RESEARCH</t>
  </si>
  <si>
    <t>K656</t>
  </si>
  <si>
    <t>BROOKLYN HIGH SCHOOL OF THE ARTS</t>
  </si>
  <si>
    <t>K167</t>
  </si>
  <si>
    <t>P.S. 167 THE PARKWAY</t>
  </si>
  <si>
    <t>K165</t>
  </si>
  <si>
    <t>P.S. 165 IDA POSNER</t>
  </si>
  <si>
    <t>Q123</t>
  </si>
  <si>
    <t>P.S. 123</t>
  </si>
  <si>
    <t>K644</t>
  </si>
  <si>
    <t>EAGLE ACADEMY FOR YOUNG MEN II</t>
  </si>
  <si>
    <t>M448</t>
  </si>
  <si>
    <t>UNIVERSITY NEIGHBORHOOD HIGH SCHOOL</t>
  </si>
  <si>
    <t>K325</t>
  </si>
  <si>
    <t>THE FRESH CREEK SCHOOL</t>
  </si>
  <si>
    <t>M079</t>
  </si>
  <si>
    <t>P.S. M079 HORAN SCHOOL</t>
  </si>
  <si>
    <t>K224</t>
  </si>
  <si>
    <t>P.S. 224 HALE A. WOODRUFF</t>
  </si>
  <si>
    <t>X374</t>
  </si>
  <si>
    <t>X341</t>
  </si>
  <si>
    <t>ACCION ACADEMY</t>
  </si>
  <si>
    <t>X254</t>
  </si>
  <si>
    <t>I.S. 254</t>
  </si>
  <si>
    <t>K040</t>
  </si>
  <si>
    <t>P.S. 040 GEORGE W. CARVER</t>
  </si>
  <si>
    <t>K019</t>
  </si>
  <si>
    <t>P.S. 019 ROBERTO CLEMENTE</t>
  </si>
  <si>
    <t>Q690</t>
  </si>
  <si>
    <t>HIGH SCHOOL FOR LAW ENFORCEMENT AND PUBL</t>
  </si>
  <si>
    <t>K020</t>
  </si>
  <si>
    <t>P.S. 020 CLINTON HILL</t>
  </si>
  <si>
    <t>K243</t>
  </si>
  <si>
    <t>P.S. 243K THE WEEKSVILLE SCHOOL</t>
  </si>
  <si>
    <t>M192</t>
  </si>
  <si>
    <t>P.S. 192 JACOB H. SCHIFF</t>
  </si>
  <si>
    <t>Q686</t>
  </si>
  <si>
    <t>QUEENS METROPOLITAN HIGH SCHOOL</t>
  </si>
  <si>
    <t>R027</t>
  </si>
  <si>
    <t>I.S. 027 ANNING S. PRALL</t>
  </si>
  <si>
    <t>K319</t>
  </si>
  <si>
    <t>P.S. 319</t>
  </si>
  <si>
    <t>X094</t>
  </si>
  <si>
    <t>P.S. 094 KINGS COLLEGE SCHOOL</t>
  </si>
  <si>
    <t>X448</t>
  </si>
  <si>
    <t>SOUNDVIEW ACADEMY FOR CULTURE AND SCHOLA</t>
  </si>
  <si>
    <t>K328</t>
  </si>
  <si>
    <t>P.S. 328 PHYLLIS WHEATLEY</t>
  </si>
  <si>
    <t>M288</t>
  </si>
  <si>
    <t>FOOD AND FINANCE HIGH SCHOOL</t>
  </si>
  <si>
    <t>K267</t>
  </si>
  <si>
    <t>M.S. 267 MATH, SCIENCE TECHNOLOGY</t>
  </si>
  <si>
    <t>M438</t>
  </si>
  <si>
    <t>INTERNATIONAL HIGH SCHOOL AT UNION SQUAR</t>
  </si>
  <si>
    <t>M605</t>
  </si>
  <si>
    <t>HUMANITIES PREPARATORY ACADEMY</t>
  </si>
  <si>
    <t>K697</t>
  </si>
  <si>
    <t>TEACHERS PREPARATORY HIGH SCHOOL</t>
  </si>
  <si>
    <t>K296</t>
  </si>
  <si>
    <t>I.S. 296 THE ANNA GONZALEZ COMMUNITY S</t>
  </si>
  <si>
    <t>K108</t>
  </si>
  <si>
    <t>P.S. 108 SAL ABBRACCIAMENTO</t>
  </si>
  <si>
    <t>X568</t>
  </si>
  <si>
    <t>YOUNG WOMEN S LEADERSHIP SCHOOL OF THE B</t>
  </si>
  <si>
    <t>Q240</t>
  </si>
  <si>
    <t>VERITAS ACADEMY</t>
  </si>
  <si>
    <t>Q104</t>
  </si>
  <si>
    <t>P.S. 104 THE BAYS WATER</t>
  </si>
  <si>
    <t>Q056</t>
  </si>
  <si>
    <t>P.S. 056 HARRY EICHLER</t>
  </si>
  <si>
    <t>X531</t>
  </si>
  <si>
    <t>ARCHER ELEMENTARY SCHOOL</t>
  </si>
  <si>
    <t>X036</t>
  </si>
  <si>
    <t>P.S. 036 UNIONPORT</t>
  </si>
  <si>
    <t>X348</t>
  </si>
  <si>
    <t>SCHUYLERVILLE PREPARATORY HIGH SCHOOL</t>
  </si>
  <si>
    <t>Q147</t>
  </si>
  <si>
    <t>PS MS 147 RONALD MCNAIR</t>
  </si>
  <si>
    <t>X384</t>
  </si>
  <si>
    <t>ENTRADA ACADEMY</t>
  </si>
  <si>
    <t>K251</t>
  </si>
  <si>
    <t>P.S. 251 PAERDEGAT</t>
  </si>
  <si>
    <t>K303</t>
  </si>
  <si>
    <t>I.S. 303 HERBERT S. EISENBERG</t>
  </si>
  <si>
    <t>M400</t>
  </si>
  <si>
    <t>HIGH SCHOOL FOR ENVIRONMENTAL STUDIES</t>
  </si>
  <si>
    <t>K594</t>
  </si>
  <si>
    <t>GOTHAM PROFESSIONAL ARTS ACADEMY</t>
  </si>
  <si>
    <t>X144</t>
  </si>
  <si>
    <t>J.H.S. 144 MICHELANGELO</t>
  </si>
  <si>
    <t>K576</t>
  </si>
  <si>
    <t>VICTORY COLLEGIATE HIGH SCHOOL</t>
  </si>
  <si>
    <t>K158</t>
  </si>
  <si>
    <t>P.S. 158 WARWICK</t>
  </si>
  <si>
    <t>X250</t>
  </si>
  <si>
    <t>EXIMIUS COLLEGE PREPARATORY ACADEMY: A C</t>
  </si>
  <si>
    <t>X467</t>
  </si>
  <si>
    <t>MOTT HALL COMMUNITY SCHOOL</t>
  </si>
  <si>
    <t>M094</t>
  </si>
  <si>
    <t>P.S. M094</t>
  </si>
  <si>
    <t>X089</t>
  </si>
  <si>
    <t>P.S. 089 BRONX</t>
  </si>
  <si>
    <t>M721</t>
  </si>
  <si>
    <t>P.S. M721 MANHATTAN OCCUPATIONAL TRAIN</t>
  </si>
  <si>
    <t>K326</t>
  </si>
  <si>
    <t>P.S. 326</t>
  </si>
  <si>
    <t>K156</t>
  </si>
  <si>
    <t>P.S. 156 WAVERLY</t>
  </si>
  <si>
    <t>R051</t>
  </si>
  <si>
    <t>I.S. 051 EDWIN MARKHAM</t>
  </si>
  <si>
    <t>K422</t>
  </si>
  <si>
    <t>SPRING CREEK COMMUNITY SCHOOL</t>
  </si>
  <si>
    <t>Q296</t>
  </si>
  <si>
    <t>PAN AMERICAN INTERNATIONAL HIGH SCHOOL</t>
  </si>
  <si>
    <t>Q080</t>
  </si>
  <si>
    <t>P.S. 080 THURGOOD MARSHALL MAGNET</t>
  </si>
  <si>
    <t>K629</t>
  </si>
  <si>
    <t>CULTURAL ACADEMY FOR THE ARTS AND SCIENC</t>
  </si>
  <si>
    <t>Q356</t>
  </si>
  <si>
    <t>COMMUNITY VOICES MIDDLE SCHOOL</t>
  </si>
  <si>
    <t>Q293</t>
  </si>
  <si>
    <t>CIVIC LEADERSHIP ACADEMY</t>
  </si>
  <si>
    <t>X366</t>
  </si>
  <si>
    <t>URBAN ASSEMBLY ACADEMY OF CIVIC ENGAGEME</t>
  </si>
  <si>
    <t>K099</t>
  </si>
  <si>
    <t>P.S. 099 ISAAC ASIMOV</t>
  </si>
  <si>
    <t>K194</t>
  </si>
  <si>
    <t>P.S. 194 RAOUL WALLENBERG</t>
  </si>
  <si>
    <t>K401</t>
  </si>
  <si>
    <t>CHRISTOPHER AVENUE COMMUNITY SCHOOL</t>
  </si>
  <si>
    <t>K284</t>
  </si>
  <si>
    <t>P.S. 284 LEW WALLACE</t>
  </si>
  <si>
    <t>Q317</t>
  </si>
  <si>
    <t>WATERSIDE CHILDREN S STUDIO SCHOOL</t>
  </si>
  <si>
    <t>X359</t>
  </si>
  <si>
    <t>CONCOURSE VILLAGE ELEMENTARY SCHOOL</t>
  </si>
  <si>
    <t>X067</t>
  </si>
  <si>
    <t>P.S. 067 MOHEGAN SCHOOL</t>
  </si>
  <si>
    <t>K287</t>
  </si>
  <si>
    <t>P.S. 287 BAILEY K. ASHFORD</t>
  </si>
  <si>
    <t>X367</t>
  </si>
  <si>
    <t>ARCHIMEDES ACADEMY FOR MATH, SCIENCE AND</t>
  </si>
  <si>
    <t>M143</t>
  </si>
  <si>
    <t>J.H.S. 143 ELEANOR ROOSEVELT</t>
  </si>
  <si>
    <t>X397</t>
  </si>
  <si>
    <t>ENGLISH LANGUAGE LEARNERS AND INTERNATIO</t>
  </si>
  <si>
    <t>X437</t>
  </si>
  <si>
    <t>FORDHAM HIGH SCHOOL FOR THE ARTS</t>
  </si>
  <si>
    <t>Q136</t>
  </si>
  <si>
    <t>P.S. 136 ROY WILKINS</t>
  </si>
  <si>
    <t>M305</t>
  </si>
  <si>
    <t>URBAN ASSEMBLY ACADEMY OF GOVERNMENT AND</t>
  </si>
  <si>
    <t>X214</t>
  </si>
  <si>
    <t>P.S. 214</t>
  </si>
  <si>
    <t>K662</t>
  </si>
  <si>
    <t>LIBERTY AVENUE MIDDLE SCHOOL</t>
  </si>
  <si>
    <t>X020</t>
  </si>
  <si>
    <t>P.S. 20 P.O.GEORGE J. WERDAN III</t>
  </si>
  <si>
    <t>X096</t>
  </si>
  <si>
    <t>P.S. 096 RICHARD RODGERS</t>
  </si>
  <si>
    <t>K351</t>
  </si>
  <si>
    <t>THE URBAN ASSEMBLY UNISON SCHOOL</t>
  </si>
  <si>
    <t>X288</t>
  </si>
  <si>
    <t>COLLEGIATE INSTITUTE FOR MATH AND SCIENC</t>
  </si>
  <si>
    <t>K335</t>
  </si>
  <si>
    <t>P.S. 335 GRANVILLE T. WOODS</t>
  </si>
  <si>
    <t>M393</t>
  </si>
  <si>
    <t>BUSINESS OF SPORTS SCHOOL</t>
  </si>
  <si>
    <t>K184</t>
  </si>
  <si>
    <t>P.S. 184 NEWPORT</t>
  </si>
  <si>
    <t>Q040</t>
  </si>
  <si>
    <t>P.S. 040 SAMUEL HUNTINGTON</t>
  </si>
  <si>
    <t>X442</t>
  </si>
  <si>
    <t>CELIA CRUZ BRONX HIGH SCHOOL OF MUSIC, T</t>
  </si>
  <si>
    <t>K138</t>
  </si>
  <si>
    <t>P.S. 138 BROOKLYN</t>
  </si>
  <si>
    <t>X031</t>
  </si>
  <si>
    <t>P.S. M.S. 031 THE WILLIAM LLOYD GARRISON</t>
  </si>
  <si>
    <t>X042</t>
  </si>
  <si>
    <t>P.S. 042 CLAREMONT</t>
  </si>
  <si>
    <t>Q265</t>
  </si>
  <si>
    <t>EXCELSIOR PREPARATORY HIGH SCHOOL</t>
  </si>
  <si>
    <t>K377</t>
  </si>
  <si>
    <t>P.S. 377 ALEJANDRINA B. DE GAUTIER</t>
  </si>
  <si>
    <t>K488</t>
  </si>
  <si>
    <t>BROOKLYN PREPARATORY HIGH SCHOOL</t>
  </si>
  <si>
    <t>X260</t>
  </si>
  <si>
    <t>BRONX CENTER FOR SCIENCE AND MATHEMATICS</t>
  </si>
  <si>
    <t>K017</t>
  </si>
  <si>
    <t>P.S. 017 HENRY D. WOODWORTH</t>
  </si>
  <si>
    <t>X509</t>
  </si>
  <si>
    <t>HIGH SCHOOL OF LANGUAGE AND INNOVATION</t>
  </si>
  <si>
    <t>X119</t>
  </si>
  <si>
    <t>P.S. 119</t>
  </si>
  <si>
    <t>M128</t>
  </si>
  <si>
    <t>P.S. 128 AUDUBON</t>
  </si>
  <si>
    <t>X095</t>
  </si>
  <si>
    <t>P.S. 095 SHEILA MENCHER</t>
  </si>
  <si>
    <t>M015</t>
  </si>
  <si>
    <t>P.S. 015 ROBERTO CLEMENTE</t>
  </si>
  <si>
    <t>Q140</t>
  </si>
  <si>
    <t>P.S. 140 EDWARD K ELLINGTON</t>
  </si>
  <si>
    <t>X063</t>
  </si>
  <si>
    <t>P.S. 063 AUTHOR S ACADEMY</t>
  </si>
  <si>
    <t>X150</t>
  </si>
  <si>
    <t>P.S. 150 CHARLES JAMES FOX</t>
  </si>
  <si>
    <t>K654</t>
  </si>
  <si>
    <t>VAN SICLEN COMMUNITY MIDDLE SCHOOL</t>
  </si>
  <si>
    <t>Q327</t>
  </si>
  <si>
    <t>EAGLE ACADEMY FOR YOUNG MEN III</t>
  </si>
  <si>
    <t>K617</t>
  </si>
  <si>
    <t>HIGH SCHOOL FOR INNOVATION IN ADVERTISIN</t>
  </si>
  <si>
    <t>K327</t>
  </si>
  <si>
    <t>P.S. 327 DR. ROSE B. ENGLISH</t>
  </si>
  <si>
    <t>Q329</t>
  </si>
  <si>
    <t>EAST ELMHURST COMMUNITY SCHOOL</t>
  </si>
  <si>
    <t>X439</t>
  </si>
  <si>
    <t>BRONX HIGH SCHOOL FOR LAW AND COMMUNITY</t>
  </si>
  <si>
    <t>X313</t>
  </si>
  <si>
    <t>I.S. 313 SCHOOL OF LEADERSHIP DEVELOPMEN</t>
  </si>
  <si>
    <t>R050</t>
  </si>
  <si>
    <t>P.S. 050 FRANK HANKINSON</t>
  </si>
  <si>
    <t>Q215</t>
  </si>
  <si>
    <t>P.S. 215 LUCRETIA MOTT</t>
  </si>
  <si>
    <t>K361</t>
  </si>
  <si>
    <t>P.S. 361 EAST FLATBUSH EARLY CHILDHOOD S</t>
  </si>
  <si>
    <t>X376</t>
  </si>
  <si>
    <t>ANTONIA PANTOJA PREPARATORY ACADEMY: A C</t>
  </si>
  <si>
    <t>K664</t>
  </si>
  <si>
    <t>BROOKLYN ENVIRONMENTAL EXPLORATION SCHOO</t>
  </si>
  <si>
    <t>Q002</t>
  </si>
  <si>
    <t>P.S. 002 ALFRED ZIMBERG</t>
  </si>
  <si>
    <t>X091</t>
  </si>
  <si>
    <t>P.S. 091 BRONX</t>
  </si>
  <si>
    <t>K292</t>
  </si>
  <si>
    <t>J.H.S. 292 MARGARET S. DOUGLAS</t>
  </si>
  <si>
    <t>X287</t>
  </si>
  <si>
    <t>THE FORWARD SCHOOL</t>
  </si>
  <si>
    <t>X301</t>
  </si>
  <si>
    <t>M.S. 301 PAUL L. DUNBAR</t>
  </si>
  <si>
    <t>Q415</t>
  </si>
  <si>
    <t>BENJAMIN N. CARDOZO HIGH SCHOOL</t>
  </si>
  <si>
    <t>K126</t>
  </si>
  <si>
    <t>JOHN ERICSSON MIDDLE SCHOOL 126</t>
  </si>
  <si>
    <t>K190</t>
  </si>
  <si>
    <t>P.S. 190 SHEFFIELD</t>
  </si>
  <si>
    <t>X017</t>
  </si>
  <si>
    <t>P.S. X017</t>
  </si>
  <si>
    <t>M008</t>
  </si>
  <si>
    <t>P.S. 008 LUIS BELLIARD</t>
  </si>
  <si>
    <t>K159</t>
  </si>
  <si>
    <t>P.S. 159 ISAAC PITKIN</t>
  </si>
  <si>
    <t>Q223</t>
  </si>
  <si>
    <t>P.S. 223 LYNDON B. JOHNSON</t>
  </si>
  <si>
    <t>K274</t>
  </si>
  <si>
    <t>P.S. 274 KOSCIUSKO</t>
  </si>
  <si>
    <t>K490</t>
  </si>
  <si>
    <t>FORT HAMILTON HIGH SCHOOL</t>
  </si>
  <si>
    <t>X272</t>
  </si>
  <si>
    <t>GLOBE SCHOOL FOR ENVIRONMENTAL RESEARCH</t>
  </si>
  <si>
    <t>Q129</t>
  </si>
  <si>
    <t>P.S. 129 PATRICIA LARKIN</t>
  </si>
  <si>
    <t>K498</t>
  </si>
  <si>
    <t>BROOKLYN HIGH SCHOOL FOR LAW AND TECHNOL</t>
  </si>
  <si>
    <t>K425</t>
  </si>
  <si>
    <t>JAMES MADISON HIGH SCHOOL</t>
  </si>
  <si>
    <t>M325</t>
  </si>
  <si>
    <t>P.S. 325</t>
  </si>
  <si>
    <t>X558</t>
  </si>
  <si>
    <t>WESTCHESTER SQUARE ACADEMY</t>
  </si>
  <si>
    <t>K155</t>
  </si>
  <si>
    <t>P.S. I.S. 155 NICHOLAS HERKIMER</t>
  </si>
  <si>
    <t>Q721</t>
  </si>
  <si>
    <t>JOHN F. KENNEDY JR. SCHOOL</t>
  </si>
  <si>
    <t>X522</t>
  </si>
  <si>
    <t>BRONX DESIGN AND CONSTRUCTION ACADEMY</t>
  </si>
  <si>
    <t>Q183</t>
  </si>
  <si>
    <t>P.S. 183 DR. RICHARD R. GREEN</t>
  </si>
  <si>
    <t>R861</t>
  </si>
  <si>
    <t>STATEN ISLAND SCHOOL OF CIVIC LEADERSHIP</t>
  </si>
  <si>
    <t>K539</t>
  </si>
  <si>
    <t>HIGH SCHOOL FOR SERVICE LEARNING AT ER</t>
  </si>
  <si>
    <t>K168</t>
  </si>
  <si>
    <t>THE BROOKLYN SCHOOL FOR MATH AND RESEARC</t>
  </si>
  <si>
    <t>Q116</t>
  </si>
  <si>
    <t>PS IS 116 WILLIAM C. HUGHLEY</t>
  </si>
  <si>
    <t>X551</t>
  </si>
  <si>
    <t>THE URBAN ASSEMBLY BRONX ACADEMY OF LETT</t>
  </si>
  <si>
    <t>X153</t>
  </si>
  <si>
    <t>P.S. 153 HELEN KELLER</t>
  </si>
  <si>
    <t>M308</t>
  </si>
  <si>
    <t>LOWER MANHATTAN ARTS ACADEMY</t>
  </si>
  <si>
    <t>Q086</t>
  </si>
  <si>
    <t>P.S. Q086</t>
  </si>
  <si>
    <t>X025</t>
  </si>
  <si>
    <t>P.S. 025 BILINGUAL SCHOOL</t>
  </si>
  <si>
    <t>K045</t>
  </si>
  <si>
    <t>P.S. 045 HORACE E. GREENE</t>
  </si>
  <si>
    <t>X325</t>
  </si>
  <si>
    <t>URBAN SCIENCE ACADEMY</t>
  </si>
  <si>
    <t>X333</t>
  </si>
  <si>
    <t>P.S. 333 THE MUSEUM SCHOOL</t>
  </si>
  <si>
    <t>X078</t>
  </si>
  <si>
    <t>P.S. 078 ANNE HUTCHINSON</t>
  </si>
  <si>
    <t>Q036</t>
  </si>
  <si>
    <t>P.S. 036 SAINT ALBANS SCHOOL</t>
  </si>
  <si>
    <t>M047</t>
  </si>
  <si>
    <t>47 THE AMERICAN SIGN LANGUAGE AND ENGLIS</t>
  </si>
  <si>
    <t>Q045</t>
  </si>
  <si>
    <t>P.S. 045 CLARENCE WITHERSPOON</t>
  </si>
  <si>
    <t>Q233</t>
  </si>
  <si>
    <t>P.S. Q233</t>
  </si>
  <si>
    <t>Q138</t>
  </si>
  <si>
    <t>P.S. M.S.138 SUNRISE</t>
  </si>
  <si>
    <t>X212</t>
  </si>
  <si>
    <t>Q042</t>
  </si>
  <si>
    <t>P.S. M.S 042 R. VERNAM</t>
  </si>
  <si>
    <t>X375</t>
  </si>
  <si>
    <t>THE BRONX MATHEMATICS PREPARATORY SCHOOL</t>
  </si>
  <si>
    <t>X521</t>
  </si>
  <si>
    <t>THE METROPOLITAN SOUNDVIEW HIGH SCHOOL</t>
  </si>
  <si>
    <t>Q251</t>
  </si>
  <si>
    <t>P.S. 251 QUEENS</t>
  </si>
  <si>
    <t>Q811</t>
  </si>
  <si>
    <t>P.S. Q811</t>
  </si>
  <si>
    <t>X291</t>
  </si>
  <si>
    <t>P.S. 291</t>
  </si>
  <si>
    <t>M374</t>
  </si>
  <si>
    <t>GRAMERCY ARTS HIGH SCHOOL</t>
  </si>
  <si>
    <t>X721</t>
  </si>
  <si>
    <t>P.S. X721 STEPHEN MCSWEENEY SCHOOL</t>
  </si>
  <si>
    <t>X001</t>
  </si>
  <si>
    <t>P.S. 001 COURTLANDT SCHOOL</t>
  </si>
  <si>
    <t>X320</t>
  </si>
  <si>
    <t>PELHAM LAB HIGH SCHOOL</t>
  </si>
  <si>
    <t>Q310</t>
  </si>
  <si>
    <t>QUEENS COLLEGIATE: A COLLEGE BOARD SCHOO</t>
  </si>
  <si>
    <t>X111</t>
  </si>
  <si>
    <t>P.S. 111 SETON FALLS</t>
  </si>
  <si>
    <t>Q063</t>
  </si>
  <si>
    <t>P.S. 063 OLD SOUTH</t>
  </si>
  <si>
    <t>M035</t>
  </si>
  <si>
    <t>P.S. 035</t>
  </si>
  <si>
    <t>M135</t>
  </si>
  <si>
    <t>THE URBAN ASSEMBLY SCHOOL FOR EMERGENCY</t>
  </si>
  <si>
    <t>Q053</t>
  </si>
  <si>
    <t>M.S. 053 BRIAN PICCOLO</t>
  </si>
  <si>
    <t>M218</t>
  </si>
  <si>
    <t>I.S. 218 SALOME URENA</t>
  </si>
  <si>
    <t>Q009</t>
  </si>
  <si>
    <t>P.S. 009</t>
  </si>
  <si>
    <t>Q267</t>
  </si>
  <si>
    <t>HIGH SCHOOL OF APPLIED COMMUNICATION</t>
  </si>
  <si>
    <t>X016</t>
  </si>
  <si>
    <t>P.S. 016 WAKEFIELD</t>
  </si>
  <si>
    <t>K202</t>
  </si>
  <si>
    <t>P.S. 202 ERNEST S. JENKYNS</t>
  </si>
  <si>
    <t>K544</t>
  </si>
  <si>
    <t>INTERNATIONAL ARTS BUSINESS SCHOOL</t>
  </si>
  <si>
    <t>R046</t>
  </si>
  <si>
    <t>P.S. 046 ALBERT V. MANISCALCO</t>
  </si>
  <si>
    <t>Q308</t>
  </si>
  <si>
    <t>ROBERT H. GODDARD HIGH SCHOOL OF COMMUNI</t>
  </si>
  <si>
    <t>X106</t>
  </si>
  <si>
    <t>P.S. 106 PARKCHESTER</t>
  </si>
  <si>
    <t>Q181</t>
  </si>
  <si>
    <t>P.S. 181 BROOKFIELD</t>
  </si>
  <si>
    <t>K569</t>
  </si>
  <si>
    <t>KURT HAHN EXPEDITIONARY LEARNING SCHOOL</t>
  </si>
  <si>
    <t>X053</t>
  </si>
  <si>
    <t>P.S. 053 BASHEER QUISIM</t>
  </si>
  <si>
    <t>Q440</t>
  </si>
  <si>
    <t>FOREST HILLS HIGH SCHOOL</t>
  </si>
  <si>
    <t>Q259</t>
  </si>
  <si>
    <t>PATHWAYS COLLEGE PREPARATORY SCHOOL: A C</t>
  </si>
  <si>
    <t>X248</t>
  </si>
  <si>
    <t>METROPOLITAN HIGH SCHOOL, THE</t>
  </si>
  <si>
    <t>M419</t>
  </si>
  <si>
    <t>LANDMARK HIGH SCHOOL</t>
  </si>
  <si>
    <t>X131</t>
  </si>
  <si>
    <t>J.H.S. 131 ALBERT EINSTEIN</t>
  </si>
  <si>
    <t>Q100</t>
  </si>
  <si>
    <t>P.S. 100 GLEN MORRIS</t>
  </si>
  <si>
    <t>X294</t>
  </si>
  <si>
    <t>THE WALTON AVENUE SCHOOL</t>
  </si>
  <si>
    <t>X217</t>
  </si>
  <si>
    <t>SCHOOL OF PERFORMING ARTS</t>
  </si>
  <si>
    <t>Q993</t>
  </si>
  <si>
    <t>P.S. Q993</t>
  </si>
  <si>
    <t>X009</t>
  </si>
  <si>
    <t>P.S. 9 RYER AVENUE ELEMENTARY SCHOOL</t>
  </si>
  <si>
    <t>Q355</t>
  </si>
  <si>
    <t>COLLABORATIVE ARTS MIDDLE SCHOOL</t>
  </si>
  <si>
    <t>R013</t>
  </si>
  <si>
    <t>P.S. 013 M. L. LINDEMEYER</t>
  </si>
  <si>
    <t>K410</t>
  </si>
  <si>
    <t>ABRAHAM LINCOLN HIGH SCHOOL</t>
  </si>
  <si>
    <t>K468</t>
  </si>
  <si>
    <t>KINGSBOROUGH EARLY COLLEGE SCHOOL</t>
  </si>
  <si>
    <t>X323</t>
  </si>
  <si>
    <t>BRONX WRITING ACADEMY</t>
  </si>
  <si>
    <t>X511</t>
  </si>
  <si>
    <t>BRONX ENVISION ACADEMY</t>
  </si>
  <si>
    <t>Q226</t>
  </si>
  <si>
    <t>J.H.S. 226 VIRGIL I. GRISSOM</t>
  </si>
  <si>
    <t>R024</t>
  </si>
  <si>
    <t>I.S. 024 MYRA S. BARNES</t>
  </si>
  <si>
    <t>M299</t>
  </si>
  <si>
    <t>HIGH SCHOOL FOR ARTS, IMAGINATION AND IN</t>
  </si>
  <si>
    <t>X162</t>
  </si>
  <si>
    <t>J.H.S. 162 LOLA RODRIGUEZ DE TIO</t>
  </si>
  <si>
    <t>R018</t>
  </si>
  <si>
    <t>P.S. 018 JOHN G. WHITTIER</t>
  </si>
  <si>
    <t>X069</t>
  </si>
  <si>
    <t>P.S. 069 JOURNEY PREP SCHOOL</t>
  </si>
  <si>
    <t>Q118</t>
  </si>
  <si>
    <t>P.S. 118 LORRAINE HANSBERRY</t>
  </si>
  <si>
    <t>K007</t>
  </si>
  <si>
    <t>P.S. 007 ABRAHAM LINCOLN</t>
  </si>
  <si>
    <t>K198</t>
  </si>
  <si>
    <t>P.S. 198 BROOKLYN</t>
  </si>
  <si>
    <t>X169</t>
  </si>
  <si>
    <t>BAYCHESTER ACADEMY</t>
  </si>
  <si>
    <t>M304</t>
  </si>
  <si>
    <t>MOTT HALL HIGH SCHOOL</t>
  </si>
  <si>
    <t>X073</t>
  </si>
  <si>
    <t>P.S. 073 BRONX</t>
  </si>
  <si>
    <t>Q065</t>
  </si>
  <si>
    <t>P.S. 65 THE RAYMOND YORK ELEMENTARY SC</t>
  </si>
  <si>
    <t>K464</t>
  </si>
  <si>
    <t>PARK SLOPE COLLEGIATE</t>
  </si>
  <si>
    <t>X203</t>
  </si>
  <si>
    <t>M.S. 203</t>
  </si>
  <si>
    <t>K528</t>
  </si>
  <si>
    <t>THE HIGH SCHOOL FOR GLOBAL CITIZENSHIP</t>
  </si>
  <si>
    <t>Q430</t>
  </si>
  <si>
    <t>FRANCIS LEWIS HIGH SCHOOL</t>
  </si>
  <si>
    <t>X168</t>
  </si>
  <si>
    <t>P.S. 168</t>
  </si>
  <si>
    <t>X006</t>
  </si>
  <si>
    <t>P.S. 006 WEST FARMS</t>
  </si>
  <si>
    <t>X188</t>
  </si>
  <si>
    <t>P.S. X188</t>
  </si>
  <si>
    <t>X243</t>
  </si>
  <si>
    <t>WEST BRONX ACADEMY FOR THE FUTURE</t>
  </si>
  <si>
    <t>K398</t>
  </si>
  <si>
    <t>P.S. 398 WALTER WEAVER</t>
  </si>
  <si>
    <t>K419</t>
  </si>
  <si>
    <t>SCIENCE SKILLS CENTER HIGH SCHOOL FOR SC</t>
  </si>
  <si>
    <t>M531</t>
  </si>
  <si>
    <t>REPERTORY COMPANY HIGH SCHOOL FOR THEATR</t>
  </si>
  <si>
    <t>Q015</t>
  </si>
  <si>
    <t>P.S. 015 JACKIE ROBINSON</t>
  </si>
  <si>
    <t>M540</t>
  </si>
  <si>
    <t>A. PHILIP RANDOLPH CAMPUS HIGH SCHOOL</t>
  </si>
  <si>
    <t>K178</t>
  </si>
  <si>
    <t>P.S. 178 SAINT CLAIR MCKELWAY</t>
  </si>
  <si>
    <t>Q445</t>
  </si>
  <si>
    <t>WILLIAM CULLEN BRYANT HIGH SCHOOL</t>
  </si>
  <si>
    <t>M600</t>
  </si>
  <si>
    <t>THE HIGH SCHOOL OF FASHION INDUSTRIES</t>
  </si>
  <si>
    <t>Q253</t>
  </si>
  <si>
    <t>Q752</t>
  </si>
  <si>
    <t>QUEENS TRANSITION CENTER</t>
  </si>
  <si>
    <t>X246</t>
  </si>
  <si>
    <t>P.S. 246 POE CENTER</t>
  </si>
  <si>
    <t>Q035</t>
  </si>
  <si>
    <t>P.S. 035 NATHANIEL WOODHULL</t>
  </si>
  <si>
    <t>M615</t>
  </si>
  <si>
    <t>CHELSEA CAREER AND TECHNICAL EDUCATION H</t>
  </si>
  <si>
    <t>X562</t>
  </si>
  <si>
    <t>BLUEPRINT MIDDLE SCHOOL</t>
  </si>
  <si>
    <t>X125</t>
  </si>
  <si>
    <t>J.H.S. 125 HENRY HUDSON</t>
  </si>
  <si>
    <t>X388</t>
  </si>
  <si>
    <t>PAN AMERICAN INTERNATIONAL HIGH SCHOOL A</t>
  </si>
  <si>
    <t>Q121</t>
  </si>
  <si>
    <t>P.S. 121 QUEENS</t>
  </si>
  <si>
    <t>K545</t>
  </si>
  <si>
    <t>EBC HIGH SCHOOL FOR PUBLIC SERVICE BUS</t>
  </si>
  <si>
    <t>X075</t>
  </si>
  <si>
    <t>P.S. 75 SCHOOL OF RESEARCH AND DISCOVERY</t>
  </si>
  <si>
    <t>Q050</t>
  </si>
  <si>
    <t>P.S. 050 TALFOURD LAWN ELEMENTARY SCHOOL</t>
  </si>
  <si>
    <t>R038</t>
  </si>
  <si>
    <t>P.S. 038 GEORGE CROMWELL</t>
  </si>
  <si>
    <t>X542</t>
  </si>
  <si>
    <t>PELHAM PREPARATORY ACADEMY</t>
  </si>
  <si>
    <t>Q111</t>
  </si>
  <si>
    <t>P.S. 111 JACOB BLACKWELL</t>
  </si>
  <si>
    <t>M468</t>
  </si>
  <si>
    <t>HIGH SCHOOL FOR HEALTH CAREERS AND SCIEN</t>
  </si>
  <si>
    <t>K260</t>
  </si>
  <si>
    <t>P.S. 260 BREUCKELEN</t>
  </si>
  <si>
    <t>K288</t>
  </si>
  <si>
    <t>P.S. 288 THE SHIRLEY TANYHILL</t>
  </si>
  <si>
    <t>M432</t>
  </si>
  <si>
    <t>MURRAY HILL ACADEMY</t>
  </si>
  <si>
    <t>Q354</t>
  </si>
  <si>
    <t>PS 354</t>
  </si>
  <si>
    <t>X271</t>
  </si>
  <si>
    <t>EAST BRONX ACADEMY FOR THE FUTURE</t>
  </si>
  <si>
    <t>X101</t>
  </si>
  <si>
    <t>M.S. X101 EDWARD R. BYRNE</t>
  </si>
  <si>
    <t>R048</t>
  </si>
  <si>
    <t>P.S. 048 WILLIAM C. WILCOX</t>
  </si>
  <si>
    <t>X080</t>
  </si>
  <si>
    <t>J.H.S. 080 THE MOSHOLU PARKWAY</t>
  </si>
  <si>
    <t>K423</t>
  </si>
  <si>
    <t>BROOKLYN FRONTIERS HIGH SCHOOL</t>
  </si>
  <si>
    <t>Q051</t>
  </si>
  <si>
    <t>P.S. 051</t>
  </si>
  <si>
    <t>K533</t>
  </si>
  <si>
    <t>SCHOOL FOR DEMOCRACY AND LEADERSHIP</t>
  </si>
  <si>
    <t>R005</t>
  </si>
  <si>
    <t>P.S. 005 HUGUENOT</t>
  </si>
  <si>
    <t>Q450</t>
  </si>
  <si>
    <t>LONG ISLAND CITY HIGH SCHOOL</t>
  </si>
  <si>
    <t>K667</t>
  </si>
  <si>
    <t>SUNSET PARK HIGH SCHOOL</t>
  </si>
  <si>
    <t>K568</t>
  </si>
  <si>
    <t>BROWNSVILLE ACADEMY HIGH SCHOOL</t>
  </si>
  <si>
    <t>K050</t>
  </si>
  <si>
    <t>J.H.S. 050 JOHN D. WELLS</t>
  </si>
  <si>
    <t>Q309</t>
  </si>
  <si>
    <t>ACADEMY OF MEDICAL TECHNOLOGY: A COLLEGE</t>
  </si>
  <si>
    <t>X021</t>
  </si>
  <si>
    <t>P.S. 021 PHILIP H. SHERIDAN</t>
  </si>
  <si>
    <t>X265</t>
  </si>
  <si>
    <t>BRONX LAB SCHOOL</t>
  </si>
  <si>
    <t>Q043</t>
  </si>
  <si>
    <t>P.S. 043</t>
  </si>
  <si>
    <t>X097</t>
  </si>
  <si>
    <t>P.S. 097 BRONX</t>
  </si>
  <si>
    <t>M296</t>
  </si>
  <si>
    <t>HIGH SCHOOL OF HOSPITALITY MANAGEMENT</t>
  </si>
  <si>
    <t>K688</t>
  </si>
  <si>
    <t>THE BROOKLYN ACADEMY OF GLOBAL FINANCE</t>
  </si>
  <si>
    <t>Q134</t>
  </si>
  <si>
    <t>P.S. 134 HOLLIS</t>
  </si>
  <si>
    <t>M157</t>
  </si>
  <si>
    <t>THE URBAN ASSEMBLY SCHOOL FOR GLOBAL COM</t>
  </si>
  <si>
    <t>X140</t>
  </si>
  <si>
    <t>P.S. X140 THE EAGLE SCHOOL</t>
  </si>
  <si>
    <t>X141</t>
  </si>
  <si>
    <t>RIVERDALE KINGSBRIDGE ACADEMY MIDDLE</t>
  </si>
  <si>
    <t>X121</t>
  </si>
  <si>
    <t>P.S. 121 THROOP</t>
  </si>
  <si>
    <t>K537</t>
  </si>
  <si>
    <t>HIGH SCHOOL FOR YOUTH AND COMMUNITY DEVE</t>
  </si>
  <si>
    <t>K265</t>
  </si>
  <si>
    <t>DR. SUSAN S. MCKINNEY SECONDARY SCHOOL O</t>
  </si>
  <si>
    <t>K625</t>
  </si>
  <si>
    <t>PAUL ROBESON HIGH SCHOOL</t>
  </si>
  <si>
    <t>R373</t>
  </si>
  <si>
    <t>P.S. R373</t>
  </si>
  <si>
    <t>K566</t>
  </si>
  <si>
    <t>BROOKLYN GENERATION SCHOOL</t>
  </si>
  <si>
    <t>Q160</t>
  </si>
  <si>
    <t>P.S. 160 WALTER FRANCIS BISHOP</t>
  </si>
  <si>
    <t>Q195</t>
  </si>
  <si>
    <t>P.S. 195 WILLIAM HABERLE</t>
  </si>
  <si>
    <t>X014</t>
  </si>
  <si>
    <t>P.S. X014 SENATOR JOHN CALANDRA</t>
  </si>
  <si>
    <t>K348</t>
  </si>
  <si>
    <t>HIGH SCHOOL OF SPORTS MANAGEMENT</t>
  </si>
  <si>
    <t>X098</t>
  </si>
  <si>
    <t>J.H.S. 098 HERMAN RIDDER</t>
  </si>
  <si>
    <t>Q156</t>
  </si>
  <si>
    <t>P.S. 156 LAURELTON</t>
  </si>
  <si>
    <t>X251</t>
  </si>
  <si>
    <t>EXPLORATIONS ACADEMY</t>
  </si>
  <si>
    <t>K404</t>
  </si>
  <si>
    <t>ACADEMY FOR YOUNG WRITERS</t>
  </si>
  <si>
    <t>R026</t>
  </si>
  <si>
    <t>P.S. 026 THE CARTERET SCHOOL</t>
  </si>
  <si>
    <t>Q132</t>
  </si>
  <si>
    <t>P.S. 132 RALPH BUNCHE</t>
  </si>
  <si>
    <t>X304</t>
  </si>
  <si>
    <t>P.S. 304 EARLY CHILDHOOD SCHOOL</t>
  </si>
  <si>
    <t>X199</t>
  </si>
  <si>
    <t>P.S. 199X THE SHAKESPEARE SCHOOL</t>
  </si>
  <si>
    <t>X044</t>
  </si>
  <si>
    <t>P.S. 044 DAVID C. FARRAGUT</t>
  </si>
  <si>
    <t>K090</t>
  </si>
  <si>
    <t>P.S. 90 EDNA COHEN SCHOOL</t>
  </si>
  <si>
    <t>R052</t>
  </si>
  <si>
    <t>P.S. 052 JOHN C. THOMPSON</t>
  </si>
  <si>
    <t>K448</t>
  </si>
  <si>
    <t>BROOKLYN SECONDARY SCHOOL FOR COLLABORAT</t>
  </si>
  <si>
    <t>X068</t>
  </si>
  <si>
    <t>P.S. 068 BRONX</t>
  </si>
  <si>
    <t>X548</t>
  </si>
  <si>
    <t>URBAN ASSEMBLY SCHOOL FOR CAREERS IN SPO</t>
  </si>
  <si>
    <t>Q277</t>
  </si>
  <si>
    <t>THE RIVERVIEW SCHOOL</t>
  </si>
  <si>
    <t>M655</t>
  </si>
  <si>
    <t>LIFE SCIENCES SECONDARY SCHOOL</t>
  </si>
  <si>
    <t>K478</t>
  </si>
  <si>
    <t>THE HIGH SCHOOL FOR ENTERPRISE, BUSINESS</t>
  </si>
  <si>
    <t>X322</t>
  </si>
  <si>
    <t>ASPIRE PREPARATORY MIDDLE SCHOOL</t>
  </si>
  <si>
    <t>X225</t>
  </si>
  <si>
    <t>THEATRE ARTS PRODUCTION COMPANY SCHOOL</t>
  </si>
  <si>
    <t>X434</t>
  </si>
  <si>
    <t>BELMONT PREPARATORY HIGH SCHOOL</t>
  </si>
  <si>
    <t>Q550</t>
  </si>
  <si>
    <t>HIGH SCHOOL FOR ARTS AND BUSINESS</t>
  </si>
  <si>
    <t>M392</t>
  </si>
  <si>
    <t>MANHATTAN BUSINESS ACADEMY</t>
  </si>
  <si>
    <t>K455</t>
  </si>
  <si>
    <t>BOYS AND GIRLS HIGH SCHOOL</t>
  </si>
  <si>
    <t>K502</t>
  </si>
  <si>
    <t>FDNY HIGH SCHOOL FOR FIRE AND LIFE SAFET</t>
  </si>
  <si>
    <t>M303</t>
  </si>
  <si>
    <t>FACING HISTORY SCHOOL, THE</t>
  </si>
  <si>
    <t>K345</t>
  </si>
  <si>
    <t>P.S. 345 PATROLMAN ROBERT BOLDEN</t>
  </si>
  <si>
    <t>K615</t>
  </si>
  <si>
    <t>TRANSIT TECH CAREER AND TECHNICAL EDUCAT</t>
  </si>
  <si>
    <t>K375</t>
  </si>
  <si>
    <t>P.S. 375 JACKIE ROBINSON SCHOOL</t>
  </si>
  <si>
    <t>X037</t>
  </si>
  <si>
    <t>P.S. X037 MULTIPLE INTELLIGENCE SCHOOL</t>
  </si>
  <si>
    <t>X267</t>
  </si>
  <si>
    <t>BRONX LATIN</t>
  </si>
  <si>
    <t>X371</t>
  </si>
  <si>
    <t>URBAN INSTITUTE OF MATHEMATICS</t>
  </si>
  <si>
    <t>M427</t>
  </si>
  <si>
    <t>MANHATTAN ACADEMY FOR ARTS LANGUAGE</t>
  </si>
  <si>
    <t>Q033</t>
  </si>
  <si>
    <t>P.S. 033 EDWARD M. FUNK</t>
  </si>
  <si>
    <t>K499</t>
  </si>
  <si>
    <t>ACORN COMMUNITY HIGH SCHOOL</t>
  </si>
  <si>
    <t>X559</t>
  </si>
  <si>
    <t>SCHOOL FOR TOURISM AND HOSPITALITY</t>
  </si>
  <si>
    <t>X525</t>
  </si>
  <si>
    <t>BRONX LEADERSHIP ACADEMY HIGH SCHOOL</t>
  </si>
  <si>
    <t>X109</t>
  </si>
  <si>
    <t>P.S. 109 SEDGWICK</t>
  </si>
  <si>
    <t>M415</t>
  </si>
  <si>
    <t>WADLEIGH SECONDARY SCHOOL FOR THE PERFOR</t>
  </si>
  <si>
    <t>K751</t>
  </si>
  <si>
    <t>ACADEMY FOR HEALTH CAREERS</t>
  </si>
  <si>
    <t>X093</t>
  </si>
  <si>
    <t>P.S. 093 ALBERT G. OLIVER</t>
  </si>
  <si>
    <t>R041</t>
  </si>
  <si>
    <t>P.S. 041 NEW DORP</t>
  </si>
  <si>
    <t>X259</t>
  </si>
  <si>
    <t>H.E.R.O. HIGH HEALTH, EDUCATION, AND RE</t>
  </si>
  <si>
    <t>R039</t>
  </si>
  <si>
    <t>P.S. 39 FRANCIS J. MURPHY JR.</t>
  </si>
  <si>
    <t>X176</t>
  </si>
  <si>
    <t>P.S. X176</t>
  </si>
  <si>
    <t>R060</t>
  </si>
  <si>
    <t>P.S. 060 ALICE AUSTEN</t>
  </si>
  <si>
    <t>Q492</t>
  </si>
  <si>
    <t>MATHEMATICS, SCIENCE RESEARCH AND TECHNO</t>
  </si>
  <si>
    <t>Q131</t>
  </si>
  <si>
    <t>P.S. 131 ABIGAIL ADAMS</t>
  </si>
  <si>
    <t>K586</t>
  </si>
  <si>
    <t>LYONS COMMUNITY SCHOOL</t>
  </si>
  <si>
    <t>X520</t>
  </si>
  <si>
    <t>FOREIGN LANGUAGE ACADEMY OF GLOBAL STUDI</t>
  </si>
  <si>
    <t>X058</t>
  </si>
  <si>
    <t>P.S. 058</t>
  </si>
  <si>
    <t>Q034</t>
  </si>
  <si>
    <t>P.S. 034 JOHN HARVARD</t>
  </si>
  <si>
    <t>Q289</t>
  </si>
  <si>
    <t>QUEENS UNITED MIDDLE SCHOOL</t>
  </si>
  <si>
    <t>X566</t>
  </si>
  <si>
    <t>PELHAM GARDENS MIDDLE SCHOOL</t>
  </si>
  <si>
    <t>X152</t>
  </si>
  <si>
    <t>P.S. 152 EVERGREEN</t>
  </si>
  <si>
    <t>R080</t>
  </si>
  <si>
    <t>THE MICHAEL J. PETRIDES SCHOOL</t>
  </si>
  <si>
    <t>R053</t>
  </si>
  <si>
    <t>P.S. 053 BAY TERRACE</t>
  </si>
  <si>
    <t>X211</t>
  </si>
  <si>
    <t>P.S. 211</t>
  </si>
  <si>
    <t>Q037</t>
  </si>
  <si>
    <t>CYNTHIA JENKINS SCHOOL</t>
  </si>
  <si>
    <t>K282</t>
  </si>
  <si>
    <t>P.S. 282 PARK SLOPE</t>
  </si>
  <si>
    <t>X071</t>
  </si>
  <si>
    <t>P.S. 071 ROSE E. SCALA</t>
  </si>
  <si>
    <t>X072</t>
  </si>
  <si>
    <t>P.S. 072 DR. WILLIAM DORNEY</t>
  </si>
  <si>
    <t>X186</t>
  </si>
  <si>
    <t>P186X WALTER J. DAMROSCH SCHOOL</t>
  </si>
  <si>
    <t>X237</t>
  </si>
  <si>
    <t>THE MARIE CURIE SCHOOL FOR MEDICINE, NUR</t>
  </si>
  <si>
    <t>Q670</t>
  </si>
  <si>
    <t>ROBERT F. KENNEDY COMMUNITY HIGH SCHOOL</t>
  </si>
  <si>
    <t>X290</t>
  </si>
  <si>
    <t>BRONX ACADEMY OF HEALTH CAREERS</t>
  </si>
  <si>
    <t>X527</t>
  </si>
  <si>
    <t>BRONX LEADERSHIP ACADEMY II HIGH SCHOOL</t>
  </si>
  <si>
    <t>K558</t>
  </si>
  <si>
    <t>WILLIAMSBURG HIGH SCHOOL FOR ARCHITECTUR</t>
  </si>
  <si>
    <t>X514</t>
  </si>
  <si>
    <t>THE BRONXWOOD PREPARATORY ACADEMY</t>
  </si>
  <si>
    <t>X112</t>
  </si>
  <si>
    <t>P.S. 112 BRONXWOOD</t>
  </si>
  <si>
    <t>R011</t>
  </si>
  <si>
    <t>P.S. 11 THOMAS DONGAN SCHOOL</t>
  </si>
  <si>
    <t>M402</t>
  </si>
  <si>
    <t>THE URBAN ASSEMBLY SCHOOL FOR GREEN CARE</t>
  </si>
  <si>
    <t>X335</t>
  </si>
  <si>
    <t>THE ACADEMY OF THE ARTS</t>
  </si>
  <si>
    <t>Q505</t>
  </si>
  <si>
    <t>HILLCREST HIGH SCHOOL</t>
  </si>
  <si>
    <t>X433</t>
  </si>
  <si>
    <t>HIGH SCHOOL FOR TEACHING AND THE PROFESS</t>
  </si>
  <si>
    <t>K690</t>
  </si>
  <si>
    <t>BROOKLYN STUDIO SECONDARY SCHOOL</t>
  </si>
  <si>
    <t>R078</t>
  </si>
  <si>
    <t>PS 78</t>
  </si>
  <si>
    <t>M449</t>
  </si>
  <si>
    <t>VANGUARD HIGH SCHOOL</t>
  </si>
  <si>
    <t>K071</t>
  </si>
  <si>
    <t>JUAN MOREL CAMPOS SECONDARY SCHOOL</t>
  </si>
  <si>
    <t>X550</t>
  </si>
  <si>
    <t>HIGH SCHOOL OF WORLD CULTURES</t>
  </si>
  <si>
    <t>M292</t>
  </si>
  <si>
    <t>HENRY STREET SCHOOL FOR INTERNATIONAL ST</t>
  </si>
  <si>
    <t>K188</t>
  </si>
  <si>
    <t>P.S. 188 MICHAEL E. BERDY</t>
  </si>
  <si>
    <t>X508</t>
  </si>
  <si>
    <t>BRONXDALE HIGH SCHOOL</t>
  </si>
  <si>
    <t>Q038</t>
  </si>
  <si>
    <t>P.S. 038 ROSEDALE</t>
  </si>
  <si>
    <t>X022</t>
  </si>
  <si>
    <t>J.H.S. 022 JORDAN L. MOTT</t>
  </si>
  <si>
    <t>X182</t>
  </si>
  <si>
    <t>P.S. 182</t>
  </si>
  <si>
    <t>Q351</t>
  </si>
  <si>
    <t>ROCKAWAY COLLEGIATE HIGH SCHOOL</t>
  </si>
  <si>
    <t>R002</t>
  </si>
  <si>
    <t>I.S. R002 GEORGE L. EGBERT</t>
  </si>
  <si>
    <t>M509</t>
  </si>
  <si>
    <t>MARTA VALLE HIGH SCHOOL</t>
  </si>
  <si>
    <t>Q455</t>
  </si>
  <si>
    <t>NEWTOWN HIGH SCHOOL</t>
  </si>
  <si>
    <t>Q425</t>
  </si>
  <si>
    <t>JOHN BOWNE HIGH SCHOOL</t>
  </si>
  <si>
    <t>M437</t>
  </si>
  <si>
    <t>HUDSON HIGH SCHOOL OF LEARNING TECHNOLOG</t>
  </si>
  <si>
    <t>R023</t>
  </si>
  <si>
    <t>P.S. 023 RICHMONDTOWN</t>
  </si>
  <si>
    <t>M580</t>
  </si>
  <si>
    <t>RICHARD R. GREEN HIGH SCHOOL OF TEACHING</t>
  </si>
  <si>
    <t>K393</t>
  </si>
  <si>
    <t>FREDERICK DOUGLASS ACADEMY IV SECONDARY</t>
  </si>
  <si>
    <t>K567</t>
  </si>
  <si>
    <t>BROOKLYN THEATRE ARTS HIGH SCHOOL</t>
  </si>
  <si>
    <t>M283</t>
  </si>
  <si>
    <t>MANHATTAN THEATRE LAB HIGH SCHOOL</t>
  </si>
  <si>
    <t>X268</t>
  </si>
  <si>
    <t>KINGSBRIDGE INTERNATIONAL HIGH SCHOOL</t>
  </si>
  <si>
    <t>X350</t>
  </si>
  <si>
    <t>NEW DIRECTIONS SECONDARY SCHOOL</t>
  </si>
  <si>
    <t>R057</t>
  </si>
  <si>
    <t>P.S. 057 HUBERT H. HUMPHREY</t>
  </si>
  <si>
    <t>K583</t>
  </si>
  <si>
    <t>MULTICULTURAL HIGH SCHOOL</t>
  </si>
  <si>
    <t>M409</t>
  </si>
  <si>
    <t>COALITION SCHOOL FOR SOCIAL CHANGE</t>
  </si>
  <si>
    <t>R009</t>
  </si>
  <si>
    <t>NAPLES STREET ELEMENTARY SCHOOL</t>
  </si>
  <si>
    <t>K507</t>
  </si>
  <si>
    <t>PERFORMING ARTS AND TECHNOLOGY HIGH SCHO</t>
  </si>
  <si>
    <t>Q325</t>
  </si>
  <si>
    <t>HILLSIDE ARTS LETTERS ACADEMY</t>
  </si>
  <si>
    <t>R030</t>
  </si>
  <si>
    <t>P.S. 030 WESTERLEIGH</t>
  </si>
  <si>
    <t>X284</t>
  </si>
  <si>
    <t>BRONX SCHOOL OF LAW AND FINANCE</t>
  </si>
  <si>
    <t>K618</t>
  </si>
  <si>
    <t>ACADEMY OF INNOVATIVE TECHNOLOGY</t>
  </si>
  <si>
    <t>M586</t>
  </si>
  <si>
    <t>HARVEY MILK HIGH SCHOOL</t>
  </si>
  <si>
    <t>R029</t>
  </si>
  <si>
    <t>P.S. 029 BARDWELL</t>
  </si>
  <si>
    <t>K305</t>
  </si>
  <si>
    <t>P.S. 305 DR. PETER RAY</t>
  </si>
  <si>
    <t>M494</t>
  </si>
  <si>
    <t>HIGH SCHOOL OF ARTS AND TECHNOLOGY</t>
  </si>
  <si>
    <t>K552</t>
  </si>
  <si>
    <t>ACADEMY OF URBAN PLANNING</t>
  </si>
  <si>
    <t>X010</t>
  </si>
  <si>
    <t>P.S. X010</t>
  </si>
  <si>
    <t>X138</t>
  </si>
  <si>
    <t>P.S. 138 SAMUEL RANDALL</t>
  </si>
  <si>
    <t>K270</t>
  </si>
  <si>
    <t>P.S. 270 JOHANN DEKALB</t>
  </si>
  <si>
    <t>K429</t>
  </si>
  <si>
    <t>BROOKLYN SCHOOL FOR GLOBAL STUDIES</t>
  </si>
  <si>
    <t>R025</t>
  </si>
  <si>
    <t>SOUTH RICHMOND HIGH SCHOOL I.S. P.S. 25</t>
  </si>
  <si>
    <t>X684</t>
  </si>
  <si>
    <t>WINGS ACADEMY</t>
  </si>
  <si>
    <t>X455</t>
  </si>
  <si>
    <t>HARRY S TRUMAN HIGH SCHOOL</t>
  </si>
  <si>
    <t>M543</t>
  </si>
  <si>
    <t>NEW DESIGN HIGH SCHOOL</t>
  </si>
  <si>
    <t>Q110</t>
  </si>
  <si>
    <t>PS 110</t>
  </si>
  <si>
    <t>M529</t>
  </si>
  <si>
    <t>JACQUELINE KENNEDY ONASSIS HIGH SCHOOL</t>
  </si>
  <si>
    <t>K256</t>
  </si>
  <si>
    <t>P.S. 256 BENJAMIN BANNEKER</t>
  </si>
  <si>
    <t>X226</t>
  </si>
  <si>
    <t>P.S. 226</t>
  </si>
  <si>
    <t>K510</t>
  </si>
  <si>
    <t>WORLD ACADEMY FOR TOTAL COMMUNITY HEALTH</t>
  </si>
  <si>
    <t>R020</t>
  </si>
  <si>
    <t>P.S. 020 PORT RICHMOND</t>
  </si>
  <si>
    <t>K559</t>
  </si>
  <si>
    <t>LIFE ACADEMY HIGH SCHOOL FOR FILM AND MU</t>
  </si>
  <si>
    <t>M463</t>
  </si>
  <si>
    <t>HIGH SCHOOL FOR MEDIA AND COMMUNICATIONS</t>
  </si>
  <si>
    <t>Q260</t>
  </si>
  <si>
    <t>FREDERICK DOUGLASS ACADEMY VI HIGH SCHOO</t>
  </si>
  <si>
    <t>X253</t>
  </si>
  <si>
    <t>BRONX HIGH SCHOOL FOR WRITING AND COMMUN</t>
  </si>
  <si>
    <t>R031</t>
  </si>
  <si>
    <t>P.S. 031 WILLIAM T. DAVIS</t>
  </si>
  <si>
    <t>M313</t>
  </si>
  <si>
    <t>JAMES BALDWIN SCHOOL, THE: A SCHOOL FOR</t>
  </si>
  <si>
    <t>K620</t>
  </si>
  <si>
    <t>WILLIAM E. GRADY CAREER AND TECHNICAL ED</t>
  </si>
  <si>
    <t>R061</t>
  </si>
  <si>
    <t>I.S. 061 WILLIAM A MORRIS</t>
  </si>
  <si>
    <t>M300</t>
  </si>
  <si>
    <t>URBAN ASSEMBLY SCHOOL OF DESIGN AND CONS</t>
  </si>
  <si>
    <t>X432</t>
  </si>
  <si>
    <t>BRONX BRIDGES HIGH SCHOOL</t>
  </si>
  <si>
    <t>X540</t>
  </si>
  <si>
    <t>SCHOOL FOR COMMUNITY RESEARCH AND LEARNI</t>
  </si>
  <si>
    <t>K454</t>
  </si>
  <si>
    <t>GREEN SCHOOL: AN ACADEMY FOR ENVIRONMENT</t>
  </si>
  <si>
    <t>X479</t>
  </si>
  <si>
    <t>BRONX CAREER AND COLLEGE PREPARATORY HIG</t>
  </si>
  <si>
    <t>X495</t>
  </si>
  <si>
    <t>UNIVERSITY HEIGHTS SECONDARY SCHOOL</t>
  </si>
  <si>
    <t>Q106</t>
  </si>
  <si>
    <t>P.S. 106</t>
  </si>
  <si>
    <t>M367</t>
  </si>
  <si>
    <t>ACADEMY FOR SOCIAL ACTION: A COLLEGE BOA</t>
  </si>
  <si>
    <t>R063</t>
  </si>
  <si>
    <t>MARSH AVENUE SCHOOL FOR EXPEDITIONARY LE</t>
  </si>
  <si>
    <t>Q248</t>
  </si>
  <si>
    <t>QUEENS PREPARATORY ACADEMY</t>
  </si>
  <si>
    <t>X379</t>
  </si>
  <si>
    <t>JILL CHAIFETZ TRANSFER HIGH SCHOOL</t>
  </si>
  <si>
    <t>R055</t>
  </si>
  <si>
    <t>P.S. 055 HENRY M. BOEHM</t>
  </si>
  <si>
    <t>X334</t>
  </si>
  <si>
    <t>INTERNATIONAL COMMUNITY HIGH SCHOOL</t>
  </si>
  <si>
    <t>R069</t>
  </si>
  <si>
    <t>P.S. 069 DANIEL D. TOMPKINS</t>
  </si>
  <si>
    <t>X754</t>
  </si>
  <si>
    <t>J. M. RAPPORT SCHOOL CAREER DEVELOPMENT</t>
  </si>
  <si>
    <t>X440</t>
  </si>
  <si>
    <t>DEWITT CLINTON HIGH SCHOOL</t>
  </si>
  <si>
    <t>X329</t>
  </si>
  <si>
    <t>DREAMYARD PREPARATORY SCHOOL</t>
  </si>
  <si>
    <t>X312</t>
  </si>
  <si>
    <t>MILLENNIUM ART ACADEMY</t>
  </si>
  <si>
    <t>R019</t>
  </si>
  <si>
    <t>P.S. 019 THE CURTIS SCHOOL</t>
  </si>
  <si>
    <t>M751</t>
  </si>
  <si>
    <t>MANHATTAN SCHOOL FOR CAREER DEVELOPMENT</t>
  </si>
  <si>
    <t>M462</t>
  </si>
  <si>
    <t>THE COLLEGE ACADEMY</t>
  </si>
  <si>
    <t>K556</t>
  </si>
  <si>
    <t>BUSHWICK LEADERS HIGH SCHOOL FOR ACADEMI</t>
  </si>
  <si>
    <t>Q566</t>
  </si>
  <si>
    <t>QUEENS HIGH SCHOOL OF TEACHING, LIBERAL</t>
  </si>
  <si>
    <t>X513</t>
  </si>
  <si>
    <t>NEW WORLD HIGH SCHOOL</t>
  </si>
  <si>
    <t>R001</t>
  </si>
  <si>
    <t>P.S. 001 TOTTENVILLE</t>
  </si>
  <si>
    <t>R021</t>
  </si>
  <si>
    <t>P.S. 21 MARGARET EMERY ELM PARK</t>
  </si>
  <si>
    <t>X438</t>
  </si>
  <si>
    <t>FORDHAM LEADERSHIP ACADEMY FOR BUSINESS</t>
  </si>
  <si>
    <t>R042</t>
  </si>
  <si>
    <t>P.S. 042 ELTINGVILLE</t>
  </si>
  <si>
    <t>X263</t>
  </si>
  <si>
    <t>VALIDUS PREPARATORY ACADEMY: AN EXPEDITI</t>
  </si>
  <si>
    <t>X478</t>
  </si>
  <si>
    <t>THE CINEMA SCHOOL</t>
  </si>
  <si>
    <t>K474</t>
  </si>
  <si>
    <t>PROGRESS HIGH SCHOOL FOR PROFESSIONAL CA</t>
  </si>
  <si>
    <t>Q494</t>
  </si>
  <si>
    <t>LAW, GOVERNMENT AND COMMUNITY SERVICE HI</t>
  </si>
  <si>
    <t>M570</t>
  </si>
  <si>
    <t>SATELLITE ACADEMY HIGH SCHOOL</t>
  </si>
  <si>
    <t>M680</t>
  </si>
  <si>
    <t>HERITAGE SCHOOL, THE</t>
  </si>
  <si>
    <t>R059</t>
  </si>
  <si>
    <t>THE HARBOR VIEW SCHOOL</t>
  </si>
  <si>
    <t>R074</t>
  </si>
  <si>
    <t>P.S. 74 FUTURE LEADERS ELEMENTARY SCHOOL</t>
  </si>
  <si>
    <t>X670</t>
  </si>
  <si>
    <t>HEALTH OPPORTUNITIES HIGH SCHOOL</t>
  </si>
  <si>
    <t>R034</t>
  </si>
  <si>
    <t>I.S. 034 TOTTENVILLE</t>
  </si>
  <si>
    <t>Q460</t>
  </si>
  <si>
    <t>FLUSHING HIGH SCHOOL</t>
  </si>
  <si>
    <t>K477</t>
  </si>
  <si>
    <t>SCHOOL FOR LEGAL STUDIES</t>
  </si>
  <si>
    <t>M316</t>
  </si>
  <si>
    <t>URBAN ASSEMBLY SCHOOL OF BUSINESS FOR YO</t>
  </si>
  <si>
    <t>M500</t>
  </si>
  <si>
    <t>UNITY CENTER FOR URBAN TECHNOLOGIES</t>
  </si>
  <si>
    <t>K646</t>
  </si>
  <si>
    <t>ASPIRATIONS DIPLOMA PLUS HIGH SCHOOL</t>
  </si>
  <si>
    <t>K610</t>
  </si>
  <si>
    <t>AUTOMOTIVE HIGH SCHOOL</t>
  </si>
  <si>
    <t>Q326</t>
  </si>
  <si>
    <t>CAMBRIA HEIGHTS ACADEMY</t>
  </si>
  <si>
    <t>K529</t>
  </si>
  <si>
    <t>WEST BROOKLYN COMMUNITY HIGH SCHOOL</t>
  </si>
  <si>
    <t>K350</t>
  </si>
  <si>
    <t>URBAN ASSEMBLY HIGH SCHOOL OF MUSIC AND</t>
  </si>
  <si>
    <t>K637</t>
  </si>
  <si>
    <t>ACADEMY FOR CONSERVATION AND THE ENVIRON</t>
  </si>
  <si>
    <t>K605</t>
  </si>
  <si>
    <t>GEORGE WESTINGHOUSE CAREER AND TECHNICAL</t>
  </si>
  <si>
    <t>Q495</t>
  </si>
  <si>
    <t>BAYSIDE HIGH SCHOOL</t>
  </si>
  <si>
    <t>K371</t>
  </si>
  <si>
    <t>P.S. 371 LILLIAN L. RASHKIS</t>
  </si>
  <si>
    <t>Q328</t>
  </si>
  <si>
    <t>HIGH SCHOOL FOR COMMUNITY LEADERSHIP</t>
  </si>
  <si>
    <t>X544</t>
  </si>
  <si>
    <t>HIGH SCHOOL FOR CONTEMPORARY ARTS</t>
  </si>
  <si>
    <t>K549</t>
  </si>
  <si>
    <t>BUSHWICK SCHOOL FOR SOCIAL JUSTICE</t>
  </si>
  <si>
    <t>Q059</t>
  </si>
  <si>
    <t>I.S. 059 SPRINGFIELD GARDENS</t>
  </si>
  <si>
    <t>X041</t>
  </si>
  <si>
    <t>P.S. 041 GUN HILL ROAD</t>
  </si>
  <si>
    <t>X276</t>
  </si>
  <si>
    <t>LEADERSHIP INSTITUTE</t>
  </si>
  <si>
    <t>X305</t>
  </si>
  <si>
    <t>PABLO NERUDA ACADEMY FOR ARCHITECTURE AN</t>
  </si>
  <si>
    <t>X557</t>
  </si>
  <si>
    <t>MOTT HAVEN COMMUNITY HIGH SCHOOL</t>
  </si>
  <si>
    <t>K495</t>
  </si>
  <si>
    <t>SHEEPSHEAD BAY HIGH SCHOOL</t>
  </si>
  <si>
    <t>K322</t>
  </si>
  <si>
    <t>FOUNDATIONS ACADEMY</t>
  </si>
  <si>
    <t>X427</t>
  </si>
  <si>
    <t>COMMUNITY SCHOOL FOR SOCIAL JUSTICE</t>
  </si>
  <si>
    <t>K578</t>
  </si>
  <si>
    <t>BROOKLYN BRIDGE ACADEMY</t>
  </si>
  <si>
    <t>X349</t>
  </si>
  <si>
    <t>BRONX RIVER HIGH SCHOOL</t>
  </si>
  <si>
    <t>X213</t>
  </si>
  <si>
    <t>BRONX ENGINEERING AND TECHNOLOGY ACADEMY</t>
  </si>
  <si>
    <t>K660</t>
  </si>
  <si>
    <t>W. H. MAXWELL CAREER AND TECHNICAL EDUCA</t>
  </si>
  <si>
    <t>X600</t>
  </si>
  <si>
    <t>ALFRED E. SMITH CAREER AND TECHNICAL EDU</t>
  </si>
  <si>
    <t>X381</t>
  </si>
  <si>
    <t>BRONX HAVEN HIGH SCHOOL</t>
  </si>
  <si>
    <t>K463</t>
  </si>
  <si>
    <t>SECONDARY SCHOOL FOR JOURNALISM</t>
  </si>
  <si>
    <t>X412</t>
  </si>
  <si>
    <t>BRONX HIGH SCHOOL OF BUSINESS</t>
  </si>
  <si>
    <t>R044</t>
  </si>
  <si>
    <t>P.S. 044 THOMAS C. BROWN</t>
  </si>
  <si>
    <t>R075</t>
  </si>
  <si>
    <t>I.S. 075 FRANK D. PAULO</t>
  </si>
  <si>
    <t>R450</t>
  </si>
  <si>
    <t>CURTIS HIGH SCHOOL</t>
  </si>
  <si>
    <t>R445</t>
  </si>
  <si>
    <t>PORT RICHMOND HIGH SCHOOL</t>
  </si>
  <si>
    <t>Q435</t>
  </si>
  <si>
    <t>MARTIN VAN BUREN HIGH SCHOOL</t>
  </si>
  <si>
    <t>X299</t>
  </si>
  <si>
    <t>ASTOR COLLEGIATE ACADEMY</t>
  </si>
  <si>
    <t>X227</t>
  </si>
  <si>
    <t>BRONX COLLEGIATE ACADEMY</t>
  </si>
  <si>
    <t>K403</t>
  </si>
  <si>
    <t>ACADEMY FOR ENVIRONMENTAL LEADERSHIP</t>
  </si>
  <si>
    <t>K519</t>
  </si>
  <si>
    <t>COBBLE HILL SCHOOL OF AMERICAN STUDIES</t>
  </si>
  <si>
    <t>R440</t>
  </si>
  <si>
    <t>NEW DORP HIGH SCHOOL</t>
  </si>
  <si>
    <t>R047</t>
  </si>
  <si>
    <t>CSI HIGH SCHOOL FOR INTERNATIONAL STUDIE</t>
  </si>
  <si>
    <t>R016</t>
  </si>
  <si>
    <t>P.S. 016 JOHN J. DRISCOLL</t>
  </si>
  <si>
    <t>X059</t>
  </si>
  <si>
    <t>P.S. 059 THE COMMUNITY SCHOOL OF TECHNOL</t>
  </si>
  <si>
    <t>Q480</t>
  </si>
  <si>
    <t>JOHN ADAMS HIGH SCHOOL</t>
  </si>
  <si>
    <t>R045</t>
  </si>
  <si>
    <t>P.S. 045 JOHN TYLER</t>
  </si>
  <si>
    <t>M460</t>
  </si>
  <si>
    <t>WASHINGTON IRVING HIGH SCHOOL</t>
  </si>
  <si>
    <t>X650</t>
  </si>
  <si>
    <t>JANE ADDAMS HIGH SCHOOL FOR ACADEMIC CAR</t>
  </si>
  <si>
    <t>Q197</t>
  </si>
  <si>
    <t>P.S. 197 THE OCEAN SCHOOL</t>
  </si>
  <si>
    <t>M307</t>
  </si>
  <si>
    <t>URBAN ASSEMBLY SCHOOL FOR MEDIA STUDIES,</t>
  </si>
  <si>
    <t>M467</t>
  </si>
  <si>
    <t>HIGH SCHOOL FOR LAW AND PUBLIC SERVICE</t>
  </si>
  <si>
    <t>K630</t>
  </si>
  <si>
    <t>PROFESSIONAL PATHWAYS HIGH SCHOOL</t>
  </si>
  <si>
    <t>X262</t>
  </si>
  <si>
    <t>PERFORMANCE CONSERVATORY HIGH SCHOOL</t>
  </si>
  <si>
    <t>X332</t>
  </si>
  <si>
    <t>HOLCOMBE L. RUCKER SCHOOL OF COMMUNITY R</t>
  </si>
  <si>
    <t>X372</t>
  </si>
  <si>
    <t>URBAN ASSEMBLY SCHOOL FOR WILDLIFE CONSE</t>
  </si>
  <si>
    <t>R054</t>
  </si>
  <si>
    <t>P.S. 054 CHARLES W. LENG</t>
  </si>
  <si>
    <t>R004</t>
  </si>
  <si>
    <t>P.S. 004 MAURICE WOLLIN</t>
  </si>
  <si>
    <t>X655</t>
  </si>
  <si>
    <t>SAMUEL GOMPERS CAREER AND TECHNICAL EDUC</t>
  </si>
  <si>
    <t>R065</t>
  </si>
  <si>
    <t>P.S. 65 THE ACADEMY OF INNOVATIVE LEARNI</t>
  </si>
  <si>
    <t>K344</t>
  </si>
  <si>
    <t>RACHEL CARSON HIGH SCHOOL FOR COASTAL ST</t>
  </si>
  <si>
    <t>R064</t>
  </si>
  <si>
    <t>GAYNOR MCCOWN EXPEDITIONARY LEARNING SCH</t>
  </si>
  <si>
    <t>M520</t>
  </si>
  <si>
    <t>MURRY BERGTRAUM HIGH SCHOOL FOR BUSINESS</t>
  </si>
  <si>
    <t>X519</t>
  </si>
  <si>
    <t>FELISA RINCON DE GAUTIER INSTITUTE FOR L</t>
  </si>
  <si>
    <t>K589</t>
  </si>
  <si>
    <t>ARTS MEDIA PREPARATORY ACADEMY</t>
  </si>
  <si>
    <t>R721</t>
  </si>
  <si>
    <t>THE RICHARD H. HUNGERFORD SCHOOL</t>
  </si>
  <si>
    <t>X282</t>
  </si>
  <si>
    <t>WOMEN S ACADEMY OF EXCELLENCE</t>
  </si>
  <si>
    <t>X270</t>
  </si>
  <si>
    <t>ACADEMY FOR SCHOLARSHIP AND ENTREPRENEUR</t>
  </si>
  <si>
    <t>K504</t>
  </si>
  <si>
    <t>HIGH SCHOOL FOR CIVIL RIGHTS</t>
  </si>
  <si>
    <t>R037</t>
  </si>
  <si>
    <t>P.S. R037</t>
  </si>
  <si>
    <t>M650</t>
  </si>
  <si>
    <t>CASCADES HIGH SCHOOL</t>
  </si>
  <si>
    <t>Q485</t>
  </si>
  <si>
    <t>GROVER CLEVELAND HIGH SCHOOL</t>
  </si>
  <si>
    <t>K753</t>
  </si>
  <si>
    <t>P.S. K753 SCHOOL FOR CAREER DEVELOPMEN</t>
  </si>
  <si>
    <t>X530</t>
  </si>
  <si>
    <t>BANANA KELLY HIGH SCHOOL</t>
  </si>
  <si>
    <t>X351</t>
  </si>
  <si>
    <t>BRONX COLLABORATIVE HIGH SCHOOL</t>
  </si>
  <si>
    <t>R022</t>
  </si>
  <si>
    <t>P.S. 022 GRANITEVILLE</t>
  </si>
  <si>
    <t>R006</t>
  </si>
  <si>
    <t>P.S. 6 CORPORAL ALLAN F. KIVLEHAN SCHOOL</t>
  </si>
  <si>
    <t>Q498</t>
  </si>
  <si>
    <t>HUMANITIES ARTS MAGNET HIGH SCHOOL</t>
  </si>
  <si>
    <t>X541</t>
  </si>
  <si>
    <t>GLOBAL ENTERPRISE HIGH SCHOOL</t>
  </si>
  <si>
    <t>X297</t>
  </si>
  <si>
    <t>MORRIS ACADEMY FOR COLLABORATIVE STUDIES</t>
  </si>
  <si>
    <t>K669</t>
  </si>
  <si>
    <t>RESEARCH AND SERVICE HIGH SCHOOL</t>
  </si>
  <si>
    <t>Q400</t>
  </si>
  <si>
    <t>AUGUST MARTIN HIGH SCHOOL</t>
  </si>
  <si>
    <t>X414</t>
  </si>
  <si>
    <t>JONATHAN LEVIN HIGH SCHOOL FOR MEDIA AND</t>
  </si>
  <si>
    <t>K659</t>
  </si>
  <si>
    <t>CYPRESS HILLS COLLEGIATE PREPARATORY SCH</t>
  </si>
  <si>
    <t>X404</t>
  </si>
  <si>
    <t>SCHOOL FOR EXCELLENCE</t>
  </si>
  <si>
    <t>K639</t>
  </si>
  <si>
    <t>BROOKLYN LAB SCHOOL</t>
  </si>
  <si>
    <t>X543</t>
  </si>
  <si>
    <t>HIGH SCHOOL FOR VIOLIN AND DANCE</t>
  </si>
  <si>
    <t>X475</t>
  </si>
  <si>
    <t>JOHN F. KENNEDY HIGH SCHOOL</t>
  </si>
  <si>
    <t>R003</t>
  </si>
  <si>
    <t>P.S. 003 THE MARGARET GIOIOSA SCHOOL</t>
  </si>
  <si>
    <t>R036</t>
  </si>
  <si>
    <t>P.S. 036 J. C. DRUMGOOLE</t>
  </si>
  <si>
    <t>X692</t>
  </si>
  <si>
    <t>MONROE ACADEMY FOR VISUAL ARTS DESIGN</t>
  </si>
  <si>
    <t>R008</t>
  </si>
  <si>
    <t>P.S. 8 SHIRLEE SOLOMON</t>
  </si>
  <si>
    <t>Q470</t>
  </si>
  <si>
    <t>JAMAICA HIGH SCHOOL</t>
  </si>
  <si>
    <t>X293</t>
  </si>
  <si>
    <t>RENAISSANCE HIGH SCHOOL FOR MUSICAL THEA</t>
  </si>
  <si>
    <t>X547</t>
  </si>
  <si>
    <t>NEW EXPLORERS HIGH SCHOOL</t>
  </si>
  <si>
    <t>Q475</t>
  </si>
  <si>
    <t>RICHMOND HILL HIGH SCHOOL</t>
  </si>
  <si>
    <t>M685</t>
  </si>
  <si>
    <t>BREAD ROSES INTEGRATED ARTS HIGH SCHOO</t>
  </si>
  <si>
    <t>X278</t>
  </si>
  <si>
    <t>PEACE AND DIVERSITY ACADEMY</t>
  </si>
  <si>
    <t>Q496</t>
  </si>
  <si>
    <t>BUSINESS, COMPUTER APPLICATIONS ENTREP</t>
  </si>
  <si>
    <t>R460</t>
  </si>
  <si>
    <t>SUSAN E. WAGNER HIGH SCHOOL</t>
  </si>
  <si>
    <t>M285</t>
  </si>
  <si>
    <t>HARLEM RENAISSANCE HIGH SCHOOL</t>
  </si>
  <si>
    <t>K643</t>
  </si>
  <si>
    <t>BROOKLYN DEMOCRACY ACADEMY</t>
  </si>
  <si>
    <t>R455</t>
  </si>
  <si>
    <t>TOTTENVILLE HIGH SCHOOL</t>
  </si>
  <si>
    <t>X545</t>
  </si>
  <si>
    <t>BRONX AEROSPACE HIGH SCHOOL</t>
  </si>
  <si>
    <t>M544</t>
  </si>
  <si>
    <t>INDEPENDENCE HIGH SCHOOL</t>
  </si>
  <si>
    <t>K685</t>
  </si>
  <si>
    <t>EL PUENTE ACADEMY FOR PEACE AND JUSTICE</t>
  </si>
  <si>
    <t>K489</t>
  </si>
  <si>
    <t>W.E.B. DUBOIS ACADEMIC HIGH SCHOOL</t>
  </si>
  <si>
    <t>Q410</t>
  </si>
  <si>
    <t>BEACH CHANNEL HIGH SCHOOL</t>
  </si>
  <si>
    <t>M625</t>
  </si>
  <si>
    <t>HIGH SCHOOL OF GRAPHIC COMMUNICATION ART</t>
  </si>
  <si>
    <t>K728</t>
  </si>
  <si>
    <t>LIBERATION DIPLOMA PLUS</t>
  </si>
  <si>
    <t>K553</t>
  </si>
  <si>
    <t>BROOKLYN ACADEMY HIGH SCHOOL</t>
  </si>
  <si>
    <t>R600</t>
  </si>
  <si>
    <t>RALPH R. MCKEE CAREER AND TECHNICAL EDUC</t>
  </si>
  <si>
    <t>R056</t>
  </si>
  <si>
    <t>P.S. 56 THE LOUIS DESARIO SCHOOL</t>
  </si>
  <si>
    <t>M505</t>
  </si>
  <si>
    <t>EDWARD A. REYNOLDS WEST SIDE HIGH SCHOOL</t>
  </si>
  <si>
    <t>X295</t>
  </si>
  <si>
    <t>GATEWAY SCHOOL FOR ENVIRONMENTAL RESEARC</t>
  </si>
  <si>
    <t>X546</t>
  </si>
  <si>
    <t>BRONX THEATRE HIGH SCHOOL</t>
  </si>
  <si>
    <t>M458</t>
  </si>
  <si>
    <t>FORSYTH SATELLITE ACADEMY</t>
  </si>
  <si>
    <t>R470</t>
  </si>
  <si>
    <t>CONCORD HIGH SCHOOL</t>
  </si>
  <si>
    <t>K564</t>
  </si>
  <si>
    <t>BUSHWICK COMMUNITY HIGH SCHOOL</t>
  </si>
  <si>
    <t>Q338</t>
  </si>
  <si>
    <t>QUEENS SATELLITE HIGH SCHOOL FOR OPPORTU</t>
  </si>
  <si>
    <t>X405</t>
  </si>
  <si>
    <t>HERBERT H. LEHMAN HIGH SCHOOL.</t>
  </si>
  <si>
    <t>K647</t>
  </si>
  <si>
    <t>METROPOLITAN DIPLOMA PLUS HIGH SCHOOL</t>
  </si>
  <si>
    <t>X321</t>
  </si>
  <si>
    <t>CROTONA ACADEMY HIGH SCHOOL</t>
  </si>
  <si>
    <t>Q261</t>
  </si>
  <si>
    <t>VOYAGES PREP SOUTH QUEENS</t>
  </si>
  <si>
    <t>R035</t>
  </si>
  <si>
    <t>P.S. 35 THE CLOVE VALLEY SCHOOL</t>
  </si>
  <si>
    <t>Q540</t>
  </si>
  <si>
    <t>QUEENS ACADEMY HIGH SCHOOL</t>
  </si>
  <si>
    <t>X480</t>
  </si>
  <si>
    <t>BRONX REGIONAL HIGH SCHOOL</t>
  </si>
  <si>
    <t>K616</t>
  </si>
  <si>
    <t>BROOKLYN HIGH SCHOOL FOR LEADERSHIP AND</t>
  </si>
  <si>
    <t>X319</t>
  </si>
  <si>
    <t>PROVIDING URBAN LEARNERS SUCCESS IN EDUC</t>
  </si>
  <si>
    <t>Q324</t>
  </si>
  <si>
    <t>ROCKAWAY PARK HIGH SCHOOL FOR ENVIRONMEN</t>
  </si>
  <si>
    <t>X418</t>
  </si>
  <si>
    <t>BRONX HIGH SCHOOL FOR THE VISUAL ARTS</t>
  </si>
  <si>
    <t>K635</t>
  </si>
  <si>
    <t>OLYMPUS ACADEMY</t>
  </si>
  <si>
    <t>M620</t>
  </si>
  <si>
    <t>NORMAN THOMAS HIGH SCHOOL</t>
  </si>
  <si>
    <t>X377</t>
  </si>
  <si>
    <t>BRONX COMMUNITY HIGH SCHOOL</t>
  </si>
  <si>
    <t>M404</t>
  </si>
  <si>
    <t>INNOVATION DIPLOMA PLUS</t>
  </si>
  <si>
    <t>K575</t>
  </si>
  <si>
    <t>BEDFORD STUYVESANT PREPARATORY HIGH SCHO</t>
  </si>
  <si>
    <t>X415</t>
  </si>
  <si>
    <t>CHRISTOPHER COLUMBUS HIGH SCHOOL</t>
  </si>
  <si>
    <t>M560</t>
  </si>
  <si>
    <t>HIGH SCHOOL M560 CITY AS SCHOOL</t>
  </si>
  <si>
    <t>M333</t>
  </si>
  <si>
    <t>P.S. 333 MANHATTAN SCHOOL FOR CHILDREN</t>
  </si>
  <si>
    <t>M417</t>
  </si>
  <si>
    <t>FRANK MCCOURT HIGH SCHOOL</t>
  </si>
  <si>
    <t>M479</t>
  </si>
  <si>
    <t>BEACON HIGH SCHOOL</t>
  </si>
  <si>
    <t>M406</t>
  </si>
  <si>
    <t>GLOBAL TECHNOLOGY PREPARATORY</t>
  </si>
  <si>
    <t>M635</t>
  </si>
  <si>
    <t>ACADEMY OF ENVIRONMENTAL SCIENCE SECONDA</t>
  </si>
  <si>
    <t>M514</t>
  </si>
  <si>
    <t>NEW DESIGN MIDDLE SCHOOL</t>
  </si>
  <si>
    <t>M552</t>
  </si>
  <si>
    <t>GREGORIO LUPERON HIGH SCHOOL FOR SCIENCE</t>
  </si>
  <si>
    <t>X146</t>
  </si>
  <si>
    <t>P.S. 146 EDWARD COLLINS</t>
  </si>
  <si>
    <t>X537</t>
  </si>
  <si>
    <t>BRONX ARENA HIGH SCHOOL</t>
  </si>
  <si>
    <t>X126</t>
  </si>
  <si>
    <t>P.S. 126 DR MARJORIE H DUNBAR</t>
  </si>
  <si>
    <t>X145</t>
  </si>
  <si>
    <t>J.H.S. 145 ARTURO TOSCANINI</t>
  </si>
  <si>
    <t>X239</t>
  </si>
  <si>
    <t>URBAN ASSEMBLY ACADEMY FOR HISTORY AND C</t>
  </si>
  <si>
    <t>X303</t>
  </si>
  <si>
    <t>I.S. X303 LEADERSHIP COMMUNITY SERVICE</t>
  </si>
  <si>
    <t>X517</t>
  </si>
  <si>
    <t>FREDERICK DOUGLASS ACADEMY III SECONDARY</t>
  </si>
  <si>
    <t>X264</t>
  </si>
  <si>
    <t>BRONX ACADEMY FOR SOFTWARE ENGINEERING</t>
  </si>
  <si>
    <t>X308</t>
  </si>
  <si>
    <t>BRONX DANCE ACADEMY SCHOOL</t>
  </si>
  <si>
    <t>X524</t>
  </si>
  <si>
    <t>CROTONA INTERNATIONAL HIGH SCHOOL</t>
  </si>
  <si>
    <t>X549</t>
  </si>
  <si>
    <t>DISCOVERY HIGH SCHOOL</t>
  </si>
  <si>
    <t>X660</t>
  </si>
  <si>
    <t>GRACE DODGE CAREER AND TECHNICAL EDUCATI</t>
  </si>
  <si>
    <t>X446</t>
  </si>
  <si>
    <t>ARTURO A. SCHOMBURG SATELLITE ACADEMY BR</t>
  </si>
  <si>
    <t>X690</t>
  </si>
  <si>
    <t>MONROE ACADEMY FOR BUSINESS LAW</t>
  </si>
  <si>
    <t>K691</t>
  </si>
  <si>
    <t>FORT GREENE PREPARATORY ACADEMY</t>
  </si>
  <si>
    <t>K698</t>
  </si>
  <si>
    <t>SOUTH BROOKLYN COMMUNITY HIGH SCHOOL</t>
  </si>
  <si>
    <t>K028</t>
  </si>
  <si>
    <t>P.S. 028 THE WARREN PREP ACADEMY</t>
  </si>
  <si>
    <t>K272</t>
  </si>
  <si>
    <t>P.S. 272 CURTIS ESTABROOK</t>
  </si>
  <si>
    <t>K572</t>
  </si>
  <si>
    <t>EXPEDITIONARY LEARNING SCHOOL FOR COMMUN</t>
  </si>
  <si>
    <t>K671</t>
  </si>
  <si>
    <t>MOTT HALL BRIDGES ACADEMY</t>
  </si>
  <si>
    <t>Q520</t>
  </si>
  <si>
    <t>MIDDLE COLLEGE HIGH SCHOOL AT LAGUARDIA</t>
  </si>
  <si>
    <t>Q744</t>
  </si>
  <si>
    <t>VOYAGES PREPARATORY</t>
  </si>
  <si>
    <t>Q792</t>
  </si>
  <si>
    <t>NORTH QUEENS COMMUNITY HIGH SCHOOL</t>
  </si>
  <si>
    <t>Q350</t>
  </si>
  <si>
    <t>JAMAICA GATEWAY TO THE SCIENCES</t>
  </si>
  <si>
    <t>Q243</t>
  </si>
  <si>
    <t>INSTITUTE FOR HEALTH PROFESSIONS AT CAMB</t>
  </si>
  <si>
    <t>Q171</t>
  </si>
  <si>
    <t>P.S. 171 PETER G. VAN ALST</t>
  </si>
  <si>
    <t>R014</t>
  </si>
  <si>
    <t>P.S. 014 CORNELIUS VANDERBILT</t>
  </si>
  <si>
    <t>R058</t>
  </si>
  <si>
    <t>SPACE SHUTTLE COLUMBIA SCHOOL</t>
  </si>
  <si>
    <t>K347</t>
  </si>
  <si>
    <t>I.S. 347 SCHOOL OF HUMANITIES</t>
  </si>
  <si>
    <t>M138</t>
  </si>
  <si>
    <t>P.S. 138</t>
  </si>
  <si>
    <t>Q256</t>
  </si>
  <si>
    <t>P.S. Q256</t>
  </si>
  <si>
    <t>O</t>
  </si>
  <si>
    <t xml:space="preserve">This spreadsheet contains two tabs. One shows the attendance for each school in New York on the day of the snowstorm on Feb. 13, 2014. The other contains the audited population by ethnicity of each school as of October. There is one column in common: it's called "DBN" on the attendance sheet and "School code" on the population sheet. </t>
  </si>
  <si>
    <t>We expect you'll have to use the following skills: You'll have to match the school populations with the attendance; filter out the missing information or otherwise deal with it (it's shown as -1 on the attendance record; and then use pivot tables to make interesting comparisons.</t>
  </si>
  <si>
    <t>Plurality</t>
  </si>
  <si>
    <t>Legend:</t>
  </si>
  <si>
    <t>Borough: M=Manhattan, K=Brooklyn, X=Bronx, Q=Queens, R=Staten Island</t>
  </si>
  <si>
    <t xml:space="preserve">In attendance data, a -1 means the school did not report attendance that day. It is missing data. </t>
  </si>
  <si>
    <t>AMER INDIAN</t>
  </si>
  <si>
    <t xml:space="preserve">School codes are : first 2 positions = district; 3rd position = borough; rest of code is school ID #. </t>
  </si>
  <si>
    <t xml:space="preserve">If you want to combine these into any groupings, remember that you will need to calculate the actual attendance, not the rate, of each school in order to come up with a weighted average. (As you know, you can't just average the schools to come up with a systemwide average, since each school is a different size.)
Instead, you'll have to a) divide the attendance rate by 100, and b) multiply it by the corresponding population for that school to get the estimated attendance. You'll probably want to format it without decimal points so it makes more sense. To get a weighted average, you add up the actual attendance by whatever other field you want, then divide by the total population for that same field.
It's possible to do the whole thing in a pivot table, but it's tricky. As an alternative, set up your pivot table to do the addition for you, then you can calculate the rates on your own. </t>
  </si>
  <si>
    <t>Source: New York City Department of Education; Ethnic plurality was calculated by using the formula shown in the comments at the top of that column</t>
  </si>
  <si>
    <t>total_population</t>
  </si>
  <si>
    <t>plurality</t>
  </si>
  <si>
    <t># attend</t>
  </si>
  <si>
    <t>Row Labels</t>
  </si>
  <si>
    <t>Grand Total</t>
  </si>
  <si>
    <t>Manhattan</t>
  </si>
  <si>
    <t>Queens</t>
  </si>
  <si>
    <t>Bronx</t>
  </si>
  <si>
    <t>Brooklyn</t>
  </si>
  <si>
    <t>Staten Island</t>
  </si>
  <si>
    <t>Sum of total_population</t>
  </si>
  <si>
    <t>Column Labels</t>
  </si>
  <si>
    <t>Total Sum of total_population</t>
  </si>
  <si>
    <t>Sum of # attend</t>
  </si>
  <si>
    <t>Total Sum of # attend</t>
  </si>
  <si>
    <t>Sum of Pct attend</t>
  </si>
  <si>
    <t>Total Sum of Pct attend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</si>
</sst>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Calibri"/>
      <family val="2"/>
      <scheme val="minor"/>
    </font>
    <font>
      <u/>
      <sz val="10"/>
      <color theme="10"/>
      <name val="Calibri"/>
      <family val="2"/>
      <scheme val="minor"/>
    </font>
    <font>
      <u/>
      <sz val="10"/>
      <color theme="11"/>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4">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1" xfId="0" applyFont="1" applyBorder="1"/>
    <xf numFmtId="0" fontId="0" fillId="0" borderId="2" xfId="0" applyFont="1" applyBorder="1"/>
    <xf numFmtId="0" fontId="0" fillId="0" borderId="3"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3" fontId="0" fillId="0" borderId="0" xfId="0" applyNumberFormat="1"/>
    <xf numFmtId="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3">
    <dxf>
      <numFmt numFmtId="1" formatCode="0"/>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h Cohen" refreshedDate="43140.404025810189" createdVersion="6" refreshedVersion="6" minRefreshableVersion="3" recordCount="1628">
  <cacheSource type="worksheet">
    <worksheetSource name="Table13"/>
  </cacheSource>
  <cacheFields count="10">
    <cacheField name="DBN" numFmtId="0">
      <sharedItems/>
    </cacheField>
    <cacheField name="ATTN_PCT" numFmtId="0">
      <sharedItems containsSemiMixedTypes="0" containsString="0" containsNumber="1" minValue="-1" maxValue="100"/>
    </cacheField>
    <cacheField name="LOC_CODE" numFmtId="0">
      <sharedItems/>
    </cacheField>
    <cacheField name="SCHOOL_NAME" numFmtId="0">
      <sharedItems/>
    </cacheField>
    <cacheField name="Borough" numFmtId="0">
      <sharedItems containsBlank="1" count="7">
        <s v="M"/>
        <s v="X"/>
        <s v="K"/>
        <s v="Q"/>
        <s v="R"/>
        <m u="1"/>
        <s v="O" u="1"/>
      </sharedItems>
    </cacheField>
    <cacheField name="DistrictCode" numFmtId="0">
      <sharedItems containsString="0" containsBlank="1" containsNumber="1" containsInteger="1" minValue="1" maxValue="75"/>
    </cacheField>
    <cacheField name="total_population" numFmtId="0">
      <sharedItems containsSemiMixedTypes="0" containsString="0" containsNumber="1" containsInteger="1" minValue="17" maxValue="5458"/>
    </cacheField>
    <cacheField name="plurality" numFmtId="0">
      <sharedItems count="4">
        <s v="HISPANIC"/>
        <s v="ASIAN"/>
        <s v="WHITE"/>
        <s v="BLACK"/>
      </sharedItems>
    </cacheField>
    <cacheField name="# attend" numFmtId="1">
      <sharedItems containsSemiMixedTypes="0" containsString="0" containsNumber="1" minValue="-12.76" maxValue="3802.0427999999997"/>
    </cacheField>
    <cacheField name="Pct attend" numFmtId="0" formula="'# attend' /total_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28">
  <r>
    <s v="02M439"/>
    <n v="100"/>
    <s v="M439"/>
    <s v="MANHATTAN VILLAGE ACADEMY"/>
    <x v="0"/>
    <n v="2"/>
    <n v="414"/>
    <x v="0"/>
    <n v="414"/>
  </r>
  <r>
    <s v="04M375"/>
    <n v="100"/>
    <s v="M375"/>
    <s v="MOSAIC PREPARATORY ACADEMY"/>
    <x v="0"/>
    <n v="4"/>
    <n v="331"/>
    <x v="0"/>
    <n v="331"/>
  </r>
  <r>
    <s v="10X054"/>
    <n v="100"/>
    <s v="X054"/>
    <s v="P.S. I.S. 54"/>
    <x v="1"/>
    <n v="10"/>
    <n v="486"/>
    <x v="0"/>
    <n v="486"/>
  </r>
  <r>
    <s v="02M565"/>
    <n v="96.36"/>
    <s v="M565"/>
    <s v="URBAN ACADEMY LABORATORY HIGH SCHOOL"/>
    <x v="0"/>
    <n v="2"/>
    <n v="159"/>
    <x v="0"/>
    <n v="153.2124"/>
  </r>
  <r>
    <s v="02M312"/>
    <n v="92.16"/>
    <s v="M312"/>
    <s v="NEW YORK CITY LAB MIDDLE SCHOOL FOR COLL"/>
    <x v="0"/>
    <n v="2"/>
    <n v="573"/>
    <x v="1"/>
    <n v="528.07680000000005"/>
  </r>
  <r>
    <s v="02M114"/>
    <n v="89.36"/>
    <s v="M114"/>
    <s v="EAST SIDE MIDDLE SCHOOL"/>
    <x v="0"/>
    <n v="2"/>
    <n v="443"/>
    <x v="2"/>
    <n v="395.86480000000006"/>
  </r>
  <r>
    <s v="02M545"/>
    <n v="89.21"/>
    <s v="M545"/>
    <s v="HIGH SCHOOL FOR DUAL LANGUAGE AND ASIAN"/>
    <x v="0"/>
    <n v="2"/>
    <n v="410"/>
    <x v="1"/>
    <n v="365.76099999999997"/>
  </r>
  <r>
    <s v="02M290"/>
    <n v="88.97"/>
    <s v="M290"/>
    <s v="P.S. 290 MANHATTAN NEW SCHOOL"/>
    <x v="0"/>
    <n v="2"/>
    <n v="675"/>
    <x v="2"/>
    <n v="600.54750000000001"/>
  </r>
  <r>
    <s v="02M006"/>
    <n v="88.62"/>
    <s v="M006"/>
    <s v="P.S. 006 LILLIE D. BLAKE"/>
    <x v="0"/>
    <n v="2"/>
    <n v="751"/>
    <x v="2"/>
    <n v="665.53620000000012"/>
  </r>
  <r>
    <s v="02M041"/>
    <n v="87.42"/>
    <s v="M041"/>
    <s v="P.S. 041 GREENWICH VILLAGE"/>
    <x v="0"/>
    <n v="2"/>
    <n v="791"/>
    <x v="2"/>
    <n v="691.49220000000003"/>
  </r>
  <r>
    <s v="06M349"/>
    <n v="87.23"/>
    <s v="M349"/>
    <s v="HARBOR HEIGHTS"/>
    <x v="0"/>
    <n v="6"/>
    <n v="161"/>
    <x v="0"/>
    <n v="140.44030000000001"/>
  </r>
  <r>
    <s v="02M124"/>
    <n v="86.86"/>
    <s v="M124"/>
    <s v="P.S. 124 YUNG WING"/>
    <x v="0"/>
    <n v="2"/>
    <n v="866"/>
    <x v="1"/>
    <n v="752.20759999999996"/>
  </r>
  <r>
    <s v="02M183"/>
    <n v="86.86"/>
    <s v="M183"/>
    <s v="P.S. 183 ROBERT L. STEVENSON"/>
    <x v="0"/>
    <n v="2"/>
    <n v="606"/>
    <x v="2"/>
    <n v="526.37159999999994"/>
  </r>
  <r>
    <s v="20K187"/>
    <n v="86.55"/>
    <s v="K187"/>
    <s v="THE CHRISTA MCAULIFFE SCHOOL I.S. 187"/>
    <x v="2"/>
    <n v="20"/>
    <n v="970"/>
    <x v="1"/>
    <n v="839.53499999999997"/>
  </r>
  <r>
    <s v="02M089"/>
    <n v="86.5"/>
    <s v="M089"/>
    <s v="P.S. 89"/>
    <x v="0"/>
    <n v="2"/>
    <n v="472"/>
    <x v="2"/>
    <n v="408.28"/>
  </r>
  <r>
    <s v="02M234"/>
    <n v="86.45"/>
    <s v="M234"/>
    <s v="P.S. 234 INDEPENDENCE SCHOOL"/>
    <x v="0"/>
    <n v="2"/>
    <n v="785"/>
    <x v="2"/>
    <n v="678.63250000000005"/>
  </r>
  <r>
    <s v="01M184"/>
    <n v="86.38"/>
    <s v="M184"/>
    <s v="P.S. 184M SHUANG WEN"/>
    <x v="0"/>
    <n v="1"/>
    <n v="668"/>
    <x v="1"/>
    <n v="577.01839999999993"/>
  </r>
  <r>
    <s v="15K118"/>
    <n v="86.25"/>
    <s v="K118"/>
    <s v="THE MAURICE SENDAK COMMUNITY SCHOOL"/>
    <x v="2"/>
    <n v="15"/>
    <n v="82"/>
    <x v="2"/>
    <n v="70.724999999999994"/>
  </r>
  <r>
    <s v="02M040"/>
    <n v="86.03"/>
    <s v="M040"/>
    <s v="P.S. 040 AUGUSTUS SAINT GAUDENS"/>
    <x v="0"/>
    <n v="2"/>
    <n v="594"/>
    <x v="2"/>
    <n v="511.01819999999998"/>
  </r>
  <r>
    <s v="03M199"/>
    <n v="86.01"/>
    <s v="M199"/>
    <s v="P.S. 199 JESSIE ISADOR STRAUS"/>
    <x v="0"/>
    <n v="3"/>
    <n v="838"/>
    <x v="2"/>
    <n v="720.76380000000006"/>
  </r>
  <r>
    <s v="02M059"/>
    <n v="85.49"/>
    <s v="M059"/>
    <s v="P.S. 059 BEEKMAN HILL INTERNATIONAL"/>
    <x v="0"/>
    <n v="2"/>
    <n v="598"/>
    <x v="2"/>
    <n v="511.23019999999997"/>
  </r>
  <r>
    <s v="03M334"/>
    <n v="85.41"/>
    <s v="M334"/>
    <s v="THE ANDERSON SCHOOL"/>
    <x v="0"/>
    <n v="3"/>
    <n v="576"/>
    <x v="2"/>
    <n v="491.96159999999998"/>
  </r>
  <r>
    <s v="03M087"/>
    <n v="85.4"/>
    <s v="M087"/>
    <s v="P.S. 087 WILLIAM SHERMAN"/>
    <x v="0"/>
    <n v="3"/>
    <n v="900"/>
    <x v="2"/>
    <n v="768.6"/>
  </r>
  <r>
    <s v="02M267"/>
    <n v="85.38"/>
    <s v="M267"/>
    <s v="EAST SIDE ELEMENTARY SCHOOL, PS 267"/>
    <x v="0"/>
    <n v="2"/>
    <n v="261"/>
    <x v="2"/>
    <n v="222.84180000000001"/>
  </r>
  <r>
    <s v="15K107"/>
    <n v="85.29"/>
    <s v="K107"/>
    <s v="P.S. 107 JOHN W. KIMBALL"/>
    <x v="2"/>
    <n v="15"/>
    <n v="578"/>
    <x v="2"/>
    <n v="492.97620000000001"/>
  </r>
  <r>
    <s v="02M130"/>
    <n v="85.14"/>
    <s v="M130"/>
    <s v="P.S. 130 HERNANDO DE SOTO"/>
    <x v="0"/>
    <n v="2"/>
    <n v="999"/>
    <x v="1"/>
    <n v="850.54859999999996"/>
  </r>
  <r>
    <s v="02M255"/>
    <n v="85.06"/>
    <s v="M255"/>
    <s v="M.S. 255 SALK SCHOOL OF SCIENCE"/>
    <x v="0"/>
    <n v="2"/>
    <n v="378"/>
    <x v="2"/>
    <n v="321.52679999999998"/>
  </r>
  <r>
    <s v="03M859"/>
    <n v="84.12"/>
    <s v="M859"/>
    <s v="SPECIAL MUSIC SCHOOL"/>
    <x v="0"/>
    <n v="3"/>
    <n v="191"/>
    <x v="2"/>
    <n v="160.66919999999999"/>
  </r>
  <r>
    <s v="02M276"/>
    <n v="83.83"/>
    <s v="M276"/>
    <s v="BATTERY PARK CITY SCHOOL"/>
    <x v="0"/>
    <n v="2"/>
    <n v="875"/>
    <x v="2"/>
    <n v="733.51250000000005"/>
  </r>
  <r>
    <s v="15K321"/>
    <n v="83.35"/>
    <s v="K321"/>
    <s v="P.S. 321 WILLIAM PENN"/>
    <x v="2"/>
    <n v="15"/>
    <n v="1480"/>
    <x v="2"/>
    <n v="1233.58"/>
  </r>
  <r>
    <s v="03M054"/>
    <n v="83.33"/>
    <s v="M054"/>
    <s v="J.H.S. 054 BOOKER T. WASHINGTON"/>
    <x v="0"/>
    <n v="3"/>
    <n v="815"/>
    <x v="2"/>
    <n v="679.1395"/>
  </r>
  <r>
    <s v="03M009"/>
    <n v="82.94"/>
    <s v="M009"/>
    <s v="P.S. 009 SARAH ANDERSON"/>
    <x v="0"/>
    <n v="3"/>
    <n v="648"/>
    <x v="2"/>
    <n v="537.45119999999997"/>
  </r>
  <r>
    <s v="03M243"/>
    <n v="82.81"/>
    <s v="M243"/>
    <s v="M.S. 243 CENTER SCHOOL"/>
    <x v="0"/>
    <n v="3"/>
    <n v="229"/>
    <x v="2"/>
    <n v="189.63490000000002"/>
  </r>
  <r>
    <s v="29Q192"/>
    <n v="82.66"/>
    <s v="Q192"/>
    <s v="I.S. 192 THE LINDEN"/>
    <x v="3"/>
    <n v="29"/>
    <n v="528"/>
    <x v="3"/>
    <n v="436.44479999999999"/>
  </r>
  <r>
    <s v="30Q580"/>
    <n v="82.62"/>
    <s v="Q580"/>
    <s v="BACCALAUREATE SCHOOL FOR GLOBAL EDUCATIO"/>
    <x v="3"/>
    <n v="30"/>
    <n v="500"/>
    <x v="1"/>
    <n v="413.1"/>
  </r>
  <r>
    <s v="02M212"/>
    <n v="82.45"/>
    <s v="M212"/>
    <s v="P.S. 212 MIDTOWN WEST"/>
    <x v="0"/>
    <n v="2"/>
    <n v="343"/>
    <x v="2"/>
    <n v="282.80350000000004"/>
  </r>
  <r>
    <s v="02M527"/>
    <n v="82.22"/>
    <s v="M527"/>
    <s v="PS 527 EAST SIDE SCHOOL FOR SOCIAL ACT"/>
    <x v="0"/>
    <n v="2"/>
    <n v="92"/>
    <x v="2"/>
    <n v="75.642399999999995"/>
  </r>
  <r>
    <s v="02M002"/>
    <n v="82.02"/>
    <s v="M002"/>
    <s v="P.S. 002 MEYER LONDON"/>
    <x v="0"/>
    <n v="2"/>
    <n v="822"/>
    <x v="1"/>
    <n v="674.20440000000008"/>
  </r>
  <r>
    <s v="20K105"/>
    <n v="81.93"/>
    <s v="K105"/>
    <s v="P.S. 105 THE BLYTHEBOURNE"/>
    <x v="2"/>
    <n v="20"/>
    <n v="1770"/>
    <x v="1"/>
    <n v="1450.1610000000001"/>
  </r>
  <r>
    <s v="02M077"/>
    <n v="81.89"/>
    <s v="M077"/>
    <s v="P.S. 77 LOWER LAB SCHOOL"/>
    <x v="0"/>
    <n v="2"/>
    <n v="348"/>
    <x v="2"/>
    <n v="284.97720000000004"/>
  </r>
  <r>
    <s v="15K058"/>
    <n v="81.739999999999995"/>
    <s v="K058"/>
    <s v="P.S. 058 THE CARROLL"/>
    <x v="2"/>
    <n v="15"/>
    <n v="944"/>
    <x v="2"/>
    <n v="771.62559999999996"/>
  </r>
  <r>
    <s v="02M289"/>
    <n v="81.56"/>
    <s v="M289"/>
    <s v="I.S. 289"/>
    <x v="0"/>
    <n v="2"/>
    <n v="293"/>
    <x v="2"/>
    <n v="238.97080000000003"/>
  </r>
  <r>
    <s v="02M042"/>
    <n v="81.5"/>
    <s v="M042"/>
    <s v="P.S. 042 BENJAMIN ALTMAN"/>
    <x v="0"/>
    <n v="2"/>
    <n v="792"/>
    <x v="1"/>
    <n v="645.48"/>
  </r>
  <r>
    <s v="24Q236"/>
    <n v="81.17"/>
    <s v="Q236"/>
    <s v="INTERNATIONAL HIGH SCHOOL FOR HEALTH SCI"/>
    <x v="3"/>
    <n v="24"/>
    <n v="50"/>
    <x v="0"/>
    <n v="40.585000000000001"/>
  </r>
  <r>
    <s v="02M003"/>
    <n v="80.510000000000005"/>
    <s v="M003"/>
    <s v="P.S. 003 CHARRETTE SCHOOL"/>
    <x v="0"/>
    <n v="2"/>
    <n v="808"/>
    <x v="2"/>
    <n v="650.52080000000001"/>
  </r>
  <r>
    <s v="02M416"/>
    <n v="80.3"/>
    <s v="M416"/>
    <s v="ELEANOR ROOSEVELT HIGH SCHOOL"/>
    <x v="0"/>
    <n v="2"/>
    <n v="531"/>
    <x v="2"/>
    <n v="426.39299999999997"/>
  </r>
  <r>
    <s v="10X696"/>
    <n v="80.2"/>
    <s v="X696"/>
    <s v="HIGH SCHOOL OF AMERICAN STUDIES AT LEHMA"/>
    <x v="1"/>
    <n v="10"/>
    <n v="387"/>
    <x v="2"/>
    <n v="310.37400000000002"/>
  </r>
  <r>
    <s v="02M475"/>
    <n v="80.17"/>
    <s v="M475"/>
    <s v="STUYVESANT HIGH SCHOOL"/>
    <x v="0"/>
    <n v="2"/>
    <n v="3292"/>
    <x v="1"/>
    <n v="2639.1964000000003"/>
  </r>
  <r>
    <s v="15K029"/>
    <n v="79.94"/>
    <s v="K029"/>
    <s v="P.S. 029 JOHN M. HARRIGAN"/>
    <x v="2"/>
    <n v="15"/>
    <n v="803"/>
    <x v="2"/>
    <n v="641.91819999999996"/>
  </r>
  <r>
    <s v="02M011"/>
    <n v="79.849999999999994"/>
    <s v="M011"/>
    <s v="P.S. 011 WILLIAM T. HARRIS"/>
    <x v="0"/>
    <n v="2"/>
    <n v="820"/>
    <x v="2"/>
    <n v="654.77"/>
  </r>
  <r>
    <s v="03M245"/>
    <n v="79.849999999999994"/>
    <s v="M245"/>
    <s v="M.S. M245 THE COMPUTER SCHOOL"/>
    <x v="0"/>
    <n v="3"/>
    <n v="411"/>
    <x v="2"/>
    <n v="328.18349999999998"/>
  </r>
  <r>
    <s v="02M150"/>
    <n v="79.55"/>
    <s v="M150"/>
    <s v="P.S. 150"/>
    <x v="0"/>
    <n v="2"/>
    <n v="184"/>
    <x v="2"/>
    <n v="146.37199999999999"/>
  </r>
  <r>
    <s v="03M541"/>
    <n v="79.52"/>
    <s v="M541"/>
    <s v="MANHATTAN HUNTER SCIENCE HIGH SCHOOL"/>
    <x v="0"/>
    <n v="3"/>
    <n v="460"/>
    <x v="0"/>
    <n v="365.79199999999997"/>
  </r>
  <r>
    <s v="02M397"/>
    <n v="79.27"/>
    <s v="M397"/>
    <s v="SPRUCE STREET SCHOOL"/>
    <x v="0"/>
    <n v="2"/>
    <n v="362"/>
    <x v="2"/>
    <n v="286.95740000000001"/>
  </r>
  <r>
    <s v="20K069"/>
    <n v="78.66"/>
    <s v="K069"/>
    <s v="P.S. 69 VINCENT D. GRIPPO SCHOOL"/>
    <x v="2"/>
    <n v="20"/>
    <n v="867"/>
    <x v="1"/>
    <n v="681.98220000000003"/>
  </r>
  <r>
    <s v="02M158"/>
    <n v="78.44"/>
    <s v="M158"/>
    <s v="P.S. 158 BAYARD TAYLOR"/>
    <x v="0"/>
    <n v="2"/>
    <n v="747"/>
    <x v="2"/>
    <n v="585.94680000000005"/>
  </r>
  <r>
    <s v="15K516"/>
    <n v="78.37"/>
    <s v="K516"/>
    <s v="SUNSET PARK AVENUES ELEMENTARY SCHOOL"/>
    <x v="2"/>
    <n v="15"/>
    <n v="74"/>
    <x v="1"/>
    <n v="57.9938"/>
  </r>
  <r>
    <s v="02M131"/>
    <n v="77.95"/>
    <s v="M131"/>
    <s v="M.S. 131"/>
    <x v="0"/>
    <n v="2"/>
    <n v="445"/>
    <x v="1"/>
    <n v="346.8775"/>
  </r>
  <r>
    <s v="05M692"/>
    <n v="77.36"/>
    <s v="M692"/>
    <s v="HIGH SCHOOL FOR MATHEMATICS, SCIENCE AND"/>
    <x v="0"/>
    <n v="5"/>
    <n v="456"/>
    <x v="1"/>
    <n v="352.76159999999999"/>
  </r>
  <r>
    <s v="15K447"/>
    <n v="76.959999999999994"/>
    <s v="K447"/>
    <s v="THE MATH SCIENCE EXPLORATORY SCHOOL"/>
    <x v="2"/>
    <n v="15"/>
    <n v="514"/>
    <x v="2"/>
    <n v="395.57439999999997"/>
  </r>
  <r>
    <s v="25Q244"/>
    <n v="76.95"/>
    <s v="Q244"/>
    <s v="THE ACTIVE LEARNING ELEMENTARY SCHOOL"/>
    <x v="3"/>
    <n v="25"/>
    <n v="428"/>
    <x v="1"/>
    <n v="329.346"/>
  </r>
  <r>
    <s v="02M260"/>
    <n v="76.89"/>
    <s v="M260"/>
    <s v="M.S. 260 CLINTON SCHOOL WRITERS ARTIST"/>
    <x v="0"/>
    <n v="2"/>
    <n v="266"/>
    <x v="2"/>
    <n v="204.52740000000003"/>
  </r>
  <r>
    <s v="01M696"/>
    <n v="76.319999999999993"/>
    <s v="M696"/>
    <s v="BARD HIGH SCHOOL EARLY COLLEGE"/>
    <x v="0"/>
    <n v="1"/>
    <n v="560"/>
    <x v="2"/>
    <n v="427.392"/>
  </r>
  <r>
    <s v="28Q303"/>
    <n v="76.23"/>
    <s v="Q303"/>
    <s v="THE ACADEMY FOR EXCELLENCE THROUGH THE A"/>
    <x v="3"/>
    <n v="28"/>
    <n v="203"/>
    <x v="2"/>
    <n v="154.74690000000001"/>
  </r>
  <r>
    <s v="02M411"/>
    <n v="76.02"/>
    <s v="M411"/>
    <s v="BARUCH COLLEGE CAMPUS HIGH SCHOOL"/>
    <x v="0"/>
    <n v="2"/>
    <n v="439"/>
    <x v="1"/>
    <n v="333.7278"/>
  </r>
  <r>
    <s v="24Q089"/>
    <n v="75.89"/>
    <s v="Q089"/>
    <s v="P.S. 089 ELMHURST"/>
    <x v="3"/>
    <n v="24"/>
    <n v="1981"/>
    <x v="0"/>
    <n v="1503.3808999999999"/>
  </r>
  <r>
    <s v="03M166"/>
    <n v="75.88"/>
    <s v="M166"/>
    <s v="P.S. 166 THE RICHARD RODGERS SCHOOL OF T"/>
    <x v="0"/>
    <n v="3"/>
    <n v="594"/>
    <x v="2"/>
    <n v="450.72719999999993"/>
  </r>
  <r>
    <s v="20K160"/>
    <n v="75.760000000000005"/>
    <s v="K160"/>
    <s v="P.S. 160 WILLIAM T. SAMPSON"/>
    <x v="2"/>
    <n v="20"/>
    <n v="1254"/>
    <x v="1"/>
    <n v="950.0304000000001"/>
  </r>
  <r>
    <s v="02M407"/>
    <n v="75.69"/>
    <s v="M407"/>
    <s v="INSTITUTE FOR COLLABORATIVE EDUCATION"/>
    <x v="0"/>
    <n v="2"/>
    <n v="468"/>
    <x v="2"/>
    <n v="354.22919999999999"/>
  </r>
  <r>
    <s v="02M167"/>
    <n v="75.650000000000006"/>
    <s v="M167"/>
    <s v="J.H.S. 167 ROBERT F. WAGNER"/>
    <x v="0"/>
    <n v="2"/>
    <n v="1345"/>
    <x v="2"/>
    <n v="1017.4925000000002"/>
  </r>
  <r>
    <s v="10X445"/>
    <n v="75.59"/>
    <s v="X445"/>
    <s v="BRONX HIGH SCHOOL OF SCIENCE"/>
    <x v="1"/>
    <n v="10"/>
    <n v="3037"/>
    <x v="1"/>
    <n v="2295.6683000000003"/>
  </r>
  <r>
    <s v="03M452"/>
    <n v="75.45"/>
    <s v="M452"/>
    <s v="P.S. 452"/>
    <x v="0"/>
    <n v="3"/>
    <n v="220"/>
    <x v="2"/>
    <n v="165.99"/>
  </r>
  <r>
    <s v="15K094"/>
    <n v="75.16"/>
    <s v="K094"/>
    <s v="P.S. 094 THE HENRY LONGFELLOW"/>
    <x v="2"/>
    <n v="15"/>
    <n v="1519"/>
    <x v="1"/>
    <n v="1141.6804"/>
  </r>
  <r>
    <s v="02M116"/>
    <n v="74.75"/>
    <s v="M116"/>
    <s v="P.S. 116 MARY LINDLEY MURRAY"/>
    <x v="0"/>
    <n v="2"/>
    <n v="724"/>
    <x v="2"/>
    <n v="541.19000000000005"/>
  </r>
  <r>
    <s v="13K008"/>
    <n v="74.42"/>
    <s v="K008"/>
    <s v="P.S. 008 ROBERT FULTON"/>
    <x v="2"/>
    <n v="13"/>
    <n v="848"/>
    <x v="2"/>
    <n v="631.08159999999998"/>
  </r>
  <r>
    <s v="02M418"/>
    <n v="74.11"/>
    <s v="M418"/>
    <s v="MILLENNIUM HIGH SCHOOL"/>
    <x v="0"/>
    <n v="2"/>
    <n v="619"/>
    <x v="1"/>
    <n v="458.74089999999995"/>
  </r>
  <r>
    <s v="14K449"/>
    <n v="74.11"/>
    <s v="K449"/>
    <s v="BROOKLYN LATIN SCHOOL, THE"/>
    <x v="2"/>
    <n v="14"/>
    <n v="592"/>
    <x v="1"/>
    <n v="438.7312"/>
  </r>
  <r>
    <s v="15K039"/>
    <n v="73.900000000000006"/>
    <s v="K039"/>
    <s v="P.S. 039 HENRY BRISTOW"/>
    <x v="2"/>
    <n v="15"/>
    <n v="387"/>
    <x v="2"/>
    <n v="285.99300000000005"/>
  </r>
  <r>
    <s v="02M896"/>
    <n v="73.709999999999994"/>
    <s v="M896"/>
    <s v="LOWER MANHATTAN COMMUNITY MIDDLE SCHOOL"/>
    <x v="0"/>
    <n v="2"/>
    <n v="350"/>
    <x v="1"/>
    <n v="257.98499999999996"/>
  </r>
  <r>
    <s v="20K310"/>
    <n v="73.58"/>
    <s v="K310"/>
    <s v="P.S. 310"/>
    <x v="2"/>
    <n v="20"/>
    <n v="389"/>
    <x v="1"/>
    <n v="286.22620000000001"/>
  </r>
  <r>
    <s v="08X452"/>
    <n v="73.44"/>
    <s v="X452"/>
    <s v="BRONX GUILD"/>
    <x v="1"/>
    <n v="8"/>
    <n v="315"/>
    <x v="0"/>
    <n v="231.33599999999998"/>
  </r>
  <r>
    <s v="23K668"/>
    <n v="73.33"/>
    <s v="K668"/>
    <s v="RIVERDALE AVENUE MIDDLE SCHOOL"/>
    <x v="2"/>
    <n v="23"/>
    <n v="49"/>
    <x v="3"/>
    <n v="35.931699999999999"/>
  </r>
  <r>
    <s v="25Q020"/>
    <n v="73.25"/>
    <s v="Q020"/>
    <s v="P.S. 020 JOHN BOWNE"/>
    <x v="3"/>
    <n v="25"/>
    <n v="1435"/>
    <x v="1"/>
    <n v="1051.1375"/>
  </r>
  <r>
    <s v="20K176"/>
    <n v="73.099999999999994"/>
    <s v="K176"/>
    <s v="P.S. 176 OVINGTON"/>
    <x v="2"/>
    <n v="20"/>
    <n v="1414"/>
    <x v="1"/>
    <n v="1033.634"/>
  </r>
  <r>
    <s v="15K051"/>
    <n v="72.900000000000006"/>
    <s v="K051"/>
    <s v="M.S. 51 WILLIAM ALEXANDER"/>
    <x v="2"/>
    <n v="15"/>
    <n v="1116"/>
    <x v="2"/>
    <n v="813.56400000000008"/>
  </r>
  <r>
    <s v="02M104"/>
    <n v="72.53"/>
    <s v="M104"/>
    <s v="J.H.S. 104 SIMON BARUCH"/>
    <x v="0"/>
    <n v="2"/>
    <n v="1034"/>
    <x v="1"/>
    <n v="749.96019999999999"/>
  </r>
  <r>
    <s v="24Q307"/>
    <n v="72.319999999999993"/>
    <s v="Q307"/>
    <s v="PIONEER ACADEMY"/>
    <x v="3"/>
    <n v="24"/>
    <n v="974"/>
    <x v="0"/>
    <n v="704.39679999999998"/>
  </r>
  <r>
    <s v="15K154"/>
    <n v="72.27"/>
    <s v="K154"/>
    <s v="THE WINDSOR TERRACE SCHOOL"/>
    <x v="2"/>
    <n v="15"/>
    <n v="546"/>
    <x v="2"/>
    <n v="394.5942"/>
  </r>
  <r>
    <s v="30Q230"/>
    <n v="71.94"/>
    <s v="Q230"/>
    <s v="I.S. 230"/>
    <x v="3"/>
    <n v="30"/>
    <n v="997"/>
    <x v="0"/>
    <n v="717.2417999999999"/>
  </r>
  <r>
    <s v="02M033"/>
    <n v="71.92"/>
    <s v="M033"/>
    <s v="P.S. 033 CHELSEA PREP"/>
    <x v="0"/>
    <n v="2"/>
    <n v="576"/>
    <x v="0"/>
    <n v="414.25919999999996"/>
  </r>
  <r>
    <s v="02M126"/>
    <n v="71.900000000000006"/>
    <s v="M126"/>
    <s v="P.S. 126 JACOB AUGUST RIIS"/>
    <x v="0"/>
    <n v="2"/>
    <n v="841"/>
    <x v="1"/>
    <n v="604.67899999999997"/>
  </r>
  <r>
    <s v="01M315"/>
    <n v="70.900000000000006"/>
    <s v="M315"/>
    <s v="THE EAST VILLAGE COMMUNITY SCHOOL"/>
    <x v="0"/>
    <n v="1"/>
    <n v="276"/>
    <x v="2"/>
    <n v="195.68400000000003"/>
  </r>
  <r>
    <s v="04M964"/>
    <n v="70.150000000000006"/>
    <s v="M964"/>
    <s v="CENTRAL PARK EAST II"/>
    <x v="0"/>
    <n v="4"/>
    <n v="261"/>
    <x v="0"/>
    <n v="183.09150000000002"/>
  </r>
  <r>
    <s v="28Q196"/>
    <n v="70.13"/>
    <s v="Q196"/>
    <s v="P.S. 196 GRAND CENTRAL PARKWAY"/>
    <x v="3"/>
    <n v="28"/>
    <n v="747"/>
    <x v="1"/>
    <n v="523.87109999999996"/>
  </r>
  <r>
    <s v="16K057"/>
    <n v="70.09"/>
    <s v="K057"/>
    <s v="J.H.S. 057 WHITELAW REID"/>
    <x v="2"/>
    <n v="16"/>
    <n v="213"/>
    <x v="3"/>
    <n v="149.29169999999999"/>
  </r>
  <r>
    <s v="24Q299"/>
    <n v="69.83"/>
    <s v="Q299"/>
    <s v="BARD HIGH SCHOOL EARLY COLLEGE QUEENS"/>
    <x v="3"/>
    <n v="24"/>
    <n v="600"/>
    <x v="1"/>
    <n v="418.98"/>
  </r>
  <r>
    <s v="02M217"/>
    <n v="69.7"/>
    <s v="M217"/>
    <s v="P.S. I.S. 217 ROOSEVELT ISLAND"/>
    <x v="0"/>
    <n v="2"/>
    <n v="518"/>
    <x v="2"/>
    <n v="361.04599999999999"/>
  </r>
  <r>
    <s v="20K048"/>
    <n v="69.69"/>
    <s v="K048"/>
    <s v="P.S. 048 MAPLETON"/>
    <x v="2"/>
    <n v="20"/>
    <n v="623"/>
    <x v="1"/>
    <n v="434.16869999999994"/>
  </r>
  <r>
    <s v="13K430"/>
    <n v="69.66"/>
    <s v="K430"/>
    <s v="BROOKLYN TECHNICAL HIGH SCHOOL"/>
    <x v="2"/>
    <n v="13"/>
    <n v="5458"/>
    <x v="1"/>
    <n v="3802.0427999999997"/>
  </r>
  <r>
    <s v="25Q024"/>
    <n v="69.13"/>
    <s v="Q024"/>
    <s v="P.S. 024 ANDREW JACKSON"/>
    <x v="3"/>
    <n v="25"/>
    <n v="934"/>
    <x v="1"/>
    <n v="645.67419999999993"/>
  </r>
  <r>
    <s v="28Q144"/>
    <n v="69.02"/>
    <s v="Q144"/>
    <s v="P.S. 144 COL JEROMUS REMSEN"/>
    <x v="3"/>
    <n v="28"/>
    <n v="808"/>
    <x v="1"/>
    <n v="557.6816"/>
  </r>
  <r>
    <s v="02M001"/>
    <n v="68.75"/>
    <s v="M001"/>
    <s v="P.S. 001 ALFRED E. SMITH"/>
    <x v="0"/>
    <n v="2"/>
    <n v="496"/>
    <x v="1"/>
    <n v="341"/>
  </r>
  <r>
    <s v="15K010"/>
    <n v="68.739999999999995"/>
    <s v="K010"/>
    <s v="MAGNET SCHOOL OF MATH, SCIENCE AND DESIG"/>
    <x v="2"/>
    <n v="15"/>
    <n v="921"/>
    <x v="2"/>
    <n v="633.09539999999993"/>
  </r>
  <r>
    <s v="15K418"/>
    <n v="68.67"/>
    <s v="K418"/>
    <s v="THE CHILDREN S SCHOOL"/>
    <x v="2"/>
    <m/>
    <n v="333"/>
    <x v="2"/>
    <n v="228.6711"/>
  </r>
  <r>
    <s v="02M412"/>
    <n v="68.510000000000005"/>
    <s v="M412"/>
    <s v="N.Y.C. LAB SCHOOL FOR COLLABORATIVE STUD"/>
    <x v="0"/>
    <n v="2"/>
    <n v="599"/>
    <x v="2"/>
    <n v="410.37490000000003"/>
  </r>
  <r>
    <s v="15K146"/>
    <n v="68.430000000000007"/>
    <s v="K146"/>
    <s v="P.S. 146"/>
    <x v="2"/>
    <n v="15"/>
    <n v="664"/>
    <x v="2"/>
    <n v="454.37520000000006"/>
  </r>
  <r>
    <s v="14K110"/>
    <n v="68.27"/>
    <s v="K110"/>
    <s v="P.S. 110 THE MONITOR"/>
    <x v="2"/>
    <n v="14"/>
    <n v="375"/>
    <x v="2"/>
    <n v="256.01249999999999"/>
  </r>
  <r>
    <s v="04M497"/>
    <n v="68.150000000000006"/>
    <s v="M497"/>
    <s v="CENTRAL PARK EAST I"/>
    <x v="0"/>
    <n v="4"/>
    <n v="203"/>
    <x v="0"/>
    <n v="138.34450000000001"/>
  </r>
  <r>
    <s v="06M187"/>
    <n v="68.12"/>
    <s v="M187"/>
    <s v="P.S. I.S. 187 HUDSON CLIFFS"/>
    <x v="0"/>
    <n v="6"/>
    <n v="778"/>
    <x v="0"/>
    <n v="529.97360000000003"/>
  </r>
  <r>
    <s v="03M403"/>
    <n v="67.77"/>
    <s v="M403"/>
    <s v="THE GLOBAL LEARNING COLLABORATIVE"/>
    <x v="0"/>
    <n v="3"/>
    <n v="480"/>
    <x v="0"/>
    <n v="325.29599999999999"/>
  </r>
  <r>
    <s v="06M103"/>
    <n v="67.599999999999994"/>
    <s v="M103"/>
    <s v="DOS PUENTES ELEMENTARY SCHOOL"/>
    <x v="0"/>
    <n v="6"/>
    <n v="69"/>
    <x v="0"/>
    <n v="46.643999999999998"/>
  </r>
  <r>
    <s v="24Q610"/>
    <n v="67.11"/>
    <s v="Q610"/>
    <s v="AVIATION CAREER TECHNICAL EDUCATION HI"/>
    <x v="3"/>
    <n v="24"/>
    <n v="2231"/>
    <x v="0"/>
    <n v="1497.2241000000001"/>
  </r>
  <r>
    <s v="26Q067"/>
    <n v="67.11"/>
    <s v="Q067"/>
    <s v="J.H.S. 067 LOUIS PASTEUR"/>
    <x v="3"/>
    <n v="26"/>
    <n v="881"/>
    <x v="1"/>
    <n v="591.23910000000001"/>
  </r>
  <r>
    <s v="02M198"/>
    <n v="67"/>
    <s v="M198"/>
    <s v="P.S. 198 ISADOR E. IDA STRAUS"/>
    <x v="0"/>
    <n v="2"/>
    <n v="495"/>
    <x v="0"/>
    <n v="331.65"/>
  </r>
  <r>
    <s v="24Q530"/>
    <n v="66.8"/>
    <s v="Q530"/>
    <s v="INTERNATIONAL HIGH SCHOOL AT LAGUARDIA C"/>
    <x v="3"/>
    <n v="24"/>
    <n v="503"/>
    <x v="0"/>
    <n v="336.00400000000002"/>
  </r>
  <r>
    <s v="24Q012"/>
    <n v="66.739999999999995"/>
    <s v="Q012"/>
    <s v="P.S. 012 JAMES B. COLGATE"/>
    <x v="3"/>
    <n v="24"/>
    <n v="1280"/>
    <x v="1"/>
    <n v="854.27199999999993"/>
  </r>
  <r>
    <s v="28Q687"/>
    <n v="66.739999999999995"/>
    <s v="Q687"/>
    <s v="QUEENS HIGH SCHOOL FOR THE SCIENCES AT Y"/>
    <x v="3"/>
    <n v="28"/>
    <n v="419"/>
    <x v="1"/>
    <n v="279.64059999999995"/>
  </r>
  <r>
    <s v="30Q092"/>
    <n v="66.59"/>
    <s v="Q092"/>
    <s v="P.S. 092 HARRY T. STEWART SR."/>
    <x v="3"/>
    <n v="30"/>
    <n v="896"/>
    <x v="0"/>
    <n v="596.64639999999997"/>
  </r>
  <r>
    <s v="25Q242"/>
    <n v="66.58"/>
    <s v="Q242"/>
    <s v="P.S. 242 LEONARD P. STAVISKY EARLY CHILD"/>
    <x v="3"/>
    <n v="25"/>
    <n v="409"/>
    <x v="1"/>
    <n v="272.31219999999996"/>
  </r>
  <r>
    <s v="01M363"/>
    <n v="66.44"/>
    <s v="M363"/>
    <s v="NEIGHBORHOOD SCHOOL"/>
    <x v="0"/>
    <n v="1"/>
    <n v="300"/>
    <x v="2"/>
    <n v="199.32"/>
  </r>
  <r>
    <s v="21K098"/>
    <n v="66.44"/>
    <s v="K098"/>
    <s v="I.S. 98 BAY ACADEMY"/>
    <x v="2"/>
    <n v="21"/>
    <n v="1367"/>
    <x v="2"/>
    <n v="908.23479999999995"/>
  </r>
  <r>
    <s v="24Q102"/>
    <n v="66.34"/>
    <s v="Q102"/>
    <s v="P.S. 102 BAYVIEW"/>
    <x v="3"/>
    <n v="24"/>
    <n v="1239"/>
    <x v="1"/>
    <n v="821.95260000000007"/>
  </r>
  <r>
    <s v="24Q330"/>
    <n v="66.319999999999993"/>
    <s v="Q330"/>
    <s v="P.S. 330"/>
    <x v="3"/>
    <n v="24"/>
    <n v="381"/>
    <x v="0"/>
    <n v="252.67919999999998"/>
  </r>
  <r>
    <s v="20K686"/>
    <n v="66.31"/>
    <s v="K686"/>
    <s v="BROOKLYN SCHOOL OF INQUIRY"/>
    <x v="2"/>
    <n v="20"/>
    <n v="378"/>
    <x v="2"/>
    <n v="250.65180000000001"/>
  </r>
  <r>
    <s v="01M364"/>
    <n v="66.239999999999995"/>
    <s v="M364"/>
    <s v="EARTH SCHOOL"/>
    <x v="0"/>
    <n v="1"/>
    <n v="318"/>
    <x v="2"/>
    <n v="210.64320000000001"/>
  </r>
  <r>
    <s v="25Q189"/>
    <n v="66.22"/>
    <s v="Q189"/>
    <s v="J.H.S. 189 DANIEL CARTER BEARD"/>
    <x v="3"/>
    <n v="25"/>
    <n v="746"/>
    <x v="1"/>
    <n v="494.00120000000004"/>
  </r>
  <r>
    <s v="25Q120"/>
    <n v="66.14"/>
    <s v="Q120"/>
    <s v="P.S. 120 QUEENS"/>
    <x v="3"/>
    <n v="25"/>
    <n v="973"/>
    <x v="1"/>
    <n v="643.54219999999998"/>
  </r>
  <r>
    <s v="30Q166"/>
    <n v="66.03"/>
    <s v="Q166"/>
    <s v="P.S. 166 HENRY GRADSTEIN"/>
    <x v="3"/>
    <n v="30"/>
    <n v="1240"/>
    <x v="0"/>
    <n v="818.77199999999993"/>
  </r>
  <r>
    <s v="28Q284"/>
    <n v="65.97"/>
    <s v="Q284"/>
    <s v="YORK EARLY COLLEGE ACADEMY"/>
    <x v="3"/>
    <n v="28"/>
    <n v="592"/>
    <x v="3"/>
    <n v="390.54239999999999"/>
  </r>
  <r>
    <s v="05M517"/>
    <n v="65.86"/>
    <s v="M517"/>
    <s v="TEACHERS COLLEGE COMMUNITY SCHOOL"/>
    <x v="0"/>
    <n v="5"/>
    <n v="167"/>
    <x v="3"/>
    <n v="109.98620000000001"/>
  </r>
  <r>
    <s v="02M343"/>
    <n v="65.849999999999994"/>
    <s v="M343"/>
    <s v="THE PECK SLIP SCHOOL"/>
    <x v="0"/>
    <n v="2"/>
    <n v="123"/>
    <x v="2"/>
    <n v="80.995499999999993"/>
  </r>
  <r>
    <s v="02M151"/>
    <n v="65.84"/>
    <s v="M151"/>
    <s v="YORKVILLE COMMUNITY SCHOOL"/>
    <x v="0"/>
    <n v="2"/>
    <n v="485"/>
    <x v="2"/>
    <n v="319.32400000000001"/>
  </r>
  <r>
    <s v="24Q877"/>
    <n v="65.83"/>
    <s v="Q877"/>
    <s v="THE 51 AVENUE ACADEMY THE PATH TO ACADE"/>
    <x v="3"/>
    <n v="24"/>
    <n v="524"/>
    <x v="1"/>
    <n v="344.94919999999996"/>
  </r>
  <r>
    <s v="26Q074"/>
    <n v="65.81"/>
    <s v="Q074"/>
    <s v="J.H.S. 074 NATHANIEL HAWTHORNE"/>
    <x v="3"/>
    <n v="26"/>
    <n v="1002"/>
    <x v="1"/>
    <n v="659.4162"/>
  </r>
  <r>
    <s v="30Q069"/>
    <n v="65.8"/>
    <s v="Q069"/>
    <s v="P.S. 069 JACKSON HEIGHTS"/>
    <x v="3"/>
    <n v="30"/>
    <n v="1232"/>
    <x v="1"/>
    <n v="810.65599999999995"/>
  </r>
  <r>
    <s v="27Q282"/>
    <n v="65.75"/>
    <s v="Q282"/>
    <s v="KNOWLEDGE AND POWER PREPARATORY ACADEMY"/>
    <x v="3"/>
    <n v="27"/>
    <n v="262"/>
    <x v="3"/>
    <n v="172.26499999999999"/>
  </r>
  <r>
    <s v="25Q163"/>
    <n v="65.69"/>
    <s v="Q163"/>
    <s v="P.S. 163 FLUSHING HEIGHTS"/>
    <x v="3"/>
    <n v="25"/>
    <n v="614"/>
    <x v="1"/>
    <n v="403.33659999999998"/>
  </r>
  <r>
    <s v="02M413"/>
    <n v="65.459999999999994"/>
    <s v="M413"/>
    <s v="SCHOOL OF THE FUTURE HIGH SCHOOL"/>
    <x v="0"/>
    <n v="2"/>
    <n v="715"/>
    <x v="2"/>
    <n v="468.03899999999993"/>
  </r>
  <r>
    <s v="03M241"/>
    <n v="65.3"/>
    <s v="M241"/>
    <s v="STEM INSTITUTE OF MANHATTAN"/>
    <x v="0"/>
    <n v="3"/>
    <n v="99"/>
    <x v="3"/>
    <n v="64.646999999999991"/>
  </r>
  <r>
    <s v="24Q016"/>
    <n v="65.2"/>
    <s v="Q016"/>
    <s v="P.S. Q016 THE NANCY DEBENEDITTIS SCHOOL"/>
    <x v="3"/>
    <n v="24"/>
    <n v="1737"/>
    <x v="0"/>
    <n v="1132.5240000000001"/>
  </r>
  <r>
    <s v="18K211"/>
    <n v="65.19"/>
    <s v="K211"/>
    <s v="I.S. 211 JOHN WILSON"/>
    <x v="2"/>
    <n v="18"/>
    <n v="703"/>
    <x v="3"/>
    <n v="458.28570000000002"/>
  </r>
  <r>
    <s v="04M012"/>
    <n v="64.900000000000006"/>
    <s v="M012"/>
    <s v="TAG YOUNG SCHOLARS"/>
    <x v="0"/>
    <n v="4"/>
    <n v="533"/>
    <x v="3"/>
    <n v="345.91700000000003"/>
  </r>
  <r>
    <s v="15K684"/>
    <n v="64.87"/>
    <s v="K684"/>
    <s v="MILLENNIUM BROOKLYN HS"/>
    <x v="2"/>
    <n v="15"/>
    <n v="387"/>
    <x v="0"/>
    <n v="251.04690000000002"/>
  </r>
  <r>
    <s v="05M148"/>
    <n v="64.78"/>
    <s v="M148"/>
    <s v="EAGLE ACADEMY FOR YOUNG MEN OF HARLEM"/>
    <x v="0"/>
    <n v="5"/>
    <n v="67"/>
    <x v="3"/>
    <n v="43.4026"/>
  </r>
  <r>
    <s v="26Q046"/>
    <n v="64.73"/>
    <s v="Q046"/>
    <s v="P.S. 046 ALLEY POND"/>
    <x v="3"/>
    <n v="26"/>
    <n v="578"/>
    <x v="1"/>
    <n v="374.13940000000002"/>
  </r>
  <r>
    <s v="20K971"/>
    <n v="64.72"/>
    <s v="K971"/>
    <s v="SCHOOL OF MATH, SCIENCE, AND HEALTHY LIV"/>
    <x v="2"/>
    <n v="20"/>
    <n v="288"/>
    <x v="1"/>
    <n v="186.39359999999999"/>
  </r>
  <r>
    <s v="06M293"/>
    <n v="64.7"/>
    <s v="M293"/>
    <s v="CITY COLLEGE ACADEMY OF THE ARTS"/>
    <x v="0"/>
    <n v="6"/>
    <n v="593"/>
    <x v="0"/>
    <n v="383.67099999999999"/>
  </r>
  <r>
    <s v="04M610"/>
    <n v="64.59"/>
    <s v="M610"/>
    <s v="YOUNG WOMEN S LEADERSHIP SCHOOL"/>
    <x v="0"/>
    <n v="4"/>
    <n v="464"/>
    <x v="0"/>
    <n v="299.69760000000002"/>
  </r>
  <r>
    <s v="30Q280"/>
    <n v="64.58"/>
    <s v="Q280"/>
    <s v="P.S. 280"/>
    <x v="3"/>
    <n v="30"/>
    <n v="478"/>
    <x v="0"/>
    <n v="308.69239999999996"/>
  </r>
  <r>
    <s v="03M180"/>
    <n v="64.430000000000007"/>
    <s v="M180"/>
    <s v="P.S. 180 HUGO NEWMAN"/>
    <x v="0"/>
    <n v="3"/>
    <n v="614"/>
    <x v="3"/>
    <n v="395.60020000000003"/>
  </r>
  <r>
    <s v="30Q152"/>
    <n v="64.42"/>
    <s v="Q152"/>
    <s v="P.S. 152 GWENDOLINE N. ALLEYNE SCHOOL"/>
    <x v="3"/>
    <n v="30"/>
    <n v="1362"/>
    <x v="1"/>
    <n v="877.4004000000001"/>
  </r>
  <r>
    <s v="01M539"/>
    <n v="64.41"/>
    <s v="M539"/>
    <s v="NEW EXPLORATIONS INTO SCIENCE, TECHNOLOG"/>
    <x v="0"/>
    <n v="1"/>
    <n v="1725"/>
    <x v="2"/>
    <n v="1111.0725"/>
  </r>
  <r>
    <s v="14K132"/>
    <n v="64.27"/>
    <s v="K132"/>
    <s v="P.S. 132 THE CONSELYEA SCHOOL"/>
    <x v="2"/>
    <n v="14"/>
    <n v="775"/>
    <x v="0"/>
    <n v="498.09249999999997"/>
  </r>
  <r>
    <s v="03M163"/>
    <n v="64.25"/>
    <s v="M163"/>
    <s v="P.S. 163 ALFRED E. SMITH"/>
    <x v="0"/>
    <n v="3"/>
    <n v="625"/>
    <x v="0"/>
    <n v="401.5625"/>
  </r>
  <r>
    <s v="25Q214"/>
    <n v="64.25"/>
    <s v="Q214"/>
    <s v="P.S. 214 CADWALLADER COLDEN"/>
    <x v="3"/>
    <n v="25"/>
    <n v="475"/>
    <x v="1"/>
    <n v="305.1875"/>
  </r>
  <r>
    <s v="13K595"/>
    <n v="64.14"/>
    <s v="K595"/>
    <s v="BEDFORD ACADEMY HIGH SCHOOL"/>
    <x v="2"/>
    <n v="13"/>
    <n v="361"/>
    <x v="3"/>
    <n v="231.5454"/>
  </r>
  <r>
    <s v="24Q019"/>
    <n v="64.08"/>
    <s v="Q019"/>
    <s v="P.S. 019 MARINO JEANTET"/>
    <x v="3"/>
    <n v="24"/>
    <n v="1961"/>
    <x v="0"/>
    <n v="1256.6088"/>
  </r>
  <r>
    <s v="01M839"/>
    <n v="64.02"/>
    <s v="M839"/>
    <s v="TOMPKINS SQUARE MIDDLE SCHOOL"/>
    <x v="0"/>
    <n v="1"/>
    <n v="377"/>
    <x v="0"/>
    <n v="241.35539999999997"/>
  </r>
  <r>
    <s v="02M051"/>
    <n v="63.98"/>
    <s v="M051"/>
    <s v="P.S. 051 ELIAS HOWE"/>
    <x v="0"/>
    <n v="2"/>
    <n v="304"/>
    <x v="0"/>
    <n v="194.49919999999997"/>
  </r>
  <r>
    <s v="02M394"/>
    <n v="63.86"/>
    <s v="M394"/>
    <s v="EMMA LAZARUS HIGH SCHOOL"/>
    <x v="0"/>
    <n v="2"/>
    <n v="221"/>
    <x v="1"/>
    <n v="141.13059999999999"/>
  </r>
  <r>
    <s v="26Q188"/>
    <n v="63.86"/>
    <s v="Q188"/>
    <s v="P.S. 188 KINGSBURY"/>
    <x v="3"/>
    <n v="26"/>
    <n v="643"/>
    <x v="1"/>
    <n v="410.61980000000005"/>
  </r>
  <r>
    <s v="10X228"/>
    <n v="63.77"/>
    <s v="X228"/>
    <s v="JONAS BRONCK ACADEMY"/>
    <x v="1"/>
    <n v="10"/>
    <n v="258"/>
    <x v="0"/>
    <n v="164.5266"/>
  </r>
  <r>
    <s v="15K169"/>
    <n v="63.76"/>
    <s v="K169"/>
    <s v="P.S. 169 SUNSET PARK"/>
    <x v="2"/>
    <n v="15"/>
    <n v="1636"/>
    <x v="0"/>
    <n v="1043.1135999999999"/>
  </r>
  <r>
    <s v="20K030"/>
    <n v="63.68"/>
    <s v="K030"/>
    <s v="PS IS 30 MARY WHITE OVINGTON"/>
    <x v="2"/>
    <n v="20"/>
    <n v="510"/>
    <x v="2"/>
    <n v="324.76799999999997"/>
  </r>
  <r>
    <s v="19K452"/>
    <n v="63.66"/>
    <s v="K452"/>
    <s v="FREDERICK DOUGLASS ACADEMY VIII MIDDLE S"/>
    <x v="2"/>
    <n v="19"/>
    <n v="294"/>
    <x v="3"/>
    <n v="187.16039999999998"/>
  </r>
  <r>
    <s v="30Q085"/>
    <n v="63.52"/>
    <s v="Q085"/>
    <s v="P.S. 085 JUDGE CHARLES VALLONE"/>
    <x v="3"/>
    <n v="30"/>
    <n v="563"/>
    <x v="2"/>
    <n v="357.61760000000004"/>
  </r>
  <r>
    <s v="21K097"/>
    <n v="63.45"/>
    <s v="K097"/>
    <s v="P.S. 97 THE HIGHLAWN"/>
    <x v="2"/>
    <n v="21"/>
    <n v="824"/>
    <x v="1"/>
    <n v="522.82799999999997"/>
  </r>
  <r>
    <s v="30Q141"/>
    <n v="63.42"/>
    <s v="Q141"/>
    <s v="I.S. 141 THE STEINWAY"/>
    <x v="3"/>
    <n v="30"/>
    <n v="1209"/>
    <x v="0"/>
    <n v="766.74779999999998"/>
  </r>
  <r>
    <s v="21K128"/>
    <n v="63.3"/>
    <s v="K128"/>
    <s v="P.S. 128 BENSONHURST"/>
    <x v="2"/>
    <n v="21"/>
    <n v="410"/>
    <x v="2"/>
    <n v="259.52999999999997"/>
  </r>
  <r>
    <s v="30Q291"/>
    <n v="63.26"/>
    <s v="Q291"/>
    <s v="HUNTERS POINT COMMUNITY MIDDLE SCHOOL"/>
    <x v="3"/>
    <n v="30"/>
    <n v="98"/>
    <x v="0"/>
    <n v="61.994799999999998"/>
  </r>
  <r>
    <s v="28Q101"/>
    <n v="63.23"/>
    <s v="Q101"/>
    <s v="P.S. 101 SCHOOL IN THE GARDENS"/>
    <x v="3"/>
    <n v="28"/>
    <n v="587"/>
    <x v="2"/>
    <n v="371.16009999999994"/>
  </r>
  <r>
    <s v="20K748"/>
    <n v="63.21"/>
    <s v="K748"/>
    <s v="P.S. 748 BROOKLYN SCHOOL FOR GLOBAL SCHO"/>
    <x v="2"/>
    <n v="20"/>
    <n v="496"/>
    <x v="1"/>
    <n v="313.52159999999998"/>
  </r>
  <r>
    <s v="03M084"/>
    <n v="63.12"/>
    <s v="M084"/>
    <s v="P.S. 084 LILLIAN WEBER"/>
    <x v="0"/>
    <n v="3"/>
    <n v="517"/>
    <x v="0"/>
    <n v="326.3304"/>
  </r>
  <r>
    <s v="24Q028"/>
    <n v="63.08"/>
    <s v="Q028"/>
    <s v="P.S. 28 THE THOMAS EMANUEL EARLY CHILD"/>
    <x v="3"/>
    <n v="24"/>
    <n v="553"/>
    <x v="0"/>
    <n v="348.83240000000001"/>
  </r>
  <r>
    <s v="30Q078"/>
    <n v="63.03"/>
    <s v="Q078"/>
    <s v="P.S. I.S. 78Q"/>
    <x v="3"/>
    <n v="30"/>
    <n v="377"/>
    <x v="2"/>
    <n v="237.62310000000002"/>
  </r>
  <r>
    <s v="30Q150"/>
    <n v="63.01"/>
    <s v="Q150"/>
    <s v="P.S. 150 QUEENS"/>
    <x v="3"/>
    <n v="30"/>
    <n v="1198"/>
    <x v="0"/>
    <n v="754.85979999999995"/>
  </r>
  <r>
    <s v="20K180"/>
    <n v="62.89"/>
    <s v="K180"/>
    <s v="THE SEEALL ACADEMY"/>
    <x v="2"/>
    <n v="20"/>
    <n v="1153"/>
    <x v="1"/>
    <n v="725.12170000000003"/>
  </r>
  <r>
    <s v="02M225"/>
    <n v="62.85"/>
    <s v="M225"/>
    <s v="ELLA BAKER SCHOOL"/>
    <x v="0"/>
    <n v="2"/>
    <n v="319"/>
    <x v="0"/>
    <n v="200.4915"/>
  </r>
  <r>
    <s v="22K206"/>
    <n v="62.67"/>
    <s v="K206"/>
    <s v="P.S. 206 JOSEPH F LAMB"/>
    <x v="2"/>
    <n v="22"/>
    <n v="1393"/>
    <x v="1"/>
    <n v="872.99310000000003"/>
  </r>
  <r>
    <s v="04M825"/>
    <n v="62.61"/>
    <s v="M825"/>
    <s v="ISAAC NEWTON MIDDLE SCHOOL FOR MATH SC"/>
    <x v="0"/>
    <n v="4"/>
    <n v="324"/>
    <x v="0"/>
    <n v="202.85640000000001"/>
  </r>
  <r>
    <s v="05M362"/>
    <n v="62.55"/>
    <s v="M362"/>
    <s v="COLUMBIA SECONDARY SCHOOL"/>
    <x v="0"/>
    <n v="5"/>
    <n v="664"/>
    <x v="0"/>
    <n v="415.33199999999999"/>
  </r>
  <r>
    <s v="20K229"/>
    <n v="62.55"/>
    <s v="K229"/>
    <s v="P.S. 229 DYKER"/>
    <x v="2"/>
    <n v="20"/>
    <n v="1149"/>
    <x v="1"/>
    <n v="718.69949999999994"/>
  </r>
  <r>
    <s v="30Q227"/>
    <n v="62.5"/>
    <s v="Q227"/>
    <s v="I.S. 227 LOUIS ARMSTRONG"/>
    <x v="3"/>
    <n v="30"/>
    <n v="1687"/>
    <x v="0"/>
    <n v="1054.375"/>
  </r>
  <r>
    <s v="06M311"/>
    <n v="62.32"/>
    <s v="M311"/>
    <s v="AMISTAD DUAL LANGUAGE SCHOOL"/>
    <x v="0"/>
    <n v="6"/>
    <n v="432"/>
    <x v="0"/>
    <n v="269.22239999999999"/>
  </r>
  <r>
    <s v="21K177"/>
    <n v="62.31"/>
    <s v="K177"/>
    <s v="P.S. 177 THE MARLBORO"/>
    <x v="2"/>
    <n v="21"/>
    <n v="952"/>
    <x v="2"/>
    <n v="593.19119999999998"/>
  </r>
  <r>
    <s v="20K163"/>
    <n v="62.26"/>
    <s v="K163"/>
    <s v="P.S. 163 BATH BEACH"/>
    <x v="2"/>
    <n v="20"/>
    <n v="625"/>
    <x v="2"/>
    <n v="389.125"/>
  </r>
  <r>
    <s v="03M485"/>
    <n v="62.25"/>
    <s v="M485"/>
    <s v="FIORELLO H. LAGUARDIA HIGH SCHOOL OF MUS"/>
    <x v="0"/>
    <n v="3"/>
    <n v="2730"/>
    <x v="2"/>
    <n v="1699.425"/>
  </r>
  <r>
    <s v="20K264"/>
    <n v="62.25"/>
    <s v="K264"/>
    <s v="P.S. 264 BAY RIDGE ELEMENTARY SCHOOL FOR"/>
    <x v="2"/>
    <n v="20"/>
    <n v="362"/>
    <x v="2"/>
    <n v="225.345"/>
  </r>
  <r>
    <s v="04M083"/>
    <n v="62.17"/>
    <s v="M083"/>
    <s v="P.S. 083 LUIS MUNOZ RIVERA"/>
    <x v="0"/>
    <n v="4"/>
    <n v="460"/>
    <x v="0"/>
    <n v="285.98200000000003"/>
  </r>
  <r>
    <s v="04M007"/>
    <n v="62.13"/>
    <s v="M007"/>
    <s v="P.S. 007 SAMUEL STERN"/>
    <x v="0"/>
    <n v="4"/>
    <n v="391"/>
    <x v="0"/>
    <n v="242.92830000000001"/>
  </r>
  <r>
    <s v="32K554"/>
    <n v="61.93"/>
    <s v="K554"/>
    <s v="ALL CITY LEADERSHIP SECONDARY SCHOOL"/>
    <x v="2"/>
    <n v="32"/>
    <n v="333"/>
    <x v="0"/>
    <n v="206.2269"/>
  </r>
  <r>
    <s v="04M182"/>
    <n v="61.78"/>
    <s v="M182"/>
    <s v="THE BILINGUAL BICULTURAL SCHOOL"/>
    <x v="0"/>
    <n v="4"/>
    <n v="376"/>
    <x v="0"/>
    <n v="232.2928"/>
  </r>
  <r>
    <s v="21K253"/>
    <n v="61.78"/>
    <s v="K253"/>
    <s v="P.S. 253"/>
    <x v="2"/>
    <n v="21"/>
    <n v="806"/>
    <x v="0"/>
    <n v="497.9468"/>
  </r>
  <r>
    <s v="15K172"/>
    <n v="61.76"/>
    <s v="K172"/>
    <s v="P.S. 172 BEACON SCHOOL OF EXCELLENCE"/>
    <x v="2"/>
    <n v="15"/>
    <n v="612"/>
    <x v="0"/>
    <n v="377.97119999999995"/>
  </r>
  <r>
    <s v="23K392"/>
    <n v="61.74"/>
    <s v="K392"/>
    <s v="I.S. 392"/>
    <x v="2"/>
    <n v="23"/>
    <n v="266"/>
    <x v="3"/>
    <n v="164.22839999999999"/>
  </r>
  <r>
    <s v="17K745"/>
    <n v="61.66"/>
    <s v="K745"/>
    <s v="BROOKLYN INSTITUTE FOR LIBERAL ARTS"/>
    <x v="2"/>
    <n v="17"/>
    <n v="170"/>
    <x v="3"/>
    <n v="104.82199999999999"/>
  </r>
  <r>
    <s v="20K104"/>
    <n v="61.64"/>
    <s v="K104"/>
    <s v="P.S. I.S. 104 THE FORT HAMILTON SCHOOL"/>
    <x v="2"/>
    <n v="20"/>
    <n v="1181"/>
    <x v="2"/>
    <n v="727.96839999999997"/>
  </r>
  <r>
    <s v="25Q209"/>
    <n v="61.62"/>
    <s v="Q209"/>
    <s v="P.S. 209 CLEARVIEW GARDENS"/>
    <x v="3"/>
    <n v="25"/>
    <n v="627"/>
    <x v="2"/>
    <n v="386.35739999999998"/>
  </r>
  <r>
    <s v="32K086"/>
    <n v="61.55"/>
    <s v="K086"/>
    <s v="P.S. 086 THE IRVINGTON"/>
    <x v="2"/>
    <n v="32"/>
    <n v="456"/>
    <x v="0"/>
    <n v="280.66800000000001"/>
  </r>
  <r>
    <s v="22K255"/>
    <n v="61.49"/>
    <s v="K255"/>
    <s v="P.S. 255 BARBARA REING SCHOOL"/>
    <x v="2"/>
    <n v="22"/>
    <n v="868"/>
    <x v="2"/>
    <n v="533.73320000000001"/>
  </r>
  <r>
    <s v="04M206"/>
    <n v="61.43"/>
    <s v="M206"/>
    <s v="P.S. 206 JOSE CELSO BARBOSA"/>
    <x v="0"/>
    <n v="4"/>
    <n v="442"/>
    <x v="0"/>
    <n v="271.5206"/>
  </r>
  <r>
    <s v="02M414"/>
    <n v="61.38"/>
    <s v="M414"/>
    <s v="N.Y.C. MUSEUM SCHOOL"/>
    <x v="0"/>
    <n v="2"/>
    <n v="462"/>
    <x v="0"/>
    <n v="283.57560000000001"/>
  </r>
  <r>
    <s v="24Q005"/>
    <n v="61.38"/>
    <s v="Q005"/>
    <s v="I.S. 5 THE WALTER CROWLEY INTERMEDIATE"/>
    <x v="3"/>
    <n v="24"/>
    <n v="1620"/>
    <x v="0"/>
    <n v="994.35600000000011"/>
  </r>
  <r>
    <s v="06M423"/>
    <n v="61.31"/>
    <s v="M423"/>
    <s v="HIGH SCHOOL FOR EXCELLENCE AND INNOVATIO"/>
    <x v="0"/>
    <n v="6"/>
    <n v="223"/>
    <x v="0"/>
    <n v="136.72130000000001"/>
  </r>
  <r>
    <s v="25Q525"/>
    <n v="61.31"/>
    <s v="Q525"/>
    <s v="TOWNSEND HARRIS HIGH SCHOOL"/>
    <x v="3"/>
    <n v="25"/>
    <n v="1151"/>
    <x v="1"/>
    <n v="705.67809999999997"/>
  </r>
  <r>
    <s v="14K318"/>
    <n v="61.27"/>
    <s v="K318"/>
    <s v="I.S. 318 EUGENIO MARIA DE HOSTOS"/>
    <x v="2"/>
    <n v="14"/>
    <n v="1632"/>
    <x v="0"/>
    <n v="999.92639999999994"/>
  </r>
  <r>
    <s v="09X215"/>
    <n v="61.26"/>
    <s v="X215"/>
    <s v="KAPPA"/>
    <x v="1"/>
    <n v="9"/>
    <n v="335"/>
    <x v="3"/>
    <n v="205.22099999999998"/>
  </r>
  <r>
    <s v="24Q007"/>
    <n v="61.26"/>
    <s v="Q007"/>
    <s v="P.S. 007 LOUIS F. SIMEONE"/>
    <x v="3"/>
    <n v="24"/>
    <n v="1121"/>
    <x v="1"/>
    <n v="686.7245999999999"/>
  </r>
  <r>
    <s v="26Q158"/>
    <n v="61.24"/>
    <s v="Q158"/>
    <s v="M.S. 158 MARIE CURIE"/>
    <x v="3"/>
    <n v="26"/>
    <n v="1120"/>
    <x v="1"/>
    <n v="685.88800000000003"/>
  </r>
  <r>
    <s v="22K555"/>
    <n v="61"/>
    <s v="K555"/>
    <s v="BROOKLYN COLLEGE ACADEMY"/>
    <x v="2"/>
    <n v="22"/>
    <n v="618"/>
    <x v="3"/>
    <n v="376.98"/>
  </r>
  <r>
    <s v="20K112"/>
    <n v="60.95"/>
    <s v="K112"/>
    <s v="P.S. 112 LEFFERTS PARK"/>
    <x v="2"/>
    <n v="20"/>
    <n v="530"/>
    <x v="1"/>
    <n v="323.03500000000003"/>
  </r>
  <r>
    <s v="26Q203"/>
    <n v="60.93"/>
    <s v="Q203"/>
    <s v="P.S. 203 OAKLAND GARDENS"/>
    <x v="3"/>
    <n v="26"/>
    <n v="897"/>
    <x v="1"/>
    <n v="546.5421"/>
  </r>
  <r>
    <s v="20K247"/>
    <n v="60.72"/>
    <s v="K247"/>
    <s v="P.S. 247 BROOKLYN"/>
    <x v="2"/>
    <n v="20"/>
    <n v="796"/>
    <x v="1"/>
    <n v="483.33120000000002"/>
  </r>
  <r>
    <s v="24Q013"/>
    <n v="60.68"/>
    <s v="Q013"/>
    <s v="P.S. 013 CLEMENT C. MOORE"/>
    <x v="3"/>
    <n v="24"/>
    <n v="1607"/>
    <x v="0"/>
    <n v="975.12759999999992"/>
  </r>
  <r>
    <s v="20K186"/>
    <n v="60.66"/>
    <s v="K186"/>
    <s v="P.S. 186 DR. IRVING A GLADSTONE"/>
    <x v="2"/>
    <n v="20"/>
    <n v="958"/>
    <x v="1"/>
    <n v="581.12279999999998"/>
  </r>
  <r>
    <s v="28Q139"/>
    <n v="60.64"/>
    <s v="Q139"/>
    <s v="P.S. 139 REGO PARK"/>
    <x v="3"/>
    <n v="28"/>
    <n v="873"/>
    <x v="2"/>
    <n v="529.38720000000001"/>
  </r>
  <r>
    <s v="10X007"/>
    <n v="60.54"/>
    <s v="X007"/>
    <s v="P.S. 007 KINGSBRIDGE"/>
    <x v="1"/>
    <n v="10"/>
    <n v="697"/>
    <x v="0"/>
    <n v="421.96379999999999"/>
  </r>
  <r>
    <s v="20K102"/>
    <n v="60.3"/>
    <s v="K102"/>
    <s v="P.S. 102 THE BAYVIEW"/>
    <x v="2"/>
    <n v="20"/>
    <n v="1352"/>
    <x v="2"/>
    <n v="815.25599999999986"/>
  </r>
  <r>
    <s v="20K682"/>
    <n v="60.28"/>
    <s v="K682"/>
    <s v="THE ACADEMY OF TALENTED SCHOLARS"/>
    <x v="2"/>
    <n v="20"/>
    <n v="344"/>
    <x v="2"/>
    <n v="207.36320000000001"/>
  </r>
  <r>
    <s v="24Q290"/>
    <n v="60.21"/>
    <s v="Q290"/>
    <s v="A.C.E. ACADEMY FOR SCHOLARS AT THE GERAL"/>
    <x v="3"/>
    <n v="24"/>
    <n v="278"/>
    <x v="0"/>
    <n v="167.38380000000001"/>
  </r>
  <r>
    <s v="06M513"/>
    <n v="60.16"/>
    <s v="M513"/>
    <s v="CASTLE BRIDGE SCHOOL"/>
    <x v="0"/>
    <n v="6"/>
    <n v="119"/>
    <x v="0"/>
    <n v="71.590400000000002"/>
  </r>
  <r>
    <s v="07X223"/>
    <n v="60"/>
    <s v="X223"/>
    <s v="M.S. 223 THE LABORATORY SCHOOL OF FINANC"/>
    <x v="1"/>
    <n v="7"/>
    <n v="451"/>
    <x v="0"/>
    <n v="270.60000000000002"/>
  </r>
  <r>
    <s v="25Q281"/>
    <n v="59.93"/>
    <s v="Q281"/>
    <s v="EAST WEST SCHOOL OF INTERNATIONAL STUDIE"/>
    <x v="3"/>
    <n v="25"/>
    <n v="643"/>
    <x v="1"/>
    <n v="385.34989999999999"/>
  </r>
  <r>
    <s v="04M171"/>
    <n v="59.91"/>
    <s v="M171"/>
    <s v="P.S. 171 PATRICK HENRY"/>
    <x v="0"/>
    <n v="4"/>
    <n v="731"/>
    <x v="0"/>
    <n v="437.94209999999998"/>
  </r>
  <r>
    <s v="03M247"/>
    <n v="59.89"/>
    <s v="M247"/>
    <s v="M.S. M247 DUAL LANGUAGE MIDDLE SCHOOL"/>
    <x v="0"/>
    <n v="3"/>
    <n v="195"/>
    <x v="0"/>
    <n v="116.7855"/>
  </r>
  <r>
    <s v="01M361"/>
    <n v="59.84"/>
    <s v="M361"/>
    <s v="THE CHILDREN S WORKSHOP SCHOOL"/>
    <x v="0"/>
    <n v="1"/>
    <n v="258"/>
    <x v="2"/>
    <n v="154.38720000000001"/>
  </r>
  <r>
    <s v="15K261"/>
    <n v="59.82"/>
    <s v="K261"/>
    <s v="P.S. 261 PHILIP LIVINGSTON"/>
    <x v="2"/>
    <n v="15"/>
    <n v="817"/>
    <x v="2"/>
    <n v="488.7294"/>
  </r>
  <r>
    <s v="30Q011"/>
    <n v="59.82"/>
    <s v="Q011"/>
    <s v="P.S. 011 KATHRYN PHELAN"/>
    <x v="3"/>
    <n v="30"/>
    <n v="1347"/>
    <x v="0"/>
    <n v="805.77539999999999"/>
  </r>
  <r>
    <s v="15K131"/>
    <n v="59.77"/>
    <s v="K131"/>
    <s v="P.S. 131 BROOKLYN"/>
    <x v="2"/>
    <n v="15"/>
    <n v="1117"/>
    <x v="0"/>
    <n v="667.6309"/>
  </r>
  <r>
    <s v="30Q204"/>
    <n v="59.71"/>
    <s v="Q204"/>
    <s v="I.S. 204 OLIVER W. HOLMES"/>
    <x v="3"/>
    <n v="30"/>
    <n v="704"/>
    <x v="0"/>
    <n v="420.35840000000002"/>
  </r>
  <r>
    <s v="16K628"/>
    <n v="59.63"/>
    <s v="K628"/>
    <s v="BROOKLYN BROWNSTONE SCHOOL"/>
    <x v="2"/>
    <n v="16"/>
    <n v="222"/>
    <x v="3"/>
    <n v="132.37860000000001"/>
  </r>
  <r>
    <s v="20K223"/>
    <n v="59.59"/>
    <s v="K223"/>
    <s v="J.H.S. 223 THE MONTAUK"/>
    <x v="2"/>
    <n v="20"/>
    <n v="942"/>
    <x v="1"/>
    <n v="561.33780000000002"/>
  </r>
  <r>
    <s v="17K590"/>
    <n v="59.56"/>
    <s v="K590"/>
    <s v="MEDGAR EVERS COLLEGE PREPARATORY SCHOOL"/>
    <x v="2"/>
    <n v="17"/>
    <n v="1248"/>
    <x v="3"/>
    <n v="743.30880000000002"/>
  </r>
  <r>
    <s v="14K632"/>
    <n v="59.55"/>
    <s v="K632"/>
    <s v="FRANCES PERKINS ACADEMY"/>
    <x v="2"/>
    <n v="14"/>
    <n v="157"/>
    <x v="3"/>
    <n v="93.493499999999997"/>
  </r>
  <r>
    <s v="26Q094"/>
    <n v="59.55"/>
    <s v="Q094"/>
    <s v="P.S. 094 DAVID D. PORTER"/>
    <x v="3"/>
    <n v="26"/>
    <n v="401"/>
    <x v="1"/>
    <n v="238.7955"/>
  </r>
  <r>
    <s v="01M345"/>
    <n v="59.52"/>
    <s v="M345"/>
    <s v="COLLABORATIVE ACADEMY OF SCIENCE, TECHNO"/>
    <x v="0"/>
    <n v="1"/>
    <n v="166"/>
    <x v="0"/>
    <n v="98.803200000000004"/>
  </r>
  <r>
    <s v="02M422"/>
    <n v="59.49"/>
    <s v="M422"/>
    <s v="QUEST TO LEARN"/>
    <x v="0"/>
    <n v="2"/>
    <n v="478"/>
    <x v="2"/>
    <n v="284.36220000000003"/>
  </r>
  <r>
    <s v="21K239"/>
    <n v="59.49"/>
    <s v="K239"/>
    <s v="MARK TWAIN I.S. 239 FOR THE GIFTED TAL"/>
    <x v="2"/>
    <n v="21"/>
    <n v="1312"/>
    <x v="2"/>
    <n v="780.50880000000006"/>
  </r>
  <r>
    <s v="14K034"/>
    <n v="59.42"/>
    <s v="K034"/>
    <s v="P.S. 034 OLIVER H. PERRY"/>
    <x v="2"/>
    <n v="14"/>
    <n v="552"/>
    <x v="2"/>
    <n v="327.99840000000006"/>
  </r>
  <r>
    <s v="10X342"/>
    <n v="59.4"/>
    <s v="X342"/>
    <s v="INTERNATIONAL SCHOOL FOR LIBERAL ARTS"/>
    <x v="1"/>
    <n v="10"/>
    <n v="543"/>
    <x v="0"/>
    <n v="322.54200000000003"/>
  </r>
  <r>
    <s v="20K220"/>
    <n v="59.37"/>
    <s v="K220"/>
    <s v="J.H.S. 220 JOHN J. PERSHING"/>
    <x v="2"/>
    <n v="20"/>
    <n v="1400"/>
    <x v="1"/>
    <n v="831.18"/>
  </r>
  <r>
    <s v="30Q212"/>
    <n v="59.37"/>
    <s v="Q212"/>
    <s v="P.S. 212"/>
    <x v="3"/>
    <n v="30"/>
    <n v="808"/>
    <x v="0"/>
    <n v="479.70959999999997"/>
  </r>
  <r>
    <s v="06M278"/>
    <n v="59.35"/>
    <s v="M278"/>
    <s v="PAULA HEDBAVNY SCHOOL"/>
    <x v="0"/>
    <n v="6"/>
    <n v="532"/>
    <x v="0"/>
    <n v="315.74200000000002"/>
  </r>
  <r>
    <s v="32K562"/>
    <n v="59.33"/>
    <s v="K562"/>
    <s v="EVERGREEN MIDDLE SCHOOL FOR URBAN EXPLOR"/>
    <x v="2"/>
    <n v="32"/>
    <n v="255"/>
    <x v="0"/>
    <n v="151.29149999999998"/>
  </r>
  <r>
    <s v="20K204"/>
    <n v="59.32"/>
    <s v="K204"/>
    <s v="P.S. 204 VINCE LOMBARDI"/>
    <x v="2"/>
    <n v="20"/>
    <n v="1166"/>
    <x v="1"/>
    <n v="691.6712"/>
  </r>
  <r>
    <s v="25Q237"/>
    <n v="59.29"/>
    <s v="Q237"/>
    <s v="I.S. 237"/>
    <x v="3"/>
    <n v="25"/>
    <n v="1224"/>
    <x v="1"/>
    <n v="725.70959999999991"/>
  </r>
  <r>
    <s v="20K170"/>
    <n v="59.18"/>
    <s v="K170"/>
    <s v="RALPH A. FABRIZIO SCHOOL"/>
    <x v="2"/>
    <n v="20"/>
    <n v="936"/>
    <x v="1"/>
    <n v="553.9248"/>
  </r>
  <r>
    <s v="20K201"/>
    <n v="59.16"/>
    <s v="K201"/>
    <s v="J.H.S. 201 THE DYKER HEIGHTS"/>
    <x v="2"/>
    <n v="20"/>
    <n v="1437"/>
    <x v="1"/>
    <n v="850.12919999999997"/>
  </r>
  <r>
    <s v="32K383"/>
    <n v="59.12"/>
    <s v="K383"/>
    <s v="J.H.S. 383 PHILIPPA SCHUYLER"/>
    <x v="2"/>
    <n v="32"/>
    <n v="915"/>
    <x v="3"/>
    <n v="540.94799999999998"/>
  </r>
  <r>
    <s v="06M528"/>
    <n v="59.11"/>
    <s v="M528"/>
    <s v="I.S. 528 BEA FULLER RODGERS SCHOOL"/>
    <x v="0"/>
    <n v="6"/>
    <n v="226"/>
    <x v="0"/>
    <n v="133.58860000000001"/>
  </r>
  <r>
    <s v="02M459"/>
    <n v="59.09"/>
    <s v="M459"/>
    <s v="MANHATTAN INTERNATIONAL HIGH SCHOOL"/>
    <x v="0"/>
    <n v="2"/>
    <n v="331"/>
    <x v="0"/>
    <n v="195.58790000000002"/>
  </r>
  <r>
    <s v="20K205"/>
    <n v="59.07"/>
    <s v="K205"/>
    <s v="P.S. 205 CLARION"/>
    <x v="2"/>
    <n v="20"/>
    <n v="1098"/>
    <x v="1"/>
    <n v="648.58860000000004"/>
  </r>
  <r>
    <s v="05M302"/>
    <n v="59.01"/>
    <s v="M302"/>
    <s v="KAPPA IV"/>
    <x v="0"/>
    <n v="5"/>
    <n v="197"/>
    <x v="3"/>
    <n v="116.24969999999999"/>
  </r>
  <r>
    <s v="24Q128"/>
    <n v="59.01"/>
    <s v="Q128"/>
    <s v="P.S. 128 THE LORRAINE TUZZO, JUNIPER VAL"/>
    <x v="3"/>
    <n v="24"/>
    <n v="909"/>
    <x v="2"/>
    <n v="536.40089999999998"/>
  </r>
  <r>
    <s v="02M550"/>
    <n v="58.94"/>
    <s v="M550"/>
    <s v="LIBERTY HIGH SCHOOL ACADEMY FOR NEWCOMER"/>
    <x v="0"/>
    <n v="2"/>
    <n v="339"/>
    <x v="0"/>
    <n v="199.8066"/>
  </r>
  <r>
    <s v="06M348"/>
    <n v="58.93"/>
    <s v="M348"/>
    <s v="WASHINGTON HEIGHTS EXPEDITIONARY LEARNIN"/>
    <x v="0"/>
    <n v="6"/>
    <n v="650"/>
    <x v="0"/>
    <n v="383.04500000000002"/>
  </r>
  <r>
    <s v="22K254"/>
    <n v="58.78"/>
    <s v="K254"/>
    <s v="P.S. 254 DAG HAMMARSKJOLD"/>
    <x v="2"/>
    <n v="22"/>
    <n v="700"/>
    <x v="2"/>
    <n v="411.46"/>
  </r>
  <r>
    <s v="30Q286"/>
    <n v="58.74"/>
    <s v="Q286"/>
    <s v="YOUNG WOMEN S LEADERSHIP SCHOOL, ASTORIA"/>
    <x v="3"/>
    <n v="30"/>
    <n v="576"/>
    <x v="0"/>
    <n v="338.3424"/>
  </r>
  <r>
    <s v="24Q119"/>
    <n v="58.52"/>
    <s v="Q119"/>
    <s v="I.S. 119 THE GLENDALE"/>
    <x v="3"/>
    <n v="24"/>
    <n v="1055"/>
    <x v="2"/>
    <n v="617.38600000000008"/>
  </r>
  <r>
    <s v="02M442"/>
    <n v="58.5"/>
    <s v="M442"/>
    <s v="BALLET TECH, NYC PUBLIC SCHOOL FOR DANCE"/>
    <x v="0"/>
    <n v="2"/>
    <n v="149"/>
    <x v="1"/>
    <n v="87.165000000000006"/>
  </r>
  <r>
    <s v="13K439"/>
    <n v="58.43"/>
    <s v="K439"/>
    <s v="BROOKLYN INTERNATIONAL HIGH SCHOOL"/>
    <x v="2"/>
    <n v="13"/>
    <n v="343"/>
    <x v="1"/>
    <n v="200.41490000000002"/>
  </r>
  <r>
    <s v="24Q081"/>
    <n v="58.42"/>
    <s v="Q081"/>
    <s v="P.S. 81Q JEAN PAUL RICHTER"/>
    <x v="3"/>
    <n v="24"/>
    <n v="1026"/>
    <x v="0"/>
    <n v="599.38919999999996"/>
  </r>
  <r>
    <s v="20K062"/>
    <n v="58.38"/>
    <s v="K062"/>
    <s v="J.H.S. 062 DITMAS"/>
    <x v="2"/>
    <n v="20"/>
    <n v="1297"/>
    <x v="0"/>
    <n v="757.18859999999995"/>
  </r>
  <r>
    <s v="30Q145"/>
    <n v="58.38"/>
    <s v="Q145"/>
    <s v="I.S. 145 JOSEPH PULITZER"/>
    <x v="3"/>
    <n v="30"/>
    <n v="2079"/>
    <x v="0"/>
    <n v="1213.7202"/>
  </r>
  <r>
    <s v="21K096"/>
    <n v="58.35"/>
    <s v="K096"/>
    <s v="I.S. 096 SETH LOW"/>
    <x v="2"/>
    <n v="21"/>
    <n v="711"/>
    <x v="1"/>
    <n v="414.86849999999998"/>
  </r>
  <r>
    <s v="26Q173"/>
    <n v="58.3"/>
    <s v="Q173"/>
    <s v="P.S. 173 FRESH MEADOWS"/>
    <x v="3"/>
    <n v="26"/>
    <n v="945"/>
    <x v="1"/>
    <n v="550.93499999999995"/>
  </r>
  <r>
    <s v="27Q297"/>
    <n v="58.24"/>
    <s v="Q297"/>
    <s v="HAWTREE CREEK MIDDLE SCHOOL"/>
    <x v="3"/>
    <n v="27"/>
    <n v="90"/>
    <x v="3"/>
    <n v="52.416000000000004"/>
  </r>
  <r>
    <s v="10X209"/>
    <n v="58.23"/>
    <s v="X209"/>
    <s v="P.S. 209"/>
    <x v="1"/>
    <n v="10"/>
    <n v="251"/>
    <x v="0"/>
    <n v="146.15729999999999"/>
  </r>
  <r>
    <s v="05M286"/>
    <n v="58.13"/>
    <s v="M286"/>
    <s v="I.S. M286 RENAISSANCE LEADERSHIP ACADEMY"/>
    <x v="0"/>
    <n v="5"/>
    <n v="172"/>
    <x v="3"/>
    <n v="99.98360000000001"/>
  </r>
  <r>
    <s v="30Q235"/>
    <n v="58.12"/>
    <s v="Q235"/>
    <s v="ACADEMY FOR NEW AMERICANS"/>
    <x v="3"/>
    <n v="30"/>
    <n v="166"/>
    <x v="0"/>
    <n v="96.479200000000006"/>
  </r>
  <r>
    <s v="22K535"/>
    <n v="58.11"/>
    <s v="K535"/>
    <s v="LEON M. GOLDSTEIN HIGH SCHOOL FOR THE SC"/>
    <x v="2"/>
    <n v="22"/>
    <n v="1046"/>
    <x v="2"/>
    <n v="607.8306"/>
  </r>
  <r>
    <s v="04M381"/>
    <n v="58.1"/>
    <s v="M381"/>
    <s v="GLOBAL NEIGHBORHOOD SECONDARY SCHOOL"/>
    <x v="0"/>
    <n v="4"/>
    <n v="153"/>
    <x v="0"/>
    <n v="88.893000000000015"/>
  </r>
  <r>
    <s v="30Q234"/>
    <n v="57.98"/>
    <s v="Q234"/>
    <s v="P.S. 234"/>
    <x v="3"/>
    <n v="30"/>
    <n v="643"/>
    <x v="0"/>
    <n v="372.81139999999999"/>
  </r>
  <r>
    <s v="04M224"/>
    <n v="57.97"/>
    <s v="M224"/>
    <s v="M.S. 224 MANHATTAN EAST SCHOOL FOR ARTS"/>
    <x v="0"/>
    <n v="4"/>
    <n v="188"/>
    <x v="0"/>
    <n v="108.98360000000001"/>
  </r>
  <r>
    <s v="75K372"/>
    <n v="57.97"/>
    <s v="K372"/>
    <s v="P.S. 372 THE CHILDREN S SCHOOL"/>
    <x v="2"/>
    <n v="75"/>
    <n v="186"/>
    <x v="2"/>
    <n v="107.8242"/>
  </r>
  <r>
    <s v="17K524"/>
    <n v="57.95"/>
    <s v="K524"/>
    <s v="INTERNATIONAL HIGH SCHOOL AT PROSPECT HE"/>
    <x v="2"/>
    <n v="17"/>
    <n v="421"/>
    <x v="0"/>
    <n v="243.96950000000001"/>
  </r>
  <r>
    <s v="25Q185"/>
    <n v="57.88"/>
    <s v="Q185"/>
    <s v="J.H.S. 185 EDWARD BLEEKER"/>
    <x v="3"/>
    <n v="25"/>
    <n v="1520"/>
    <x v="1"/>
    <n v="879.77600000000007"/>
  </r>
  <r>
    <s v="06M314"/>
    <n v="57.81"/>
    <s v="M314"/>
    <s v="MUSCOTA"/>
    <x v="0"/>
    <n v="6"/>
    <n v="258"/>
    <x v="0"/>
    <n v="149.14980000000003"/>
  </r>
  <r>
    <s v="15K821"/>
    <n v="57.78"/>
    <s v="K821"/>
    <s v="SUNSET PARK PREP"/>
    <x v="2"/>
    <n v="15"/>
    <n v="528"/>
    <x v="0"/>
    <n v="305.07839999999999"/>
  </r>
  <r>
    <s v="09X361"/>
    <n v="57.74"/>
    <s v="X361"/>
    <s v="THE HIGHBRIDGE GREEN SCHOOL"/>
    <x v="1"/>
    <n v="9"/>
    <n v="143"/>
    <x v="0"/>
    <n v="82.56819999999999"/>
  </r>
  <r>
    <s v="24Q311"/>
    <n v="57.73"/>
    <s v="Q311"/>
    <s v="CORONA ARTS AND SCIENCES ACADEMY"/>
    <x v="3"/>
    <n v="24"/>
    <n v="100"/>
    <x v="0"/>
    <n v="57.73"/>
  </r>
  <r>
    <s v="15K032"/>
    <n v="57.61"/>
    <s v="K032"/>
    <s v="P.S. 032 SAMUEL MILLS SPROLE"/>
    <x v="2"/>
    <n v="15"/>
    <n v="424"/>
    <x v="2"/>
    <n v="244.2664"/>
  </r>
  <r>
    <s v="24Q143"/>
    <n v="57.53"/>
    <s v="Q143"/>
    <s v="P.S. 143 LOUIS ARMSTRONG"/>
    <x v="3"/>
    <n v="24"/>
    <n v="1811"/>
    <x v="0"/>
    <n v="1041.8683000000001"/>
  </r>
  <r>
    <s v="20K164"/>
    <n v="57.46"/>
    <s v="K164"/>
    <s v="P.S. 164 CAESAR RODNEY"/>
    <x v="2"/>
    <n v="20"/>
    <n v="543"/>
    <x v="0"/>
    <n v="312.00779999999997"/>
  </r>
  <r>
    <s v="26Q041"/>
    <n v="57.27"/>
    <s v="Q041"/>
    <s v="P.S. 041 CROCHERON"/>
    <x v="3"/>
    <n v="26"/>
    <n v="560"/>
    <x v="1"/>
    <n v="320.71199999999999"/>
  </r>
  <r>
    <s v="02M281"/>
    <n v="57.14"/>
    <s v="M281"/>
    <s v="THE RIVER SCHOOL"/>
    <x v="0"/>
    <n v="2"/>
    <n v="85"/>
    <x v="2"/>
    <n v="48.568999999999996"/>
  </r>
  <r>
    <s v="03M075"/>
    <n v="57.11"/>
    <s v="M075"/>
    <s v="P.S. 075 EMILY DICKINSON"/>
    <x v="0"/>
    <n v="3"/>
    <n v="607"/>
    <x v="0"/>
    <n v="346.65769999999998"/>
  </r>
  <r>
    <s v="15K130"/>
    <n v="57.1"/>
    <s v="K130"/>
    <s v="P.S. 130 THE PARKSIDE"/>
    <x v="2"/>
    <n v="15"/>
    <n v="698"/>
    <x v="0"/>
    <n v="398.55800000000005"/>
  </r>
  <r>
    <s v="24Q125"/>
    <n v="57.1"/>
    <s v="Q125"/>
    <s v="I.S. 125 THOM J. MCCANN WOODSIDE"/>
    <x v="3"/>
    <n v="24"/>
    <n v="1734"/>
    <x v="0"/>
    <n v="990.11400000000003"/>
  </r>
  <r>
    <s v="26Q221"/>
    <n v="57.03"/>
    <s v="Q221"/>
    <s v="P.S. 221 THE NORTH HILLS SCHOOL"/>
    <x v="3"/>
    <n v="26"/>
    <n v="641"/>
    <x v="1"/>
    <n v="365.56230000000005"/>
  </r>
  <r>
    <s v="03M191"/>
    <n v="56.94"/>
    <s v="M191"/>
    <s v="P.S. 191 AMSTERDAM"/>
    <x v="0"/>
    <n v="3"/>
    <n v="514"/>
    <x v="0"/>
    <n v="292.67160000000001"/>
  </r>
  <r>
    <s v="24Q113"/>
    <n v="56.89"/>
    <s v="Q113"/>
    <s v="P.S. I.S. 113 ANTHONY J. PRANZO"/>
    <x v="3"/>
    <n v="24"/>
    <n v="971"/>
    <x v="2"/>
    <n v="552.40190000000007"/>
  </r>
  <r>
    <s v="26Q205"/>
    <n v="56.82"/>
    <s v="Q205"/>
    <s v="P.S. 205 ALEXANDER GRAHAM BELL"/>
    <x v="3"/>
    <n v="26"/>
    <n v="313"/>
    <x v="1"/>
    <n v="177.8466"/>
  </r>
  <r>
    <s v="18K366"/>
    <n v="56.8"/>
    <s v="K366"/>
    <s v="THE SCIENCE AND MEDICINE MIDDLE SCHOOL"/>
    <x v="2"/>
    <n v="18"/>
    <n v="389"/>
    <x v="3"/>
    <n v="220.95199999999997"/>
  </r>
  <r>
    <s v="21K101"/>
    <n v="56.8"/>
    <s v="K101"/>
    <s v="P.S. 101 THE VERRAZANO"/>
    <x v="2"/>
    <n v="21"/>
    <n v="882"/>
    <x v="1"/>
    <n v="500.976"/>
  </r>
  <r>
    <s v="20K227"/>
    <n v="56.79"/>
    <s v="K227"/>
    <s v="J.H.S. 227 EDWARD B. SHALLOW"/>
    <x v="2"/>
    <n v="20"/>
    <n v="1314"/>
    <x v="1"/>
    <n v="746.22059999999999"/>
  </r>
  <r>
    <s v="30Q070"/>
    <n v="56.76"/>
    <s v="Q070"/>
    <s v="P.S. 070 QUEENS"/>
    <x v="3"/>
    <n v="30"/>
    <n v="1020"/>
    <x v="0"/>
    <n v="578.952"/>
  </r>
  <r>
    <s v="22K217"/>
    <n v="56.75"/>
    <s v="K217"/>
    <s v="P.S. 217 COLONEL DAVID MARCUS SCHOOL"/>
    <x v="2"/>
    <n v="22"/>
    <n v="1302"/>
    <x v="1"/>
    <n v="738.88499999999999"/>
  </r>
  <r>
    <s v="24Q153"/>
    <n v="56.68"/>
    <s v="Q153"/>
    <s v="P.S. 153 MASPETH ELEM"/>
    <x v="3"/>
    <n v="24"/>
    <n v="1454"/>
    <x v="0"/>
    <n v="824.12720000000002"/>
  </r>
  <r>
    <s v="04M146"/>
    <n v="56.67"/>
    <s v="M146"/>
    <s v="P.S. 146 ANN M. SHORT"/>
    <x v="0"/>
    <n v="4"/>
    <n v="420"/>
    <x v="0"/>
    <n v="238.01400000000001"/>
  </r>
  <r>
    <s v="22K197"/>
    <n v="56.51"/>
    <s v="K197"/>
    <s v="P.S. 197 THE KINGS HIGHWAY ACADEMY"/>
    <x v="2"/>
    <n v="22"/>
    <n v="553"/>
    <x v="2"/>
    <n v="312.50029999999998"/>
  </r>
  <r>
    <s v="27Q333"/>
    <n v="56.47"/>
    <s v="Q333"/>
    <s v="GOLDIE MAPLE ACADEMY"/>
    <x v="3"/>
    <n v="27"/>
    <n v="541"/>
    <x v="3"/>
    <n v="305.5027"/>
  </r>
  <r>
    <s v="26Q162"/>
    <n v="56.43"/>
    <s v="Q162"/>
    <s v="P.S. 162 JOHN GOLDEN"/>
    <x v="3"/>
    <n v="26"/>
    <n v="711"/>
    <x v="1"/>
    <n v="401.21730000000002"/>
  </r>
  <r>
    <s v="10X390"/>
    <n v="56.38"/>
    <s v="X390"/>
    <s v="M.S. 390"/>
    <x v="1"/>
    <n v="10"/>
    <n v="403"/>
    <x v="0"/>
    <n v="227.2114"/>
  </r>
  <r>
    <s v="25Q184"/>
    <n v="56.29"/>
    <s v="Q184"/>
    <s v="P.S. 184 FLUSHING MANOR"/>
    <x v="3"/>
    <n v="25"/>
    <n v="507"/>
    <x v="2"/>
    <n v="285.39029999999997"/>
  </r>
  <r>
    <s v="28Q174"/>
    <n v="56.27"/>
    <s v="Q174"/>
    <s v="P.S. 174 WILLIAM SIDNEY MOUNT"/>
    <x v="3"/>
    <n v="28"/>
    <n v="676"/>
    <x v="1"/>
    <n v="380.38520000000005"/>
  </r>
  <r>
    <s v="22K245"/>
    <n v="56.04"/>
    <s v="K245"/>
    <s v="P.S. 245"/>
    <x v="2"/>
    <n v="22"/>
    <n v="296"/>
    <x v="3"/>
    <n v="165.8784"/>
  </r>
  <r>
    <s v="15K443"/>
    <n v="56.03"/>
    <s v="K443"/>
    <s v="NEW VOICES SCHOOL OF ACADEMIC CREATIVE"/>
    <x v="2"/>
    <n v="15"/>
    <n v="531"/>
    <x v="0"/>
    <n v="297.51929999999999"/>
  </r>
  <r>
    <s v="14K380"/>
    <n v="56.02"/>
    <s v="K380"/>
    <s v="P.S. 380 JOHN WAYNE ELEMENTARY"/>
    <x v="2"/>
    <n v="14"/>
    <n v="664"/>
    <x v="0"/>
    <n v="371.97280000000001"/>
  </r>
  <r>
    <s v="24Q058"/>
    <n v="56.02"/>
    <s v="Q058"/>
    <s v="P.S. 58 SCHOOL OF HEROES"/>
    <x v="3"/>
    <n v="24"/>
    <n v="987"/>
    <x v="0"/>
    <n v="552.91740000000004"/>
  </r>
  <r>
    <s v="20K506"/>
    <n v="55.99"/>
    <s v="K506"/>
    <s v="P.S. 506: THE SCHOOL OF JOURNALISM TEC"/>
    <x v="2"/>
    <n v="20"/>
    <n v="807"/>
    <x v="0"/>
    <n v="451.83929999999998"/>
  </r>
  <r>
    <s v="09X088"/>
    <n v="55.98"/>
    <s v="X088"/>
    <s v="P.S. X088 S. SILVERSTEIN LITTLE SPARRO"/>
    <x v="1"/>
    <n v="9"/>
    <n v="214"/>
    <x v="0"/>
    <n v="119.79719999999999"/>
  </r>
  <r>
    <s v="02M551"/>
    <n v="55.94"/>
    <s v="M551"/>
    <s v="URBAN ASSEMBLY NEW YORK HARBOR SCHOOL"/>
    <x v="0"/>
    <n v="2"/>
    <n v="439"/>
    <x v="0"/>
    <n v="245.57659999999998"/>
  </r>
  <r>
    <s v="23K518"/>
    <n v="55.89"/>
    <s v="K518"/>
    <s v="KAPPA V"/>
    <x v="2"/>
    <n v="23"/>
    <n v="233"/>
    <x v="3"/>
    <n v="130.22370000000001"/>
  </r>
  <r>
    <s v="20K503"/>
    <n v="55.88"/>
    <s v="K503"/>
    <s v="PS 503: THE SCHOOL OF DISCOVERY"/>
    <x v="2"/>
    <n v="20"/>
    <n v="1029"/>
    <x v="0"/>
    <n v="575.00520000000006"/>
  </r>
  <r>
    <s v="06M223"/>
    <n v="55.87"/>
    <s v="M223"/>
    <s v="THE MOTT HALL SCHOOL"/>
    <x v="0"/>
    <n v="6"/>
    <n v="283"/>
    <x v="0"/>
    <n v="158.1121"/>
  </r>
  <r>
    <s v="20K185"/>
    <n v="55.87"/>
    <s v="K185"/>
    <s v="P.S. 185 WALTER KASSENBROCK"/>
    <x v="2"/>
    <n v="20"/>
    <n v="723"/>
    <x v="2"/>
    <n v="403.94009999999997"/>
  </r>
  <r>
    <s v="21K100"/>
    <n v="55.85"/>
    <s v="K100"/>
    <s v="P.S. 100 THE CONEY ISLAND SCHOOL"/>
    <x v="2"/>
    <n v="21"/>
    <n v="724"/>
    <x v="2"/>
    <n v="404.35400000000004"/>
  </r>
  <r>
    <s v="15K124"/>
    <n v="55.82"/>
    <s v="K124"/>
    <s v="P.S. 124 SILAS B. DUTCHER"/>
    <x v="2"/>
    <n v="15"/>
    <n v="321"/>
    <x v="0"/>
    <n v="179.18220000000002"/>
  </r>
  <r>
    <s v="06M178"/>
    <n v="55.73"/>
    <s v="M178"/>
    <s v="PROFESSOR JUAN BOSCH PUBLIC SCHOOL"/>
    <x v="0"/>
    <n v="6"/>
    <n v="244"/>
    <x v="0"/>
    <n v="135.9812"/>
  </r>
  <r>
    <s v="19K273"/>
    <n v="55.62"/>
    <s v="K273"/>
    <s v="P.S. 273 WORTMAN"/>
    <x v="2"/>
    <n v="19"/>
    <n v="340"/>
    <x v="3"/>
    <n v="189.108"/>
  </r>
  <r>
    <s v="26Q186"/>
    <n v="55.61"/>
    <s v="Q186"/>
    <s v="P.S. 186 CASTLEWOOD"/>
    <x v="3"/>
    <n v="26"/>
    <n v="366"/>
    <x v="2"/>
    <n v="203.53259999999997"/>
  </r>
  <r>
    <s v="09X555"/>
    <n v="55.5"/>
    <s v="X555"/>
    <s v="MOUNT EDEN CHILDREN S ACADEMY"/>
    <x v="1"/>
    <n v="9"/>
    <n v="199"/>
    <x v="0"/>
    <n v="110.44499999999999"/>
  </r>
  <r>
    <s v="15K592"/>
    <n v="55.45"/>
    <s v="K592"/>
    <s v="KHALIL GIBRAN INTERNATIONAL ACADEMY"/>
    <x v="2"/>
    <n v="15"/>
    <n v="97"/>
    <x v="3"/>
    <n v="53.786500000000004"/>
  </r>
  <r>
    <s v="19K311"/>
    <n v="55.4"/>
    <s v="K311"/>
    <s v="ESSENCE SCHOOL"/>
    <x v="2"/>
    <n v="19"/>
    <n v="149"/>
    <x v="3"/>
    <n v="82.546000000000006"/>
  </r>
  <r>
    <s v="21K228"/>
    <n v="55.4"/>
    <s v="K228"/>
    <s v="I.S. 228 DAVID A. BOODY"/>
    <x v="2"/>
    <n v="21"/>
    <n v="1048"/>
    <x v="1"/>
    <n v="580.59199999999998"/>
  </r>
  <r>
    <s v="30Q122"/>
    <n v="55.37"/>
    <s v="Q122"/>
    <s v="P.S. 122 MAMIE FAY"/>
    <x v="3"/>
    <n v="30"/>
    <n v="1377"/>
    <x v="2"/>
    <n v="762.44489999999996"/>
  </r>
  <r>
    <s v="12X129"/>
    <n v="55.36"/>
    <s v="X129"/>
    <s v="M.S. 129 ACADEMY FOR INDEPENDENT LEARNIN"/>
    <x v="1"/>
    <n v="12"/>
    <n v="515"/>
    <x v="0"/>
    <n v="285.10400000000004"/>
  </r>
  <r>
    <s v="14K084"/>
    <n v="55.35"/>
    <s v="K084"/>
    <s v="P.S. 084 JOSE DE DIEGO"/>
    <x v="2"/>
    <n v="14"/>
    <n v="616"/>
    <x v="0"/>
    <n v="340.95599999999996"/>
  </r>
  <r>
    <s v="22K234"/>
    <n v="55.25"/>
    <s v="K234"/>
    <s v="J.H.S. 234 ARTHUR W. CUNNINGHAM"/>
    <x v="2"/>
    <n v="22"/>
    <n v="1863"/>
    <x v="2"/>
    <n v="1029.3074999999999"/>
  </r>
  <r>
    <s v="22K240"/>
    <n v="55.25"/>
    <s v="K240"/>
    <s v="ANDRIES HUDDE"/>
    <x v="2"/>
    <n v="22"/>
    <n v="916"/>
    <x v="3"/>
    <n v="506.09"/>
  </r>
  <r>
    <s v="23K522"/>
    <n v="55.22"/>
    <s v="K522"/>
    <s v="MOTT HALL IV"/>
    <x v="2"/>
    <n v="23"/>
    <n v="204"/>
    <x v="3"/>
    <n v="112.64879999999999"/>
  </r>
  <r>
    <s v="10X382"/>
    <n v="55.21"/>
    <s v="X382"/>
    <s v="ELEMENTARY SCHOOL FOR MATH, SCIENCE, AND"/>
    <x v="1"/>
    <n v="10"/>
    <n v="297"/>
    <x v="0"/>
    <n v="163.97369999999998"/>
  </r>
  <r>
    <s v="24Q093"/>
    <n v="55.18"/>
    <s v="Q093"/>
    <s v="I.S. 093 RIDGEWOOD"/>
    <x v="3"/>
    <n v="24"/>
    <n v="1197"/>
    <x v="0"/>
    <n v="660.5046000000001"/>
  </r>
  <r>
    <s v="13K009"/>
    <n v="55.16"/>
    <s v="K009"/>
    <s v="P.S. 009 TEUNIS G. BERGEN"/>
    <x v="2"/>
    <n v="13"/>
    <n v="722"/>
    <x v="3"/>
    <n v="398.25519999999995"/>
  </r>
  <r>
    <s v="09X454"/>
    <n v="55.15"/>
    <s v="X454"/>
    <s v="SCIENCE AND TECHNOLOGY ACADEMY: A MOTT H"/>
    <x v="1"/>
    <n v="9"/>
    <n v="416"/>
    <x v="0"/>
    <n v="229.42399999999998"/>
  </r>
  <r>
    <s v="28Q190"/>
    <n v="55.11"/>
    <s v="Q190"/>
    <s v="J.H.S. 190 RUSSELL SAGE"/>
    <x v="3"/>
    <n v="28"/>
    <n v="1011"/>
    <x v="1"/>
    <n v="557.16210000000001"/>
  </r>
  <r>
    <s v="03M258"/>
    <n v="55.03"/>
    <s v="M258"/>
    <s v="COMMUNITY ACTION SCHOOL MS 258"/>
    <x v="0"/>
    <n v="3"/>
    <n v="258"/>
    <x v="3"/>
    <n v="141.97739999999999"/>
  </r>
  <r>
    <s v="29Q270"/>
    <n v="54.94"/>
    <s v="Q270"/>
    <s v="THE GORDON PARKS SCHOOL"/>
    <x v="3"/>
    <n v="29"/>
    <n v="667"/>
    <x v="3"/>
    <n v="366.44979999999998"/>
  </r>
  <r>
    <s v="24Q073"/>
    <n v="54.8"/>
    <s v="Q073"/>
    <s v="I.S. 73 THE FRANK SANSIVIERI INTERMEDI"/>
    <x v="3"/>
    <n v="24"/>
    <n v="1708"/>
    <x v="0"/>
    <n v="935.98399999999992"/>
  </r>
  <r>
    <s v="28Q157"/>
    <n v="54.78"/>
    <s v="Q157"/>
    <s v="J.H.S. 157 STEPHEN A. HALSEY"/>
    <x v="3"/>
    <n v="28"/>
    <n v="1476"/>
    <x v="2"/>
    <n v="808.55279999999993"/>
  </r>
  <r>
    <s v="20K200"/>
    <n v="54.73"/>
    <s v="K200"/>
    <s v="P.S. 200 BENSON SCHOOL"/>
    <x v="2"/>
    <n v="20"/>
    <n v="1335"/>
    <x v="2"/>
    <n v="730.64550000000008"/>
  </r>
  <r>
    <s v="22K152"/>
    <n v="54.73"/>
    <s v="K152"/>
    <s v="SCHOOL OF SCIENCE TECHNOLOGY"/>
    <x v="2"/>
    <n v="22"/>
    <n v="901"/>
    <x v="3"/>
    <n v="493.11729999999994"/>
  </r>
  <r>
    <s v="11X194"/>
    <n v="54.72"/>
    <s v="X194"/>
    <s v="PS MS 194"/>
    <x v="1"/>
    <n v="11"/>
    <n v="1396"/>
    <x v="0"/>
    <n v="763.89119999999991"/>
  </r>
  <r>
    <s v="25Q021"/>
    <n v="54.72"/>
    <s v="Q021"/>
    <s v="P.S. 021 EDWARD HART"/>
    <x v="3"/>
    <n v="25"/>
    <n v="1352"/>
    <x v="1"/>
    <n v="739.81439999999998"/>
  </r>
  <r>
    <s v="17K543"/>
    <n v="54.71"/>
    <s v="K543"/>
    <s v="SCIENCE, TECHNOLOGY AND RESEARCH EARLY C"/>
    <x v="2"/>
    <n v="17"/>
    <n v="532"/>
    <x v="3"/>
    <n v="291.05720000000002"/>
  </r>
  <r>
    <s v="75Q023"/>
    <n v="54.71"/>
    <s v="Q023"/>
    <s v="P.S. Q023 QUEENS CHILDREN CENTER"/>
    <x v="3"/>
    <n v="75"/>
    <n v="328"/>
    <x v="3"/>
    <n v="179.44880000000001"/>
  </r>
  <r>
    <s v="15K295"/>
    <n v="54.7"/>
    <s v="K295"/>
    <s v="P.S. 295"/>
    <x v="2"/>
    <n v="15"/>
    <n v="509"/>
    <x v="0"/>
    <n v="278.423"/>
  </r>
  <r>
    <s v="10X331"/>
    <n v="54.63"/>
    <s v="X331"/>
    <s v="THE BRONX SCHOOL OF YOUNG LEADERS"/>
    <x v="1"/>
    <n v="10"/>
    <n v="386"/>
    <x v="0"/>
    <n v="210.87180000000001"/>
  </r>
  <r>
    <s v="07X343"/>
    <n v="54.6"/>
    <s v="X343"/>
    <s v="ACADEMY OF APPLIED MATHEMATICS AND TECHN"/>
    <x v="1"/>
    <n v="7"/>
    <n v="296"/>
    <x v="0"/>
    <n v="161.61600000000001"/>
  </r>
  <r>
    <s v="25Q022"/>
    <n v="54.56"/>
    <s v="Q022"/>
    <s v="P.S. 022 THOMAS JEFFERSON"/>
    <x v="3"/>
    <n v="25"/>
    <n v="812"/>
    <x v="1"/>
    <n v="443.02719999999999"/>
  </r>
  <r>
    <s v="13K492"/>
    <n v="54.54"/>
    <s v="K492"/>
    <s v="ACADEMY OF ARTS AND LETTERS"/>
    <x v="2"/>
    <n v="13"/>
    <n v="490"/>
    <x v="3"/>
    <n v="267.24599999999998"/>
  </r>
  <r>
    <s v="25Q154"/>
    <n v="54.48"/>
    <s v="Q154"/>
    <s v="P.S. 154 QUEENS"/>
    <x v="3"/>
    <n v="25"/>
    <n v="703"/>
    <x v="1"/>
    <n v="382.99439999999993"/>
  </r>
  <r>
    <s v="04M108"/>
    <n v="54.29"/>
    <s v="M108"/>
    <s v="P.S. 108 ASSEMBLYMAN ANGELO DEL TORO EDU"/>
    <x v="0"/>
    <n v="4"/>
    <n v="676"/>
    <x v="0"/>
    <n v="367.00040000000001"/>
  </r>
  <r>
    <s v="28Q175"/>
    <n v="54.26"/>
    <s v="Q175"/>
    <s v="P.S. 175 THE LYNN GROSS DISCOVERY SCHOOL"/>
    <x v="3"/>
    <n v="28"/>
    <n v="731"/>
    <x v="2"/>
    <n v="396.64059999999995"/>
  </r>
  <r>
    <s v="30Q126"/>
    <n v="54.26"/>
    <s v="Q126"/>
    <s v="ALBERT SHANKER SCHOOL FOR VISUAL AND PER"/>
    <x v="3"/>
    <n v="30"/>
    <n v="531"/>
    <x v="0"/>
    <n v="288.12059999999997"/>
  </r>
  <r>
    <s v="25Q032"/>
    <n v="54.21"/>
    <s v="Q032"/>
    <s v="P.S. 032 STATE STREET"/>
    <x v="3"/>
    <n v="25"/>
    <n v="947"/>
    <x v="1"/>
    <n v="513.36869999999999"/>
  </r>
  <r>
    <s v="28Q206"/>
    <n v="54.2"/>
    <s v="Q206"/>
    <s v="P.S. 206 THE HORACE HARDING SCHOOL"/>
    <x v="3"/>
    <n v="28"/>
    <n v="604"/>
    <x v="0"/>
    <n v="327.36800000000005"/>
  </r>
  <r>
    <s v="22K134"/>
    <n v="54.18"/>
    <s v="K134"/>
    <s v="P.S. K134"/>
    <x v="2"/>
    <n v="22"/>
    <n v="534"/>
    <x v="1"/>
    <n v="289.32119999999998"/>
  </r>
  <r>
    <s v="20K259"/>
    <n v="54.15"/>
    <s v="K259"/>
    <s v="J.H.S. 259 WILLIAM MCKINLEY"/>
    <x v="2"/>
    <n v="20"/>
    <n v="1427"/>
    <x v="1"/>
    <n v="772.72050000000002"/>
  </r>
  <r>
    <s v="30Q555"/>
    <n v="54.12"/>
    <s v="Q555"/>
    <s v="NEWCOMERS HIGH SCHOOL"/>
    <x v="3"/>
    <n v="30"/>
    <n v="929"/>
    <x v="0"/>
    <n v="502.77479999999997"/>
  </r>
  <r>
    <s v="03M208"/>
    <n v="53.98"/>
    <s v="M208"/>
    <s v="P.S. 208 ALAIN L. LOCKE"/>
    <x v="0"/>
    <n v="3"/>
    <n v="164"/>
    <x v="3"/>
    <n v="88.527199999999993"/>
  </r>
  <r>
    <s v="75K036"/>
    <n v="53.95"/>
    <s v="K036"/>
    <s v="P.S. 36"/>
    <x v="2"/>
    <n v="75"/>
    <n v="262"/>
    <x v="3"/>
    <n v="141.34900000000002"/>
  </r>
  <r>
    <s v="25Q499"/>
    <n v="53.89"/>
    <s v="Q499"/>
    <s v="THE QUEENS COLLEGE SCHOOL FOR MATH, SCIE"/>
    <x v="3"/>
    <n v="25"/>
    <n v="506"/>
    <x v="1"/>
    <n v="272.68340000000001"/>
  </r>
  <r>
    <s v="27Q062"/>
    <n v="53.84"/>
    <s v="Q062"/>
    <s v="P. S. 62 CHESTER PARK SCHOOL"/>
    <x v="3"/>
    <n v="27"/>
    <n v="912"/>
    <x v="1"/>
    <n v="491.02080000000001"/>
  </r>
  <r>
    <s v="04M057"/>
    <n v="53.83"/>
    <s v="M057"/>
    <s v="JAMES WELDON JOHNSON"/>
    <x v="0"/>
    <n v="4"/>
    <n v="843"/>
    <x v="0"/>
    <n v="453.78689999999995"/>
  </r>
  <r>
    <s v="25Q219"/>
    <n v="53.78"/>
    <s v="Q219"/>
    <s v="P.S. 219 PAUL KLAPPER"/>
    <x v="3"/>
    <n v="25"/>
    <n v="613"/>
    <x v="1"/>
    <n v="329.67140000000001"/>
  </r>
  <r>
    <s v="01M110"/>
    <n v="53.71"/>
    <s v="M110"/>
    <s v="P.S. 110 FLORENCE NIGHTINGALE"/>
    <x v="0"/>
    <n v="1"/>
    <n v="416"/>
    <x v="0"/>
    <n v="223.43360000000001"/>
  </r>
  <r>
    <s v="24Q061"/>
    <n v="53.71"/>
    <s v="Q061"/>
    <s v="I.S. 061 LEONARDO DA VINCI"/>
    <x v="3"/>
    <n v="24"/>
    <n v="2354"/>
    <x v="0"/>
    <n v="1264.3334"/>
  </r>
  <r>
    <s v="17K722"/>
    <n v="53.67"/>
    <s v="K722"/>
    <s v="NEW HEIGHTS MIDDLE SCHOOL"/>
    <x v="2"/>
    <n v="17"/>
    <n v="233"/>
    <x v="3"/>
    <n v="125.05110000000001"/>
  </r>
  <r>
    <s v="14K577"/>
    <n v="53.64"/>
    <s v="K577"/>
    <s v="CONSELYEA PREPARATORY SCHOOL"/>
    <x v="2"/>
    <n v="14"/>
    <n v="498"/>
    <x v="0"/>
    <n v="267.12720000000002"/>
  </r>
  <r>
    <s v="09X128"/>
    <n v="53.63"/>
    <s v="X128"/>
    <s v="MOTT HALL III"/>
    <x v="1"/>
    <n v="9"/>
    <n v="363"/>
    <x v="0"/>
    <n v="194.67690000000002"/>
  </r>
  <r>
    <s v="09X449"/>
    <n v="53.56"/>
    <s v="X449"/>
    <s v="GRANT AVENUE ELEMENTARY SCHOOL"/>
    <x v="1"/>
    <n v="9"/>
    <n v="442"/>
    <x v="0"/>
    <n v="236.73519999999999"/>
  </r>
  <r>
    <s v="18K235"/>
    <n v="53.53"/>
    <s v="K235"/>
    <s v="P.S. 235 LENOX SCHOOL"/>
    <x v="2"/>
    <n v="18"/>
    <n v="1234"/>
    <x v="3"/>
    <n v="660.56020000000001"/>
  </r>
  <r>
    <s v="22K381"/>
    <n v="53.48"/>
    <s v="K381"/>
    <s v="I. S. 381"/>
    <x v="2"/>
    <n v="22"/>
    <n v="376"/>
    <x v="3"/>
    <n v="201.0848"/>
  </r>
  <r>
    <s v="02M376"/>
    <n v="53.47"/>
    <s v="M376"/>
    <s v="NYC ISCHOOL"/>
    <x v="0"/>
    <n v="2"/>
    <n v="433"/>
    <x v="0"/>
    <n v="231.52509999999998"/>
  </r>
  <r>
    <s v="05M175"/>
    <n v="53.47"/>
    <s v="M175"/>
    <s v="P.S. 175 HENRY H GARNET"/>
    <x v="0"/>
    <n v="5"/>
    <n v="377"/>
    <x v="3"/>
    <n v="201.58189999999999"/>
  </r>
  <r>
    <s v="17K061"/>
    <n v="53.41"/>
    <s v="K061"/>
    <s v="M.S. 061 DR. GLADSTONE H. ATWELL"/>
    <x v="2"/>
    <n v="17"/>
    <n v="777"/>
    <x v="3"/>
    <n v="414.9957"/>
  </r>
  <r>
    <s v="06M346"/>
    <n v="53.33"/>
    <s v="M346"/>
    <s v="COMMUNITY HEALTH ACADEMY OF THE HEIGHTS"/>
    <x v="0"/>
    <n v="6"/>
    <n v="600"/>
    <x v="0"/>
    <n v="319.98"/>
  </r>
  <r>
    <s v="04M096"/>
    <n v="53.32"/>
    <s v="M096"/>
    <s v="P.S. 096 JOSEPH LANZETTA"/>
    <x v="0"/>
    <n v="4"/>
    <n v="506"/>
    <x v="0"/>
    <n v="269.79920000000004"/>
  </r>
  <r>
    <s v="32K376"/>
    <n v="53.31"/>
    <s v="K376"/>
    <s v="P.S. 376"/>
    <x v="2"/>
    <n v="32"/>
    <n v="642"/>
    <x v="0"/>
    <n v="342.25020000000006"/>
  </r>
  <r>
    <s v="15K230"/>
    <n v="53.3"/>
    <s v="K230"/>
    <s v="P.S. 230 DORIS L. COHEN"/>
    <x v="2"/>
    <n v="15"/>
    <n v="1355"/>
    <x v="1"/>
    <n v="722.21500000000003"/>
  </r>
  <r>
    <s v="04M435"/>
    <n v="53.26"/>
    <s v="M435"/>
    <s v="MANHATTAN CENTER FOR SCIENCE AND MATHEMA"/>
    <x v="0"/>
    <n v="4"/>
    <n v="1588"/>
    <x v="0"/>
    <n v="845.76879999999994"/>
  </r>
  <r>
    <s v="14K330"/>
    <n v="53.24"/>
    <s v="K330"/>
    <s v="THE URBAN ASSEMBLY SCHOOL FOR THE URBAN"/>
    <x v="2"/>
    <n v="14"/>
    <n v="84"/>
    <x v="3"/>
    <n v="44.721599999999995"/>
  </r>
  <r>
    <s v="18K268"/>
    <n v="53.1"/>
    <s v="K268"/>
    <s v="P.S. 268 EMMA LAZARUS"/>
    <x v="2"/>
    <n v="18"/>
    <n v="459"/>
    <x v="3"/>
    <n v="243.72900000000001"/>
  </r>
  <r>
    <s v="21K199"/>
    <n v="53.08"/>
    <s v="K199"/>
    <s v="P.S. 199 FREDERICK WACHTEL"/>
    <x v="2"/>
    <n v="21"/>
    <n v="481"/>
    <x v="2"/>
    <n v="255.31479999999999"/>
  </r>
  <r>
    <s v="30Q149"/>
    <n v="52.93"/>
    <s v="Q149"/>
    <s v="P.S. 149 CHRISTA MCAULIFFE"/>
    <x v="3"/>
    <n v="30"/>
    <n v="1275"/>
    <x v="0"/>
    <n v="674.85749999999996"/>
  </r>
  <r>
    <s v="30Q112"/>
    <n v="52.84"/>
    <s v="Q112"/>
    <s v="P.S. 112 DUTCH KILLS"/>
    <x v="3"/>
    <n v="30"/>
    <n v="481"/>
    <x v="0"/>
    <n v="254.16040000000001"/>
  </r>
  <r>
    <s v="21K095"/>
    <n v="52.79"/>
    <s v="K095"/>
    <s v="P.S. 095 THE GRAVESEND"/>
    <x v="2"/>
    <n v="21"/>
    <n v="964"/>
    <x v="0"/>
    <n v="508.8956"/>
  </r>
  <r>
    <s v="26Q216"/>
    <n v="52.75"/>
    <s v="Q216"/>
    <s v="J.H.S. 216 GEORGE J. RYAN"/>
    <x v="3"/>
    <n v="26"/>
    <n v="1364"/>
    <x v="1"/>
    <n v="719.51"/>
  </r>
  <r>
    <s v="24Q014"/>
    <n v="52.74"/>
    <s v="Q014"/>
    <s v="P.S. 014 FAIRVIEW"/>
    <x v="3"/>
    <n v="24"/>
    <n v="1689"/>
    <x v="0"/>
    <n v="890.77859999999998"/>
  </r>
  <r>
    <s v="01M515"/>
    <n v="52.66"/>
    <s v="M515"/>
    <s v="LOWER EAST SIDE PREPARATORY HIGH SCHOOL"/>
    <x v="0"/>
    <n v="1"/>
    <n v="551"/>
    <x v="1"/>
    <n v="290.15660000000003"/>
  </r>
  <r>
    <s v="32K123"/>
    <n v="52.66"/>
    <s v="K123"/>
    <s v="P.S. 123 SUYDAM"/>
    <x v="2"/>
    <n v="32"/>
    <n v="841"/>
    <x v="0"/>
    <n v="442.87059999999997"/>
  </r>
  <r>
    <s v="13K674"/>
    <n v="52.59"/>
    <s v="K674"/>
    <s v="CITY POLYTECHNIC HIGH SCHOOL OF ENGINEER"/>
    <x v="2"/>
    <n v="13"/>
    <n v="451"/>
    <x v="3"/>
    <n v="237.18090000000001"/>
  </r>
  <r>
    <s v="22K195"/>
    <n v="52.58"/>
    <s v="K195"/>
    <s v="P.S. 195 MANHATTAN BEACH"/>
    <x v="2"/>
    <n v="22"/>
    <n v="459"/>
    <x v="2"/>
    <n v="241.34219999999996"/>
  </r>
  <r>
    <s v="27Q302"/>
    <n v="52.58"/>
    <s v="Q302"/>
    <s v="QUEENS HIGH SCHOOL FOR INFORMATION, RESE"/>
    <x v="3"/>
    <n v="27"/>
    <n v="322"/>
    <x v="3"/>
    <n v="169.30759999999998"/>
  </r>
  <r>
    <s v="21K226"/>
    <n v="52.57"/>
    <s v="K226"/>
    <s v="P.S. 226 ALFRED DE B.MASON"/>
    <x v="2"/>
    <n v="21"/>
    <n v="995"/>
    <x v="2"/>
    <n v="523.07150000000001"/>
  </r>
  <r>
    <s v="05M123"/>
    <n v="52.55"/>
    <s v="M123"/>
    <s v="P.S. 123 MAHALIA JACKSON"/>
    <x v="0"/>
    <n v="5"/>
    <n v="602"/>
    <x v="3"/>
    <n v="316.351"/>
  </r>
  <r>
    <s v="16K681"/>
    <n v="52.53"/>
    <s v="K681"/>
    <s v="MADIBA PREP MIDDLE SCHOOL"/>
    <x v="2"/>
    <n v="16"/>
    <n v="165"/>
    <x v="3"/>
    <n v="86.674500000000009"/>
  </r>
  <r>
    <s v="24Q049"/>
    <n v="52.51"/>
    <s v="Q049"/>
    <s v="P.S. 049 DOROTHY BONAWIT KOLE"/>
    <x v="3"/>
    <n v="24"/>
    <n v="1116"/>
    <x v="2"/>
    <n v="586.01159999999993"/>
  </r>
  <r>
    <s v="06M189"/>
    <n v="52.45"/>
    <s v="M189"/>
    <s v="P.S. 189"/>
    <x v="0"/>
    <n v="6"/>
    <n v="1123"/>
    <x v="0"/>
    <n v="589.01350000000002"/>
  </r>
  <r>
    <s v="10X307"/>
    <n v="52.44"/>
    <s v="X307"/>
    <s v="LUISA PINEIRO FUENTES SCHOOL OF SCIENCE"/>
    <x v="1"/>
    <n v="10"/>
    <n v="404"/>
    <x v="0"/>
    <n v="211.85759999999999"/>
  </r>
  <r>
    <s v="22K193"/>
    <n v="52.44"/>
    <s v="K193"/>
    <s v="P.S. 193 GIL HODGES"/>
    <x v="2"/>
    <n v="22"/>
    <n v="873"/>
    <x v="3"/>
    <n v="457.80119999999994"/>
  </r>
  <r>
    <s v="26Q266"/>
    <n v="52.41"/>
    <s v="Q266"/>
    <s v="P.S. I.S. 266"/>
    <x v="3"/>
    <n v="26"/>
    <n v="689"/>
    <x v="1"/>
    <n v="361.10489999999999"/>
  </r>
  <r>
    <s v="09X218"/>
    <n v="52.38"/>
    <s v="X218"/>
    <s v="P.S. I.S. 218 RAFAEL HERNANDEZ DUAL LANG"/>
    <x v="1"/>
    <n v="9"/>
    <n v="930"/>
    <x v="0"/>
    <n v="487.13400000000001"/>
  </r>
  <r>
    <s v="15K024"/>
    <n v="52.35"/>
    <s v="K024"/>
    <s v="P.S. 024"/>
    <x v="2"/>
    <n v="15"/>
    <n v="699"/>
    <x v="0"/>
    <n v="365.92650000000003"/>
  </r>
  <r>
    <s v="27Q323"/>
    <n v="52.35"/>
    <s v="Q323"/>
    <s v="SCHOLARS ACADEMY"/>
    <x v="3"/>
    <n v="27"/>
    <n v="1253"/>
    <x v="2"/>
    <n v="655.94550000000004"/>
  </r>
  <r>
    <s v="17K484"/>
    <n v="52.28"/>
    <s v="K484"/>
    <s v="RONALD EDMONDS LEARNING CENTER II"/>
    <x v="2"/>
    <n v="17"/>
    <n v="146"/>
    <x v="3"/>
    <n v="76.328800000000001"/>
  </r>
  <r>
    <s v="05M670"/>
    <n v="52.18"/>
    <s v="M670"/>
    <s v="THURGOOD MARSHALL ACADEMY FOR LEARNING A"/>
    <x v="0"/>
    <n v="5"/>
    <n v="572"/>
    <x v="3"/>
    <n v="298.46960000000001"/>
  </r>
  <r>
    <s v="02M298"/>
    <n v="52.15"/>
    <s v="M298"/>
    <s v="PACE HIGH SCHOOL"/>
    <x v="0"/>
    <n v="2"/>
    <n v="421"/>
    <x v="0"/>
    <n v="219.55149999999998"/>
  </r>
  <r>
    <s v="03M076"/>
    <n v="52.09"/>
    <s v="M076"/>
    <s v="P.S. 076 A. PHILIP RANDOLPH"/>
    <x v="0"/>
    <n v="3"/>
    <n v="498"/>
    <x v="3"/>
    <n v="259.40820000000002"/>
  </r>
  <r>
    <s v="06M210"/>
    <n v="52.06"/>
    <s v="M210"/>
    <s v="P.S. I.S. 210 TWENTY FIRST CENTURY ACA"/>
    <x v="0"/>
    <n v="6"/>
    <n v="468"/>
    <x v="0"/>
    <n v="243.64080000000001"/>
  </r>
  <r>
    <s v="25Q252"/>
    <n v="52.06"/>
    <s v="Q252"/>
    <s v="QUEENS SCHOOL OF INQUIRY, THE"/>
    <x v="3"/>
    <n v="25"/>
    <n v="590"/>
    <x v="1"/>
    <n v="307.154"/>
  </r>
  <r>
    <s v="14K414"/>
    <n v="52.04"/>
    <s v="K414"/>
    <s v="BROOKLYN ARBOR ELEMENTARY SCHOOL"/>
    <x v="2"/>
    <n v="14"/>
    <n v="334"/>
    <x v="0"/>
    <n v="173.81360000000001"/>
  </r>
  <r>
    <s v="19K663"/>
    <n v="52"/>
    <s v="K663"/>
    <s v="SCHOOL OF THE FUTURE BROOKLYN"/>
    <x v="2"/>
    <n v="19"/>
    <n v="76"/>
    <x v="3"/>
    <n v="39.520000000000003"/>
  </r>
  <r>
    <s v="22K236"/>
    <n v="51.99"/>
    <s v="K236"/>
    <s v="P.S. 236 MILL BASIN"/>
    <x v="2"/>
    <n v="22"/>
    <n v="581"/>
    <x v="2"/>
    <n v="302.06190000000004"/>
  </r>
  <r>
    <s v="10X386"/>
    <n v="51.97"/>
    <s v="X386"/>
    <s v="SCHOOL FOR ENVIRONMENTAL CITIZENSHIP"/>
    <x v="1"/>
    <n v="10"/>
    <n v="511"/>
    <x v="0"/>
    <n v="265.56669999999997"/>
  </r>
  <r>
    <s v="28Q220"/>
    <n v="51.97"/>
    <s v="Q220"/>
    <s v="P.S. 220 EDWARD MANDEL"/>
    <x v="3"/>
    <n v="28"/>
    <n v="689"/>
    <x v="2"/>
    <n v="358.07330000000002"/>
  </r>
  <r>
    <s v="04M013"/>
    <n v="51.88"/>
    <s v="M013"/>
    <s v="J.H.S. 013 JACKIE ROBINSON"/>
    <x v="0"/>
    <n v="4"/>
    <n v="107"/>
    <x v="0"/>
    <n v="55.511600000000001"/>
  </r>
  <r>
    <s v="25Q025"/>
    <n v="51.85"/>
    <s v="Q025"/>
    <s v="I.S. 025 ADRIEN BLOCK"/>
    <x v="3"/>
    <n v="25"/>
    <n v="780"/>
    <x v="1"/>
    <n v="404.43"/>
  </r>
  <r>
    <s v="29Q295"/>
    <n v="51.81"/>
    <s v="Q295"/>
    <s v="P.S. I.S. 295"/>
    <x v="3"/>
    <n v="29"/>
    <n v="556"/>
    <x v="1"/>
    <n v="288.06360000000001"/>
  </r>
  <r>
    <s v="30Q010"/>
    <n v="51.81"/>
    <s v="Q010"/>
    <s v="I.S. 010 HORACE GREELEY"/>
    <x v="3"/>
    <n v="30"/>
    <n v="922"/>
    <x v="0"/>
    <n v="477.68819999999999"/>
  </r>
  <r>
    <s v="30Q084"/>
    <n v="51.75"/>
    <s v="Q084"/>
    <s v="P.S. 084 STEINWAY"/>
    <x v="3"/>
    <n v="30"/>
    <n v="343"/>
    <x v="2"/>
    <n v="177.5025"/>
  </r>
  <r>
    <s v="02M534"/>
    <n v="51.73"/>
    <s v="M534"/>
    <s v="HARVEST COLLEGIATE HIGH SCHOOL"/>
    <x v="0"/>
    <n v="2"/>
    <n v="232"/>
    <x v="0"/>
    <n v="120.01359999999998"/>
  </r>
  <r>
    <s v="17K189"/>
    <n v="51.67"/>
    <s v="K189"/>
    <s v="P.S. 189 LINCOLN TERRACE"/>
    <x v="2"/>
    <n v="17"/>
    <n v="1188"/>
    <x v="3"/>
    <n v="613.83960000000002"/>
  </r>
  <r>
    <s v="24Q199"/>
    <n v="51.65"/>
    <s v="Q199"/>
    <s v="P.S. 199 MAURICE A. FITZGERALD"/>
    <x v="3"/>
    <n v="24"/>
    <n v="968"/>
    <x v="0"/>
    <n v="499.97199999999998"/>
  </r>
  <r>
    <s v="11X181"/>
    <n v="51.59"/>
    <s v="X181"/>
    <s v="I.S. 181 PABLO CASALS"/>
    <x v="1"/>
    <n v="11"/>
    <n v="873"/>
    <x v="3"/>
    <n v="450.38069999999999"/>
  </r>
  <r>
    <s v="23K631"/>
    <n v="51.51"/>
    <s v="K631"/>
    <s v="GENERAL D. CHAPPIE JAMES ELEMENTARY SCHO"/>
    <x v="2"/>
    <n v="23"/>
    <n v="95"/>
    <x v="3"/>
    <n v="48.9345"/>
  </r>
  <r>
    <s v="14K147"/>
    <n v="51.41"/>
    <s v="K147"/>
    <s v="P.S. 147 ISAAC REMSEN"/>
    <x v="2"/>
    <n v="14"/>
    <n v="313"/>
    <x v="0"/>
    <n v="160.91329999999999"/>
  </r>
  <r>
    <s v="18K588"/>
    <n v="51.38"/>
    <s v="K588"/>
    <s v="MIDDLE SCHOOL FOR ART AND PHILOSOPHY"/>
    <x v="2"/>
    <n v="18"/>
    <n v="330"/>
    <x v="3"/>
    <n v="169.554"/>
  </r>
  <r>
    <s v="17K002"/>
    <n v="51.36"/>
    <s v="K002"/>
    <s v="PARKSIDE PREPARATORY ACADEMY"/>
    <x v="2"/>
    <n v="17"/>
    <n v="479"/>
    <x v="3"/>
    <n v="246.01439999999999"/>
  </r>
  <r>
    <s v="26Q172"/>
    <n v="51.34"/>
    <s v="Q172"/>
    <s v="IRWIN ALTMAN MIDDLE SCHOOL 172"/>
    <x v="3"/>
    <n v="26"/>
    <n v="968"/>
    <x v="1"/>
    <n v="496.97120000000001"/>
  </r>
  <r>
    <s v="10X280"/>
    <n v="51.26"/>
    <s v="X280"/>
    <s v="P.S. M.S. 280 MOSHOLU PARKWAY"/>
    <x v="1"/>
    <n v="10"/>
    <n v="872"/>
    <x v="0"/>
    <n v="446.98720000000003"/>
  </r>
  <r>
    <s v="02M533"/>
    <n v="51.16"/>
    <s v="M533"/>
    <s v="UNION SQUARE ACADEMY FOR HEALTH SCIENCES"/>
    <x v="0"/>
    <n v="2"/>
    <n v="223"/>
    <x v="0"/>
    <n v="114.08679999999998"/>
  </r>
  <r>
    <s v="10X024"/>
    <n v="51.13"/>
    <s v="X024"/>
    <s v="P.S. 024 SPUYTEN DUYVIL"/>
    <x v="1"/>
    <n v="10"/>
    <n v="935"/>
    <x v="2"/>
    <n v="478.06550000000004"/>
  </r>
  <r>
    <s v="21K337"/>
    <n v="51.11"/>
    <s v="K337"/>
    <s v="INTERNATIONAL HIGH SCHOOL AT LAFAYETTE"/>
    <x v="2"/>
    <n v="21"/>
    <n v="345"/>
    <x v="1"/>
    <n v="176.3295"/>
  </r>
  <r>
    <s v="30Q148"/>
    <n v="51.1"/>
    <s v="Q148"/>
    <s v="P.S. 148 QUEENS"/>
    <x v="3"/>
    <n v="30"/>
    <n v="1041"/>
    <x v="0"/>
    <n v="531.95100000000002"/>
  </r>
  <r>
    <s v="11X275"/>
    <n v="51.01"/>
    <s v="X275"/>
    <s v="HIGH SCHOOL OF COMPUTERS AND TECHNOLOGY"/>
    <x v="1"/>
    <n v="11"/>
    <n v="556"/>
    <x v="0"/>
    <n v="283.61559999999997"/>
  </r>
  <r>
    <s v="28Q167"/>
    <n v="50.99"/>
    <s v="Q167"/>
    <s v="METROPOLITAN EXPEDITIONARY LEARNING SCHO"/>
    <x v="3"/>
    <n v="28"/>
    <n v="605"/>
    <x v="0"/>
    <n v="308.48950000000002"/>
  </r>
  <r>
    <s v="05M129"/>
    <n v="50.98"/>
    <s v="M129"/>
    <s v="P.S. 129 JOHN H. FINLEY"/>
    <x v="0"/>
    <n v="5"/>
    <n v="562"/>
    <x v="0"/>
    <n v="286.50759999999997"/>
  </r>
  <r>
    <s v="07X018"/>
    <n v="50.98"/>
    <s v="X018"/>
    <s v="P.S. 018 JOHN PETER ZENGER"/>
    <x v="1"/>
    <n v="7"/>
    <n v="544"/>
    <x v="0"/>
    <n v="277.33119999999997"/>
  </r>
  <r>
    <s v="25Q294"/>
    <n v="50.95"/>
    <s v="Q294"/>
    <s v="BELL ACADEMY"/>
    <x v="3"/>
    <n v="25"/>
    <n v="367"/>
    <x v="2"/>
    <n v="186.98650000000001"/>
  </r>
  <r>
    <s v="28Q082"/>
    <n v="50.92"/>
    <s v="Q082"/>
    <s v="P.S. 082 HAMMOND"/>
    <x v="3"/>
    <n v="28"/>
    <n v="638"/>
    <x v="0"/>
    <n v="324.86960000000005"/>
  </r>
  <r>
    <s v="02M111"/>
    <n v="50.85"/>
    <s v="M111"/>
    <s v="P.S. 111 ADOLPH S. OCHS"/>
    <x v="0"/>
    <n v="2"/>
    <n v="533"/>
    <x v="0"/>
    <n v="271.03050000000002"/>
  </r>
  <r>
    <s v="20K485"/>
    <n v="50.84"/>
    <s v="K485"/>
    <s v="HIGH SCHOOL OF TELECOMMUNICATION ARTS A"/>
    <x v="2"/>
    <n v="20"/>
    <n v="1313"/>
    <x v="0"/>
    <n v="667.52919999999995"/>
  </r>
  <r>
    <s v="06M152"/>
    <n v="50.72"/>
    <s v="M152"/>
    <s v="P.S. 152 DYCKMAN VALLEY"/>
    <x v="0"/>
    <n v="6"/>
    <n v="651"/>
    <x v="0"/>
    <n v="330.18720000000002"/>
  </r>
  <r>
    <s v="12X196"/>
    <n v="50.68"/>
    <s v="X196"/>
    <s v="P.S. 196"/>
    <x v="1"/>
    <n v="12"/>
    <n v="934"/>
    <x v="0"/>
    <n v="473.35120000000001"/>
  </r>
  <r>
    <s v="07X221"/>
    <n v="50.62"/>
    <s v="X221"/>
    <s v="SOUTH BRONX PREPARATORY: A COLLEGE BOARD"/>
    <x v="1"/>
    <n v="7"/>
    <n v="644"/>
    <x v="0"/>
    <n v="325.99279999999999"/>
  </r>
  <r>
    <s v="04M072"/>
    <n v="50.61"/>
    <s v="M072"/>
    <s v="THE LEXINGTON ACADEMY"/>
    <x v="0"/>
    <n v="4"/>
    <n v="499"/>
    <x v="0"/>
    <n v="252.54390000000001"/>
  </r>
  <r>
    <s v="11X370"/>
    <n v="50.57"/>
    <s v="X370"/>
    <s v="SCHOOL OF DIPLOMACY"/>
    <x v="1"/>
    <n v="11"/>
    <n v="285"/>
    <x v="3"/>
    <n v="144.12450000000001"/>
  </r>
  <r>
    <s v="12X050"/>
    <n v="50.55"/>
    <s v="X050"/>
    <s v="P.S. 050 CLARA BARTON"/>
    <x v="1"/>
    <n v="12"/>
    <n v="187"/>
    <x v="0"/>
    <n v="94.528500000000008"/>
  </r>
  <r>
    <s v="14K023"/>
    <n v="50.53"/>
    <s v="K023"/>
    <s v="P.S. 023 CARTER G. WOODSON"/>
    <x v="2"/>
    <n v="14"/>
    <n v="276"/>
    <x v="3"/>
    <n v="139.46280000000002"/>
  </r>
  <r>
    <s v="22K139"/>
    <n v="50.52"/>
    <s v="K139"/>
    <s v="P.S. 139 ALEXINE A. FENTY"/>
    <x v="2"/>
    <n v="22"/>
    <n v="1041"/>
    <x v="0"/>
    <n v="525.91319999999996"/>
  </r>
  <r>
    <s v="09X505"/>
    <n v="50.51"/>
    <s v="X505"/>
    <s v="BRONX SCHOOL FOR LAW, GOVERNMENT AND JUS"/>
    <x v="1"/>
    <n v="9"/>
    <n v="773"/>
    <x v="0"/>
    <n v="390.44229999999993"/>
  </r>
  <r>
    <s v="17K246"/>
    <n v="50.49"/>
    <s v="K246"/>
    <s v="M.S. 246 WALT WHITMAN"/>
    <x v="2"/>
    <n v="17"/>
    <n v="603"/>
    <x v="3"/>
    <n v="304.4547"/>
  </r>
  <r>
    <s v="26Q031"/>
    <n v="50.37"/>
    <s v="Q031"/>
    <s v="P.S. 031 BAYSIDE"/>
    <x v="3"/>
    <n v="26"/>
    <n v="524"/>
    <x v="1"/>
    <n v="263.93879999999996"/>
  </r>
  <r>
    <s v="18K219"/>
    <n v="50.34"/>
    <s v="K219"/>
    <s v="P.S. 219 KENNEDY KING"/>
    <x v="2"/>
    <n v="18"/>
    <n v="559"/>
    <x v="3"/>
    <n v="281.4006"/>
  </r>
  <r>
    <s v="11X529"/>
    <n v="50.29"/>
    <s v="X529"/>
    <s v="ONE WORLD MIDDLE SCHOOL AT EDENWALD"/>
    <x v="1"/>
    <n v="11"/>
    <n v="341"/>
    <x v="3"/>
    <n v="171.4889"/>
  </r>
  <r>
    <s v="06M153"/>
    <n v="50.28"/>
    <s v="M153"/>
    <s v="P.S. 153 ADAM CLAYTON POWELL"/>
    <x v="0"/>
    <n v="6"/>
    <n v="876"/>
    <x v="0"/>
    <n v="440.45279999999997"/>
  </r>
  <r>
    <s v="04M155"/>
    <n v="50.27"/>
    <s v="M155"/>
    <s v="P.S. 155 WILLIAM PACA"/>
    <x v="0"/>
    <n v="4"/>
    <n v="367"/>
    <x v="0"/>
    <n v="184.49090000000001"/>
  </r>
  <r>
    <s v="19K213"/>
    <n v="50.22"/>
    <s v="K213"/>
    <s v="P.S. 213 NEW LOTS"/>
    <x v="2"/>
    <n v="19"/>
    <n v="440"/>
    <x v="3"/>
    <n v="220.96799999999999"/>
  </r>
  <r>
    <s v="25Q079"/>
    <n v="50.2"/>
    <s v="Q079"/>
    <s v="P.S. 079 FRANCIS LEWIS"/>
    <x v="3"/>
    <n v="25"/>
    <n v="975"/>
    <x v="1"/>
    <n v="489.45"/>
  </r>
  <r>
    <s v="03M149"/>
    <n v="50.15"/>
    <s v="M149"/>
    <s v="P.S. 149 SOJOURNER TRUTH"/>
    <x v="0"/>
    <n v="3"/>
    <n v="339"/>
    <x v="3"/>
    <n v="170.0085"/>
  </r>
  <r>
    <s v="26Q213"/>
    <n v="50.11"/>
    <s v="Q213"/>
    <s v="P.S. 213 THE CARL ULLMAN SCHOOL"/>
    <x v="3"/>
    <n v="26"/>
    <n v="433"/>
    <x v="1"/>
    <n v="216.97630000000001"/>
  </r>
  <r>
    <s v="01M140"/>
    <n v="50"/>
    <s v="M140"/>
    <s v="P.S. 140 NATHAN STRAUS"/>
    <x v="0"/>
    <n v="1"/>
    <n v="393"/>
    <x v="0"/>
    <n v="196.5"/>
  </r>
  <r>
    <s v="01M332"/>
    <n v="50"/>
    <s v="M332"/>
    <s v="UNIVERSITY NEIGHBORHOOD MIDDLE SCHOOL"/>
    <x v="0"/>
    <n v="1"/>
    <n v="100"/>
    <x v="0"/>
    <n v="50"/>
  </r>
  <r>
    <s v="09X274"/>
    <n v="50"/>
    <s v="X274"/>
    <s v="THE NEW AMERICAN ACADEMY AT ROBERTO CLEM"/>
    <x v="1"/>
    <n v="9"/>
    <n v="312"/>
    <x v="0"/>
    <n v="156"/>
  </r>
  <r>
    <s v="11X567"/>
    <n v="50"/>
    <s v="X567"/>
    <s v="LINDEN TREE ELEMENTARY SCHOOL"/>
    <x v="1"/>
    <n v="11"/>
    <n v="98"/>
    <x v="0"/>
    <n v="49"/>
  </r>
  <r>
    <s v="13K301"/>
    <n v="50"/>
    <s v="K301"/>
    <s v="SATELLITE EAST MIDDLE SCHOOL"/>
    <x v="2"/>
    <n v="13"/>
    <n v="164"/>
    <x v="3"/>
    <n v="82"/>
  </r>
  <r>
    <s v="07X277"/>
    <n v="49.88"/>
    <s v="X277"/>
    <s v="P.S. 277"/>
    <x v="1"/>
    <n v="7"/>
    <n v="435"/>
    <x v="0"/>
    <n v="216.97800000000004"/>
  </r>
  <r>
    <s v="17K249"/>
    <n v="49.88"/>
    <s v="K249"/>
    <s v="P.S. 249 THE CATON"/>
    <x v="2"/>
    <n v="17"/>
    <n v="907"/>
    <x v="0"/>
    <n v="452.41160000000002"/>
  </r>
  <r>
    <s v="22K405"/>
    <n v="49.86"/>
    <s v="K405"/>
    <s v="MIDWOOD HIGH SCHOOL"/>
    <x v="2"/>
    <n v="22"/>
    <n v="3877"/>
    <x v="1"/>
    <n v="1933.0722000000001"/>
  </r>
  <r>
    <s v="05M197"/>
    <n v="49.84"/>
    <s v="M197"/>
    <s v="P.S. 197 JOHN B. RUSSWURM"/>
    <x v="0"/>
    <n v="5"/>
    <n v="303"/>
    <x v="3"/>
    <n v="151.01519999999999"/>
  </r>
  <r>
    <s v="17K353"/>
    <n v="49.81"/>
    <s v="K353"/>
    <s v="ELIJAH STROUD MIDDLE SCHOOL"/>
    <x v="2"/>
    <n v="17"/>
    <n v="263"/>
    <x v="3"/>
    <n v="131.00030000000001"/>
  </r>
  <r>
    <s v="27Q108"/>
    <n v="49.79"/>
    <s v="Q108"/>
    <s v="P.S. 108 CAPTAIN VINCENT G. FOWLER"/>
    <x v="3"/>
    <n v="27"/>
    <n v="1464"/>
    <x v="1"/>
    <n v="728.92560000000003"/>
  </r>
  <r>
    <s v="05M125"/>
    <n v="49.74"/>
    <s v="M125"/>
    <s v="P.S. 125 RALPH BUNCHE"/>
    <x v="0"/>
    <n v="5"/>
    <n v="193"/>
    <x v="3"/>
    <n v="95.998199999999997"/>
  </r>
  <r>
    <s v="09X229"/>
    <n v="49.73"/>
    <s v="X229"/>
    <s v="I.S. 229 ROLAND PATTERSON"/>
    <x v="1"/>
    <n v="9"/>
    <n v="208"/>
    <x v="0"/>
    <n v="103.4384"/>
  </r>
  <r>
    <s v="06M052"/>
    <n v="49.72"/>
    <s v="M052"/>
    <s v="J.H.S. 052 INWOOD"/>
    <x v="0"/>
    <n v="6"/>
    <n v="533"/>
    <x v="0"/>
    <n v="265.00759999999997"/>
  </r>
  <r>
    <s v="21K281"/>
    <n v="49.7"/>
    <s v="K281"/>
    <s v="I.S. 281 JOSEPH B CAVALLARO"/>
    <x v="2"/>
    <n v="21"/>
    <n v="1177"/>
    <x v="1"/>
    <n v="584.96900000000005"/>
  </r>
  <r>
    <s v="23K599"/>
    <n v="49.65"/>
    <s v="K599"/>
    <s v="BROOKLYN LANDMARK ELEMENTARY SCHOOL"/>
    <x v="2"/>
    <n v="23"/>
    <n v="148"/>
    <x v="3"/>
    <n v="73.481999999999999"/>
  </r>
  <r>
    <s v="17K181"/>
    <n v="49.55"/>
    <s v="K181"/>
    <s v="P.S. 181 BROOKLYN"/>
    <x v="2"/>
    <n v="17"/>
    <n v="1044"/>
    <x v="3"/>
    <n v="517.30200000000002"/>
  </r>
  <r>
    <s v="17K397"/>
    <n v="49.54"/>
    <s v="K397"/>
    <s v="P.S. 397 FOSTER LAURIE"/>
    <x v="2"/>
    <n v="17"/>
    <n v="345"/>
    <x v="3"/>
    <n v="170.91299999999998"/>
  </r>
  <r>
    <s v="09X117"/>
    <n v="49.53"/>
    <s v="X117"/>
    <s v="I.S. 117 JOSEPH H. WADE"/>
    <x v="1"/>
    <n v="9"/>
    <n v="641"/>
    <x v="0"/>
    <n v="317.4873"/>
  </r>
  <r>
    <s v="11X468"/>
    <n v="49.52"/>
    <s v="X468"/>
    <s v="PELHAM ACADEMY OF ACADEMICS AND COMMUNIT"/>
    <x v="1"/>
    <n v="11"/>
    <n v="320"/>
    <x v="0"/>
    <n v="158.46400000000003"/>
  </r>
  <r>
    <s v="21K212"/>
    <n v="49.5"/>
    <s v="K212"/>
    <s v="P.S. 212 LADY DEBORAH MOODY"/>
    <x v="2"/>
    <n v="21"/>
    <n v="678"/>
    <x v="0"/>
    <n v="335.61"/>
  </r>
  <r>
    <s v="09X132"/>
    <n v="49.49"/>
    <s v="X132"/>
    <s v="P.S. 132 GARRET A. MORGAN"/>
    <x v="1"/>
    <n v="9"/>
    <n v="492"/>
    <x v="0"/>
    <n v="243.49080000000001"/>
  </r>
  <r>
    <s v="10X447"/>
    <n v="49.47"/>
    <s v="X447"/>
    <s v="CRESTON ACADEMY"/>
    <x v="1"/>
    <n v="10"/>
    <n v="469"/>
    <x v="0"/>
    <n v="232.01429999999999"/>
  </r>
  <r>
    <s v="02M489"/>
    <n v="49.46"/>
    <s v="M489"/>
    <s v="HIGH SCHOOL OF ECONOMICS AND FINANCE"/>
    <x v="0"/>
    <n v="2"/>
    <n v="767"/>
    <x v="0"/>
    <n v="379.35820000000001"/>
  </r>
  <r>
    <s v="18K633"/>
    <n v="49.42"/>
    <s v="K633"/>
    <s v="HIGH SCHOOL FOR MEDICAL PROFESSIONS"/>
    <x v="2"/>
    <n v="18"/>
    <n v="441"/>
    <x v="3"/>
    <n v="217.94220000000001"/>
  </r>
  <r>
    <s v="03M165"/>
    <n v="49.41"/>
    <s v="M165"/>
    <s v="P.S. 165 ROBERT E. SIMON"/>
    <x v="0"/>
    <n v="3"/>
    <n v="858"/>
    <x v="0"/>
    <n v="423.93779999999998"/>
  </r>
  <r>
    <s v="24Q305"/>
    <n v="49.4"/>
    <s v="Q305"/>
    <s v="LEARNERS AND LEADERS"/>
    <x v="3"/>
    <n v="24"/>
    <n v="415"/>
    <x v="0"/>
    <n v="205.01"/>
  </r>
  <r>
    <s v="25Q241"/>
    <n v="49.36"/>
    <s v="Q241"/>
    <s v="QUEENS HIGH SCHOOL FOR LANGUAGE STUDIES"/>
    <x v="3"/>
    <n v="25"/>
    <n v="70"/>
    <x v="1"/>
    <n v="34.552"/>
  </r>
  <r>
    <s v="16K627"/>
    <n v="49.34"/>
    <s v="K627"/>
    <s v="BRIGHTER CHOICE COMMUNITY SCHOOL"/>
    <x v="2"/>
    <n v="16"/>
    <n v="149"/>
    <x v="3"/>
    <n v="73.516600000000011"/>
  </r>
  <r>
    <s v="22K014"/>
    <n v="49.2"/>
    <s v="K014"/>
    <s v="J.H.S. 014 SHELL BANK"/>
    <x v="2"/>
    <n v="22"/>
    <n v="558"/>
    <x v="3"/>
    <n v="274.536"/>
  </r>
  <r>
    <s v="16K026"/>
    <n v="49.13"/>
    <s v="K026"/>
    <s v="P.S. 026 JESSE OWENS"/>
    <x v="2"/>
    <n v="16"/>
    <n v="254"/>
    <x v="3"/>
    <n v="124.7902"/>
  </r>
  <r>
    <s v="09X055"/>
    <n v="49.06"/>
    <s v="X055"/>
    <s v="P.S. 055 BENJAMIN FRANKLIN"/>
    <x v="1"/>
    <n v="9"/>
    <n v="684"/>
    <x v="3"/>
    <n v="335.57040000000001"/>
  </r>
  <r>
    <s v="11X178"/>
    <n v="49.04"/>
    <s v="X178"/>
    <s v="P.S. 178 DR. SELMAN WAKSMAN"/>
    <x v="1"/>
    <n v="11"/>
    <n v="474"/>
    <x v="3"/>
    <n v="232.4496"/>
  </r>
  <r>
    <s v="17K394"/>
    <n v="49.04"/>
    <s v="K394"/>
    <s v="M.S. K394"/>
    <x v="2"/>
    <n v="17"/>
    <n v="631"/>
    <x v="3"/>
    <n v="309.44239999999996"/>
  </r>
  <r>
    <s v="09X413"/>
    <n v="49.02"/>
    <s v="X413"/>
    <s v="BRONX HIGH SCHOOL FOR MEDICAL SCIENCE"/>
    <x v="1"/>
    <n v="9"/>
    <n v="465"/>
    <x v="0"/>
    <n v="227.94300000000004"/>
  </r>
  <r>
    <s v="11X127"/>
    <n v="49"/>
    <s v="X127"/>
    <s v="J.H.S. 127 THE CASTLE HILL"/>
    <x v="1"/>
    <n v="11"/>
    <n v="743"/>
    <x v="0"/>
    <n v="364.07"/>
  </r>
  <r>
    <s v="18K581"/>
    <n v="48.98"/>
    <s v="K581"/>
    <s v="EAST FLATBUSH COMMUNITY RESEARCH SCHOOL"/>
    <x v="2"/>
    <n v="18"/>
    <n v="241"/>
    <x v="3"/>
    <n v="118.04179999999998"/>
  </r>
  <r>
    <s v="05M410"/>
    <n v="48.97"/>
    <s v="M410"/>
    <s v="THE URBAN ASSEMBLY INSTITUTE FOR NEW TEC"/>
    <x v="0"/>
    <n v="5"/>
    <n v="96"/>
    <x v="3"/>
    <n v="47.011200000000002"/>
  </r>
  <r>
    <s v="11X532"/>
    <n v="48.93"/>
    <s v="X532"/>
    <s v="BAYCHESTER MIDDLE SCHOOL"/>
    <x v="1"/>
    <n v="11"/>
    <n v="280"/>
    <x v="3"/>
    <n v="137.00399999999999"/>
  </r>
  <r>
    <s v="09X035"/>
    <n v="48.83"/>
    <s v="X035"/>
    <s v="P.S. 035 FRANZ SIEGEL"/>
    <x v="1"/>
    <n v="9"/>
    <n v="661"/>
    <x v="0"/>
    <n v="322.7663"/>
  </r>
  <r>
    <s v="30Q222"/>
    <n v="48.83"/>
    <s v="Q222"/>
    <s v="P.S. Q222 FIRE FIGHTER CHRISTOPHER A."/>
    <x v="3"/>
    <n v="30"/>
    <n v="343"/>
    <x v="0"/>
    <n v="167.48689999999999"/>
  </r>
  <r>
    <s v="13K133"/>
    <n v="48.82"/>
    <s v="K133"/>
    <s v="P.S. 133 WILLIAM A. BUTLER"/>
    <x v="2"/>
    <n v="13"/>
    <n v="465"/>
    <x v="0"/>
    <n v="227.01300000000001"/>
  </r>
  <r>
    <s v="03M860"/>
    <n v="48.8"/>
    <s v="M860"/>
    <s v="FREDERICK DOUGLASS ACADEMY II SECONDARY"/>
    <x v="0"/>
    <n v="3"/>
    <n v="429"/>
    <x v="3"/>
    <n v="209.35199999999998"/>
  </r>
  <r>
    <s v="12X286"/>
    <n v="48.8"/>
    <s v="X286"/>
    <s v="FANNIE LOU HAMER MIDDLE SCHOOL"/>
    <x v="1"/>
    <n v="12"/>
    <n v="251"/>
    <x v="0"/>
    <n v="122.488"/>
  </r>
  <r>
    <s v="11X180"/>
    <n v="48.78"/>
    <s v="X180"/>
    <s v="M.S. 180 DR. DANIEL HALE WILLIAMS"/>
    <x v="1"/>
    <n v="11"/>
    <n v="864"/>
    <x v="3"/>
    <n v="421.45920000000001"/>
  </r>
  <r>
    <s v="75K053"/>
    <n v="48.76"/>
    <s v="K053"/>
    <s v="P.S. K053"/>
    <x v="2"/>
    <n v="75"/>
    <n v="403"/>
    <x v="3"/>
    <n v="196.50279999999998"/>
  </r>
  <r>
    <s v="10X051"/>
    <n v="48.75"/>
    <s v="X051"/>
    <s v="P.S. 051 BRONX NEW SCHOOL"/>
    <x v="1"/>
    <n v="10"/>
    <n v="242"/>
    <x v="0"/>
    <n v="117.97499999999999"/>
  </r>
  <r>
    <s v="10X459"/>
    <n v="48.73"/>
    <s v="X459"/>
    <s v="EAST FORDHAM ACADEMY FOR THE ARTS"/>
    <x v="1"/>
    <n v="10"/>
    <n v="356"/>
    <x v="0"/>
    <n v="173.47879999999998"/>
  </r>
  <r>
    <s v="14K250"/>
    <n v="48.7"/>
    <s v="K250"/>
    <s v="P.S. 250 GEORGE H. LINDSAY"/>
    <x v="2"/>
    <n v="14"/>
    <n v="769"/>
    <x v="0"/>
    <n v="374.50300000000004"/>
  </r>
  <r>
    <s v="03M250"/>
    <n v="48.67"/>
    <s v="M250"/>
    <s v="M.S. 250 WEST SIDE COLLABORATIVE MIDDLE"/>
    <x v="0"/>
    <n v="3"/>
    <n v="190"/>
    <x v="0"/>
    <n v="92.473000000000013"/>
  </r>
  <r>
    <s v="06M324"/>
    <n v="48.57"/>
    <s v="M324"/>
    <s v="M.S. 324 PATRIA MIRABAL"/>
    <x v="0"/>
    <n v="6"/>
    <n v="450"/>
    <x v="0"/>
    <n v="218.565"/>
  </r>
  <r>
    <s v="11X462"/>
    <n v="48.57"/>
    <s v="X462"/>
    <s v="CORNERSTONE ACADEMY FOR SOCIAL ACTION MI"/>
    <x v="1"/>
    <n v="11"/>
    <n v="247"/>
    <x v="3"/>
    <n v="119.96790000000001"/>
  </r>
  <r>
    <s v="24Q088"/>
    <n v="48.56"/>
    <s v="Q088"/>
    <s v="P.S. 088 SENECA"/>
    <x v="3"/>
    <n v="24"/>
    <n v="1110"/>
    <x v="0"/>
    <n v="539.01600000000008"/>
  </r>
  <r>
    <s v="75K231"/>
    <n v="48.45"/>
    <s v="K231"/>
    <s v="P.S. K231"/>
    <x v="2"/>
    <n v="75"/>
    <n v="348"/>
    <x v="3"/>
    <n v="168.60600000000002"/>
  </r>
  <r>
    <s v="25Q107"/>
    <n v="48.41"/>
    <s v="Q107"/>
    <s v="P.S. 107 THOMAS A DOOLEY"/>
    <x v="3"/>
    <n v="25"/>
    <n v="969"/>
    <x v="1"/>
    <n v="469.09289999999993"/>
  </r>
  <r>
    <s v="29Q208"/>
    <n v="48.41"/>
    <s v="Q208"/>
    <s v="P.S. I.S. 208"/>
    <x v="3"/>
    <n v="29"/>
    <n v="733"/>
    <x v="3"/>
    <n v="354.84530000000001"/>
  </r>
  <r>
    <s v="19K174"/>
    <n v="48.38"/>
    <s v="K174"/>
    <s v="P.S. 174 DUMONT"/>
    <x v="2"/>
    <n v="19"/>
    <n v="222"/>
    <x v="3"/>
    <n v="107.40360000000001"/>
  </r>
  <r>
    <s v="03M421"/>
    <n v="48.32"/>
    <s v="M421"/>
    <s v="WEST PREP ACADEMY"/>
    <x v="0"/>
    <n v="3"/>
    <n v="214"/>
    <x v="3"/>
    <n v="103.40479999999999"/>
  </r>
  <r>
    <s v="17K705"/>
    <n v="48.32"/>
    <s v="K705"/>
    <s v="BROOKLYN ARTS AND SCIENCE ELEMENTARY SCH"/>
    <x v="2"/>
    <n v="17"/>
    <n v="268"/>
    <x v="3"/>
    <n v="129.49760000000001"/>
  </r>
  <r>
    <s v="11X105"/>
    <n v="48.29"/>
    <s v="X105"/>
    <s v="P.S. 105 SEN ABRAHAM BERNSTEIN"/>
    <x v="1"/>
    <n v="11"/>
    <n v="1438"/>
    <x v="0"/>
    <n v="694.41020000000003"/>
  </r>
  <r>
    <s v="24Q239"/>
    <n v="48.26"/>
    <s v="Q239"/>
    <s v="P.S. 239"/>
    <x v="3"/>
    <n v="24"/>
    <n v="696"/>
    <x v="0"/>
    <n v="335.88959999999997"/>
  </r>
  <r>
    <s v="04M555"/>
    <n v="48.21"/>
    <s v="M555"/>
    <s v="CENTRAL PARK EAST HIGH SCHOOL"/>
    <x v="0"/>
    <n v="4"/>
    <n v="479"/>
    <x v="0"/>
    <n v="230.92590000000001"/>
  </r>
  <r>
    <s v="75Q004"/>
    <n v="48.21"/>
    <s v="Q004"/>
    <s v="P.S. Q004"/>
    <x v="3"/>
    <n v="75"/>
    <n v="413"/>
    <x v="3"/>
    <n v="199.10730000000001"/>
  </r>
  <r>
    <s v="27Q090"/>
    <n v="48.2"/>
    <s v="Q090"/>
    <s v="P.S. 090 HORACE MANN"/>
    <x v="3"/>
    <n v="27"/>
    <n v="890"/>
    <x v="0"/>
    <n v="428.98"/>
  </r>
  <r>
    <s v="28Q161"/>
    <n v="48.2"/>
    <s v="Q161"/>
    <s v="P.S. 161 ARTHUR ASHE SCHOOL"/>
    <x v="3"/>
    <n v="28"/>
    <n v="708"/>
    <x v="1"/>
    <n v="341.25599999999997"/>
  </r>
  <r>
    <s v="13K483"/>
    <n v="48.19"/>
    <s v="K483"/>
    <s v="THE URBAN ASSEMBLY SCHOOL FOR LAW AND JU"/>
    <x v="2"/>
    <n v="13"/>
    <n v="449"/>
    <x v="3"/>
    <n v="216.37309999999997"/>
  </r>
  <r>
    <s v="26Q159"/>
    <n v="48.18"/>
    <s v="Q159"/>
    <s v="P.S. 159"/>
    <x v="3"/>
    <n v="26"/>
    <n v="626"/>
    <x v="1"/>
    <n v="301.60680000000002"/>
  </r>
  <r>
    <s v="11X189"/>
    <n v="48.17"/>
    <s v="X189"/>
    <s v="CORNERSTONE ACADEMY FOR SOCIAL ACTION"/>
    <x v="1"/>
    <n v="11"/>
    <n v="369"/>
    <x v="3"/>
    <n v="177.7473"/>
  </r>
  <r>
    <s v="75K771"/>
    <n v="48.16"/>
    <s v="K771"/>
    <s v="P.S. K771"/>
    <x v="2"/>
    <n v="75"/>
    <n v="422"/>
    <x v="3"/>
    <n v="203.23519999999996"/>
  </r>
  <r>
    <s v="09X204"/>
    <n v="48.14"/>
    <s v="X204"/>
    <s v="P.S. 204 MORRIS HEIGHTS"/>
    <x v="1"/>
    <n v="9"/>
    <n v="583"/>
    <x v="0"/>
    <n v="280.65620000000001"/>
  </r>
  <r>
    <s v="17K091"/>
    <n v="48.12"/>
    <s v="K091"/>
    <s v="P.S. 091 THE ALBANY AVENUE SCHOOL"/>
    <x v="2"/>
    <n v="17"/>
    <n v="483"/>
    <x v="3"/>
    <n v="232.4196"/>
  </r>
  <r>
    <s v="16K636"/>
    <n v="48.06"/>
    <s v="K636"/>
    <s v="YOUNG SCHOLARS ACADEMY FOR DISCOVERY AN"/>
    <x v="2"/>
    <n v="16"/>
    <n v="188"/>
    <x v="3"/>
    <n v="90.352800000000002"/>
  </r>
  <r>
    <s v="14K257"/>
    <n v="48.04"/>
    <s v="K257"/>
    <s v="P.S. 257 JOHN F. HYLAN"/>
    <x v="2"/>
    <n v="14"/>
    <n v="660"/>
    <x v="0"/>
    <n v="317.06399999999996"/>
  </r>
  <r>
    <s v="16K035"/>
    <n v="48"/>
    <s v="K035"/>
    <s v="M.S. 035 STEPHEN DECATUR"/>
    <x v="2"/>
    <n v="16"/>
    <n v="206"/>
    <x v="3"/>
    <n v="98.88"/>
  </r>
  <r>
    <s v="09X232"/>
    <n v="47.95"/>
    <s v="X232"/>
    <s v="I.S. 232"/>
    <x v="1"/>
    <n v="9"/>
    <n v="542"/>
    <x v="0"/>
    <n v="259.88900000000001"/>
  </r>
  <r>
    <s v="02M519"/>
    <n v="47.93"/>
    <s v="M519"/>
    <s v="TALENT UNLIMITED HIGH SCHOOL"/>
    <x v="0"/>
    <n v="2"/>
    <n v="530"/>
    <x v="0"/>
    <n v="254.02900000000002"/>
  </r>
  <r>
    <s v="06M048"/>
    <n v="47.89"/>
    <s v="M048"/>
    <s v="P.S. 048 P.O. MICHAEL J. BUCZEK"/>
    <x v="0"/>
    <n v="6"/>
    <n v="624"/>
    <x v="0"/>
    <n v="298.83359999999999"/>
  </r>
  <r>
    <s v="32K116"/>
    <n v="47.85"/>
    <s v="K116"/>
    <s v="P.S. 116 ELIZABETH L FARRELL"/>
    <x v="2"/>
    <n v="32"/>
    <n v="518"/>
    <x v="0"/>
    <n v="247.863"/>
  </r>
  <r>
    <s v="04M377"/>
    <n v="47.82"/>
    <s v="M377"/>
    <s v="RENAISSANCE SCHOOL OF THE ARTS"/>
    <x v="0"/>
    <n v="4"/>
    <n v="160"/>
    <x v="0"/>
    <n v="76.512"/>
  </r>
  <r>
    <s v="17K022"/>
    <n v="47.82"/>
    <s v="K022"/>
    <s v="P.S. 022"/>
    <x v="2"/>
    <n v="17"/>
    <n v="24"/>
    <x v="3"/>
    <n v="11.476800000000001"/>
  </r>
  <r>
    <s v="07X065"/>
    <n v="47.81"/>
    <s v="X065"/>
    <s v="P.S. 065 MOTHER HALE ACADEMY"/>
    <x v="1"/>
    <n v="7"/>
    <n v="450"/>
    <x v="0"/>
    <n v="215.14500000000001"/>
  </r>
  <r>
    <s v="18K598"/>
    <n v="47.79"/>
    <s v="K598"/>
    <s v="MIDDLE SCHOOL OF MARKETING AND LEGAL STU"/>
    <x v="2"/>
    <n v="18"/>
    <n v="312"/>
    <x v="3"/>
    <n v="149.10479999999998"/>
  </r>
  <r>
    <s v="06M132"/>
    <n v="47.77"/>
    <s v="M132"/>
    <s v="P.S. 132 JUAN PABLO DUARTE"/>
    <x v="0"/>
    <n v="6"/>
    <n v="632"/>
    <x v="0"/>
    <n v="301.90640000000002"/>
  </r>
  <r>
    <s v="75M169"/>
    <n v="47.74"/>
    <s v="M169"/>
    <s v="P.S. M169 ROBERT F. KENNEDY"/>
    <x v="0"/>
    <n v="75"/>
    <n v="282"/>
    <x v="0"/>
    <n v="134.6268"/>
  </r>
  <r>
    <s v="09X064"/>
    <n v="47.64"/>
    <s v="X064"/>
    <s v="P.S. 064 PURA BELPRE"/>
    <x v="1"/>
    <n v="9"/>
    <n v="470"/>
    <x v="0"/>
    <n v="223.90799999999999"/>
  </r>
  <r>
    <s v="09X004"/>
    <n v="47.6"/>
    <s v="X004"/>
    <s v="P.S. M.S. 004 CROTONA PARK WEST"/>
    <x v="1"/>
    <n v="9"/>
    <n v="507"/>
    <x v="3"/>
    <n v="241.33199999999999"/>
  </r>
  <r>
    <s v="25Q201"/>
    <n v="47.59"/>
    <s v="Q201"/>
    <s v="P.S. 201 THE DISCOVERY SCHOOL FOR INQUIR"/>
    <x v="3"/>
    <n v="25"/>
    <n v="473"/>
    <x v="3"/>
    <n v="225.10070000000005"/>
  </r>
  <r>
    <s v="01M450"/>
    <n v="47.58"/>
    <s v="M450"/>
    <s v="EAST SIDE COMMUNITY SCHOOL"/>
    <x v="0"/>
    <n v="1"/>
    <n v="649"/>
    <x v="0"/>
    <n v="308.79419999999999"/>
  </r>
  <r>
    <s v="25Q263"/>
    <n v="47.52"/>
    <s v="Q263"/>
    <s v="FLUSHING INTERNATIONAL HIGH SCHOOL"/>
    <x v="3"/>
    <n v="25"/>
    <n v="412"/>
    <x v="1"/>
    <n v="195.78240000000002"/>
  </r>
  <r>
    <s v="07X154"/>
    <n v="47.51"/>
    <s v="X154"/>
    <s v="P.S. 154 JONATHAN D. HYATT"/>
    <x v="1"/>
    <n v="7"/>
    <n v="449"/>
    <x v="0"/>
    <n v="213.31989999999999"/>
  </r>
  <r>
    <s v="16K262"/>
    <n v="47.5"/>
    <s v="K262"/>
    <s v="P.S. 262 EL HAJJ MALIK EL SHABAZZ ELEMEN"/>
    <x v="2"/>
    <n v="16"/>
    <n v="504"/>
    <x v="3"/>
    <n v="239.4"/>
  </r>
  <r>
    <s v="02M507"/>
    <n v="47.45"/>
    <s v="M507"/>
    <s v="URBAN ASSEMBLY GATEWAY SCHOOL FOR TECHNO"/>
    <x v="0"/>
    <n v="2"/>
    <n v="367"/>
    <x v="0"/>
    <n v="174.14150000000001"/>
  </r>
  <r>
    <s v="25Q194"/>
    <n v="47.42"/>
    <s v="Q194"/>
    <s v="J.H.S. 194 WILLIAM CARR"/>
    <x v="3"/>
    <n v="25"/>
    <n v="1041"/>
    <x v="2"/>
    <n v="493.6422"/>
  </r>
  <r>
    <s v="05M154"/>
    <n v="47.36"/>
    <s v="M154"/>
    <s v="P.S. 154 HARRIET TUBMAN"/>
    <x v="0"/>
    <n v="5"/>
    <n v="319"/>
    <x v="3"/>
    <n v="151.07839999999999"/>
  </r>
  <r>
    <s v="17K546"/>
    <n v="47.34"/>
    <s v="K546"/>
    <s v="HIGH SCHOOL FOR PUBLIC SERVICE: HEROES"/>
    <x v="2"/>
    <n v="17"/>
    <n v="439"/>
    <x v="3"/>
    <n v="207.82260000000002"/>
  </r>
  <r>
    <s v="17K354"/>
    <n v="47.3"/>
    <s v="K354"/>
    <s v="THE SCHOOL OF INTEGRATED LEARNING"/>
    <x v="2"/>
    <n v="17"/>
    <n v="240"/>
    <x v="3"/>
    <n v="113.52"/>
  </r>
  <r>
    <s v="22K109"/>
    <n v="47.22"/>
    <s v="K109"/>
    <s v="P.S. 109"/>
    <x v="2"/>
    <n v="22"/>
    <n v="551"/>
    <x v="3"/>
    <n v="260.18220000000002"/>
  </r>
  <r>
    <s v="13K527"/>
    <n v="47.17"/>
    <s v="K527"/>
    <s v="URBAN ASSEMBLY INSTITUTE OF MATH AND SCI"/>
    <x v="2"/>
    <n v="13"/>
    <n v="508"/>
    <x v="3"/>
    <n v="239.62360000000001"/>
  </r>
  <r>
    <s v="75M811"/>
    <n v="47.17"/>
    <s v="M811"/>
    <s v="P.S. M811 MICKEY MANTLE SCHOOL"/>
    <x v="0"/>
    <n v="75"/>
    <n v="328"/>
    <x v="0"/>
    <n v="154.7176"/>
  </r>
  <r>
    <s v="23K073"/>
    <n v="47.12"/>
    <s v="K073"/>
    <s v="P.S. 073 THOMAS S. BOYLAND"/>
    <x v="2"/>
    <n v="23"/>
    <n v="196"/>
    <x v="3"/>
    <n v="92.355199999999982"/>
  </r>
  <r>
    <s v="11X019"/>
    <n v="47.1"/>
    <s v="X019"/>
    <s v="P.S. 019 JUDITH K. WEISS"/>
    <x v="1"/>
    <n v="11"/>
    <n v="501"/>
    <x v="2"/>
    <n v="235.97100000000003"/>
  </r>
  <r>
    <s v="05M499"/>
    <n v="47.09"/>
    <s v="M499"/>
    <s v="FREDERICK DOUGLASS ACADEMY"/>
    <x v="0"/>
    <n v="5"/>
    <n v="1489"/>
    <x v="3"/>
    <n v="701.17010000000005"/>
  </r>
  <r>
    <s v="30Q017"/>
    <n v="47.02"/>
    <s v="Q017"/>
    <s v="P.S. 017 HENRY DAVID THOREAU"/>
    <x v="3"/>
    <n v="30"/>
    <n v="516"/>
    <x v="0"/>
    <n v="242.62320000000003"/>
  </r>
  <r>
    <s v="12X318"/>
    <n v="46.96"/>
    <s v="X318"/>
    <s v="I.S. X318 MATH, SCIENCE TECHNOLOGY THR"/>
    <x v="1"/>
    <n v="12"/>
    <n v="334"/>
    <x v="0"/>
    <n v="156.84639999999999"/>
  </r>
  <r>
    <s v="01M034"/>
    <n v="46.95"/>
    <s v="M034"/>
    <s v="P.S. 034 FRANKLIN D. ROOSEVELT"/>
    <x v="0"/>
    <n v="1"/>
    <n v="393"/>
    <x v="0"/>
    <n v="184.51350000000002"/>
  </r>
  <r>
    <s v="22K278"/>
    <n v="46.91"/>
    <s v="K278"/>
    <s v="J.H.S. 278 MARINE PARK"/>
    <x v="2"/>
    <n v="22"/>
    <n v="1073"/>
    <x v="3"/>
    <n v="503.34429999999992"/>
  </r>
  <r>
    <s v="11X175"/>
    <n v="46.89"/>
    <s v="X175"/>
    <s v="P.S. 175 CITY ISLAND"/>
    <x v="1"/>
    <n v="11"/>
    <n v="325"/>
    <x v="2"/>
    <n v="152.39250000000001"/>
  </r>
  <r>
    <s v="17K340"/>
    <n v="46.88"/>
    <s v="K340"/>
    <s v="I.S. 340"/>
    <x v="2"/>
    <n v="17"/>
    <n v="208"/>
    <x v="3"/>
    <n v="97.510400000000004"/>
  </r>
  <r>
    <s v="17K587"/>
    <n v="46.8"/>
    <s v="K587"/>
    <s v="MIDDLE SCHOOL FOR THE ARTS"/>
    <x v="2"/>
    <n v="17"/>
    <n v="93"/>
    <x v="3"/>
    <n v="43.523999999999994"/>
  </r>
  <r>
    <s v="19K149"/>
    <n v="46.8"/>
    <s v="K149"/>
    <s v="P.S. 149 DANNY KAYE"/>
    <x v="2"/>
    <n v="19"/>
    <n v="739"/>
    <x v="3"/>
    <n v="345.85199999999998"/>
  </r>
  <r>
    <s v="26Q178"/>
    <n v="46.75"/>
    <s v="Q178"/>
    <s v="P.S. IS 178 HOLLISWOOD"/>
    <x v="3"/>
    <n v="26"/>
    <n v="540"/>
    <x v="2"/>
    <n v="252.45"/>
  </r>
  <r>
    <s v="22K277"/>
    <n v="46.72"/>
    <s v="K277"/>
    <s v="P.S. 277 GERRITSEN BEACH"/>
    <x v="2"/>
    <n v="22"/>
    <n v="461"/>
    <x v="2"/>
    <n v="215.37919999999997"/>
  </r>
  <r>
    <s v="08X424"/>
    <n v="46.7"/>
    <s v="X424"/>
    <s v="THE HUNTS POINT SCHOOL"/>
    <x v="1"/>
    <n v="8"/>
    <n v="361"/>
    <x v="0"/>
    <n v="168.58700000000002"/>
  </r>
  <r>
    <s v="04M038"/>
    <n v="46.68"/>
    <s v="M038"/>
    <s v="P.S. 38 ROBERTO CLEMENTE"/>
    <x v="0"/>
    <n v="4"/>
    <n v="283"/>
    <x v="0"/>
    <n v="132.1044"/>
  </r>
  <r>
    <s v="21K216"/>
    <n v="46.68"/>
    <s v="K216"/>
    <s v="P.S. 216 ARTURO TOSCANINI"/>
    <x v="2"/>
    <n v="21"/>
    <n v="623"/>
    <x v="2"/>
    <n v="290.81639999999999"/>
  </r>
  <r>
    <s v="25Q200"/>
    <n v="46.66"/>
    <s v="Q200"/>
    <s v="PS MS 200 THE POMONOK SCHOOL STAR AC"/>
    <x v="3"/>
    <n v="25"/>
    <n v="464"/>
    <x v="0"/>
    <n v="216.50239999999997"/>
  </r>
  <r>
    <s v="29Q283"/>
    <n v="46.58"/>
    <s v="Q283"/>
    <s v="PREPARATORY ACADEMY FOR WRITERS: A COLLE"/>
    <x v="3"/>
    <n v="29"/>
    <n v="522"/>
    <x v="3"/>
    <n v="243.14759999999998"/>
  </r>
  <r>
    <s v="15K001"/>
    <n v="46.57"/>
    <s v="K001"/>
    <s v="P.S. 001 THE BERGEN"/>
    <x v="2"/>
    <n v="15"/>
    <n v="1277"/>
    <x v="0"/>
    <n v="594.69889999999998"/>
  </r>
  <r>
    <s v="11X083"/>
    <n v="46.54"/>
    <s v="X083"/>
    <s v="P.S. 083 DONALD HERTZ"/>
    <x v="1"/>
    <n v="11"/>
    <n v="1685"/>
    <x v="0"/>
    <n v="784.19899999999996"/>
  </r>
  <r>
    <s v="08X062"/>
    <n v="46.51"/>
    <s v="X062"/>
    <s v="P.S. 062 INOCENSIO CASANOVA"/>
    <x v="1"/>
    <n v="8"/>
    <n v="766"/>
    <x v="0"/>
    <n v="356.26659999999998"/>
  </r>
  <r>
    <s v="19K661"/>
    <n v="46.42"/>
    <s v="K661"/>
    <s v="VISTA ACADEMY"/>
    <x v="2"/>
    <n v="19"/>
    <n v="114"/>
    <x v="0"/>
    <n v="52.918800000000005"/>
  </r>
  <r>
    <s v="22K222"/>
    <n v="46.42"/>
    <s v="K222"/>
    <s v="P.S. 222 KATHERINE R. SNYDER"/>
    <x v="2"/>
    <n v="22"/>
    <n v="865"/>
    <x v="2"/>
    <n v="401.53300000000002"/>
  </r>
  <r>
    <s v="02M420"/>
    <n v="46.4"/>
    <s v="M420"/>
    <s v="HIGH SCHOOL FOR HEALTH PROFESSIONS AND H"/>
    <x v="0"/>
    <n v="2"/>
    <n v="1706"/>
    <x v="0"/>
    <n v="791.58399999999995"/>
  </r>
  <r>
    <s v="28Q030"/>
    <n v="46.39"/>
    <s v="Q030"/>
    <s v="P.S. 030 QUEENS"/>
    <x v="3"/>
    <n v="28"/>
    <n v="93"/>
    <x v="3"/>
    <n v="43.142700000000005"/>
  </r>
  <r>
    <s v="06M005"/>
    <n v="46.38"/>
    <s v="M005"/>
    <s v="P.S. 005 ELLEN LURIE"/>
    <x v="0"/>
    <n v="6"/>
    <n v="674"/>
    <x v="0"/>
    <n v="312.60120000000001"/>
  </r>
  <r>
    <s v="12X691"/>
    <n v="46.38"/>
    <s v="X691"/>
    <s v="BRONX LITTLE SCHOOL"/>
    <x v="1"/>
    <n v="12"/>
    <n v="372"/>
    <x v="0"/>
    <n v="172.53360000000001"/>
  </r>
  <r>
    <s v="09X443"/>
    <n v="46.36"/>
    <s v="X443"/>
    <s v="THE FAMILY SCHOOL"/>
    <x v="1"/>
    <n v="9"/>
    <n v="528"/>
    <x v="0"/>
    <n v="244.78079999999997"/>
  </r>
  <r>
    <s v="25Q169"/>
    <n v="46.34"/>
    <s v="Q169"/>
    <s v="P.S. 169 BAY TERRACE"/>
    <x v="3"/>
    <n v="25"/>
    <n v="396"/>
    <x v="2"/>
    <n v="183.50640000000004"/>
  </r>
  <r>
    <s v="30Q501"/>
    <n v="46.26"/>
    <s v="Q501"/>
    <s v="FRANK SINATRA SCHOOL OF THE ARTS HIGH SC"/>
    <x v="3"/>
    <n v="30"/>
    <n v="756"/>
    <x v="2"/>
    <n v="349.72559999999999"/>
  </r>
  <r>
    <s v="12X316"/>
    <n v="46.24"/>
    <s v="X316"/>
    <s v="KAPPA III"/>
    <x v="1"/>
    <n v="12"/>
    <n v="338"/>
    <x v="0"/>
    <n v="156.2912"/>
  </r>
  <r>
    <s v="25Q250"/>
    <n v="46.13"/>
    <s v="Q250"/>
    <s v="I.S. 250 THE ROBERT F. KENNEDY COMMUNITY"/>
    <x v="3"/>
    <n v="25"/>
    <n v="329"/>
    <x v="0"/>
    <n v="151.76769999999999"/>
  </r>
  <r>
    <s v="28Q099"/>
    <n v="46.09"/>
    <s v="Q099"/>
    <s v="P.S. 099 KEW GARDENS"/>
    <x v="3"/>
    <n v="28"/>
    <n v="839"/>
    <x v="0"/>
    <n v="386.69510000000002"/>
  </r>
  <r>
    <s v="10X206"/>
    <n v="46.05"/>
    <s v="X206"/>
    <s v="I.S. 206 ANN MERSEREAU"/>
    <x v="1"/>
    <n v="10"/>
    <n v="307"/>
    <x v="0"/>
    <n v="141.37349999999998"/>
  </r>
  <r>
    <s v="27Q232"/>
    <n v="46.05"/>
    <s v="Q232"/>
    <s v="P.S. 232 LINDENWOOD"/>
    <x v="3"/>
    <n v="27"/>
    <n v="1068"/>
    <x v="0"/>
    <n v="491.81399999999996"/>
  </r>
  <r>
    <s v="30Q076"/>
    <n v="46.05"/>
    <s v="Q076"/>
    <s v="P.S. 076 WILLIAM HALLET"/>
    <x v="3"/>
    <n v="30"/>
    <n v="570"/>
    <x v="0"/>
    <n v="262.48500000000001"/>
  </r>
  <r>
    <s v="06M322"/>
    <n v="46.03"/>
    <s v="M322"/>
    <s v="MIDDLE SCHOOL 322"/>
    <x v="0"/>
    <n v="6"/>
    <n v="380"/>
    <x v="0"/>
    <n v="174.91400000000002"/>
  </r>
  <r>
    <s v="25Q165"/>
    <n v="45.97"/>
    <s v="Q165"/>
    <s v="P.S. 165 EDITH K. BERGTRAUM"/>
    <x v="3"/>
    <n v="25"/>
    <n v="754"/>
    <x v="1"/>
    <n v="346.61379999999997"/>
  </r>
  <r>
    <s v="23K137"/>
    <n v="45.95"/>
    <s v="K137"/>
    <s v="P.S. I.S. 137 RACHEL JEAN MITCHELL"/>
    <x v="2"/>
    <n v="23"/>
    <n v="294"/>
    <x v="3"/>
    <n v="135.09300000000002"/>
  </r>
  <r>
    <s v="29Q135"/>
    <n v="45.94"/>
    <s v="Q135"/>
    <s v="THE BELLAIRE SCHOOL"/>
    <x v="3"/>
    <n v="29"/>
    <n v="973"/>
    <x v="1"/>
    <n v="446.99619999999993"/>
  </r>
  <r>
    <s v="15K442"/>
    <n v="45.87"/>
    <s v="K442"/>
    <s v="M.S. 442 CARROLL GARDENS SCHOOL FOR INNO"/>
    <x v="2"/>
    <n v="15"/>
    <n v="193"/>
    <x v="0"/>
    <n v="88.5291"/>
  </r>
  <r>
    <s v="10X315"/>
    <n v="45.83"/>
    <s v="X315"/>
    <s v="P.S. 315 LAB SCHOOL"/>
    <x v="1"/>
    <n v="10"/>
    <n v="266"/>
    <x v="0"/>
    <n v="121.90779999999999"/>
  </r>
  <r>
    <s v="13K313"/>
    <n v="45.83"/>
    <s v="K313"/>
    <s v="SATELLITE WEST MIDDLE SCHOOL"/>
    <x v="2"/>
    <n v="13"/>
    <n v="119"/>
    <x v="3"/>
    <n v="54.537699999999994"/>
  </r>
  <r>
    <s v="17K316"/>
    <n v="45.83"/>
    <s v="K316"/>
    <s v="P.S. 316 ELIJAH STROUD"/>
    <x v="2"/>
    <n v="17"/>
    <n v="308"/>
    <x v="3"/>
    <n v="141.15639999999999"/>
  </r>
  <r>
    <s v="10X391"/>
    <n v="45.82"/>
    <s v="X391"/>
    <s v="THE ANGELO PATRI MIDDLE SCHOOL"/>
    <x v="1"/>
    <n v="10"/>
    <n v="575"/>
    <x v="0"/>
    <n v="263.46499999999997"/>
  </r>
  <r>
    <s v="04M037"/>
    <n v="45.81"/>
    <s v="M037"/>
    <s v="RIVER EAST ELEMENTARY"/>
    <x v="0"/>
    <n v="4"/>
    <n v="208"/>
    <x v="3"/>
    <n v="95.28479999999999"/>
  </r>
  <r>
    <s v="26Q133"/>
    <n v="45.78"/>
    <s v="Q133"/>
    <s v="P.S. 133 QUEENS"/>
    <x v="3"/>
    <n v="26"/>
    <n v="405"/>
    <x v="1"/>
    <n v="185.40900000000002"/>
  </r>
  <r>
    <s v="30Q228"/>
    <n v="45.77"/>
    <s v="Q228"/>
    <s v="P.S. 228 EARLY CHILDHOOD MAGNET SCHOOL O"/>
    <x v="3"/>
    <n v="30"/>
    <n v="370"/>
    <x v="0"/>
    <n v="169.34900000000002"/>
  </r>
  <r>
    <s v="17K531"/>
    <n v="45.74"/>
    <s v="K531"/>
    <s v="SCHOOL FOR HUMAN RIGHTS, THE"/>
    <x v="2"/>
    <n v="17"/>
    <n v="410"/>
    <x v="3"/>
    <n v="187.53400000000002"/>
  </r>
  <r>
    <s v="06M368"/>
    <n v="45.73"/>
    <s v="M368"/>
    <s v="HAMILTON HEIGHTS SCHOOL"/>
    <x v="0"/>
    <n v="6"/>
    <n v="246"/>
    <x v="0"/>
    <n v="112.4958"/>
  </r>
  <r>
    <s v="02M399"/>
    <n v="45.71"/>
    <s v="M399"/>
    <s v="THE HIGH SCHOOL FOR LANGUAGE AND DIPLOMA"/>
    <x v="0"/>
    <n v="2"/>
    <n v="358"/>
    <x v="0"/>
    <n v="163.64179999999999"/>
  </r>
  <r>
    <s v="21K238"/>
    <n v="45.65"/>
    <s v="K238"/>
    <s v="P.S. 238 ANNE SULLIVAN"/>
    <x v="2"/>
    <n v="21"/>
    <n v="550"/>
    <x v="0"/>
    <n v="251.07499999999999"/>
  </r>
  <r>
    <s v="25Q130"/>
    <n v="45.63"/>
    <s v="Q130"/>
    <s v="P.S. 130"/>
    <x v="3"/>
    <n v="25"/>
    <n v="349"/>
    <x v="1"/>
    <n v="159.24870000000001"/>
  </r>
  <r>
    <s v="12X066"/>
    <n v="45.58"/>
    <s v="X066"/>
    <s v="P.S. 066 SCHOOL OF HIGHER EXPECTATIONS"/>
    <x v="1"/>
    <n v="12"/>
    <n v="665"/>
    <x v="0"/>
    <n v="303.10699999999997"/>
  </r>
  <r>
    <s v="25Q164"/>
    <n v="45.58"/>
    <s v="Q164"/>
    <s v="P.S. 164 QUEENS VALLEY"/>
    <x v="3"/>
    <n v="25"/>
    <n v="620"/>
    <x v="2"/>
    <n v="282.596"/>
  </r>
  <r>
    <s v="26Q115"/>
    <n v="45.58"/>
    <s v="Q115"/>
    <s v="P.S. 115 GLEN OAKS"/>
    <x v="3"/>
    <n v="26"/>
    <n v="646"/>
    <x v="1"/>
    <n v="294.4468"/>
  </r>
  <r>
    <s v="22K052"/>
    <n v="45.56"/>
    <s v="K052"/>
    <s v="P.S. 052 SHEEPSHEAD BAY"/>
    <x v="2"/>
    <n v="22"/>
    <n v="789"/>
    <x v="2"/>
    <n v="359.46840000000003"/>
  </r>
  <r>
    <s v="21K209"/>
    <n v="45.49"/>
    <s v="K209"/>
    <s v="P.S. 209 MARGARET MEAD"/>
    <x v="2"/>
    <n v="21"/>
    <n v="696"/>
    <x v="2"/>
    <n v="316.61040000000003"/>
  </r>
  <r>
    <s v="09X230"/>
    <n v="45.45"/>
    <s v="X230"/>
    <s v="P.S. 230 DR ROLAND N. PATTERSON"/>
    <x v="1"/>
    <n v="9"/>
    <n v="199"/>
    <x v="0"/>
    <n v="90.44550000000001"/>
  </r>
  <r>
    <s v="11X249"/>
    <n v="45.45"/>
    <s v="X249"/>
    <s v="BRONX HEALTH SCIENCES HIGH SCHOOL"/>
    <x v="1"/>
    <n v="11"/>
    <n v="345"/>
    <x v="3"/>
    <n v="156.80250000000001"/>
  </r>
  <r>
    <s v="23K332"/>
    <n v="45.45"/>
    <s v="K332"/>
    <s v="P.S. 332 CHARLES H. HOUSTON"/>
    <x v="2"/>
    <n v="23"/>
    <n v="23"/>
    <x v="3"/>
    <n v="10.453500000000002"/>
  </r>
  <r>
    <s v="26Q026"/>
    <n v="45.44"/>
    <s v="Q026"/>
    <s v="P.S. 026 RUFUS KING"/>
    <x v="3"/>
    <n v="26"/>
    <n v="653"/>
    <x v="1"/>
    <n v="296.72320000000002"/>
  </r>
  <r>
    <s v="12X061"/>
    <n v="45.4"/>
    <s v="X061"/>
    <s v="P.S. 061 FRANCISCO OLLER"/>
    <x v="1"/>
    <n v="12"/>
    <n v="355"/>
    <x v="0"/>
    <n v="161.16999999999999"/>
  </r>
  <r>
    <s v="29Q238"/>
    <n v="45.4"/>
    <s v="Q238"/>
    <s v="I.S. 238 SUSAN B. ANTHONY ACADEMY"/>
    <x v="3"/>
    <n v="29"/>
    <n v="1523"/>
    <x v="3"/>
    <n v="691.44200000000001"/>
  </r>
  <r>
    <s v="31R605"/>
    <n v="45.38"/>
    <s v="R605"/>
    <s v="STATEN ISLAND TECHNICAL HIGH SCHOOL"/>
    <x v="4"/>
    <n v="31"/>
    <n v="1235"/>
    <x v="2"/>
    <n v="560.44299999999998"/>
  </r>
  <r>
    <s v="29Q272"/>
    <n v="45.33"/>
    <s v="Q272"/>
    <s v="GEORGE WASHINGTON CARVER HIGH SCHOOL FOR"/>
    <x v="3"/>
    <n v="29"/>
    <n v="498"/>
    <x v="3"/>
    <n v="225.74340000000001"/>
  </r>
  <r>
    <s v="11X498"/>
    <n v="45.32"/>
    <s v="X498"/>
    <s v="PS MS 11X498 VAN NEST ACADEMY"/>
    <x v="1"/>
    <n v="11"/>
    <n v="512"/>
    <x v="0"/>
    <n v="232.0384"/>
  </r>
  <r>
    <s v="28Q287"/>
    <n v="45.28"/>
    <s v="Q287"/>
    <s v="THE EMERSON SCHOOL"/>
    <x v="3"/>
    <n v="28"/>
    <n v="106"/>
    <x v="3"/>
    <n v="47.9968"/>
  </r>
  <r>
    <s v="12X190"/>
    <n v="45.2"/>
    <s v="X190"/>
    <s v="E.S.M.T I.S. 190"/>
    <x v="1"/>
    <n v="12"/>
    <n v="253"/>
    <x v="0"/>
    <n v="114.35600000000001"/>
  </r>
  <r>
    <s v="13K011"/>
    <n v="45.2"/>
    <s v="K011"/>
    <s v="P.S. 011 PURVIS J. BEHAN"/>
    <x v="2"/>
    <n v="13"/>
    <n v="732"/>
    <x v="3"/>
    <n v="330.86400000000003"/>
  </r>
  <r>
    <s v="05M046"/>
    <n v="45.19"/>
    <s v="M046"/>
    <s v="P.S. 046 ARTHUR TAPPAN"/>
    <x v="0"/>
    <n v="5"/>
    <n v="843"/>
    <x v="3"/>
    <n v="380.95169999999996"/>
  </r>
  <r>
    <s v="12X057"/>
    <n v="45.18"/>
    <s v="X057"/>
    <s v="P.S. 057 CRESCENT"/>
    <x v="1"/>
    <n v="12"/>
    <n v="558"/>
    <x v="0"/>
    <n v="252.1044"/>
  </r>
  <r>
    <s v="19K290"/>
    <n v="45.18"/>
    <s v="K290"/>
    <s v="P.S. 290 JUAN MOREL CAMPOS"/>
    <x v="2"/>
    <n v="19"/>
    <n v="574"/>
    <x v="0"/>
    <n v="259.33319999999998"/>
  </r>
  <r>
    <s v="15K136"/>
    <n v="45.16"/>
    <s v="K136"/>
    <s v="I.S. 136 CHARLES O. DEWEY"/>
    <x v="2"/>
    <n v="15"/>
    <n v="487"/>
    <x v="0"/>
    <n v="219.92919999999998"/>
  </r>
  <r>
    <s v="10X045"/>
    <n v="45.15"/>
    <s v="X045"/>
    <s v="THOMAS C. GIORDANO MIDDLE SCHOOL 45"/>
    <x v="1"/>
    <n v="10"/>
    <n v="797"/>
    <x v="0"/>
    <n v="359.84549999999996"/>
  </r>
  <r>
    <s v="27Q114"/>
    <n v="45.15"/>
    <s v="Q114"/>
    <s v="P.S. M.S. 114 BELLE HARBOR"/>
    <x v="3"/>
    <n v="27"/>
    <n v="669"/>
    <x v="2"/>
    <n v="302.05349999999999"/>
  </r>
  <r>
    <s v="75K077"/>
    <n v="45.13"/>
    <s v="K077"/>
    <s v="P.S. K077"/>
    <x v="2"/>
    <n v="75"/>
    <n v="287"/>
    <x v="3"/>
    <n v="129.5231"/>
  </r>
  <r>
    <s v="09X011"/>
    <n v="45.07"/>
    <s v="X011"/>
    <s v="P.S. 011 HIGHBRIDGE"/>
    <x v="1"/>
    <n v="9"/>
    <n v="755"/>
    <x v="0"/>
    <n v="340.27850000000001"/>
  </r>
  <r>
    <s v="19K089"/>
    <n v="45.06"/>
    <s v="K089"/>
    <s v="P.S. 089 CYPRESS HILLS"/>
    <x v="2"/>
    <n v="19"/>
    <n v="446"/>
    <x v="0"/>
    <n v="200.96760000000003"/>
  </r>
  <r>
    <s v="01M142"/>
    <n v="45.02"/>
    <s v="M142"/>
    <s v="P.S. 142 AMALIA CASTRO"/>
    <x v="0"/>
    <n v="1"/>
    <n v="384"/>
    <x v="0"/>
    <n v="172.8768"/>
  </r>
  <r>
    <s v="07X029"/>
    <n v="45.01"/>
    <s v="X029"/>
    <s v="P.S. M.S. 029 MELROSE SCHOOL"/>
    <x v="1"/>
    <n v="7"/>
    <n v="738"/>
    <x v="0"/>
    <n v="332.17379999999997"/>
  </r>
  <r>
    <s v="14K614"/>
    <n v="44.98"/>
    <s v="K614"/>
    <s v="YOUNG WOMEN S LEADERSHIP SCHOOL OF BROOK"/>
    <x v="2"/>
    <n v="14"/>
    <n v="351"/>
    <x v="3"/>
    <n v="157.87979999999999"/>
  </r>
  <r>
    <s v="10X344"/>
    <n v="44.95"/>
    <s v="X344"/>
    <s v="AMPARK NEIGHBORHOOD"/>
    <x v="1"/>
    <n v="10"/>
    <n v="332"/>
    <x v="0"/>
    <n v="149.23400000000001"/>
  </r>
  <r>
    <s v="14K157"/>
    <n v="44.92"/>
    <s v="K157"/>
    <s v="P.S. 157 BENJAMIN FRANKLIN"/>
    <x v="2"/>
    <n v="14"/>
    <n v="558"/>
    <x v="0"/>
    <n v="250.65360000000001"/>
  </r>
  <r>
    <s v="24Q071"/>
    <n v="44.92"/>
    <s v="Q071"/>
    <s v="P.S. 071 FOREST"/>
    <x v="3"/>
    <n v="24"/>
    <n v="945"/>
    <x v="0"/>
    <n v="424.49400000000003"/>
  </r>
  <r>
    <s v="04M112"/>
    <n v="44.91"/>
    <s v="M112"/>
    <s v="P.S. 112 JOSE CELSO BARBOSA"/>
    <x v="0"/>
    <n v="4"/>
    <n v="361"/>
    <x v="0"/>
    <n v="162.12509999999997"/>
  </r>
  <r>
    <s v="09X365"/>
    <n v="44.91"/>
    <s v="X365"/>
    <s v="ACADEMY FOR LANGUAGE AND TECHNOLOGY"/>
    <x v="1"/>
    <n v="9"/>
    <n v="301"/>
    <x v="0"/>
    <n v="135.17910000000001"/>
  </r>
  <r>
    <s v="30Q127"/>
    <n v="44.91"/>
    <s v="Q127"/>
    <s v="P.S. 127 AEROSPACE SCIENCE MAGNE"/>
    <x v="3"/>
    <n v="30"/>
    <n v="1462"/>
    <x v="0"/>
    <n v="656.58420000000001"/>
  </r>
  <r>
    <s v="29Q095"/>
    <n v="44.9"/>
    <s v="Q095"/>
    <s v="P.S. 095 EASTWOOD"/>
    <x v="3"/>
    <n v="29"/>
    <n v="1477"/>
    <x v="1"/>
    <n v="663.173"/>
  </r>
  <r>
    <s v="05M133"/>
    <n v="44.88"/>
    <s v="M133"/>
    <s v="P.S. 133 FRED R MOORE"/>
    <x v="0"/>
    <n v="5"/>
    <n v="251"/>
    <x v="3"/>
    <n v="112.64880000000001"/>
  </r>
  <r>
    <s v="08X130"/>
    <n v="44.83"/>
    <s v="X130"/>
    <s v="P.S. 130 ABRAM STEVENS HEWITT"/>
    <x v="1"/>
    <n v="8"/>
    <n v="496"/>
    <x v="0"/>
    <n v="222.35679999999999"/>
  </r>
  <r>
    <s v="28Q680"/>
    <n v="44.78"/>
    <s v="Q680"/>
    <s v="QUEENS GATEWAY TO HEALTH SCIENCES SECOND"/>
    <x v="3"/>
    <n v="28"/>
    <n v="811"/>
    <x v="3"/>
    <n v="363.16579999999999"/>
  </r>
  <r>
    <s v="12X195"/>
    <n v="44.72"/>
    <s v="X195"/>
    <s v="P.S. 195"/>
    <x v="1"/>
    <n v="12"/>
    <n v="929"/>
    <x v="0"/>
    <n v="415.44879999999995"/>
  </r>
  <r>
    <s v="07X030"/>
    <n v="44.71"/>
    <s v="X030"/>
    <s v="P.S. 030 WILTON"/>
    <x v="1"/>
    <n v="7"/>
    <n v="565"/>
    <x v="0"/>
    <n v="252.61150000000001"/>
  </r>
  <r>
    <s v="08X302"/>
    <n v="44.71"/>
    <s v="X302"/>
    <s v="M.S. 302 LUISA DESSUS CRUZ"/>
    <x v="1"/>
    <n v="8"/>
    <n v="590"/>
    <x v="0"/>
    <n v="263.78899999999999"/>
  </r>
  <r>
    <s v="20K192"/>
    <n v="44.69"/>
    <s v="K192"/>
    <s v="P.S. 192 THE MAGNET SCHOOL FOR MATH AN"/>
    <x v="2"/>
    <n v="20"/>
    <n v="617"/>
    <x v="0"/>
    <n v="275.7373"/>
  </r>
  <r>
    <s v="10X244"/>
    <n v="44.68"/>
    <s v="X244"/>
    <s v="THE NEW SCHOOL FOR LEADERSHIP AND JOURNA"/>
    <x v="1"/>
    <n v="10"/>
    <n v="781"/>
    <x v="0"/>
    <n v="348.95080000000002"/>
  </r>
  <r>
    <s v="22K611"/>
    <n v="44.68"/>
    <s v="K611"/>
    <s v="ORIGINS HIGH SCHOOL"/>
    <x v="2"/>
    <n v="22"/>
    <n v="85"/>
    <x v="3"/>
    <n v="37.978000000000002"/>
  </r>
  <r>
    <s v="02M347"/>
    <n v="44.6"/>
    <s v="M347"/>
    <s v="THE 47 AMERICAN SIGN LANGUAGE ENGLISH"/>
    <x v="0"/>
    <n v="2"/>
    <n v="214"/>
    <x v="0"/>
    <n v="95.444000000000003"/>
  </r>
  <r>
    <s v="04M495"/>
    <n v="44.58"/>
    <s v="M495"/>
    <s v="PARK EAST HIGH SCHOOL"/>
    <x v="0"/>
    <n v="4"/>
    <n v="409"/>
    <x v="0"/>
    <n v="182.33219999999997"/>
  </r>
  <r>
    <s v="12X300"/>
    <n v="44.58"/>
    <s v="X300"/>
    <s v="THE SCHOOL OF SCIENCE AND APPLIED LEARNI"/>
    <x v="1"/>
    <n v="12"/>
    <n v="602"/>
    <x v="0"/>
    <n v="268.3716"/>
  </r>
  <r>
    <s v="17K161"/>
    <n v="44.58"/>
    <s v="K161"/>
    <s v="P.S. 161 THE CROWN"/>
    <x v="2"/>
    <n v="17"/>
    <n v="537"/>
    <x v="3"/>
    <n v="239.3946"/>
  </r>
  <r>
    <s v="10X118"/>
    <n v="44.56"/>
    <s v="X118"/>
    <s v="J.H.S. 118 WILLIAM W. NILES"/>
    <x v="1"/>
    <n v="10"/>
    <n v="1201"/>
    <x v="0"/>
    <n v="535.16560000000004"/>
  </r>
  <r>
    <s v="19K218"/>
    <n v="44.53"/>
    <s v="K218"/>
    <s v="J.H.S. 218 JAMES P. SINNOTT"/>
    <x v="2"/>
    <n v="19"/>
    <n v="488"/>
    <x v="3"/>
    <n v="217.3064"/>
  </r>
  <r>
    <s v="11X289"/>
    <n v="44.51"/>
    <s v="X289"/>
    <s v="THE YOUNG SCHOLARS ACADEMY OF THE BRONX"/>
    <x v="1"/>
    <n v="11"/>
    <n v="327"/>
    <x v="3"/>
    <n v="145.54769999999999"/>
  </r>
  <r>
    <s v="18K208"/>
    <n v="44.51"/>
    <s v="K208"/>
    <s v="P.S. 208 ELSA EBELING"/>
    <x v="2"/>
    <n v="18"/>
    <n v="479"/>
    <x v="3"/>
    <n v="213.20289999999997"/>
  </r>
  <r>
    <s v="17K352"/>
    <n v="44.48"/>
    <s v="K352"/>
    <s v="EBBETS FIELD MIDDLE SCHOOL"/>
    <x v="2"/>
    <n v="17"/>
    <n v="298"/>
    <x v="3"/>
    <n v="132.5504"/>
  </r>
  <r>
    <s v="75K369"/>
    <n v="44.46"/>
    <s v="K369"/>
    <s v="P.S. K369 COY L. COX SCHOOL"/>
    <x v="2"/>
    <n v="75"/>
    <n v="643"/>
    <x v="3"/>
    <n v="285.87779999999998"/>
  </r>
  <r>
    <s v="30Q151"/>
    <n v="44.44"/>
    <s v="Q151"/>
    <s v="P.S. 151 MARY D. CARTER"/>
    <x v="3"/>
    <n v="30"/>
    <n v="486"/>
    <x v="0"/>
    <n v="215.97839999999999"/>
  </r>
  <r>
    <s v="07X298"/>
    <n v="44.41"/>
    <s v="X298"/>
    <s v="ACADEMY OF PUBLIC RELATIONS"/>
    <x v="1"/>
    <n v="7"/>
    <n v="363"/>
    <x v="0"/>
    <n v="161.20829999999998"/>
  </r>
  <r>
    <s v="10X279"/>
    <n v="44.41"/>
    <s v="X279"/>
    <s v="P.S. 279 CAPTAIN MANUEL RIVERA, JR."/>
    <x v="1"/>
    <n v="10"/>
    <n v="1049"/>
    <x v="0"/>
    <n v="465.86089999999996"/>
  </r>
  <r>
    <s v="17K548"/>
    <n v="44.41"/>
    <s v="K548"/>
    <s v="BROOKLYN SCHOOL FOR MUSIC THEATRE"/>
    <x v="2"/>
    <n v="17"/>
    <n v="399"/>
    <x v="3"/>
    <n v="177.19589999999999"/>
  </r>
  <r>
    <s v="13K054"/>
    <n v="44.4"/>
    <s v="K054"/>
    <s v="P.S. 054 SAMUEL C. BARNES"/>
    <x v="2"/>
    <n v="13"/>
    <n v="251"/>
    <x v="3"/>
    <n v="111.444"/>
  </r>
  <r>
    <s v="02M546"/>
    <n v="44.39"/>
    <s v="M546"/>
    <s v="ACADEMY FOR SOFTWARE ENGINEERING"/>
    <x v="0"/>
    <n v="2"/>
    <n v="241"/>
    <x v="0"/>
    <n v="106.9799"/>
  </r>
  <r>
    <s v="27Q146"/>
    <n v="44.39"/>
    <s v="Q146"/>
    <s v="P.S. 146 HOWARD BEACH"/>
    <x v="3"/>
    <n v="27"/>
    <n v="700"/>
    <x v="2"/>
    <n v="310.73"/>
  </r>
  <r>
    <s v="27Q362"/>
    <n v="44.35"/>
    <s v="Q362"/>
    <s v="WAVE PREPARATORY ELEMENTARY SCHOOL"/>
    <x v="3"/>
    <n v="27"/>
    <n v="373"/>
    <x v="0"/>
    <n v="165.4255"/>
  </r>
  <r>
    <s v="14K120"/>
    <n v="44.34"/>
    <s v="K120"/>
    <s v="P.S. 120 CARLOS TAPIA"/>
    <x v="2"/>
    <n v="14"/>
    <n v="467"/>
    <x v="0"/>
    <n v="207.06780000000003"/>
  </r>
  <r>
    <s v="17K122"/>
    <n v="44.34"/>
    <s v="K122"/>
    <s v="PATHWAYS IN TECHNOLOGY EARLY COLLEGE HIG"/>
    <x v="2"/>
    <n v="17"/>
    <n v="330"/>
    <x v="3"/>
    <n v="146.322"/>
  </r>
  <r>
    <s v="17K191"/>
    <n v="44.34"/>
    <s v="K191"/>
    <s v="P.S. 191 PAUL ROBESON"/>
    <x v="2"/>
    <n v="17"/>
    <n v="223"/>
    <x v="3"/>
    <n v="98.878200000000021"/>
  </r>
  <r>
    <s v="19K677"/>
    <n v="44.32"/>
    <s v="K677"/>
    <s v="EAST NEW YORK ELEMENTARY SCHOOL OF EXCEL"/>
    <x v="2"/>
    <n v="19"/>
    <n v="556"/>
    <x v="3"/>
    <n v="246.41920000000002"/>
  </r>
  <r>
    <s v="21K329"/>
    <n v="44.29"/>
    <s v="K329"/>
    <s v="P.S. 329 SURFSIDE"/>
    <x v="2"/>
    <n v="21"/>
    <n v="443"/>
    <x v="3"/>
    <n v="196.2047"/>
  </r>
  <r>
    <s v="26Q098"/>
    <n v="44.29"/>
    <s v="Q098"/>
    <s v="P.S. 098 THE DOUGLASTON SCHOOL"/>
    <x v="3"/>
    <n v="26"/>
    <n v="221"/>
    <x v="2"/>
    <n v="97.880899999999997"/>
  </r>
  <r>
    <s v="14K297"/>
    <n v="44.28"/>
    <s v="K297"/>
    <s v="P.S. 297 ABRAHAM STOCKTON"/>
    <x v="2"/>
    <n v="14"/>
    <n v="271"/>
    <x v="0"/>
    <n v="119.99880000000002"/>
  </r>
  <r>
    <s v="32K151"/>
    <n v="44.23"/>
    <s v="K151"/>
    <s v="P.S. 151 LYNDON B. JOHNSON"/>
    <x v="2"/>
    <n v="32"/>
    <n v="384"/>
    <x v="0"/>
    <n v="169.8432"/>
  </r>
  <r>
    <s v="11X357"/>
    <n v="44.21"/>
    <s v="X357"/>
    <s v="YOUNG VOICES ACADEMY OF THE BRONX"/>
    <x v="1"/>
    <n v="11"/>
    <n v="91"/>
    <x v="0"/>
    <n v="40.231099999999998"/>
  </r>
  <r>
    <s v="06M326"/>
    <n v="44.2"/>
    <s v="M326"/>
    <s v="M.S. 326 WRITERS TODAY LEADERS TOMOR"/>
    <x v="0"/>
    <n v="6"/>
    <n v="283"/>
    <x v="0"/>
    <n v="125.086"/>
  </r>
  <r>
    <s v="07X224"/>
    <n v="44.2"/>
    <s v="X224"/>
    <s v="P.S. I.S. 224"/>
    <x v="1"/>
    <n v="7"/>
    <n v="327"/>
    <x v="0"/>
    <n v="144.53400000000002"/>
  </r>
  <r>
    <s v="07X385"/>
    <n v="44.2"/>
    <s v="X385"/>
    <s v="PERFORMANCE SCHOOL"/>
    <x v="1"/>
    <n v="7"/>
    <n v="231"/>
    <x v="0"/>
    <n v="102.102"/>
  </r>
  <r>
    <s v="03M145"/>
    <n v="44.16"/>
    <s v="M145"/>
    <s v="P.S. 145, THE BLOOMINGDALE SCHOOL"/>
    <x v="0"/>
    <n v="3"/>
    <n v="407"/>
    <x v="0"/>
    <n v="179.7312"/>
  </r>
  <r>
    <s v="18K068"/>
    <n v="44.16"/>
    <s v="K068"/>
    <s v="I.S. 068 ISAAC BILDERSEE"/>
    <x v="2"/>
    <n v="18"/>
    <n v="734"/>
    <x v="3"/>
    <n v="324.13439999999997"/>
  </r>
  <r>
    <s v="07X369"/>
    <n v="44.12"/>
    <s v="X369"/>
    <s v="YOUNG LEADERS ELEMENTARY SCHOOL"/>
    <x v="1"/>
    <n v="7"/>
    <n v="314"/>
    <x v="0"/>
    <n v="138.53679999999997"/>
  </r>
  <r>
    <s v="25Q193"/>
    <n v="44.11"/>
    <s v="Q193"/>
    <s v="P.S. 193 ALFRED J. KENNEDY"/>
    <x v="3"/>
    <n v="25"/>
    <n v="500"/>
    <x v="2"/>
    <n v="220.55"/>
  </r>
  <r>
    <s v="23K323"/>
    <n v="44.09"/>
    <s v="K323"/>
    <s v="P.S. I.S. 323"/>
    <x v="2"/>
    <n v="23"/>
    <n v="451"/>
    <x v="3"/>
    <n v="198.8459"/>
  </r>
  <r>
    <s v="03M185"/>
    <n v="44.05"/>
    <s v="M185"/>
    <s v="P.S. 185 THE EARLY CHILDHOOD DISCOVERY"/>
    <x v="0"/>
    <n v="3"/>
    <n v="224"/>
    <x v="3"/>
    <n v="98.671999999999983"/>
  </r>
  <r>
    <s v="30Q301"/>
    <n v="43.99"/>
    <s v="Q301"/>
    <s v="ACADEMY FOR CAREERS IN TELEVISION AND FI"/>
    <x v="3"/>
    <n v="30"/>
    <n v="470"/>
    <x v="0"/>
    <n v="206.75299999999999"/>
  </r>
  <r>
    <s v="27Q306"/>
    <n v="43.94"/>
    <s v="Q306"/>
    <s v="NEW YORK CITY ACADEMY FOR DISCOVERY"/>
    <x v="3"/>
    <n v="27"/>
    <n v="479"/>
    <x v="0"/>
    <n v="210.47259999999997"/>
  </r>
  <r>
    <s v="22K119"/>
    <n v="43.91"/>
    <s v="K119"/>
    <s v="P.S. 119 AMERSFORT"/>
    <x v="2"/>
    <n v="22"/>
    <n v="422"/>
    <x v="3"/>
    <n v="185.30019999999996"/>
  </r>
  <r>
    <s v="16K584"/>
    <n v="43.9"/>
    <s v="K584"/>
    <s v="M.S. 584"/>
    <x v="2"/>
    <n v="16"/>
    <n v="128"/>
    <x v="3"/>
    <n v="56.192"/>
  </r>
  <r>
    <s v="01M134"/>
    <n v="43.87"/>
    <s v="M134"/>
    <s v="P.S. 134 HENRIETTA SZOLD"/>
    <x v="0"/>
    <n v="1"/>
    <n v="318"/>
    <x v="0"/>
    <n v="139.50659999999999"/>
  </r>
  <r>
    <s v="17K382"/>
    <n v="43.84"/>
    <s v="K382"/>
    <s v="ACADEMY FOR COLLEGE PREPARATION AND CARE"/>
    <x v="2"/>
    <n v="17"/>
    <n v="532"/>
    <x v="3"/>
    <n v="233.22880000000001"/>
  </r>
  <r>
    <s v="18K066"/>
    <n v="43.83"/>
    <s v="K066"/>
    <s v="P.S. 66"/>
    <x v="2"/>
    <n v="18"/>
    <n v="777"/>
    <x v="3"/>
    <n v="340.55909999999994"/>
  </r>
  <r>
    <s v="27Q202"/>
    <n v="43.83"/>
    <s v="Q202"/>
    <s v="J.H.S. 202 ROBERT H. GODDARD"/>
    <x v="3"/>
    <n v="27"/>
    <n v="1030"/>
    <x v="0"/>
    <n v="451.44900000000001"/>
  </r>
  <r>
    <s v="08X100"/>
    <n v="43.82"/>
    <s v="X100"/>
    <s v="P.S. 100 ISAAC CLASON"/>
    <x v="1"/>
    <n v="8"/>
    <n v="596"/>
    <x v="0"/>
    <n v="261.16720000000004"/>
  </r>
  <r>
    <s v="16K308"/>
    <n v="43.81"/>
    <s v="K308"/>
    <s v="P.S. 308 CLARA CARDWELL"/>
    <x v="2"/>
    <n v="16"/>
    <n v="461"/>
    <x v="3"/>
    <n v="201.9641"/>
  </r>
  <r>
    <s v="12X102"/>
    <n v="43.8"/>
    <s v="X102"/>
    <s v="P.S. 102 JOSEPH O. LORETAN"/>
    <x v="1"/>
    <n v="12"/>
    <n v="119"/>
    <x v="0"/>
    <n v="52.122"/>
  </r>
  <r>
    <s v="13K113"/>
    <n v="43.73"/>
    <s v="K113"/>
    <s v="M.S. 113 RONALD EDMONDS LEARNING CENTER"/>
    <x v="2"/>
    <n v="13"/>
    <n v="718"/>
    <x v="3"/>
    <n v="313.98140000000001"/>
  </r>
  <r>
    <s v="01M063"/>
    <n v="43.71"/>
    <s v="M063"/>
    <s v="THE STAR ACADEMY P.S.63"/>
    <x v="0"/>
    <n v="1"/>
    <n v="179"/>
    <x v="0"/>
    <n v="78.240899999999996"/>
  </r>
  <r>
    <s v="09X311"/>
    <n v="43.67"/>
    <s v="X311"/>
    <s v="LUCERO ELEMENTARY SCHOOL"/>
    <x v="1"/>
    <n v="9"/>
    <n v="156"/>
    <x v="0"/>
    <n v="68.125200000000007"/>
  </r>
  <r>
    <s v="06M328"/>
    <n v="43.66"/>
    <s v="M328"/>
    <s v="M.S. 328 MANHATTAN MIDDLE SCHOOL FOR S"/>
    <x v="0"/>
    <n v="6"/>
    <n v="292"/>
    <x v="0"/>
    <n v="127.48719999999999"/>
  </r>
  <r>
    <s v="11X160"/>
    <n v="43.65"/>
    <s v="X160"/>
    <s v="P.S. 160 WALT DISNEY"/>
    <x v="1"/>
    <n v="11"/>
    <n v="383"/>
    <x v="3"/>
    <n v="167.17950000000002"/>
  </r>
  <r>
    <s v="27Q273"/>
    <n v="43.65"/>
    <s v="Q273"/>
    <s v="P.S. 273"/>
    <x v="3"/>
    <n v="27"/>
    <n v="254"/>
    <x v="0"/>
    <n v="110.87100000000001"/>
  </r>
  <r>
    <s v="17K241"/>
    <n v="43.58"/>
    <s v="K241"/>
    <s v="P.S. 241 EMMA L. JOHNSTON"/>
    <x v="2"/>
    <n v="17"/>
    <n v="657"/>
    <x v="3"/>
    <n v="286.32059999999996"/>
  </r>
  <r>
    <s v="23K363"/>
    <n v="43.58"/>
    <s v="K363"/>
    <s v="BROWNSVILLE COLLABORATIVE MIDDLE SCHOOL"/>
    <x v="2"/>
    <n v="23"/>
    <n v="120"/>
    <x v="3"/>
    <n v="52.295999999999992"/>
  </r>
  <r>
    <s v="06M004"/>
    <n v="43.55"/>
    <s v="M004"/>
    <s v="P.S. 004 DUKE ELLINGTON"/>
    <x v="0"/>
    <n v="6"/>
    <n v="730"/>
    <x v="0"/>
    <n v="317.91499999999996"/>
  </r>
  <r>
    <s v="19K409"/>
    <n v="43.53"/>
    <s v="K409"/>
    <s v="EAST NEW YORK FAMILY ACADEMY"/>
    <x v="2"/>
    <n v="19"/>
    <n v="468"/>
    <x v="3"/>
    <n v="203.72040000000001"/>
  </r>
  <r>
    <s v="24Q211"/>
    <n v="43.53"/>
    <s v="Q211"/>
    <s v="ELM TREE ELEMENTARY SCHOOL"/>
    <x v="3"/>
    <n v="24"/>
    <n v="145"/>
    <x v="0"/>
    <n v="63.118500000000004"/>
  </r>
  <r>
    <s v="05M200"/>
    <n v="43.52"/>
    <s v="M200"/>
    <s v="P.S. 200 THE JAMES MCCUNE SMITH SCHOOL"/>
    <x v="0"/>
    <n v="5"/>
    <n v="501"/>
    <x v="3"/>
    <n v="218.0352"/>
  </r>
  <r>
    <s v="32K299"/>
    <n v="43.5"/>
    <s v="K299"/>
    <s v="P.S. 299 THOMAS WARREN FIELD"/>
    <x v="2"/>
    <n v="32"/>
    <n v="381"/>
    <x v="3"/>
    <n v="165.73500000000001"/>
  </r>
  <r>
    <s v="75K370"/>
    <n v="43.47"/>
    <s v="K370"/>
    <s v="P.S. 370"/>
    <x v="2"/>
    <n v="75"/>
    <n v="260"/>
    <x v="3"/>
    <n v="113.02199999999999"/>
  </r>
  <r>
    <s v="22K203"/>
    <n v="43.45"/>
    <s v="K203"/>
    <s v="P.S. 203 FLOYD BENNETT SCHOOL"/>
    <x v="2"/>
    <n v="22"/>
    <n v="775"/>
    <x v="3"/>
    <n v="336.73750000000001"/>
  </r>
  <r>
    <s v="05M161"/>
    <n v="43.41"/>
    <s v="M161"/>
    <s v="P.S. 161 PEDRO ALBIZU CAMPOS"/>
    <x v="0"/>
    <n v="5"/>
    <n v="913"/>
    <x v="0"/>
    <n v="396.33329999999995"/>
  </r>
  <r>
    <s v="24Q585"/>
    <n v="43.39"/>
    <s v="Q585"/>
    <s v="MASPETH HIGH SCHOOL"/>
    <x v="3"/>
    <n v="24"/>
    <n v="751"/>
    <x v="0"/>
    <n v="325.85890000000001"/>
  </r>
  <r>
    <s v="27Q319"/>
    <n v="43.39"/>
    <s v="Q319"/>
    <s v="VILLAGE ACADEMY"/>
    <x v="3"/>
    <n v="27"/>
    <n v="324"/>
    <x v="3"/>
    <n v="140.58360000000002"/>
  </r>
  <r>
    <s v="12X536"/>
    <n v="43.37"/>
    <s v="X536"/>
    <s v="PS 536"/>
    <x v="1"/>
    <n v="12"/>
    <n v="351"/>
    <x v="0"/>
    <n v="152.2287"/>
  </r>
  <r>
    <s v="22K315"/>
    <n v="43.36"/>
    <s v="K315"/>
    <s v="P.S. K315"/>
    <x v="2"/>
    <n v="22"/>
    <n v="841"/>
    <x v="3"/>
    <n v="364.6576"/>
  </r>
  <r>
    <s v="13K596"/>
    <n v="43.33"/>
    <s v="K596"/>
    <s v="MS 596 PEACE ACADEMY"/>
    <x v="2"/>
    <n v="13"/>
    <n v="88"/>
    <x v="3"/>
    <n v="38.130400000000002"/>
  </r>
  <r>
    <s v="11X355"/>
    <n v="43.29"/>
    <s v="X355"/>
    <s v="BRONX ALLIANCE MIDDLE SCHOOL"/>
    <x v="1"/>
    <n v="11"/>
    <n v="101"/>
    <x v="3"/>
    <n v="43.722900000000003"/>
  </r>
  <r>
    <s v="19K678"/>
    <n v="43.27"/>
    <s v="K678"/>
    <s v="EAST NEW YORK MIDDLE SCHOOL OF EXCELLENC"/>
    <x v="2"/>
    <n v="19"/>
    <n v="242"/>
    <x v="3"/>
    <n v="104.71340000000001"/>
  </r>
  <r>
    <s v="04M372"/>
    <n v="43.26"/>
    <s v="M372"/>
    <s v="ESPERANZA PREPARATORY ACADEMY"/>
    <x v="0"/>
    <n v="4"/>
    <n v="424"/>
    <x v="0"/>
    <n v="183.42239999999998"/>
  </r>
  <r>
    <s v="05M194"/>
    <n v="43.26"/>
    <s v="M194"/>
    <s v="P.S. 194 COUNTEE CULLEN"/>
    <x v="0"/>
    <n v="5"/>
    <n v="212"/>
    <x v="3"/>
    <n v="91.711199999999991"/>
  </r>
  <r>
    <s v="24Q077"/>
    <n v="43.23"/>
    <s v="Q077"/>
    <s v="I.S. 077"/>
    <x v="3"/>
    <n v="24"/>
    <n v="1083"/>
    <x v="0"/>
    <n v="468.18089999999995"/>
  </r>
  <r>
    <s v="08X048"/>
    <n v="43.22"/>
    <s v="X048"/>
    <s v="P.S. 048 JOSEPH R. DRAKE"/>
    <x v="1"/>
    <n v="8"/>
    <n v="855"/>
    <x v="0"/>
    <n v="369.53100000000001"/>
  </r>
  <r>
    <s v="11X142"/>
    <n v="43.14"/>
    <s v="X142"/>
    <s v="MS 142 JOHN PHILIP SOUSA"/>
    <x v="1"/>
    <n v="11"/>
    <n v="192"/>
    <x v="3"/>
    <n v="82.828800000000015"/>
  </r>
  <r>
    <s v="25Q029"/>
    <n v="43.13"/>
    <s v="Q029"/>
    <s v="P.S. 029 QUEENS"/>
    <x v="3"/>
    <n v="25"/>
    <n v="770"/>
    <x v="0"/>
    <n v="332.101"/>
  </r>
  <r>
    <s v="06M018"/>
    <n v="43.12"/>
    <s v="M018"/>
    <s v="P.S. 018 PARK TERRACE"/>
    <x v="0"/>
    <n v="6"/>
    <n v="432"/>
    <x v="0"/>
    <n v="186.2784"/>
  </r>
  <r>
    <s v="02M408"/>
    <n v="43.08"/>
    <s v="M408"/>
    <s v="PROFESSIONAL PERFORMING ARTS HIGH SCHOOL"/>
    <x v="0"/>
    <n v="2"/>
    <n v="512"/>
    <x v="2"/>
    <n v="220.56959999999998"/>
  </r>
  <r>
    <s v="13K003"/>
    <n v="43.05"/>
    <s v="K003"/>
    <s v="P.S. 003 THE BEDFORD VILLAGE"/>
    <x v="2"/>
    <n v="13"/>
    <n v="513"/>
    <x v="3"/>
    <n v="220.84649999999999"/>
  </r>
  <r>
    <s v="11X076"/>
    <n v="43.03"/>
    <s v="X076"/>
    <s v="P.S. 076 THE BENNINGTON SCHOOL"/>
    <x v="1"/>
    <n v="11"/>
    <n v="1046"/>
    <x v="3"/>
    <n v="450.09380000000004"/>
  </r>
  <r>
    <s v="23K514"/>
    <n v="43.03"/>
    <s v="K514"/>
    <s v="FREDERICK DOUGLASS ACADEMY VII HIGH SCHO"/>
    <x v="2"/>
    <n v="23"/>
    <n v="328"/>
    <x v="3"/>
    <n v="141.13839999999999"/>
  </r>
  <r>
    <s v="32K162"/>
    <n v="43.03"/>
    <s v="K162"/>
    <s v="J.H.S. 162 THE WILLOUGHBY"/>
    <x v="2"/>
    <n v="32"/>
    <n v="483"/>
    <x v="0"/>
    <n v="207.8349"/>
  </r>
  <r>
    <s v="28Q217"/>
    <n v="42.98"/>
    <s v="Q217"/>
    <s v="J.H.S. 217 ROBERT A. VAN WYCK"/>
    <x v="3"/>
    <n v="28"/>
    <n v="1631"/>
    <x v="0"/>
    <n v="701.00379999999996"/>
  </r>
  <r>
    <s v="06M173"/>
    <n v="42.97"/>
    <s v="M173"/>
    <s v="P.S. 173"/>
    <x v="0"/>
    <n v="6"/>
    <n v="695"/>
    <x v="0"/>
    <n v="298.64149999999995"/>
  </r>
  <r>
    <s v="08X337"/>
    <n v="42.85"/>
    <s v="X337"/>
    <s v="THE SCHOOL FOR INQUIRY AND SOCIAL JUSTIC"/>
    <x v="1"/>
    <n v="8"/>
    <n v="319"/>
    <x v="0"/>
    <n v="136.69149999999999"/>
  </r>
  <r>
    <s v="20K127"/>
    <n v="42.8"/>
    <s v="K127"/>
    <s v="P.S. 127 MCKINLEY PARK"/>
    <x v="2"/>
    <n v="20"/>
    <n v="518"/>
    <x v="2"/>
    <n v="221.70399999999998"/>
  </r>
  <r>
    <s v="26Q018"/>
    <n v="42.78"/>
    <s v="Q018"/>
    <s v="P.S. 018 WINCHESTER"/>
    <x v="3"/>
    <n v="26"/>
    <n v="642"/>
    <x v="1"/>
    <n v="274.64760000000001"/>
  </r>
  <r>
    <s v="27Q097"/>
    <n v="42.77"/>
    <s v="Q097"/>
    <s v="P.S. 097 FOREST PARK"/>
    <x v="3"/>
    <n v="27"/>
    <n v="697"/>
    <x v="0"/>
    <n v="298.1069"/>
  </r>
  <r>
    <s v="27Q254"/>
    <n v="42.77"/>
    <s v="Q254"/>
    <s v="P.S. 254 THE ROSA PARKS SCHOOL"/>
    <x v="3"/>
    <n v="27"/>
    <n v="654"/>
    <x v="0"/>
    <n v="279.7158"/>
  </r>
  <r>
    <s v="32K291"/>
    <n v="42.77"/>
    <s v="K291"/>
    <s v="J.H.S. 291 ROLAND HAYES"/>
    <x v="2"/>
    <n v="32"/>
    <n v="514"/>
    <x v="0"/>
    <n v="219.83780000000002"/>
  </r>
  <r>
    <s v="03M256"/>
    <n v="42.76"/>
    <s v="M256"/>
    <s v="M.S. 256 ACADEMIC ATHLETIC EXCELLENCE"/>
    <x v="0"/>
    <n v="3"/>
    <n v="159"/>
    <x v="0"/>
    <n v="67.988399999999999"/>
  </r>
  <r>
    <s v="75Q075"/>
    <n v="42.76"/>
    <s v="Q075"/>
    <s v="ROBERT E. PEARY SCHOOL"/>
    <x v="3"/>
    <n v="75"/>
    <n v="489"/>
    <x v="0"/>
    <n v="209.09639999999999"/>
  </r>
  <r>
    <s v="12X242"/>
    <n v="42.74"/>
    <s v="X242"/>
    <s v="MOTT HALL V"/>
    <x v="1"/>
    <n v="12"/>
    <n v="651"/>
    <x v="0"/>
    <n v="278.23740000000004"/>
  </r>
  <r>
    <s v="16K025"/>
    <n v="42.73"/>
    <s v="K025"/>
    <s v="P.S. 025 EUBIE BLAKE SCHOOL"/>
    <x v="2"/>
    <n v="16"/>
    <n v="235"/>
    <x v="3"/>
    <n v="100.41549999999999"/>
  </r>
  <r>
    <s v="75Q224"/>
    <n v="42.73"/>
    <s v="Q224"/>
    <s v="P.S. Q224"/>
    <x v="3"/>
    <n v="75"/>
    <n v="450"/>
    <x v="0"/>
    <n v="192.285"/>
  </r>
  <r>
    <s v="75K373"/>
    <n v="42.69"/>
    <s v="K373"/>
    <s v="P.S. 373 BROOKLYN TRANSITION CENTER"/>
    <x v="2"/>
    <n v="75"/>
    <n v="353"/>
    <x v="3"/>
    <n v="150.69569999999999"/>
  </r>
  <r>
    <s v="19K166"/>
    <n v="42.66"/>
    <s v="K166"/>
    <s v="J.H.S. 166 GEORGE GERSHWIN"/>
    <x v="2"/>
    <n v="19"/>
    <n v="234"/>
    <x v="3"/>
    <n v="99.824399999999983"/>
  </r>
  <r>
    <s v="01M019"/>
    <n v="42.65"/>
    <s v="M019"/>
    <s v="P.S. 019 ASHER LEVY"/>
    <x v="0"/>
    <n v="1"/>
    <n v="285"/>
    <x v="0"/>
    <n v="121.55249999999999"/>
  </r>
  <r>
    <s v="23K041"/>
    <n v="42.64"/>
    <s v="K041"/>
    <s v="P.S. 041 FRANCIS WHITE"/>
    <x v="2"/>
    <n v="23"/>
    <n v="553"/>
    <x v="3"/>
    <n v="235.79920000000001"/>
  </r>
  <r>
    <s v="07X500"/>
    <n v="42.56"/>
    <s v="X500"/>
    <s v="HOSTOS LINCOLN ACADEMY OF SCIENCE"/>
    <x v="1"/>
    <n v="7"/>
    <n v="537"/>
    <x v="0"/>
    <n v="228.5472"/>
  </r>
  <r>
    <s v="16K534"/>
    <n v="42.56"/>
    <s v="K534"/>
    <s v="UPPER SCHOOL P.S. 25"/>
    <x v="2"/>
    <n v="16"/>
    <n v="151"/>
    <x v="3"/>
    <n v="64.265600000000006"/>
  </r>
  <r>
    <s v="17K547"/>
    <n v="42.56"/>
    <s v="K547"/>
    <s v="BROOKLYN ACADEMY OF SCIENCE AND THE ENVI"/>
    <x v="2"/>
    <n v="17"/>
    <n v="477"/>
    <x v="3"/>
    <n v="203.01120000000003"/>
  </r>
  <r>
    <s v="03M242"/>
    <n v="42.54"/>
    <s v="M242"/>
    <s v="P.S. 242 THE YOUNG DIPLOMATS MAGNET AC"/>
    <x v="0"/>
    <n v="3"/>
    <n v="223"/>
    <x v="3"/>
    <n v="94.864199999999997"/>
  </r>
  <r>
    <s v="09X241"/>
    <n v="42.54"/>
    <s v="X241"/>
    <s v="URBAN ASSEMBLY SCHOOL FOR APPLIED MATH A"/>
    <x v="1"/>
    <n v="9"/>
    <n v="605"/>
    <x v="0"/>
    <n v="257.36700000000002"/>
  </r>
  <r>
    <s v="05M092"/>
    <n v="42.53"/>
    <s v="M092"/>
    <s v="P.S. 092 MARY MCLEOD BETHUNE"/>
    <x v="0"/>
    <n v="5"/>
    <n v="262"/>
    <x v="3"/>
    <n v="111.4286"/>
  </r>
  <r>
    <s v="27Q155"/>
    <n v="42.47"/>
    <s v="Q155"/>
    <s v="P.S. 155"/>
    <x v="3"/>
    <n v="27"/>
    <n v="598"/>
    <x v="1"/>
    <n v="253.97059999999999"/>
  </r>
  <r>
    <s v="75K721"/>
    <n v="42.46"/>
    <s v="K721"/>
    <s v="P.S. K721 BROOKLYN OCCUPATIONAL TRAINI"/>
    <x v="2"/>
    <n v="75"/>
    <n v="478"/>
    <x v="3"/>
    <n v="202.9588"/>
  </r>
  <r>
    <s v="13K266"/>
    <n v="42.44"/>
    <s v="K266"/>
    <s v="M.S. K266 PARK PLACE COMMUNITY MIDDLE"/>
    <x v="2"/>
    <n v="13"/>
    <n v="142"/>
    <x v="3"/>
    <n v="60.264799999999994"/>
  </r>
  <r>
    <s v="29Q268"/>
    <n v="42.43"/>
    <s v="Q268"/>
    <s v="PS IS 268"/>
    <x v="3"/>
    <n v="29"/>
    <n v="608"/>
    <x v="3"/>
    <n v="257.9744"/>
  </r>
  <r>
    <s v="24Q229"/>
    <n v="42.39"/>
    <s v="Q229"/>
    <s v="P.S. 229 EMANUEL KAPLAN"/>
    <x v="3"/>
    <n v="24"/>
    <n v="1549"/>
    <x v="0"/>
    <n v="656.62109999999996"/>
  </r>
  <r>
    <s v="22K207"/>
    <n v="42.35"/>
    <s v="K207"/>
    <s v="P.S. 207 ELIZABETH G. LEARY"/>
    <x v="2"/>
    <n v="22"/>
    <n v="1272"/>
    <x v="2"/>
    <n v="538.69200000000001"/>
  </r>
  <r>
    <s v="07X043"/>
    <n v="42.34"/>
    <s v="X043"/>
    <s v="P.S. 043 JONAS BRONCK"/>
    <x v="1"/>
    <n v="7"/>
    <n v="536"/>
    <x v="0"/>
    <n v="226.94240000000002"/>
  </r>
  <r>
    <s v="14K582"/>
    <n v="42.33"/>
    <s v="K582"/>
    <s v="M.S. 582"/>
    <x v="2"/>
    <n v="14"/>
    <n v="272"/>
    <x v="0"/>
    <n v="115.13760000000001"/>
  </r>
  <r>
    <s v="09X339"/>
    <n v="42.31"/>
    <s v="X339"/>
    <s v="I.S. 339"/>
    <x v="1"/>
    <n v="9"/>
    <n v="606"/>
    <x v="0"/>
    <n v="256.39859999999999"/>
  </r>
  <r>
    <s v="21K121"/>
    <n v="42.31"/>
    <s v="K121"/>
    <s v="P.S. 121 NELSON A. ROCKEFELLER"/>
    <x v="2"/>
    <n v="21"/>
    <n v="378"/>
    <x v="0"/>
    <n v="159.93180000000001"/>
  </r>
  <r>
    <s v="24Q600"/>
    <n v="42.28"/>
    <s v="Q600"/>
    <s v="QUEENS VOCATIONAL AND TECHNICAL HIGH SCH"/>
    <x v="3"/>
    <n v="24"/>
    <n v="1514"/>
    <x v="0"/>
    <n v="640.11919999999998"/>
  </r>
  <r>
    <s v="29Q109"/>
    <n v="42.27"/>
    <s v="Q109"/>
    <s v="JEAN NUZZI INTERMEDIATE SCHOOL"/>
    <x v="3"/>
    <n v="29"/>
    <n v="1070"/>
    <x v="3"/>
    <n v="452.28899999999999"/>
  </r>
  <r>
    <s v="06M366"/>
    <n v="42.22"/>
    <s v="M366"/>
    <s v="WASHINGTON HEIGHTS ACADEMY"/>
    <x v="0"/>
    <n v="6"/>
    <n v="425"/>
    <x v="0"/>
    <n v="179.435"/>
  </r>
  <r>
    <s v="30Q575"/>
    <n v="42.21"/>
    <s v="Q575"/>
    <s v="ACADEMY OF AMERICAN STUDIES"/>
    <x v="3"/>
    <n v="30"/>
    <n v="810"/>
    <x v="0"/>
    <n v="341.90100000000001"/>
  </r>
  <r>
    <s v="18K285"/>
    <n v="42.2"/>
    <s v="K285"/>
    <s v="I.S. 285 MEYER LEVIN"/>
    <x v="2"/>
    <n v="18"/>
    <n v="914"/>
    <x v="3"/>
    <n v="385.70800000000003"/>
  </r>
  <r>
    <s v="27Q318"/>
    <n v="42.19"/>
    <s v="Q318"/>
    <s v="WATERSIDE SCHOOL FOR LEADERSHIP"/>
    <x v="3"/>
    <n v="27"/>
    <n v="174"/>
    <x v="3"/>
    <n v="73.410599999999988"/>
  </r>
  <r>
    <s v="20K445"/>
    <n v="42.18"/>
    <s v="K445"/>
    <s v="NEW UTRECHT HIGH SCHOOL"/>
    <x v="2"/>
    <n v="20"/>
    <n v="3362"/>
    <x v="1"/>
    <n v="1418.0916"/>
  </r>
  <r>
    <s v="75X723"/>
    <n v="42.18"/>
    <s v="X723"/>
    <s v="P.S. 723"/>
    <x v="1"/>
    <n v="75"/>
    <n v="555"/>
    <x v="0"/>
    <n v="234.09900000000002"/>
  </r>
  <r>
    <s v="20K179"/>
    <n v="42.17"/>
    <s v="K179"/>
    <s v="P.S. 179 KENSINGTON"/>
    <x v="2"/>
    <n v="20"/>
    <n v="993"/>
    <x v="1"/>
    <n v="418.74810000000002"/>
  </r>
  <r>
    <s v="02M294"/>
    <n v="42.16"/>
    <s v="M294"/>
    <s v="ESSEX STREET ACADEMY"/>
    <x v="0"/>
    <n v="2"/>
    <n v="349"/>
    <x v="0"/>
    <n v="147.13839999999999"/>
  </r>
  <r>
    <s v="13K307"/>
    <n v="42.16"/>
    <s v="K307"/>
    <s v="P.S. 307 DANIEL HALE WILLIAMS"/>
    <x v="2"/>
    <n v="13"/>
    <n v="370"/>
    <x v="3"/>
    <n v="155.99199999999999"/>
  </r>
  <r>
    <s v="05M469"/>
    <n v="42.13"/>
    <s v="M469"/>
    <s v="CHOIR ACADEMY OF HARLEM"/>
    <x v="0"/>
    <n v="5"/>
    <n v="179"/>
    <x v="3"/>
    <n v="75.412700000000001"/>
  </r>
  <r>
    <s v="01M188"/>
    <n v="42.12"/>
    <s v="M188"/>
    <s v="P.S. 188 THE ISLAND SCHOOL"/>
    <x v="0"/>
    <n v="1"/>
    <n v="501"/>
    <x v="0"/>
    <n v="211.02119999999999"/>
  </r>
  <r>
    <s v="10X205"/>
    <n v="42.04"/>
    <s v="X205"/>
    <s v="P.S. 205 FIORELLO LAGUARDIA"/>
    <x v="1"/>
    <n v="10"/>
    <n v="1025"/>
    <x v="0"/>
    <n v="430.91"/>
  </r>
  <r>
    <s v="22K269"/>
    <n v="42.02"/>
    <s v="K269"/>
    <s v="P.S. 269 NOSTRAND"/>
    <x v="2"/>
    <n v="22"/>
    <n v="397"/>
    <x v="3"/>
    <n v="166.81940000000003"/>
  </r>
  <r>
    <s v="10X015"/>
    <n v="42.01"/>
    <s v="X015"/>
    <s v="P.S. X015 INSTITUTE FOR ENVIRONMENTAL LE"/>
    <x v="1"/>
    <n v="10"/>
    <n v="528"/>
    <x v="0"/>
    <n v="221.81279999999998"/>
  </r>
  <r>
    <s v="18K563"/>
    <n v="41.98"/>
    <s v="K563"/>
    <s v="IT TAKES A VILLAGE ACADEMY"/>
    <x v="2"/>
    <n v="18"/>
    <n v="510"/>
    <x v="3"/>
    <n v="214.09799999999998"/>
  </r>
  <r>
    <s v="17K289"/>
    <n v="41.94"/>
    <s v="K289"/>
    <s v="P.S. 289 GEORGE V. BROWER"/>
    <x v="2"/>
    <n v="17"/>
    <n v="515"/>
    <x v="3"/>
    <n v="215.99099999999999"/>
  </r>
  <r>
    <s v="13K067"/>
    <n v="41.93"/>
    <s v="K067"/>
    <s v="P.S. 067 CHARLES A. DORSEY"/>
    <x v="2"/>
    <n v="13"/>
    <n v="276"/>
    <x v="3"/>
    <n v="115.7268"/>
  </r>
  <r>
    <s v="09X114"/>
    <n v="41.88"/>
    <s v="X114"/>
    <s v="P.S. X114 LUIS LLORENS TORRES SCHOOLS"/>
    <x v="1"/>
    <n v="9"/>
    <n v="877"/>
    <x v="0"/>
    <n v="367.2876"/>
  </r>
  <r>
    <s v="10X046"/>
    <n v="41.88"/>
    <s v="X046"/>
    <s v="P.S. 046 EDGAR ALLAN POE"/>
    <x v="1"/>
    <n v="10"/>
    <n v="1288"/>
    <x v="0"/>
    <n v="539.4144"/>
  </r>
  <r>
    <s v="30Q258"/>
    <n v="41.88"/>
    <s v="Q258"/>
    <s v="ENERGY TECH HIGH SCHOOL"/>
    <x v="3"/>
    <n v="30"/>
    <n v="119"/>
    <x v="0"/>
    <n v="49.837200000000003"/>
  </r>
  <r>
    <s v="19K065"/>
    <n v="41.87"/>
    <s v="K065"/>
    <s v="P.S. 065"/>
    <x v="2"/>
    <n v="19"/>
    <n v="644"/>
    <x v="0"/>
    <n v="269.64279999999997"/>
  </r>
  <r>
    <s v="15K497"/>
    <n v="41.84"/>
    <s v="K497"/>
    <s v="SCHOOL FOR INTERNATIONAL STUDIES"/>
    <x v="2"/>
    <n v="15"/>
    <n v="479"/>
    <x v="3"/>
    <n v="200.4136"/>
  </r>
  <r>
    <s v="09X252"/>
    <n v="41.82"/>
    <s v="X252"/>
    <s v="MOTT HALL BRONX HIGH SCHOOL"/>
    <x v="1"/>
    <n v="9"/>
    <n v="379"/>
    <x v="0"/>
    <n v="158.49780000000001"/>
  </r>
  <r>
    <s v="09X163"/>
    <n v="41.8"/>
    <s v="X163"/>
    <s v="P.S. 163 ARTHUR A. SCHOMBURG"/>
    <x v="1"/>
    <n v="9"/>
    <n v="589"/>
    <x v="0"/>
    <n v="246.20199999999997"/>
  </r>
  <r>
    <s v="75M226"/>
    <n v="41.79"/>
    <s v="M226"/>
    <s v="P.S. M226"/>
    <x v="0"/>
    <n v="75"/>
    <n v="321"/>
    <x v="0"/>
    <n v="134.14590000000001"/>
  </r>
  <r>
    <s v="75K140"/>
    <n v="41.75"/>
    <s v="K140"/>
    <s v="P.S. K140"/>
    <x v="2"/>
    <n v="75"/>
    <n v="272"/>
    <x v="3"/>
    <n v="113.56"/>
  </r>
  <r>
    <s v="04M102"/>
    <n v="41.72"/>
    <s v="M102"/>
    <s v="P.S. 102 JACQUES CARTIER"/>
    <x v="0"/>
    <n v="4"/>
    <n v="317"/>
    <x v="0"/>
    <n v="132.25239999999999"/>
  </r>
  <r>
    <s v="24Q068"/>
    <n v="41.72"/>
    <s v="Q068"/>
    <s v="P.S. 068 CAMBRIDGE"/>
    <x v="3"/>
    <n v="24"/>
    <n v="777"/>
    <x v="0"/>
    <n v="324.1644"/>
  </r>
  <r>
    <s v="09X219"/>
    <n v="41.71"/>
    <s v="X219"/>
    <s v="I.S. 219 NEW VENTURE SCHOOL"/>
    <x v="1"/>
    <n v="9"/>
    <n v="373"/>
    <x v="0"/>
    <n v="155.57830000000001"/>
  </r>
  <r>
    <s v="24Q091"/>
    <n v="41.64"/>
    <s v="Q091"/>
    <s v="P.S. 091 RICHARD ARKWRIGHT"/>
    <x v="3"/>
    <n v="24"/>
    <n v="835"/>
    <x v="0"/>
    <n v="347.69400000000002"/>
  </r>
  <r>
    <s v="21K215"/>
    <n v="41.63"/>
    <s v="K215"/>
    <s v="P.S. 215 MORRIS H. WEISS"/>
    <x v="2"/>
    <n v="21"/>
    <n v="959"/>
    <x v="2"/>
    <n v="399.23170000000005"/>
  </r>
  <r>
    <s v="18K115"/>
    <n v="41.62"/>
    <s v="K115"/>
    <s v="P.S. 115 DANIEL MUCATEL SCHOOL"/>
    <x v="2"/>
    <n v="18"/>
    <n v="1172"/>
    <x v="3"/>
    <n v="487.78640000000001"/>
  </r>
  <r>
    <s v="23K493"/>
    <n v="41.62"/>
    <s v="K493"/>
    <s v="BROOKLYN COLLEGIATE: A COLLEGE BOARD SCH"/>
    <x v="2"/>
    <n v="23"/>
    <n v="387"/>
    <x v="3"/>
    <n v="161.06939999999997"/>
  </r>
  <r>
    <s v="05M318"/>
    <n v="41.58"/>
    <s v="M318"/>
    <s v="THURGOOD MARSHALL ACADEMY LOWER SCHOOL"/>
    <x v="0"/>
    <n v="5"/>
    <n v="220"/>
    <x v="3"/>
    <n v="91.475999999999999"/>
  </r>
  <r>
    <s v="29Q176"/>
    <n v="41.56"/>
    <s v="Q176"/>
    <s v="P.S. 176 CAMBRIA HEIGHTS"/>
    <x v="3"/>
    <n v="29"/>
    <n v="741"/>
    <x v="3"/>
    <n v="307.95960000000002"/>
  </r>
  <r>
    <s v="21K225"/>
    <n v="41.52"/>
    <s v="K225"/>
    <s v="P.S. K225 THE EILEEN E. ZAGLIN"/>
    <x v="2"/>
    <n v="21"/>
    <n v="907"/>
    <x v="2"/>
    <n v="376.58639999999997"/>
  </r>
  <r>
    <s v="09X236"/>
    <n v="41.5"/>
    <s v="X236"/>
    <s v="P.S. 236 LANGSTON HUGHES"/>
    <x v="1"/>
    <n v="9"/>
    <n v="405"/>
    <x v="0"/>
    <n v="168.07499999999999"/>
  </r>
  <r>
    <s v="06M115"/>
    <n v="41.49"/>
    <s v="M115"/>
    <s v="P.S. 115 ALEXANDER HUMBOLDT"/>
    <x v="0"/>
    <n v="6"/>
    <n v="588"/>
    <x v="0"/>
    <n v="243.96120000000002"/>
  </r>
  <r>
    <s v="07X049"/>
    <n v="41.48"/>
    <s v="X049"/>
    <s v="P.S. 049 WILLIS AVENUE"/>
    <x v="1"/>
    <n v="7"/>
    <n v="668"/>
    <x v="0"/>
    <n v="277.08639999999997"/>
  </r>
  <r>
    <s v="28Q048"/>
    <n v="41.48"/>
    <s v="Q048"/>
    <s v="P.S. 048 WILLIAM WORDSWORTH"/>
    <x v="3"/>
    <n v="28"/>
    <n v="505"/>
    <x v="3"/>
    <n v="209.47399999999999"/>
  </r>
  <r>
    <s v="10X477"/>
    <n v="41.47"/>
    <s v="X477"/>
    <s v="MARBLE HILL HIGH SCHOOL FOR INTERNATIONA"/>
    <x v="1"/>
    <n v="10"/>
    <n v="447"/>
    <x v="0"/>
    <n v="185.37090000000001"/>
  </r>
  <r>
    <s v="19K346"/>
    <n v="41.46"/>
    <s v="K346"/>
    <s v="P.S. 346 ABE STARK"/>
    <x v="2"/>
    <n v="19"/>
    <n v="672"/>
    <x v="3"/>
    <n v="278.6112"/>
  </r>
  <r>
    <s v="10X340"/>
    <n v="41.43"/>
    <s v="X340"/>
    <s v="P.S. 340"/>
    <x v="1"/>
    <n v="10"/>
    <n v="653"/>
    <x v="0"/>
    <n v="270.53790000000004"/>
  </r>
  <r>
    <s v="28Q896"/>
    <n v="41.43"/>
    <s v="Q896"/>
    <s v="YOUNG WOMEN S LEADERSHIP SCHOOL, QUEENS"/>
    <x v="3"/>
    <n v="28"/>
    <n v="554"/>
    <x v="3"/>
    <n v="229.5222"/>
  </r>
  <r>
    <s v="09X231"/>
    <n v="41.4"/>
    <s v="X231"/>
    <s v="EAGLE ACADEMY FOR YOUNG MEN"/>
    <x v="1"/>
    <n v="9"/>
    <n v="645"/>
    <x v="3"/>
    <n v="267.02999999999997"/>
  </r>
  <r>
    <s v="14K059"/>
    <n v="41.37"/>
    <s v="K059"/>
    <s v="P.S. 059 WILLIAM FLOYD"/>
    <x v="2"/>
    <n v="14"/>
    <n v="374"/>
    <x v="3"/>
    <n v="154.72379999999998"/>
  </r>
  <r>
    <s v="17K399"/>
    <n v="41.37"/>
    <s v="K399"/>
    <s v="P.S. 399 STANLEY EUGENE CLARK"/>
    <x v="2"/>
    <n v="17"/>
    <n v="504"/>
    <x v="3"/>
    <n v="208.50479999999999"/>
  </r>
  <r>
    <s v="19K171"/>
    <n v="41.37"/>
    <s v="K171"/>
    <s v="I.S. 171 ABRAHAM LINCOLN"/>
    <x v="2"/>
    <n v="19"/>
    <n v="780"/>
    <x v="0"/>
    <n v="322.68599999999998"/>
  </r>
  <r>
    <s v="07X161"/>
    <n v="41.36"/>
    <s v="X161"/>
    <s v="P.S. 161 PONCE DE LEON"/>
    <x v="1"/>
    <n v="7"/>
    <n v="526"/>
    <x v="0"/>
    <n v="217.55360000000002"/>
  </r>
  <r>
    <s v="28Q117"/>
    <n v="41.36"/>
    <s v="Q117"/>
    <s v="P.S. 117 J. KELD BRIARWOOD SCHOOL"/>
    <x v="3"/>
    <n v="28"/>
    <n v="1037"/>
    <x v="1"/>
    <n v="428.90319999999997"/>
  </r>
  <r>
    <s v="28Q072"/>
    <n v="41.35"/>
    <s v="Q072"/>
    <s v="CATHERINE COUNT BASIE MIDDLE SCHOOL 72"/>
    <x v="3"/>
    <n v="28"/>
    <n v="887"/>
    <x v="3"/>
    <n v="366.77450000000005"/>
  </r>
  <r>
    <s v="22K312"/>
    <n v="41.33"/>
    <s v="K312"/>
    <s v="P.S. 312 BERGEN BEACH"/>
    <x v="2"/>
    <n v="22"/>
    <n v="909"/>
    <x v="2"/>
    <n v="375.68970000000002"/>
  </r>
  <r>
    <s v="18K135"/>
    <n v="41.29"/>
    <s v="K135"/>
    <s v="P.S. 135 SHELDON A. BROOKNER"/>
    <x v="2"/>
    <n v="18"/>
    <n v="680"/>
    <x v="3"/>
    <n v="280.77199999999999"/>
  </r>
  <r>
    <s v="10X306"/>
    <n v="41.27"/>
    <s v="X306"/>
    <s v="P.S. 306"/>
    <x v="1"/>
    <n v="10"/>
    <n v="758"/>
    <x v="0"/>
    <n v="312.82660000000004"/>
  </r>
  <r>
    <s v="15K088"/>
    <n v="41.27"/>
    <s v="K088"/>
    <s v="J.H.S. 088 PETER ROUGET"/>
    <x v="2"/>
    <n v="15"/>
    <n v="1206"/>
    <x v="0"/>
    <n v="497.71620000000001"/>
  </r>
  <r>
    <s v="09X328"/>
    <n v="41.26"/>
    <s v="X328"/>
    <s v="NEW MILLENNIUM BUSINESS ACADEMY MIDDLE S"/>
    <x v="1"/>
    <n v="9"/>
    <n v="187"/>
    <x v="0"/>
    <n v="77.156199999999998"/>
  </r>
  <r>
    <s v="19K214"/>
    <n v="41.26"/>
    <s v="K214"/>
    <s v="P.S. 214 MICHAEL FRIEDSAM"/>
    <x v="2"/>
    <n v="19"/>
    <n v="991"/>
    <x v="1"/>
    <n v="408.88659999999999"/>
  </r>
  <r>
    <s v="09X457"/>
    <n v="41.24"/>
    <s v="X457"/>
    <s v="SHERIDAN ACADEMY FOR YOUNG LEADERS"/>
    <x v="1"/>
    <n v="9"/>
    <n v="618"/>
    <x v="0"/>
    <n v="254.86320000000001"/>
  </r>
  <r>
    <s v="27Q047"/>
    <n v="41.22"/>
    <s v="Q047"/>
    <s v="P.S. 047 CHRIS GALAS"/>
    <x v="3"/>
    <n v="27"/>
    <n v="232"/>
    <x v="2"/>
    <n v="95.630399999999995"/>
  </r>
  <r>
    <s v="10X159"/>
    <n v="41.2"/>
    <s v="X159"/>
    <s v="P.S. 159 LUIS MUNOZ MARIN BILING"/>
    <x v="1"/>
    <n v="10"/>
    <n v="186"/>
    <x v="0"/>
    <n v="76.632000000000005"/>
  </r>
  <r>
    <s v="10X368"/>
    <n v="41.19"/>
    <s v="X368"/>
    <s v="IN TECH ACADEMY M.S. HIGH SCHOOL 368"/>
    <x v="1"/>
    <n v="10"/>
    <n v="1036"/>
    <x v="0"/>
    <n v="426.72839999999997"/>
  </r>
  <r>
    <s v="24Q087"/>
    <n v="41.19"/>
    <s v="Q087"/>
    <s v="P.S. I.S. 087 MIDDLE VILLAGE"/>
    <x v="3"/>
    <n v="24"/>
    <n v="570"/>
    <x v="0"/>
    <n v="234.78299999999999"/>
  </r>
  <r>
    <s v="25Q285"/>
    <n v="41.18"/>
    <s v="Q285"/>
    <s v="WORLD JOURNALISM PREPARATORY: A COLLEGE"/>
    <x v="3"/>
    <n v="25"/>
    <n v="609"/>
    <x v="2"/>
    <n v="250.78619999999998"/>
  </r>
  <r>
    <s v="23K634"/>
    <n v="41.17"/>
    <s v="K634"/>
    <s v="GENERAL D. CHAPPIE JAMES MIDDLE SCHOOL O"/>
    <x v="2"/>
    <n v="23"/>
    <n v="87"/>
    <x v="3"/>
    <n v="35.817900000000002"/>
  </r>
  <r>
    <s v="10X363"/>
    <n v="41.14"/>
    <s v="X363"/>
    <s v="ACADEMY FOR PERSONAL LEADERSHIP AND EXCE"/>
    <x v="1"/>
    <n v="10"/>
    <n v="399"/>
    <x v="0"/>
    <n v="164.14860000000002"/>
  </r>
  <r>
    <s v="20K505"/>
    <n v="41.14"/>
    <s v="K505"/>
    <s v="FRANKLIN DELANO ROOSEVELT HIGH SCHOOL"/>
    <x v="2"/>
    <n v="20"/>
    <n v="3129"/>
    <x v="1"/>
    <n v="1287.2706000000001"/>
  </r>
  <r>
    <s v="09X170"/>
    <n v="41.07"/>
    <s v="X170"/>
    <s v="P.S. 170"/>
    <x v="1"/>
    <n v="9"/>
    <n v="283"/>
    <x v="0"/>
    <n v="116.2281"/>
  </r>
  <r>
    <s v="75K368"/>
    <n v="41.06"/>
    <s v="K368"/>
    <s v="P.S. 368"/>
    <x v="2"/>
    <n v="75"/>
    <n v="263"/>
    <x v="3"/>
    <n v="107.98780000000001"/>
  </r>
  <r>
    <s v="18K642"/>
    <n v="41.03"/>
    <s v="K642"/>
    <s v="URBAN ACTION ACADEMY"/>
    <x v="2"/>
    <n v="18"/>
    <n v="312"/>
    <x v="3"/>
    <n v="128.0136"/>
  </r>
  <r>
    <s v="20K609"/>
    <n v="41"/>
    <s v="K609"/>
    <s v="URBAN ASSEMBLY SCHOOL FOR CRIMINAL JUSTI"/>
    <x v="2"/>
    <n v="20"/>
    <n v="485"/>
    <x v="1"/>
    <n v="198.85"/>
  </r>
  <r>
    <s v="09X028"/>
    <n v="40.97"/>
    <s v="X028"/>
    <s v="P.S. 028 MOUNT HOPE"/>
    <x v="1"/>
    <n v="9"/>
    <n v="736"/>
    <x v="0"/>
    <n v="301.53919999999999"/>
  </r>
  <r>
    <s v="21K153"/>
    <n v="40.97"/>
    <s v="K153"/>
    <s v="P.S. 153 HOMECREST"/>
    <x v="2"/>
    <n v="21"/>
    <n v="546"/>
    <x v="2"/>
    <n v="223.69619999999998"/>
  </r>
  <r>
    <s v="10X353"/>
    <n v="40.96"/>
    <s v="X353"/>
    <s v="WORLD VIEW HIGH SCHOOL"/>
    <x v="1"/>
    <n v="10"/>
    <n v="71"/>
    <x v="0"/>
    <n v="29.081599999999998"/>
  </r>
  <r>
    <s v="17K532"/>
    <n v="40.96"/>
    <s v="K532"/>
    <s v="NEW BRIDGES ELEMENTARY"/>
    <x v="2"/>
    <n v="17"/>
    <n v="245"/>
    <x v="3"/>
    <n v="100.352"/>
  </r>
  <r>
    <s v="19K013"/>
    <n v="40.950000000000003"/>
    <s v="K013"/>
    <s v="P.S. 013 ROBERTO CLEMENTE"/>
    <x v="2"/>
    <n v="19"/>
    <n v="494"/>
    <x v="3"/>
    <n v="202.29300000000003"/>
  </r>
  <r>
    <s v="15K038"/>
    <n v="40.94"/>
    <s v="K038"/>
    <s v="P.S. 038 THE PACIFIC"/>
    <x v="2"/>
    <n v="15"/>
    <n v="504"/>
    <x v="3"/>
    <n v="206.33759999999998"/>
  </r>
  <r>
    <s v="24Q264"/>
    <n v="40.94"/>
    <s v="Q264"/>
    <s v="ACADEMY OF FINANCE AND ENTERPRISE"/>
    <x v="3"/>
    <n v="24"/>
    <n v="467"/>
    <x v="0"/>
    <n v="191.18979999999999"/>
  </r>
  <r>
    <s v="27Q124"/>
    <n v="40.909999999999997"/>
    <s v="Q124"/>
    <s v="P.S. 124 OSMOND A CHURCH"/>
    <x v="3"/>
    <n v="27"/>
    <n v="1348"/>
    <x v="1"/>
    <n v="551.46679999999992"/>
  </r>
  <r>
    <s v="10X023"/>
    <n v="40.89"/>
    <s v="X023"/>
    <s v="P.S. 023 THE NEW CHILDREN S SCHOOL"/>
    <x v="1"/>
    <n v="10"/>
    <n v="601"/>
    <x v="0"/>
    <n v="245.74889999999999"/>
  </r>
  <r>
    <s v="12X383"/>
    <n v="40.89"/>
    <s v="X383"/>
    <s v="EMOLIOR ACADEMY"/>
    <x v="1"/>
    <n v="12"/>
    <n v="249"/>
    <x v="0"/>
    <n v="101.81610000000001"/>
  </r>
  <r>
    <s v="24Q560"/>
    <n v="40.89"/>
    <s v="Q560"/>
    <s v="ROBERT F. WAGNER, JR. SECONDARY SCHOOL F"/>
    <x v="3"/>
    <n v="24"/>
    <n v="631"/>
    <x v="0"/>
    <n v="258.01589999999999"/>
  </r>
  <r>
    <s v="05M030"/>
    <n v="40.86"/>
    <s v="M030"/>
    <s v="P.S. 030 HERNANDEZ HUGHES"/>
    <x v="0"/>
    <n v="5"/>
    <n v="295"/>
    <x v="0"/>
    <n v="120.53700000000001"/>
  </r>
  <r>
    <s v="28Q055"/>
    <n v="40.85"/>
    <s v="Q055"/>
    <s v="P.S. 055 MAURE"/>
    <x v="3"/>
    <n v="28"/>
    <n v="526"/>
    <x v="1"/>
    <n v="214.87100000000001"/>
  </r>
  <r>
    <s v="27Q137"/>
    <n v="40.83"/>
    <s v="Q137"/>
    <s v="M.S. 137 AMERICA S SCHOOL OF HEROES"/>
    <x v="3"/>
    <n v="27"/>
    <n v="1918"/>
    <x v="1"/>
    <n v="783.11940000000004"/>
  </r>
  <r>
    <s v="10X086"/>
    <n v="40.81"/>
    <s v="X086"/>
    <s v="P.S. 086 KINGSBRIDGE HEIGHTS"/>
    <x v="1"/>
    <n v="10"/>
    <n v="1655"/>
    <x v="0"/>
    <n v="675.40550000000007"/>
  </r>
  <r>
    <s v="12X273"/>
    <n v="40.799999999999997"/>
    <s v="X273"/>
    <s v="FREDERICK DOUGLASS ACADEMY V. MIDDLE SCH"/>
    <x v="1"/>
    <n v="12"/>
    <n v="258"/>
    <x v="0"/>
    <n v="105.264"/>
  </r>
  <r>
    <s v="17K770"/>
    <n v="40.799999999999997"/>
    <s v="K770"/>
    <s v="P.S. 770 NEW AMERICAN ACADEMY"/>
    <x v="2"/>
    <n v="17"/>
    <n v="253"/>
    <x v="3"/>
    <n v="103.22399999999999"/>
  </r>
  <r>
    <s v="10X033"/>
    <n v="40.78"/>
    <s v="X033"/>
    <s v="P.S. 033 TIMOTHY DWIGHT"/>
    <x v="1"/>
    <n v="10"/>
    <n v="1075"/>
    <x v="0"/>
    <n v="438.38499999999999"/>
  </r>
  <r>
    <s v="19K364"/>
    <n v="40.770000000000003"/>
    <s v="K364"/>
    <s v="I.S. 364 GATEWAY"/>
    <x v="2"/>
    <n v="19"/>
    <n v="369"/>
    <x v="3"/>
    <n v="150.44130000000001"/>
  </r>
  <r>
    <s v="26Q191"/>
    <n v="40.770000000000003"/>
    <s v="Q191"/>
    <s v="P.S. 191 MAYFLOWER"/>
    <x v="3"/>
    <n v="26"/>
    <n v="409"/>
    <x v="1"/>
    <n v="166.74930000000001"/>
  </r>
  <r>
    <s v="05M369"/>
    <n v="40.76"/>
    <s v="M369"/>
    <s v="URBAN ASSEMBLY SCHOOL FOR THE PERFORMING"/>
    <x v="0"/>
    <n v="5"/>
    <n v="354"/>
    <x v="3"/>
    <n v="144.29039999999998"/>
  </r>
  <r>
    <s v="01M378"/>
    <n v="40.74"/>
    <s v="M378"/>
    <s v="SCHOOL FOR GLOBAL LEADERS"/>
    <x v="0"/>
    <n v="1"/>
    <n v="244"/>
    <x v="0"/>
    <n v="99.405600000000007"/>
  </r>
  <r>
    <s v="21K525"/>
    <n v="40.71"/>
    <s v="K525"/>
    <s v="EDWARD R. MURROW HIGH SCHOOL"/>
    <x v="2"/>
    <n v="21"/>
    <n v="4017"/>
    <x v="2"/>
    <n v="1635.3207"/>
  </r>
  <r>
    <s v="23K150"/>
    <n v="40.68"/>
    <s v="K150"/>
    <s v="P.S. 150 CHRISTOPHER"/>
    <x v="2"/>
    <n v="23"/>
    <n v="213"/>
    <x v="3"/>
    <n v="86.648399999999995"/>
  </r>
  <r>
    <s v="13K103"/>
    <n v="40.67"/>
    <s v="K103"/>
    <s v="SATELLITE THREE"/>
    <x v="2"/>
    <n v="13"/>
    <n v="58"/>
    <x v="3"/>
    <n v="23.5886"/>
  </r>
  <r>
    <s v="32K349"/>
    <n v="40.659999999999997"/>
    <s v="K349"/>
    <s v="I.S. 349 MATH, SCIENCE TECH."/>
    <x v="2"/>
    <n v="32"/>
    <n v="402"/>
    <x v="0"/>
    <n v="163.45319999999998"/>
  </r>
  <r>
    <s v="17K012"/>
    <n v="40.65"/>
    <s v="K012"/>
    <s v="DR. JACQUELINE PEEK DAVIS SCHOOL"/>
    <x v="2"/>
    <n v="17"/>
    <n v="211"/>
    <x v="3"/>
    <n v="85.771500000000003"/>
  </r>
  <r>
    <s v="11X326"/>
    <n v="40.630000000000003"/>
    <s v="X326"/>
    <s v="BRONX GREEN MIDDLE SCHOOL"/>
    <x v="1"/>
    <n v="11"/>
    <n v="404"/>
    <x v="0"/>
    <n v="164.14520000000002"/>
  </r>
  <r>
    <s v="01M020"/>
    <n v="40.6"/>
    <s v="M020"/>
    <s v="P.S. 020 ANNA SILVER"/>
    <x v="0"/>
    <n v="1"/>
    <n v="631"/>
    <x v="0"/>
    <n v="256.18600000000004"/>
  </r>
  <r>
    <s v="31R032"/>
    <n v="40.58"/>
    <s v="R032"/>
    <s v="P.S. 032 THE GIFFORD SCHOOL"/>
    <x v="4"/>
    <n v="31"/>
    <n v="781"/>
    <x v="2"/>
    <n v="316.9298"/>
  </r>
  <r>
    <s v="08X123"/>
    <n v="40.549999999999997"/>
    <s v="X123"/>
    <s v="J.H.S. 123 JAMES M. KIERAN"/>
    <x v="1"/>
    <n v="8"/>
    <n v="505"/>
    <x v="0"/>
    <n v="204.7775"/>
  </r>
  <r>
    <s v="03M492"/>
    <n v="40.53"/>
    <s v="M492"/>
    <s v="HIGH SCHOOL FOR LAW, ADVOCACY AND COMMUN"/>
    <x v="0"/>
    <n v="3"/>
    <n v="531"/>
    <x v="0"/>
    <n v="215.21430000000001"/>
  </r>
  <r>
    <s v="32K384"/>
    <n v="40.51"/>
    <s v="K384"/>
    <s v="P.S. I.S. 384 FRANCES E. CARTER"/>
    <x v="2"/>
    <n v="32"/>
    <n v="718"/>
    <x v="0"/>
    <n v="290.86180000000002"/>
  </r>
  <r>
    <s v="10X056"/>
    <n v="40.479999999999997"/>
    <s v="X056"/>
    <s v="P.S. 056 NORWOOD HEIGHTS"/>
    <x v="1"/>
    <n v="10"/>
    <n v="665"/>
    <x v="0"/>
    <n v="269.19199999999995"/>
  </r>
  <r>
    <s v="02M139"/>
    <n v="40.47"/>
    <s v="M139"/>
    <s v="STEPHEN T. MATHER BUILDING ARTS CRAFTS"/>
    <x v="0"/>
    <n v="2"/>
    <n v="85"/>
    <x v="0"/>
    <n v="34.399499999999996"/>
  </r>
  <r>
    <s v="75Q255"/>
    <n v="40.47"/>
    <s v="Q255"/>
    <s v="P.S. Q255"/>
    <x v="3"/>
    <n v="75"/>
    <n v="416"/>
    <x v="0"/>
    <n v="168.3552"/>
  </r>
  <r>
    <s v="02M425"/>
    <n v="40.43"/>
    <s v="M425"/>
    <s v="LEADERSHIP AND PUBLIC SERVICE HIGH SCHOO"/>
    <x v="0"/>
    <n v="2"/>
    <n v="685"/>
    <x v="0"/>
    <n v="276.94549999999998"/>
  </r>
  <r>
    <s v="01M064"/>
    <n v="40.409999999999997"/>
    <s v="M064"/>
    <s v="P.S. 064 ROBERT SIMON"/>
    <x v="0"/>
    <n v="1"/>
    <n v="287"/>
    <x v="0"/>
    <n v="115.97669999999998"/>
  </r>
  <r>
    <s v="14K016"/>
    <n v="40.4"/>
    <s v="K016"/>
    <s v="P.S. 016 LEONARD DUNKLY"/>
    <x v="2"/>
    <n v="14"/>
    <n v="249"/>
    <x v="0"/>
    <n v="100.596"/>
  </r>
  <r>
    <s v="01M137"/>
    <n v="40.39"/>
    <s v="M137"/>
    <s v="P.S. 137 JOHN L. BERNSTEIN"/>
    <x v="0"/>
    <n v="1"/>
    <n v="202"/>
    <x v="0"/>
    <n v="81.587800000000001"/>
  </r>
  <r>
    <s v="01M301"/>
    <n v="40.380000000000003"/>
    <s v="M301"/>
    <s v="TECHNOLOGY, ARTS, AND SCIENCES STUDIO"/>
    <x v="0"/>
    <n v="1"/>
    <n v="158"/>
    <x v="0"/>
    <n v="63.800399999999996"/>
  </r>
  <r>
    <s v="02M429"/>
    <n v="40.35"/>
    <s v="M429"/>
    <s v="LEGACY SCHOOL FOR INTEGRATED STUDIES"/>
    <x v="0"/>
    <n v="2"/>
    <n v="71"/>
    <x v="0"/>
    <n v="28.648499999999999"/>
  </r>
  <r>
    <s v="07X179"/>
    <n v="40.35"/>
    <s v="X179"/>
    <s v="P.S. 179"/>
    <x v="1"/>
    <n v="7"/>
    <n v="384"/>
    <x v="0"/>
    <n v="154.94400000000002"/>
  </r>
  <r>
    <s v="14K196"/>
    <n v="40.33"/>
    <s v="K196"/>
    <s v="P.S. 196 TEN EYCK"/>
    <x v="2"/>
    <n v="14"/>
    <n v="358"/>
    <x v="0"/>
    <n v="144.38139999999999"/>
  </r>
  <r>
    <s v="27Q650"/>
    <n v="40.32"/>
    <s v="Q650"/>
    <s v="HIGH SCHOOL FOR CONSTRUCTION TRADES, ENG"/>
    <x v="3"/>
    <n v="27"/>
    <n v="946"/>
    <x v="0"/>
    <n v="381.42720000000003"/>
  </r>
  <r>
    <s v="12X463"/>
    <n v="40.299999999999997"/>
    <s v="X463"/>
    <s v="URBAN SCHOLARS COMMUNITY SCHOOL"/>
    <x v="1"/>
    <n v="12"/>
    <n v="314"/>
    <x v="0"/>
    <n v="126.54199999999999"/>
  </r>
  <r>
    <s v="09X403"/>
    <n v="40.28"/>
    <s v="X403"/>
    <s v="BRONX INTERNATIONAL HIGH SCHOOL"/>
    <x v="1"/>
    <n v="9"/>
    <n v="414"/>
    <x v="0"/>
    <n v="166.75920000000002"/>
  </r>
  <r>
    <s v="11X087"/>
    <n v="40.270000000000003"/>
    <s v="X087"/>
    <s v="P.S. 087 BRONX"/>
    <x v="1"/>
    <n v="11"/>
    <n v="636"/>
    <x v="3"/>
    <n v="256.11720000000003"/>
  </r>
  <r>
    <s v="27Q066"/>
    <n v="40.26"/>
    <s v="Q066"/>
    <s v="P.S. 066 JACQUELINE KENNEDY ONASSIS"/>
    <x v="3"/>
    <n v="27"/>
    <n v="538"/>
    <x v="0"/>
    <n v="216.59879999999998"/>
  </r>
  <r>
    <s v="31R049"/>
    <n v="40.200000000000003"/>
    <s v="R049"/>
    <s v="I.S. 49 BERTA A. DREYFUS"/>
    <x v="4"/>
    <n v="31"/>
    <n v="795"/>
    <x v="0"/>
    <n v="319.59000000000003"/>
  </r>
  <r>
    <s v="75K811"/>
    <n v="40.17"/>
    <s v="K811"/>
    <s v="P.S. K811 CONNIE LEKAS SCHOOL"/>
    <x v="2"/>
    <n v="75"/>
    <n v="343"/>
    <x v="3"/>
    <n v="137.78310000000002"/>
  </r>
  <r>
    <s v="75K396"/>
    <n v="40.07"/>
    <s v="K396"/>
    <s v="P.S. K396"/>
    <x v="2"/>
    <n v="75"/>
    <n v="252"/>
    <x v="3"/>
    <n v="100.9764"/>
  </r>
  <r>
    <s v="17K600"/>
    <n v="40.06"/>
    <s v="K600"/>
    <s v="CLARA BARTON HIGH SCHOOL"/>
    <x v="2"/>
    <n v="17"/>
    <n v="1525"/>
    <x v="3"/>
    <n v="610.91499999999996"/>
  </r>
  <r>
    <s v="15K015"/>
    <n v="40.049999999999997"/>
    <s v="K015"/>
    <s v="P.S. 015 PATRICK F. DALY"/>
    <x v="2"/>
    <n v="15"/>
    <n v="392"/>
    <x v="0"/>
    <n v="156.99599999999998"/>
  </r>
  <r>
    <s v="31R072"/>
    <n v="40.01"/>
    <s v="R072"/>
    <s v="I.S. 072 ROCCO LAURIE"/>
    <x v="4"/>
    <n v="31"/>
    <n v="1252"/>
    <x v="2"/>
    <n v="500.92519999999996"/>
  </r>
  <r>
    <s v="08X269"/>
    <n v="40"/>
    <s v="X269"/>
    <s v="BRONX STUDIO SCHOOL FOR WRITERS AND ARTI"/>
    <x v="1"/>
    <n v="8"/>
    <n v="540"/>
    <x v="0"/>
    <n v="216"/>
  </r>
  <r>
    <s v="13K412"/>
    <n v="40"/>
    <s v="K412"/>
    <s v="BROOKLYN COMMUNITY HIGH SCHOOL OF COMMUN"/>
    <x v="2"/>
    <n v="13"/>
    <n v="394"/>
    <x v="3"/>
    <n v="157.6"/>
  </r>
  <r>
    <s v="14K018"/>
    <n v="40"/>
    <s v="K018"/>
    <s v="P.S. 018 EDWARD BUSH"/>
    <x v="2"/>
    <n v="14"/>
    <n v="197"/>
    <x v="0"/>
    <n v="78.8"/>
  </r>
  <r>
    <s v="16K385"/>
    <n v="40"/>
    <s v="K385"/>
    <s v="SCHOOL OF BUSINESS, FINANCE AND ENTREPRE"/>
    <x v="2"/>
    <n v="16"/>
    <n v="113"/>
    <x v="3"/>
    <n v="45.2"/>
  </r>
  <r>
    <s v="23K298"/>
    <n v="40"/>
    <s v="K298"/>
    <s v="P.S. 298 DR. BETTY SHABAZZ"/>
    <x v="2"/>
    <n v="23"/>
    <n v="297"/>
    <x v="3"/>
    <n v="118.8"/>
  </r>
  <r>
    <s v="75Q177"/>
    <n v="40"/>
    <s v="Q177"/>
    <s v="P.S. Q177"/>
    <x v="3"/>
    <n v="75"/>
    <n v="493"/>
    <x v="3"/>
    <n v="197.2"/>
  </r>
  <r>
    <s v="08X107"/>
    <n v="39.96"/>
    <s v="X107"/>
    <s v="P.S. 107"/>
    <x v="1"/>
    <n v="8"/>
    <n v="510"/>
    <x v="0"/>
    <n v="203.79600000000002"/>
  </r>
  <r>
    <s v="16K021"/>
    <n v="39.96"/>
    <s v="K021"/>
    <s v="P.S. 021 CRISPUS ATTUCKS"/>
    <x v="2"/>
    <n v="16"/>
    <n v="648"/>
    <x v="3"/>
    <n v="258.94080000000002"/>
  </r>
  <r>
    <s v="14K031"/>
    <n v="39.93"/>
    <s v="K031"/>
    <s v="P.S. 031 SAMUEL F. DUPONT"/>
    <x v="2"/>
    <n v="14"/>
    <n v="596"/>
    <x v="0"/>
    <n v="237.9828"/>
  </r>
  <r>
    <s v="16K005"/>
    <n v="39.93"/>
    <s v="K005"/>
    <s v="P.S. 005 DR. RONALD MCNAIR"/>
    <x v="2"/>
    <n v="16"/>
    <n v="312"/>
    <x v="3"/>
    <n v="124.58159999999999"/>
  </r>
  <r>
    <s v="28Q182"/>
    <n v="39.92"/>
    <s v="Q182"/>
    <s v="P.S. 182 SAMANTHA SMITH"/>
    <x v="3"/>
    <n v="28"/>
    <n v="951"/>
    <x v="0"/>
    <n v="379.63919999999996"/>
  </r>
  <r>
    <s v="17K092"/>
    <n v="39.869999999999997"/>
    <s v="K092"/>
    <s v="P.S. 092 ADRIAN HEGEMAN"/>
    <x v="2"/>
    <n v="17"/>
    <n v="493"/>
    <x v="3"/>
    <n v="196.5591"/>
  </r>
  <r>
    <s v="10X310"/>
    <n v="39.86"/>
    <s v="X310"/>
    <s v="P.S. 310 MARBLE HILL"/>
    <x v="1"/>
    <n v="10"/>
    <n v="767"/>
    <x v="0"/>
    <n v="305.72620000000001"/>
  </r>
  <r>
    <s v="18K244"/>
    <n v="39.86"/>
    <s v="K244"/>
    <s v="P.S. 244 RICHARD R. GREEN"/>
    <x v="2"/>
    <n v="18"/>
    <n v="704"/>
    <x v="3"/>
    <n v="280.61439999999999"/>
  </r>
  <r>
    <s v="04M050"/>
    <n v="39.81"/>
    <s v="M050"/>
    <s v="P.S. 050 VITO MARCANTONIO"/>
    <x v="0"/>
    <n v="4"/>
    <n v="304"/>
    <x v="0"/>
    <n v="121.02240000000002"/>
  </r>
  <r>
    <s v="27Q096"/>
    <n v="39.81"/>
    <s v="Q096"/>
    <s v="P.S. 096"/>
    <x v="3"/>
    <n v="27"/>
    <n v="322"/>
    <x v="1"/>
    <n v="128.18820000000002"/>
  </r>
  <r>
    <s v="07X151"/>
    <n v="39.79"/>
    <s v="X151"/>
    <s v="J.H.S. 151 LOU GEHRIG"/>
    <x v="1"/>
    <n v="7"/>
    <n v="275"/>
    <x v="0"/>
    <n v="109.4225"/>
  </r>
  <r>
    <s v="10X207"/>
    <n v="39.79"/>
    <s v="X207"/>
    <s v="P.S. 207"/>
    <x v="1"/>
    <n v="10"/>
    <n v="390"/>
    <x v="0"/>
    <n v="155.18100000000001"/>
  </r>
  <r>
    <s v="10X396"/>
    <n v="39.79"/>
    <s v="X396"/>
    <s v="P.S. 396"/>
    <x v="1"/>
    <n v="10"/>
    <n v="386"/>
    <x v="0"/>
    <n v="153.58940000000001"/>
  </r>
  <r>
    <s v="09X327"/>
    <n v="39.770000000000003"/>
    <s v="X327"/>
    <s v="COMPREHENSIVE MODEL SCHOOL PROJECT M.S."/>
    <x v="1"/>
    <n v="9"/>
    <n v="543"/>
    <x v="0"/>
    <n v="215.9511"/>
  </r>
  <r>
    <s v="75X811"/>
    <n v="39.68"/>
    <s v="X811"/>
    <s v="P.S. X811"/>
    <x v="1"/>
    <n v="75"/>
    <n v="624"/>
    <x v="0"/>
    <n v="247.60319999999999"/>
  </r>
  <r>
    <s v="12X134"/>
    <n v="39.64"/>
    <s v="X134"/>
    <s v="P.S. 134 GEORGE F. BRISTOW"/>
    <x v="1"/>
    <n v="12"/>
    <n v="727"/>
    <x v="0"/>
    <n v="288.18279999999999"/>
  </r>
  <r>
    <s v="07X005"/>
    <n v="39.56"/>
    <s v="X005"/>
    <s v="PS 5 PORT MORRIS"/>
    <x v="1"/>
    <n v="7"/>
    <n v="701"/>
    <x v="0"/>
    <n v="277.31560000000002"/>
  </r>
  <r>
    <s v="75K004"/>
    <n v="39.56"/>
    <s v="K004"/>
    <s v="P.S. K004"/>
    <x v="2"/>
    <n v="75"/>
    <n v="365"/>
    <x v="3"/>
    <n v="144.39400000000001"/>
  </r>
  <r>
    <s v="07X157"/>
    <n v="39.49"/>
    <s v="X157"/>
    <s v="P.S. 157 GROVE HILL"/>
    <x v="1"/>
    <n v="7"/>
    <n v="664"/>
    <x v="0"/>
    <n v="262.21359999999999"/>
  </r>
  <r>
    <s v="19K302"/>
    <n v="39.49"/>
    <s v="K302"/>
    <s v="J.H.S. 302 RAFAEL CORDERO"/>
    <x v="2"/>
    <n v="19"/>
    <n v="546"/>
    <x v="0"/>
    <n v="215.61540000000002"/>
  </r>
  <r>
    <s v="10X032"/>
    <n v="39.42"/>
    <s v="X032"/>
    <s v="P.S. 032 BELMONT"/>
    <x v="1"/>
    <n v="10"/>
    <n v="805"/>
    <x v="0"/>
    <n v="317.33100000000002"/>
  </r>
  <r>
    <s v="22K078"/>
    <n v="39.409999999999997"/>
    <s v="K078"/>
    <s v="J.H.S. 078 ROY H. MANN"/>
    <x v="2"/>
    <n v="22"/>
    <n v="914"/>
    <x v="3"/>
    <n v="360.20740000000001"/>
  </r>
  <r>
    <s v="18K279"/>
    <n v="39.4"/>
    <s v="K279"/>
    <s v="P.S. 279 HERMAN SCHREIBER"/>
    <x v="2"/>
    <n v="18"/>
    <n v="532"/>
    <x v="3"/>
    <n v="209.608"/>
  </r>
  <r>
    <s v="16K309"/>
    <n v="39.380000000000003"/>
    <s v="K309"/>
    <s v="P.S. 309 THE GEORGE E. WIBECAN PREPARATO"/>
    <x v="2"/>
    <n v="16"/>
    <n v="288"/>
    <x v="3"/>
    <n v="113.4144"/>
  </r>
  <r>
    <s v="16K081"/>
    <n v="39.369999999999997"/>
    <s v="K081"/>
    <s v="P.S. 081 THADDEUS STEVENS"/>
    <x v="2"/>
    <n v="16"/>
    <n v="383"/>
    <x v="3"/>
    <n v="150.78709999999998"/>
  </r>
  <r>
    <s v="28Q620"/>
    <n v="39.35"/>
    <s v="Q620"/>
    <s v="THOMAS A. EDISON CAREER AND TECHNICAL ED"/>
    <x v="3"/>
    <n v="28"/>
    <n v="2168"/>
    <x v="1"/>
    <n v="853.10800000000006"/>
  </r>
  <r>
    <s v="12X047"/>
    <n v="39.340000000000003"/>
    <s v="X047"/>
    <s v="P.S. 047 JOHN RANDOLPH"/>
    <x v="1"/>
    <n v="12"/>
    <n v="1130"/>
    <x v="0"/>
    <n v="444.54200000000003"/>
  </r>
  <r>
    <s v="13K093"/>
    <n v="39.340000000000003"/>
    <s v="K093"/>
    <s v="P.S. 093 WILLIAM H. PRESCOTT"/>
    <x v="2"/>
    <n v="13"/>
    <n v="338"/>
    <x v="3"/>
    <n v="132.96920000000003"/>
  </r>
  <r>
    <s v="09X324"/>
    <n v="39.32"/>
    <s v="X324"/>
    <s v="BRONX EARLY COLLEGE ACADEMY FOR TEACHING"/>
    <x v="1"/>
    <n v="9"/>
    <n v="508"/>
    <x v="0"/>
    <n v="199.74560000000002"/>
  </r>
  <r>
    <s v="02M630"/>
    <n v="39.26"/>
    <s v="M630"/>
    <s v="ART AND DESIGN HIGH SCHOOL"/>
    <x v="0"/>
    <n v="2"/>
    <n v="1438"/>
    <x v="0"/>
    <n v="564.55880000000002"/>
  </r>
  <r>
    <s v="30Q502"/>
    <n v="39.25"/>
    <s v="Q502"/>
    <s v="INFORMATION TECHNOLOGY HIGH SCHOOL"/>
    <x v="3"/>
    <n v="30"/>
    <n v="920"/>
    <x v="0"/>
    <n v="361.1"/>
  </r>
  <r>
    <s v="75X012"/>
    <n v="39.24"/>
    <s v="X012"/>
    <s v="P.S. X012 LEWIS AND CLARK SCHOOL"/>
    <x v="1"/>
    <n v="75"/>
    <n v="246"/>
    <x v="0"/>
    <n v="96.530400000000014"/>
  </r>
  <r>
    <s v="15K462"/>
    <n v="39.22"/>
    <s v="K462"/>
    <s v="SECONDARY SCHOOL FOR LAW"/>
    <x v="2"/>
    <n v="15"/>
    <n v="389"/>
    <x v="3"/>
    <n v="152.5658"/>
  </r>
  <r>
    <s v="05M036"/>
    <n v="39.08"/>
    <s v="M036"/>
    <s v="P.S. 036 MARGARET DOUGLAS"/>
    <x v="0"/>
    <n v="5"/>
    <n v="528"/>
    <x v="3"/>
    <n v="206.34239999999997"/>
  </r>
  <r>
    <s v="32K106"/>
    <n v="39.07"/>
    <s v="K106"/>
    <s v="P.S. 106 EDWARD EVERETT HALE"/>
    <x v="2"/>
    <n v="32"/>
    <n v="595"/>
    <x v="0"/>
    <n v="232.46650000000002"/>
  </r>
  <r>
    <s v="27Q210"/>
    <n v="39"/>
    <s v="Q210"/>
    <s v="J.H.S. 210 ELIZABETH BLACKWELL"/>
    <x v="3"/>
    <n v="27"/>
    <n v="1936"/>
    <x v="0"/>
    <n v="755.04"/>
  </r>
  <r>
    <s v="10X081"/>
    <n v="38.99"/>
    <s v="X081"/>
    <s v="P.S. 081 ROBERT J. CHRISTEN"/>
    <x v="1"/>
    <n v="10"/>
    <n v="645"/>
    <x v="0"/>
    <n v="251.48550000000003"/>
  </r>
  <r>
    <s v="29Q052"/>
    <n v="38.94"/>
    <s v="Q052"/>
    <s v="P.S. 052 QUEENS"/>
    <x v="3"/>
    <n v="29"/>
    <n v="508"/>
    <x v="3"/>
    <n v="197.8152"/>
  </r>
  <r>
    <s v="32K075"/>
    <n v="38.93"/>
    <s v="K075"/>
    <s v="P.S. 075 MAYDA CORTIELLA"/>
    <x v="2"/>
    <n v="32"/>
    <n v="570"/>
    <x v="0"/>
    <n v="221.90099999999998"/>
  </r>
  <r>
    <s v="31R007"/>
    <n v="38.85"/>
    <s v="R007"/>
    <s v="I.S. 007 ELIAS BERNSTEIN"/>
    <x v="4"/>
    <n v="31"/>
    <n v="1210"/>
    <x v="2"/>
    <n v="470.08499999999998"/>
  </r>
  <r>
    <s v="27Q064"/>
    <n v="38.83"/>
    <s v="Q064"/>
    <s v="P.S. 064 JOSEPH P. ADDABBO"/>
    <x v="3"/>
    <n v="27"/>
    <n v="647"/>
    <x v="1"/>
    <n v="251.23009999999999"/>
  </r>
  <r>
    <s v="75K141"/>
    <n v="38.81"/>
    <s v="K141"/>
    <s v="P.S. K141"/>
    <x v="2"/>
    <n v="75"/>
    <n v="397"/>
    <x v="3"/>
    <n v="154.07570000000001"/>
  </r>
  <r>
    <s v="21K540"/>
    <n v="38.799999999999997"/>
    <s v="K540"/>
    <s v="JOHN DEWEY HIGH SCHOOL"/>
    <x v="2"/>
    <n v="21"/>
    <n v="1937"/>
    <x v="1"/>
    <n v="751.55599999999993"/>
  </r>
  <r>
    <s v="27Q060"/>
    <n v="38.79"/>
    <s v="Q060"/>
    <s v="P.S. 060 WOODHAVEN"/>
    <x v="3"/>
    <n v="27"/>
    <n v="1286"/>
    <x v="0"/>
    <n v="498.83940000000001"/>
  </r>
  <r>
    <s v="32K145"/>
    <n v="38.78"/>
    <s v="K145"/>
    <s v="P.S. 145 ANDREW JACKSON"/>
    <x v="2"/>
    <n v="32"/>
    <n v="837"/>
    <x v="0"/>
    <n v="324.58859999999999"/>
  </r>
  <r>
    <s v="10X008"/>
    <n v="38.74"/>
    <s v="X008"/>
    <s v="P.S. 008 ISSAC VARIAN"/>
    <x v="1"/>
    <n v="10"/>
    <n v="1196"/>
    <x v="0"/>
    <n v="463.3304"/>
  </r>
  <r>
    <s v="13K044"/>
    <n v="38.729999999999997"/>
    <s v="K044"/>
    <s v="P.S. 044 MARCUS GARVEY"/>
    <x v="2"/>
    <n v="13"/>
    <n v="287"/>
    <x v="3"/>
    <n v="111.15509999999999"/>
  </r>
  <r>
    <s v="19K557"/>
    <n v="38.72"/>
    <s v="K557"/>
    <s v="BROOKLYN GARDENS ELEMENTARY SCHOOL"/>
    <x v="2"/>
    <n v="19"/>
    <n v="175"/>
    <x v="3"/>
    <n v="67.760000000000005"/>
  </r>
  <r>
    <s v="09X564"/>
    <n v="38.700000000000003"/>
    <s v="X564"/>
    <s v="CLAREMONT INTERNATIONAL HS"/>
    <x v="1"/>
    <n v="9"/>
    <n v="171"/>
    <x v="0"/>
    <n v="66.177000000000007"/>
  </r>
  <r>
    <s v="09X110"/>
    <n v="38.68"/>
    <s v="X110"/>
    <s v="P.S. 110 THEODORE SCHOENFELD"/>
    <x v="1"/>
    <n v="9"/>
    <n v="471"/>
    <x v="0"/>
    <n v="182.18279999999999"/>
  </r>
  <r>
    <s v="12X092"/>
    <n v="38.65"/>
    <s v="X092"/>
    <s v="P.S. 092 BRONX"/>
    <x v="1"/>
    <n v="12"/>
    <n v="506"/>
    <x v="0"/>
    <n v="195.56899999999999"/>
  </r>
  <r>
    <s v="07X296"/>
    <n v="38.6"/>
    <s v="X296"/>
    <s v="SOUTH BRONX ACADEMY FOR APPLIED MEDIA"/>
    <x v="1"/>
    <n v="7"/>
    <n v="377"/>
    <x v="0"/>
    <n v="145.52200000000002"/>
  </r>
  <r>
    <s v="11X108"/>
    <n v="38.6"/>
    <s v="X108"/>
    <s v="P.S. 108 PHILIP J. ABINANTI"/>
    <x v="1"/>
    <n v="11"/>
    <n v="592"/>
    <x v="0"/>
    <n v="228.512"/>
  </r>
  <r>
    <s v="12X314"/>
    <n v="38.6"/>
    <s v="X314"/>
    <s v="FAIRMONT NEIGHBORHOOD SCHOOL"/>
    <x v="1"/>
    <n v="12"/>
    <n v="221"/>
    <x v="0"/>
    <n v="85.305999999999997"/>
  </r>
  <r>
    <s v="17K221"/>
    <n v="38.6"/>
    <s v="K221"/>
    <s v="P.S. 221 TOUSSAINT L OUVERTURE"/>
    <x v="2"/>
    <n v="17"/>
    <n v="450"/>
    <x v="3"/>
    <n v="173.7"/>
  </r>
  <r>
    <s v="12X682"/>
    <n v="38.58"/>
    <s v="X682"/>
    <s v="FANNIE LOU HAMER FREEDOM HIGH SCHOOL"/>
    <x v="1"/>
    <n v="12"/>
    <n v="493"/>
    <x v="0"/>
    <n v="190.1994"/>
  </r>
  <r>
    <s v="13K046"/>
    <n v="38.58"/>
    <s v="K046"/>
    <s v="P.S. 046 EDWARD C. BLUM"/>
    <x v="2"/>
    <n v="13"/>
    <n v="417"/>
    <x v="3"/>
    <n v="160.87859999999998"/>
  </r>
  <r>
    <s v="11X103"/>
    <n v="38.57"/>
    <s v="X103"/>
    <s v="P.S. 103 HECTOR FONTANEZ"/>
    <x v="1"/>
    <n v="11"/>
    <n v="1106"/>
    <x v="3"/>
    <n v="426.58420000000001"/>
  </r>
  <r>
    <s v="27Q105"/>
    <n v="38.57"/>
    <s v="Q105"/>
    <s v="P.S. 105 THE BAY SCHOOL"/>
    <x v="3"/>
    <n v="27"/>
    <n v="845"/>
    <x v="3"/>
    <n v="325.91650000000004"/>
  </r>
  <r>
    <s v="07X473"/>
    <n v="38.5"/>
    <s v="X473"/>
    <s v="MOTT HAVEN VILLAGE PREPARATORY HIGH SCHO"/>
    <x v="1"/>
    <n v="7"/>
    <n v="344"/>
    <x v="0"/>
    <n v="132.44"/>
  </r>
  <r>
    <s v="18K233"/>
    <n v="38.5"/>
    <s v="K233"/>
    <s v="P.S. 233 LANGSTON HUGHES"/>
    <x v="2"/>
    <n v="18"/>
    <n v="544"/>
    <x v="3"/>
    <n v="209.44"/>
  </r>
  <r>
    <s v="13K670"/>
    <n v="38.47"/>
    <s v="K670"/>
    <s v="BENJAMIN BANNEKER ACADEMY"/>
    <x v="2"/>
    <n v="13"/>
    <n v="907"/>
    <x v="3"/>
    <n v="348.92290000000003"/>
  </r>
  <r>
    <s v="10X360"/>
    <n v="38.409999999999997"/>
    <s v="X360"/>
    <s v="P.S. 360"/>
    <x v="1"/>
    <n v="10"/>
    <n v="501"/>
    <x v="0"/>
    <n v="192.4341"/>
  </r>
  <r>
    <s v="19K683"/>
    <n v="38.409999999999997"/>
    <s v="K683"/>
    <s v="THE SCHOOL FOR CLASSICS: AN ACADEMY OF T"/>
    <x v="2"/>
    <n v="19"/>
    <n v="309"/>
    <x v="3"/>
    <n v="118.68689999999998"/>
  </r>
  <r>
    <s v="27Q207"/>
    <n v="38.4"/>
    <s v="Q207"/>
    <s v="P.S. 207 ROCKWOOD PARK"/>
    <x v="3"/>
    <n v="27"/>
    <n v="753"/>
    <x v="2"/>
    <n v="289.15199999999999"/>
  </r>
  <r>
    <s v="17K408"/>
    <n v="38.36"/>
    <s v="K408"/>
    <s v="ACADEMY OF HOSPITALITY AND TOURISM"/>
    <x v="2"/>
    <n v="17"/>
    <n v="303"/>
    <x v="3"/>
    <n v="116.2308"/>
  </r>
  <r>
    <s v="15K676"/>
    <n v="38.340000000000003"/>
    <s v="K676"/>
    <s v="RED HOOK NEIGHBORHOOD SCHOOL"/>
    <x v="2"/>
    <n v="15"/>
    <n v="223"/>
    <x v="0"/>
    <n v="85.498200000000011"/>
  </r>
  <r>
    <s v="19K306"/>
    <n v="38.33"/>
    <s v="K306"/>
    <s v="P.S. 306 ETHAN ALLEN"/>
    <x v="2"/>
    <n v="19"/>
    <n v="672"/>
    <x v="3"/>
    <n v="257.57759999999996"/>
  </r>
  <r>
    <s v="28Q008"/>
    <n v="38.32"/>
    <s v="Q008"/>
    <s v="J.H.S. 008 RICHARD S. GROSSLEY"/>
    <x v="3"/>
    <n v="28"/>
    <n v="574"/>
    <x v="3"/>
    <n v="219.95680000000002"/>
  </r>
  <r>
    <s v="75X352"/>
    <n v="38.32"/>
    <s v="X352"/>
    <s v="THE VIDA BOGART SCHOOL FOR ALL CHILDREN"/>
    <x v="1"/>
    <n v="75"/>
    <n v="516"/>
    <x v="0"/>
    <n v="197.7312"/>
  </r>
  <r>
    <s v="13K056"/>
    <n v="38.29"/>
    <s v="K056"/>
    <s v="P.S. 056 LEWIS H. LATIMER"/>
    <x v="2"/>
    <n v="13"/>
    <n v="236"/>
    <x v="3"/>
    <n v="90.364400000000003"/>
  </r>
  <r>
    <s v="02M542"/>
    <n v="38.28"/>
    <s v="M542"/>
    <s v="MANHATTAN BRIDGES HIGH SCHOOL"/>
    <x v="0"/>
    <n v="2"/>
    <n v="552"/>
    <x v="0"/>
    <n v="211.30560000000003"/>
  </r>
  <r>
    <s v="17K334"/>
    <n v="38.28"/>
    <s v="K334"/>
    <s v="MIDDLE SCHOOL FOR ACADEMIC AND SOCIAL EX"/>
    <x v="2"/>
    <n v="17"/>
    <n v="168"/>
    <x v="3"/>
    <n v="64.310400000000001"/>
  </r>
  <r>
    <s v="06M028"/>
    <n v="38.26"/>
    <s v="M028"/>
    <s v="P.S. 028 WRIGHT BROTHERS"/>
    <x v="0"/>
    <n v="6"/>
    <n v="816"/>
    <x v="0"/>
    <n v="312.20159999999998"/>
  </r>
  <r>
    <s v="17K006"/>
    <n v="38.26"/>
    <s v="K006"/>
    <s v="P.S. 006"/>
    <x v="2"/>
    <n v="17"/>
    <n v="714"/>
    <x v="3"/>
    <n v="273.1764"/>
  </r>
  <r>
    <s v="06M098"/>
    <n v="38.24"/>
    <s v="M098"/>
    <s v="P.S. 098 SHORAC KAPPOCK"/>
    <x v="0"/>
    <n v="6"/>
    <n v="602"/>
    <x v="0"/>
    <n v="230.20480000000001"/>
  </r>
  <r>
    <s v="28Q054"/>
    <n v="38.21"/>
    <s v="Q054"/>
    <s v="P.S. 054 HILLSIDE"/>
    <x v="3"/>
    <n v="28"/>
    <n v="573"/>
    <x v="0"/>
    <n v="218.94330000000002"/>
  </r>
  <r>
    <s v="06M319"/>
    <n v="38.17"/>
    <s v="M319"/>
    <s v="M.S. 319 MARIA TERESA"/>
    <x v="0"/>
    <n v="6"/>
    <n v="637"/>
    <x v="0"/>
    <n v="243.1429"/>
  </r>
  <r>
    <s v="23K446"/>
    <n v="38.14"/>
    <s v="K446"/>
    <s v="RIVERDALE AVENUE COMMUNITY SCHOOL"/>
    <x v="2"/>
    <n v="23"/>
    <n v="269"/>
    <x v="3"/>
    <n v="102.5966"/>
  </r>
  <r>
    <s v="10X085"/>
    <n v="38.130000000000003"/>
    <s v="X085"/>
    <s v="P.S. 085 GREAT EXPECTATIONS"/>
    <x v="1"/>
    <n v="10"/>
    <n v="1006"/>
    <x v="0"/>
    <n v="383.58780000000007"/>
  </r>
  <r>
    <s v="10X003"/>
    <n v="38.1"/>
    <s v="X003"/>
    <s v="P.S. 3 RAUL JULIA MICRO SOCIETY"/>
    <x v="1"/>
    <n v="10"/>
    <n v="358"/>
    <x v="0"/>
    <n v="136.39800000000002"/>
  </r>
  <r>
    <s v="14K561"/>
    <n v="38.1"/>
    <s v="K561"/>
    <s v="WILLIAMSBURG PREPARATORY SCHOOL"/>
    <x v="2"/>
    <n v="14"/>
    <n v="671"/>
    <x v="0"/>
    <n v="255.65100000000001"/>
  </r>
  <r>
    <s v="11X556"/>
    <n v="38.020000000000003"/>
    <s v="X556"/>
    <s v="BRONX PARK MIDDLE SCHOOL"/>
    <x v="1"/>
    <n v="11"/>
    <n v="259"/>
    <x v="0"/>
    <n v="98.471800000000002"/>
  </r>
  <r>
    <s v="09X070"/>
    <n v="38"/>
    <s v="X070"/>
    <s v="P.S. 070 MAX SCHOENFELD"/>
    <x v="1"/>
    <n v="9"/>
    <n v="1388"/>
    <x v="0"/>
    <n v="527.44000000000005"/>
  </r>
  <r>
    <s v="18K276"/>
    <n v="37.979999999999997"/>
    <s v="K276"/>
    <s v="P.S. 276 LOUIS MARSHALL"/>
    <x v="2"/>
    <n v="18"/>
    <n v="761"/>
    <x v="3"/>
    <n v="289.02780000000001"/>
  </r>
  <r>
    <s v="18K114"/>
    <n v="37.97"/>
    <s v="K114"/>
    <s v="P.S. 114 RYDER ELEMENTARY"/>
    <x v="2"/>
    <n v="18"/>
    <n v="626"/>
    <x v="3"/>
    <n v="237.69219999999999"/>
  </r>
  <r>
    <s v="27Q262"/>
    <n v="37.97"/>
    <s v="Q262"/>
    <s v="CHANNEL VIEW SCHOOL FOR RESEARCH"/>
    <x v="3"/>
    <n v="27"/>
    <n v="642"/>
    <x v="3"/>
    <n v="243.76739999999998"/>
  </r>
  <r>
    <s v="15K656"/>
    <n v="37.93"/>
    <s v="K656"/>
    <s v="BROOKLYN HIGH SCHOOL OF THE ARTS"/>
    <x v="2"/>
    <n v="15"/>
    <n v="815"/>
    <x v="3"/>
    <n v="309.12950000000001"/>
  </r>
  <r>
    <s v="17K167"/>
    <n v="37.93"/>
    <s v="K167"/>
    <s v="P.S. 167 THE PARKWAY"/>
    <x v="2"/>
    <n v="17"/>
    <n v="168"/>
    <x v="3"/>
    <n v="63.7224"/>
  </r>
  <r>
    <s v="23K165"/>
    <n v="37.880000000000003"/>
    <s v="K165"/>
    <s v="P.S. 165 IDA POSNER"/>
    <x v="2"/>
    <n v="23"/>
    <n v="472"/>
    <x v="3"/>
    <n v="178.7936"/>
  </r>
  <r>
    <s v="27Q123"/>
    <n v="37.880000000000003"/>
    <s v="Q123"/>
    <s v="P.S. 123"/>
    <x v="3"/>
    <n v="27"/>
    <n v="675"/>
    <x v="3"/>
    <n v="255.69"/>
  </r>
  <r>
    <s v="23K644"/>
    <n v="37.869999999999997"/>
    <s v="K644"/>
    <s v="EAGLE ACADEMY FOR YOUNG MEN II"/>
    <x v="2"/>
    <n v="23"/>
    <n v="513"/>
    <x v="3"/>
    <n v="194.27309999999997"/>
  </r>
  <r>
    <s v="01M448"/>
    <n v="37.840000000000003"/>
    <s v="M448"/>
    <s v="UNIVERSITY NEIGHBORHOOD HIGH SCHOOL"/>
    <x v="0"/>
    <n v="1"/>
    <n v="299"/>
    <x v="0"/>
    <n v="113.14160000000001"/>
  </r>
  <r>
    <s v="19K325"/>
    <n v="37.81"/>
    <s v="K325"/>
    <s v="THE FRESH CREEK SCHOOL"/>
    <x v="2"/>
    <n v="19"/>
    <n v="198"/>
    <x v="3"/>
    <n v="74.863799999999998"/>
  </r>
  <r>
    <s v="75M079"/>
    <n v="37.79"/>
    <s v="M079"/>
    <s v="P.S. M079 HORAN SCHOOL"/>
    <x v="0"/>
    <n v="75"/>
    <n v="254"/>
    <x v="0"/>
    <n v="95.986599999999996"/>
  </r>
  <r>
    <s v="19K224"/>
    <n v="37.78"/>
    <s v="K224"/>
    <s v="P.S. 224 HALE A. WOODRUFF"/>
    <x v="2"/>
    <n v="19"/>
    <n v="595"/>
    <x v="3"/>
    <n v="224.79100000000003"/>
  </r>
  <r>
    <s v="10X374"/>
    <n v="37.69"/>
    <s v="X374"/>
    <s v="KNOWLEDGE AND POWER PREPARATORY ACADEMY"/>
    <x v="1"/>
    <n v="10"/>
    <n v="467"/>
    <x v="0"/>
    <n v="176.01229999999998"/>
  </r>
  <r>
    <s v="12X341"/>
    <n v="37.64"/>
    <s v="X341"/>
    <s v="ACCION ACADEMY"/>
    <x v="1"/>
    <n v="12"/>
    <n v="176"/>
    <x v="0"/>
    <n v="66.246400000000008"/>
  </r>
  <r>
    <s v="10X254"/>
    <n v="37.61"/>
    <s v="X254"/>
    <s v="I.S. 254"/>
    <x v="1"/>
    <n v="10"/>
    <n v="434"/>
    <x v="0"/>
    <n v="163.22739999999999"/>
  </r>
  <r>
    <s v="16K040"/>
    <n v="37.61"/>
    <s v="K040"/>
    <s v="P.S. 040 GEORGE W. CARVER"/>
    <x v="2"/>
    <n v="16"/>
    <n v="337"/>
    <x v="3"/>
    <n v="126.7457"/>
  </r>
  <r>
    <s v="14K019"/>
    <n v="37.6"/>
    <s v="K019"/>
    <s v="P.S. 019 ROBERTO CLEMENTE"/>
    <x v="2"/>
    <n v="14"/>
    <n v="113"/>
    <x v="0"/>
    <n v="42.488"/>
  </r>
  <r>
    <s v="28Q690"/>
    <n v="37.54"/>
    <s v="Q690"/>
    <s v="HIGH SCHOOL FOR LAW ENFORCEMENT AND PUBL"/>
    <x v="3"/>
    <n v="28"/>
    <n v="565"/>
    <x v="3"/>
    <n v="212.101"/>
  </r>
  <r>
    <s v="13K020"/>
    <n v="37.5"/>
    <s v="K020"/>
    <s v="P.S. 020 CLINTON HILL"/>
    <x v="2"/>
    <n v="13"/>
    <n v="321"/>
    <x v="3"/>
    <n v="120.375"/>
  </r>
  <r>
    <s v="16K243"/>
    <n v="37.5"/>
    <s v="K243"/>
    <s v="P.S. 243K THE WEEKSVILLE SCHOOL"/>
    <x v="2"/>
    <n v="16"/>
    <n v="286"/>
    <x v="3"/>
    <n v="107.25"/>
  </r>
  <r>
    <s v="06M192"/>
    <n v="37.46"/>
    <s v="M192"/>
    <s v="P.S. 192 JACOB H. SCHIFF"/>
    <x v="0"/>
    <n v="6"/>
    <n v="353"/>
    <x v="0"/>
    <n v="132.2338"/>
  </r>
  <r>
    <s v="28Q686"/>
    <n v="37.450000000000003"/>
    <s v="Q686"/>
    <s v="QUEENS METROPOLITAN HIGH SCHOOL"/>
    <x v="3"/>
    <n v="28"/>
    <n v="1139"/>
    <x v="0"/>
    <n v="426.55550000000005"/>
  </r>
  <r>
    <s v="31R027"/>
    <n v="37.43"/>
    <s v="R027"/>
    <s v="I.S. 027 ANNING S. PRALL"/>
    <x v="4"/>
    <n v="31"/>
    <n v="1129"/>
    <x v="0"/>
    <n v="422.5847"/>
  </r>
  <r>
    <s v="14K319"/>
    <n v="37.409999999999997"/>
    <s v="K319"/>
    <s v="P.S. 319"/>
    <x v="2"/>
    <n v="14"/>
    <n v="152"/>
    <x v="0"/>
    <n v="56.863199999999999"/>
  </r>
  <r>
    <s v="10X094"/>
    <n v="37.39"/>
    <s v="X094"/>
    <s v="P.S. 094 KINGS COLLEGE SCHOOL"/>
    <x v="1"/>
    <n v="10"/>
    <n v="1198"/>
    <x v="0"/>
    <n v="447.93220000000002"/>
  </r>
  <r>
    <s v="08X448"/>
    <n v="37.380000000000003"/>
    <s v="X448"/>
    <s v="SOUNDVIEW ACADEMY FOR CULTURE AND SCHOLA"/>
    <x v="1"/>
    <n v="8"/>
    <n v="305"/>
    <x v="0"/>
    <n v="114.00900000000001"/>
  </r>
  <r>
    <s v="19K328"/>
    <n v="37.369999999999997"/>
    <s v="K328"/>
    <s v="P.S. 328 PHYLLIS WHEATLEY"/>
    <x v="2"/>
    <n v="19"/>
    <n v="385"/>
    <x v="3"/>
    <n v="143.87449999999998"/>
  </r>
  <r>
    <s v="02M288"/>
    <n v="37.35"/>
    <s v="M288"/>
    <s v="FOOD AND FINANCE HIGH SCHOOL"/>
    <x v="0"/>
    <n v="2"/>
    <n v="443"/>
    <x v="0"/>
    <n v="165.4605"/>
  </r>
  <r>
    <s v="16K267"/>
    <n v="37.32"/>
    <s v="K267"/>
    <s v="M.S. 267 MATH, SCIENCE TECHNOLOGY"/>
    <x v="2"/>
    <n v="16"/>
    <n v="289"/>
    <x v="3"/>
    <n v="107.8548"/>
  </r>
  <r>
    <s v="02M438"/>
    <n v="37.31"/>
    <s v="M438"/>
    <s v="INTERNATIONAL HIGH SCHOOL AT UNION SQUAR"/>
    <x v="0"/>
    <n v="2"/>
    <n v="339"/>
    <x v="0"/>
    <n v="126.48090000000001"/>
  </r>
  <r>
    <s v="02M605"/>
    <n v="37.31"/>
    <s v="M605"/>
    <s v="HUMANITIES PREPARATORY ACADEMY"/>
    <x v="0"/>
    <n v="2"/>
    <n v="210"/>
    <x v="0"/>
    <n v="78.350999999999999"/>
  </r>
  <r>
    <s v="23K697"/>
    <n v="37.28"/>
    <s v="K697"/>
    <s v="TEACHERS PREPARATORY HIGH SCHOOL"/>
    <x v="2"/>
    <n v="23"/>
    <n v="458"/>
    <x v="3"/>
    <n v="170.7424"/>
  </r>
  <r>
    <s v="32K296"/>
    <n v="37.25"/>
    <s v="K296"/>
    <s v="I.S. 296 THE ANNA GONZALEZ COMMUNITY S"/>
    <x v="2"/>
    <n v="32"/>
    <n v="102"/>
    <x v="0"/>
    <n v="37.994999999999997"/>
  </r>
  <r>
    <s v="19K108"/>
    <n v="37.24"/>
    <s v="K108"/>
    <s v="P.S. 108 SAL ABBRACCIAMENTO"/>
    <x v="2"/>
    <n v="19"/>
    <n v="891"/>
    <x v="0"/>
    <n v="331.80840000000006"/>
  </r>
  <r>
    <s v="09X568"/>
    <n v="37.15"/>
    <s v="X568"/>
    <s v="YOUNG WOMEN S LEADERSHIP SCHOOL OF THE B"/>
    <x v="1"/>
    <n v="9"/>
    <n v="184"/>
    <x v="0"/>
    <n v="68.355999999999995"/>
  </r>
  <r>
    <s v="25Q240"/>
    <n v="37.090000000000003"/>
    <s v="Q240"/>
    <s v="VERITAS ACADEMY"/>
    <x v="3"/>
    <n v="25"/>
    <n v="124"/>
    <x v="0"/>
    <n v="45.991600000000005"/>
  </r>
  <r>
    <s v="27Q104"/>
    <n v="37.090000000000003"/>
    <s v="Q104"/>
    <s v="P.S. 104 THE BAYS WATER"/>
    <x v="3"/>
    <n v="27"/>
    <n v="631"/>
    <x v="3"/>
    <n v="234.03790000000001"/>
  </r>
  <r>
    <s v="27Q056"/>
    <n v="37.07"/>
    <s v="Q056"/>
    <s v="P.S. 056 HARRY EICHLER"/>
    <x v="3"/>
    <n v="27"/>
    <n v="413"/>
    <x v="1"/>
    <n v="153.09909999999999"/>
  </r>
  <r>
    <s v="12X531"/>
    <n v="37.06"/>
    <s v="X531"/>
    <s v="ARCHER ELEMENTARY SCHOOL"/>
    <x v="1"/>
    <n v="12"/>
    <n v="427"/>
    <x v="0"/>
    <n v="158.24620000000002"/>
  </r>
  <r>
    <s v="08X036"/>
    <n v="37.020000000000003"/>
    <s v="X036"/>
    <s v="P.S. 036 UNIONPORT"/>
    <x v="1"/>
    <n v="8"/>
    <n v="704"/>
    <x v="0"/>
    <n v="260.62080000000003"/>
  </r>
  <r>
    <s v="08X348"/>
    <n v="37"/>
    <s v="X348"/>
    <s v="SCHUYLERVILLE PREPARATORY HIGH SCHOOL"/>
    <x v="1"/>
    <n v="8"/>
    <n v="95"/>
    <x v="0"/>
    <n v="35.15"/>
  </r>
  <r>
    <s v="29Q147"/>
    <n v="36.99"/>
    <s v="Q147"/>
    <s v="PS MS 147 RONALD MCNAIR"/>
    <x v="3"/>
    <n v="29"/>
    <n v="698"/>
    <x v="3"/>
    <n v="258.1902"/>
  </r>
  <r>
    <s v="12X384"/>
    <n v="36.97"/>
    <s v="X384"/>
    <s v="ENTRADA ACADEMY"/>
    <x v="1"/>
    <n v="12"/>
    <n v="312"/>
    <x v="0"/>
    <n v="115.34639999999999"/>
  </r>
  <r>
    <s v="22K251"/>
    <n v="36.950000000000003"/>
    <s v="K251"/>
    <s v="P.S. 251 PAERDEGAT"/>
    <x v="2"/>
    <n v="22"/>
    <n v="573"/>
    <x v="3"/>
    <n v="211.72350000000003"/>
  </r>
  <r>
    <s v="21K303"/>
    <n v="36.9"/>
    <s v="K303"/>
    <s v="I.S. 303 HERBERT S. EISENBERG"/>
    <x v="2"/>
    <n v="21"/>
    <n v="566"/>
    <x v="2"/>
    <n v="208.85399999999998"/>
  </r>
  <r>
    <s v="02M400"/>
    <n v="36.85"/>
    <s v="M400"/>
    <s v="HIGH SCHOOL FOR ENVIRONMENTAL STUDIES"/>
    <x v="0"/>
    <n v="2"/>
    <n v="1312"/>
    <x v="0"/>
    <n v="483.47200000000004"/>
  </r>
  <r>
    <s v="16K594"/>
    <n v="36.840000000000003"/>
    <s v="K594"/>
    <s v="GOTHAM PROFESSIONAL ARTS ACADEMY"/>
    <x v="2"/>
    <n v="16"/>
    <n v="242"/>
    <x v="3"/>
    <n v="89.152800000000013"/>
  </r>
  <r>
    <s v="11X144"/>
    <n v="36.799999999999997"/>
    <s v="X144"/>
    <s v="J.H.S. 144 MICHELANGELO"/>
    <x v="1"/>
    <n v="11"/>
    <n v="713"/>
    <x v="3"/>
    <n v="262.38399999999996"/>
  </r>
  <r>
    <s v="18K576"/>
    <n v="36.799999999999997"/>
    <s v="K576"/>
    <s v="VICTORY COLLEGIATE HIGH SCHOOL"/>
    <x v="2"/>
    <n v="18"/>
    <n v="328"/>
    <x v="3"/>
    <n v="120.70399999999999"/>
  </r>
  <r>
    <s v="19K158"/>
    <n v="36.76"/>
    <s v="K158"/>
    <s v="P.S. 158 WARWICK"/>
    <x v="2"/>
    <n v="19"/>
    <n v="552"/>
    <x v="3"/>
    <n v="202.9152"/>
  </r>
  <r>
    <s v="09X250"/>
    <n v="36.72"/>
    <s v="X250"/>
    <s v="EXIMIUS COLLEGE PREPARATORY ACADEMY: A C"/>
    <x v="1"/>
    <n v="9"/>
    <n v="423"/>
    <x v="0"/>
    <n v="155.32560000000001"/>
  </r>
  <r>
    <s v="08X467"/>
    <n v="36.71"/>
    <s v="X467"/>
    <s v="MOTT HALL COMMUNITY SCHOOL"/>
    <x v="1"/>
    <n v="8"/>
    <n v="262"/>
    <x v="0"/>
    <n v="96.180199999999999"/>
  </r>
  <r>
    <s v="75M094"/>
    <n v="36.659999999999997"/>
    <s v="M094"/>
    <s v="P.S. M094"/>
    <x v="0"/>
    <n v="75"/>
    <n v="303"/>
    <x v="0"/>
    <n v="111.07979999999999"/>
  </r>
  <r>
    <s v="11X089"/>
    <n v="36.65"/>
    <s v="X089"/>
    <s v="P.S. 089 BRONX"/>
    <x v="1"/>
    <n v="11"/>
    <n v="1416"/>
    <x v="0"/>
    <n v="518.96400000000006"/>
  </r>
  <r>
    <s v="75M721"/>
    <n v="36.630000000000003"/>
    <s v="M721"/>
    <s v="P.S. M721 MANHATTAN OCCUPATIONAL TRAIN"/>
    <x v="0"/>
    <n v="75"/>
    <n v="200"/>
    <x v="0"/>
    <n v="73.260000000000005"/>
  </r>
  <r>
    <s v="22K326"/>
    <n v="36.6"/>
    <s v="K326"/>
    <s v="P.S. 326"/>
    <x v="2"/>
    <n v="22"/>
    <n v="219"/>
    <x v="3"/>
    <n v="80.154000000000011"/>
  </r>
  <r>
    <s v="23K156"/>
    <n v="36.6"/>
    <s v="K156"/>
    <s v="P.S. 156 WAVERLY"/>
    <x v="2"/>
    <n v="23"/>
    <n v="784"/>
    <x v="3"/>
    <n v="286.94400000000002"/>
  </r>
  <r>
    <s v="31R051"/>
    <n v="36.6"/>
    <s v="R051"/>
    <s v="I.S. 051 EDWIN MARKHAM"/>
    <x v="4"/>
    <n v="31"/>
    <n v="1129"/>
    <x v="0"/>
    <n v="413.214"/>
  </r>
  <r>
    <s v="19K422"/>
    <n v="36.58"/>
    <s v="K422"/>
    <s v="SPRING CREEK COMMUNITY SCHOOL"/>
    <x v="2"/>
    <n v="19"/>
    <n v="169"/>
    <x v="3"/>
    <n v="61.820199999999993"/>
  </r>
  <r>
    <s v="24Q296"/>
    <n v="36.56"/>
    <s v="Q296"/>
    <s v="PAN AMERICAN INTERNATIONAL HIGH SCHOOL"/>
    <x v="3"/>
    <n v="24"/>
    <n v="367"/>
    <x v="0"/>
    <n v="134.17520000000002"/>
  </r>
  <r>
    <s v="28Q080"/>
    <n v="36.51"/>
    <s v="Q080"/>
    <s v="P.S. 080 THURGOOD MARSHALL MAGNET"/>
    <x v="3"/>
    <n v="28"/>
    <n v="556"/>
    <x v="3"/>
    <n v="202.99559999999997"/>
  </r>
  <r>
    <s v="18K629"/>
    <n v="36.5"/>
    <s v="K629"/>
    <s v="CULTURAL ACADEMY FOR THE ARTS AND SCIENC"/>
    <x v="2"/>
    <n v="18"/>
    <n v="309"/>
    <x v="3"/>
    <n v="112.785"/>
  </r>
  <r>
    <s v="29Q356"/>
    <n v="36.5"/>
    <s v="Q356"/>
    <s v="COMMUNITY VOICES MIDDLE SCHOOL"/>
    <x v="3"/>
    <n v="29"/>
    <n v="466"/>
    <x v="3"/>
    <n v="170.09"/>
  </r>
  <r>
    <s v="24Q293"/>
    <n v="36.49"/>
    <s v="Q293"/>
    <s v="CIVIC LEADERSHIP ACADEMY"/>
    <x v="3"/>
    <n v="24"/>
    <n v="453"/>
    <x v="0"/>
    <n v="165.2997"/>
  </r>
  <r>
    <s v="08X366"/>
    <n v="36.47"/>
    <s v="X366"/>
    <s v="URBAN ASSEMBLY ACADEMY OF CIVIC ENGAGEME"/>
    <x v="1"/>
    <n v="8"/>
    <n v="160"/>
    <x v="0"/>
    <n v="58.351999999999997"/>
  </r>
  <r>
    <s v="21K099"/>
    <n v="36.46"/>
    <s v="K099"/>
    <s v="P.S. 099 ISAAC ASIMOV"/>
    <x v="2"/>
    <n v="21"/>
    <n v="851"/>
    <x v="1"/>
    <n v="310.27459999999996"/>
  </r>
  <r>
    <s v="22K194"/>
    <n v="36.44"/>
    <s v="K194"/>
    <s v="P.S. 194 RAOUL WALLENBERG"/>
    <x v="2"/>
    <n v="22"/>
    <n v="455"/>
    <x v="3"/>
    <n v="165.80200000000002"/>
  </r>
  <r>
    <s v="23K401"/>
    <n v="36.43"/>
    <s v="K401"/>
    <s v="CHRISTOPHER AVENUE COMMUNITY SCHOOL"/>
    <x v="2"/>
    <n v="23"/>
    <n v="244"/>
    <x v="3"/>
    <n v="88.889200000000002"/>
  </r>
  <r>
    <s v="23K284"/>
    <n v="36.42"/>
    <s v="K284"/>
    <s v="P.S. 284 LEW WALLACE"/>
    <x v="2"/>
    <n v="23"/>
    <n v="587"/>
    <x v="3"/>
    <n v="213.78540000000001"/>
  </r>
  <r>
    <s v="27Q317"/>
    <n v="36.42"/>
    <s v="Q317"/>
    <s v="WATERSIDE CHILDREN S STUDIO SCHOOL"/>
    <x v="3"/>
    <n v="27"/>
    <n v="441"/>
    <x v="0"/>
    <n v="160.6122"/>
  </r>
  <r>
    <s v="07X359"/>
    <n v="36.36"/>
    <s v="X359"/>
    <s v="CONCOURSE VILLAGE ELEMENTARY SCHOOL"/>
    <x v="1"/>
    <n v="7"/>
    <n v="234"/>
    <x v="0"/>
    <n v="85.082399999999993"/>
  </r>
  <r>
    <s v="12X067"/>
    <n v="36.33"/>
    <s v="X067"/>
    <s v="P.S. 067 MOHEGAN SCHOOL"/>
    <x v="1"/>
    <n v="12"/>
    <n v="703"/>
    <x v="0"/>
    <n v="255.39989999999997"/>
  </r>
  <r>
    <s v="13K287"/>
    <n v="36.32"/>
    <s v="K287"/>
    <s v="P.S. 287 BAILEY K. ASHFORD"/>
    <x v="2"/>
    <n v="13"/>
    <n v="215"/>
    <x v="3"/>
    <n v="78.088000000000008"/>
  </r>
  <r>
    <s v="08X367"/>
    <n v="36.29"/>
    <s v="X367"/>
    <s v="ARCHIMEDES ACADEMY FOR MATH, SCIENCE AND"/>
    <x v="1"/>
    <n v="8"/>
    <n v="637"/>
    <x v="0"/>
    <n v="231.16729999999998"/>
  </r>
  <r>
    <s v="06M143"/>
    <n v="36.28"/>
    <s v="M143"/>
    <s v="J.H.S. 143 ELEANOR ROOSEVELT"/>
    <x v="0"/>
    <n v="6"/>
    <n v="446"/>
    <x v="0"/>
    <n v="161.80880000000002"/>
  </r>
  <r>
    <s v="10X397"/>
    <n v="36.25"/>
    <s v="X397"/>
    <s v="ENGLISH LANGUAGE LEARNERS AND INTERNATIO"/>
    <x v="1"/>
    <n v="10"/>
    <n v="335"/>
    <x v="0"/>
    <n v="121.4375"/>
  </r>
  <r>
    <s v="10X437"/>
    <n v="36.25"/>
    <s v="X437"/>
    <s v="FORDHAM HIGH SCHOOL FOR THE ARTS"/>
    <x v="1"/>
    <n v="10"/>
    <n v="407"/>
    <x v="0"/>
    <n v="147.53749999999999"/>
  </r>
  <r>
    <s v="29Q136"/>
    <n v="36.24"/>
    <s v="Q136"/>
    <s v="P.S. 136 ROY WILKINS"/>
    <x v="3"/>
    <n v="29"/>
    <n v="630"/>
    <x v="3"/>
    <n v="228.31200000000001"/>
  </r>
  <r>
    <s v="02M305"/>
    <n v="36.22"/>
    <s v="M305"/>
    <s v="URBAN ASSEMBLY ACADEMY OF GOVERNMENT AND"/>
    <x v="0"/>
    <n v="2"/>
    <n v="326"/>
    <x v="0"/>
    <n v="118.07719999999999"/>
  </r>
  <r>
    <s v="12X214"/>
    <n v="36.18"/>
    <s v="X214"/>
    <s v="P.S. 214"/>
    <x v="1"/>
    <n v="12"/>
    <n v="1027"/>
    <x v="0"/>
    <n v="371.5686"/>
  </r>
  <r>
    <s v="19K662"/>
    <n v="36.17"/>
    <s v="K662"/>
    <s v="LIBERTY AVENUE MIDDLE SCHOOL"/>
    <x v="2"/>
    <n v="19"/>
    <n v="140"/>
    <x v="0"/>
    <n v="50.638000000000005"/>
  </r>
  <r>
    <s v="10X020"/>
    <n v="36.14"/>
    <s v="X020"/>
    <s v="P.S. 20 P.O.GEORGE J. WERDAN III"/>
    <x v="1"/>
    <n v="10"/>
    <n v="1100"/>
    <x v="0"/>
    <n v="397.54"/>
  </r>
  <r>
    <s v="11X096"/>
    <n v="36.11"/>
    <s v="X096"/>
    <s v="P.S. 096 RICHARD RODGERS"/>
    <x v="1"/>
    <n v="11"/>
    <n v="987"/>
    <x v="0"/>
    <n v="356.40570000000002"/>
  </r>
  <r>
    <s v="13K351"/>
    <n v="36.090000000000003"/>
    <s v="K351"/>
    <s v="THE URBAN ASSEMBLY UNISON SCHOOL"/>
    <x v="2"/>
    <n v="13"/>
    <n v="139"/>
    <x v="3"/>
    <n v="50.165100000000002"/>
  </r>
  <r>
    <s v="11X288"/>
    <n v="36.08"/>
    <s v="X288"/>
    <s v="COLLEGIATE INSTITUTE FOR MATH AND SCIENC"/>
    <x v="1"/>
    <n v="11"/>
    <n v="656"/>
    <x v="0"/>
    <n v="236.6848"/>
  </r>
  <r>
    <s v="16K335"/>
    <n v="36.08"/>
    <s v="K335"/>
    <s v="P.S. 335 GRANVILLE T. WOODS"/>
    <x v="2"/>
    <n v="16"/>
    <n v="375"/>
    <x v="3"/>
    <n v="135.30000000000001"/>
  </r>
  <r>
    <s v="02M393"/>
    <n v="36.04"/>
    <s v="M393"/>
    <s v="BUSINESS OF SPORTS SCHOOL"/>
    <x v="0"/>
    <n v="2"/>
    <n v="420"/>
    <x v="0"/>
    <n v="151.36799999999999"/>
  </r>
  <r>
    <s v="23K184"/>
    <n v="36.04"/>
    <s v="K184"/>
    <s v="P.S. 184 NEWPORT"/>
    <x v="2"/>
    <n v="23"/>
    <n v="571"/>
    <x v="3"/>
    <n v="205.7884"/>
  </r>
  <r>
    <s v="28Q040"/>
    <n v="36"/>
    <s v="Q040"/>
    <s v="P.S. 040 SAMUEL HUNTINGTON"/>
    <x v="3"/>
    <n v="28"/>
    <n v="604"/>
    <x v="3"/>
    <n v="217.44"/>
  </r>
  <r>
    <s v="10X442"/>
    <n v="35.979999999999997"/>
    <s v="X442"/>
    <s v="CELIA CRUZ BRONX HIGH SCHOOL OF MUSIC, T"/>
    <x v="1"/>
    <n v="10"/>
    <n v="436"/>
    <x v="0"/>
    <n v="156.87279999999998"/>
  </r>
  <r>
    <s v="17K138"/>
    <n v="35.979999999999997"/>
    <s v="K138"/>
    <s v="P.S. 138 BROOKLYN"/>
    <x v="2"/>
    <n v="17"/>
    <n v="708"/>
    <x v="3"/>
    <n v="254.73839999999996"/>
  </r>
  <r>
    <s v="07X031"/>
    <n v="35.97"/>
    <s v="X031"/>
    <s v="P.S. M.S. 031 THE WILLIAM LLOYD GARRISON"/>
    <x v="1"/>
    <n v="7"/>
    <n v="681"/>
    <x v="0"/>
    <n v="244.95570000000001"/>
  </r>
  <r>
    <s v="09X042"/>
    <n v="35.96"/>
    <s v="X042"/>
    <s v="P.S. 042 CLAREMONT"/>
    <x v="1"/>
    <n v="9"/>
    <n v="460"/>
    <x v="0"/>
    <n v="165.41600000000003"/>
  </r>
  <r>
    <s v="29Q265"/>
    <n v="35.94"/>
    <s v="Q265"/>
    <s v="EXCELSIOR PREPARATORY HIGH SCHOOL"/>
    <x v="3"/>
    <n v="29"/>
    <n v="478"/>
    <x v="3"/>
    <n v="171.79319999999998"/>
  </r>
  <r>
    <s v="32K377"/>
    <n v="35.93"/>
    <s v="K377"/>
    <s v="P.S. 377 ALEJANDRINA B. DE GAUTIER"/>
    <x v="2"/>
    <n v="32"/>
    <n v="531"/>
    <x v="0"/>
    <n v="190.78829999999999"/>
  </r>
  <r>
    <s v="14K488"/>
    <n v="35.9"/>
    <s v="K488"/>
    <s v="BROOKLYN PREPARATORY HIGH SCHOOL"/>
    <x v="2"/>
    <n v="14"/>
    <n v="489"/>
    <x v="3"/>
    <n v="175.55099999999999"/>
  </r>
  <r>
    <s v="09X260"/>
    <n v="35.86"/>
    <s v="X260"/>
    <s v="BRONX CENTER FOR SCIENCE AND MATHEMATICS"/>
    <x v="1"/>
    <n v="9"/>
    <n v="461"/>
    <x v="0"/>
    <n v="165.31459999999998"/>
  </r>
  <r>
    <s v="14K017"/>
    <n v="35.86"/>
    <s v="K017"/>
    <s v="P.S. 017 HENRY D. WOODWORTH"/>
    <x v="2"/>
    <n v="14"/>
    <n v="334"/>
    <x v="0"/>
    <n v="119.7724"/>
  </r>
  <r>
    <s v="11X509"/>
    <n v="35.82"/>
    <s v="X509"/>
    <s v="HIGH SCHOOL OF LANGUAGE AND INNOVATION"/>
    <x v="1"/>
    <n v="11"/>
    <n v="255"/>
    <x v="0"/>
    <n v="91.341000000000008"/>
  </r>
  <r>
    <s v="08X119"/>
    <n v="35.770000000000003"/>
    <s v="X119"/>
    <s v="P.S. 119"/>
    <x v="1"/>
    <n v="8"/>
    <n v="1035"/>
    <x v="0"/>
    <n v="370.21950000000004"/>
  </r>
  <r>
    <s v="06M128"/>
    <n v="35.76"/>
    <s v="M128"/>
    <s v="P.S. 128 AUDUBON"/>
    <x v="0"/>
    <n v="6"/>
    <n v="603"/>
    <x v="0"/>
    <n v="215.63279999999997"/>
  </r>
  <r>
    <s v="10X095"/>
    <n v="35.76"/>
    <s v="X095"/>
    <s v="P.S. 095 SHEILA MENCHER"/>
    <x v="1"/>
    <n v="10"/>
    <n v="1329"/>
    <x v="0"/>
    <n v="475.25040000000001"/>
  </r>
  <r>
    <s v="01M015"/>
    <n v="35.67"/>
    <s v="M015"/>
    <s v="P.S. 015 ROBERTO CLEMENTE"/>
    <x v="0"/>
    <n v="1"/>
    <n v="190"/>
    <x v="0"/>
    <n v="67.772999999999996"/>
  </r>
  <r>
    <s v="28Q140"/>
    <n v="35.67"/>
    <s v="Q140"/>
    <s v="P.S. 140 EDWARD K ELLINGTON"/>
    <x v="3"/>
    <n v="28"/>
    <n v="599"/>
    <x v="3"/>
    <n v="213.66330000000002"/>
  </r>
  <r>
    <s v="09X063"/>
    <n v="35.659999999999997"/>
    <s v="X063"/>
    <s v="P.S. 063 AUTHOR S ACADEMY"/>
    <x v="1"/>
    <n v="9"/>
    <n v="588"/>
    <x v="0"/>
    <n v="209.68079999999998"/>
  </r>
  <r>
    <s v="12X150"/>
    <n v="35.630000000000003"/>
    <s v="X150"/>
    <s v="P.S. 150 CHARLES JAMES FOX"/>
    <x v="1"/>
    <n v="12"/>
    <n v="925"/>
    <x v="0"/>
    <n v="329.57749999999999"/>
  </r>
  <r>
    <s v="19K654"/>
    <n v="35.590000000000003"/>
    <s v="K654"/>
    <s v="VAN SICLEN COMMUNITY MIDDLE SCHOOL"/>
    <x v="2"/>
    <n v="19"/>
    <n v="118"/>
    <x v="3"/>
    <n v="41.996200000000009"/>
  </r>
  <r>
    <s v="29Q327"/>
    <n v="35.549999999999997"/>
    <s v="Q327"/>
    <s v="EAGLE ACADEMY FOR YOUNG MEN III"/>
    <x v="3"/>
    <n v="29"/>
    <n v="345"/>
    <x v="3"/>
    <n v="122.64749999999998"/>
  </r>
  <r>
    <s v="18K617"/>
    <n v="35.520000000000003"/>
    <s v="K617"/>
    <s v="HIGH SCHOOL FOR INNOVATION IN ADVERTISIN"/>
    <x v="2"/>
    <n v="18"/>
    <n v="313"/>
    <x v="3"/>
    <n v="111.1776"/>
  </r>
  <r>
    <s v="23K327"/>
    <n v="35.520000000000003"/>
    <s v="K327"/>
    <s v="P.S. 327 DR. ROSE B. ENGLISH"/>
    <x v="2"/>
    <n v="23"/>
    <n v="634"/>
    <x v="3"/>
    <n v="225.1968"/>
  </r>
  <r>
    <s v="30Q329"/>
    <n v="35.520000000000003"/>
    <s v="Q329"/>
    <s v="EAST ELMHURST COMMUNITY SCHOOL"/>
    <x v="3"/>
    <n v="30"/>
    <n v="74"/>
    <x v="0"/>
    <n v="26.284800000000001"/>
  </r>
  <r>
    <s v="10X439"/>
    <n v="35.5"/>
    <s v="X439"/>
    <s v="BRONX HIGH SCHOOL FOR LAW AND COMMUNITY"/>
    <x v="1"/>
    <n v="10"/>
    <n v="403"/>
    <x v="0"/>
    <n v="143.065"/>
  </r>
  <r>
    <s v="09X313"/>
    <n v="35.43"/>
    <s v="X313"/>
    <s v="I.S. 313 SCHOOL OF LEADERSHIP DEVELOPMEN"/>
    <x v="1"/>
    <n v="9"/>
    <n v="382"/>
    <x v="0"/>
    <n v="135.3426"/>
  </r>
  <r>
    <s v="31R050"/>
    <n v="35.39"/>
    <s v="R050"/>
    <s v="P.S. 050 FRANK HANKINSON"/>
    <x v="4"/>
    <n v="31"/>
    <n v="882"/>
    <x v="2"/>
    <n v="312.13979999999998"/>
  </r>
  <r>
    <s v="27Q215"/>
    <n v="35.32"/>
    <s v="Q215"/>
    <s v="P.S. 215 LUCRETIA MOTT"/>
    <x v="3"/>
    <n v="27"/>
    <n v="163"/>
    <x v="0"/>
    <n v="57.571599999999997"/>
  </r>
  <r>
    <s v="22K361"/>
    <n v="35.299999999999997"/>
    <s v="K361"/>
    <s v="P.S. 361 EAST FLATBUSH EARLY CHILDHOOD S"/>
    <x v="2"/>
    <n v="22"/>
    <n v="643"/>
    <x v="3"/>
    <n v="226.97899999999998"/>
  </r>
  <r>
    <s v="08X376"/>
    <n v="35.29"/>
    <s v="X376"/>
    <s v="ANTONIA PANTOJA PREPARATORY ACADEMY: A C"/>
    <x v="1"/>
    <n v="8"/>
    <n v="466"/>
    <x v="0"/>
    <n v="164.45140000000001"/>
  </r>
  <r>
    <s v="23K664"/>
    <n v="35.29"/>
    <s v="K664"/>
    <s v="BROOKLYN ENVIRONMENTAL EXPLORATION SCHOO"/>
    <x v="2"/>
    <n v="23"/>
    <n v="52"/>
    <x v="3"/>
    <n v="18.3508"/>
  </r>
  <r>
    <s v="30Q002"/>
    <n v="35.29"/>
    <s v="Q002"/>
    <s v="P.S. 002 ALFRED ZIMBERG"/>
    <x v="3"/>
    <n v="30"/>
    <n v="681"/>
    <x v="2"/>
    <n v="240.32489999999999"/>
  </r>
  <r>
    <s v="10X091"/>
    <n v="35.28"/>
    <s v="X091"/>
    <s v="P.S. 091 BRONX"/>
    <x v="1"/>
    <n v="10"/>
    <n v="734"/>
    <x v="0"/>
    <n v="258.95519999999999"/>
  </r>
  <r>
    <s v="19K292"/>
    <n v="35.270000000000003"/>
    <s v="K292"/>
    <s v="J.H.S. 292 MARGARET S. DOUGLAS"/>
    <x v="2"/>
    <n v="19"/>
    <n v="727"/>
    <x v="3"/>
    <n v="256.41290000000004"/>
  </r>
  <r>
    <s v="11X287"/>
    <n v="35.26"/>
    <s v="X287"/>
    <s v="THE FORWARD SCHOOL"/>
    <x v="1"/>
    <n v="11"/>
    <n v="250"/>
    <x v="3"/>
    <n v="88.15"/>
  </r>
  <r>
    <s v="08X301"/>
    <n v="35.24"/>
    <s v="X301"/>
    <s v="M.S. 301 PAUL L. DUNBAR"/>
    <x v="1"/>
    <n v="8"/>
    <n v="222"/>
    <x v="0"/>
    <n v="78.232800000000012"/>
  </r>
  <r>
    <s v="26Q415"/>
    <n v="35.22"/>
    <s v="Q415"/>
    <s v="BENJAMIN N. CARDOZO HIGH SCHOOL"/>
    <x v="3"/>
    <n v="26"/>
    <n v="3628"/>
    <x v="1"/>
    <n v="1277.7815999999998"/>
  </r>
  <r>
    <s v="14K126"/>
    <n v="35.21"/>
    <s v="K126"/>
    <s v="JOHN ERICSSON MIDDLE SCHOOL 126"/>
    <x v="2"/>
    <n v="14"/>
    <n v="265"/>
    <x v="0"/>
    <n v="93.3065"/>
  </r>
  <r>
    <s v="19K190"/>
    <n v="35.17"/>
    <s v="K190"/>
    <s v="P.S. 190 SHEFFIELD"/>
    <x v="2"/>
    <n v="19"/>
    <n v="201"/>
    <x v="3"/>
    <n v="70.691699999999997"/>
  </r>
  <r>
    <s v="75X017"/>
    <n v="35.15"/>
    <s v="X017"/>
    <s v="P.S. X017"/>
    <x v="1"/>
    <n v="75"/>
    <n v="405"/>
    <x v="0"/>
    <n v="142.35749999999999"/>
  </r>
  <r>
    <s v="06M008"/>
    <n v="35.14"/>
    <s v="M008"/>
    <s v="P.S. 008 LUIS BELLIARD"/>
    <x v="0"/>
    <n v="6"/>
    <n v="560"/>
    <x v="0"/>
    <n v="196.78400000000002"/>
  </r>
  <r>
    <s v="19K159"/>
    <n v="35.130000000000003"/>
    <s v="K159"/>
    <s v="P.S. 159 ISAAC PITKIN"/>
    <x v="2"/>
    <n v="19"/>
    <n v="854"/>
    <x v="3"/>
    <n v="300.0102"/>
  </r>
  <r>
    <s v="27Q223"/>
    <n v="35.130000000000003"/>
    <s v="Q223"/>
    <s v="P.S. 223 LYNDON B. JOHNSON"/>
    <x v="3"/>
    <n v="27"/>
    <n v="661"/>
    <x v="3"/>
    <n v="232.20930000000001"/>
  </r>
  <r>
    <s v="32K274"/>
    <n v="35.1"/>
    <s v="K274"/>
    <s v="P.S. 274 KOSCIUSKO"/>
    <x v="2"/>
    <n v="32"/>
    <n v="582"/>
    <x v="0"/>
    <n v="204.28200000000001"/>
  </r>
  <r>
    <s v="20K490"/>
    <n v="35.01"/>
    <s v="K490"/>
    <s v="FORT HAMILTON HIGH SCHOOL"/>
    <x v="2"/>
    <n v="20"/>
    <n v="4317"/>
    <x v="2"/>
    <n v="1511.3816999999999"/>
  </r>
  <r>
    <s v="11X272"/>
    <n v="35"/>
    <s v="X272"/>
    <s v="GLOBE SCHOOL FOR ENVIRONMENTAL RESEARCH"/>
    <x v="1"/>
    <n v="11"/>
    <n v="293"/>
    <x v="3"/>
    <n v="102.55"/>
  </r>
  <r>
    <s v="25Q129"/>
    <n v="34.99"/>
    <s v="Q129"/>
    <s v="P.S. 129 PATRICIA LARKIN"/>
    <x v="3"/>
    <n v="25"/>
    <n v="1087"/>
    <x v="0"/>
    <n v="380.34130000000005"/>
  </r>
  <r>
    <s v="16K498"/>
    <n v="34.950000000000003"/>
    <s v="K498"/>
    <s v="BROOKLYN HIGH SCHOOL FOR LAW AND TECHNOL"/>
    <x v="2"/>
    <n v="16"/>
    <n v="518"/>
    <x v="3"/>
    <n v="181.04100000000003"/>
  </r>
  <r>
    <s v="22K425"/>
    <n v="34.93"/>
    <s v="K425"/>
    <s v="JAMES MADISON HIGH SCHOOL"/>
    <x v="2"/>
    <n v="22"/>
    <n v="3055"/>
    <x v="2"/>
    <n v="1067.1115"/>
  </r>
  <r>
    <s v="06M325"/>
    <n v="34.869999999999997"/>
    <s v="M325"/>
    <s v="P.S. 325"/>
    <x v="0"/>
    <n v="6"/>
    <n v="283"/>
    <x v="0"/>
    <n v="98.682099999999991"/>
  </r>
  <r>
    <s v="08X558"/>
    <n v="34.83"/>
    <s v="X558"/>
    <s v="WESTCHESTER SQUARE ACADEMY"/>
    <x v="1"/>
    <n v="8"/>
    <n v="251"/>
    <x v="0"/>
    <n v="87.423299999999998"/>
  </r>
  <r>
    <s v="23K155"/>
    <n v="34.83"/>
    <s v="K155"/>
    <s v="P.S. I.S. 155 NICHOLAS HERKIMER"/>
    <x v="2"/>
    <n v="23"/>
    <n v="511"/>
    <x v="3"/>
    <n v="177.98129999999998"/>
  </r>
  <r>
    <s v="75Q721"/>
    <n v="34.729999999999997"/>
    <s v="Q721"/>
    <s v="JOHN F. KENNEDY JR. SCHOOL"/>
    <x v="3"/>
    <n v="75"/>
    <n v="477"/>
    <x v="0"/>
    <n v="165.66209999999998"/>
  </r>
  <r>
    <s v="07X522"/>
    <n v="34.68"/>
    <s v="X522"/>
    <s v="BRONX DESIGN AND CONSTRUCTION ACADEMY"/>
    <x v="1"/>
    <n v="7"/>
    <n v="429"/>
    <x v="0"/>
    <n v="148.77719999999999"/>
  </r>
  <r>
    <s v="27Q183"/>
    <n v="34.67"/>
    <s v="Q183"/>
    <s v="P.S. 183 DR. RICHARD R. GREEN"/>
    <x v="3"/>
    <n v="27"/>
    <n v="532"/>
    <x v="3"/>
    <n v="184.44440000000003"/>
  </r>
  <r>
    <s v="31R861"/>
    <n v="34.659999999999997"/>
    <s v="R861"/>
    <s v="STATEN ISLAND SCHOOL OF CIVIC LEADERSHIP"/>
    <x v="4"/>
    <n v="31"/>
    <n v="829"/>
    <x v="0"/>
    <n v="287.33139999999997"/>
  </r>
  <r>
    <s v="17K539"/>
    <n v="34.65"/>
    <s v="K539"/>
    <s v="HIGH SCHOOL FOR SERVICE LEARNING AT ER"/>
    <x v="2"/>
    <n v="17"/>
    <n v="434"/>
    <x v="3"/>
    <n v="150.38099999999997"/>
  </r>
  <r>
    <s v="32K168"/>
    <n v="34.65"/>
    <s v="K168"/>
    <s v="THE BROOKLYN SCHOOL FOR MATH AND RESEARC"/>
    <x v="2"/>
    <n v="32"/>
    <n v="203"/>
    <x v="3"/>
    <n v="70.339500000000001"/>
  </r>
  <r>
    <s v="29Q116"/>
    <n v="34.590000000000003"/>
    <s v="Q116"/>
    <s v="PS IS 116 WILLIAM C. HUGHLEY"/>
    <x v="3"/>
    <n v="29"/>
    <n v="753"/>
    <x v="3"/>
    <n v="260.46270000000004"/>
  </r>
  <r>
    <s v="07X551"/>
    <n v="34.54"/>
    <s v="X551"/>
    <s v="THE URBAN ASSEMBLY BRONX ACADEMY OF LETT"/>
    <x v="1"/>
    <n v="7"/>
    <n v="584"/>
    <x v="0"/>
    <n v="201.71360000000001"/>
  </r>
  <r>
    <s v="11X153"/>
    <n v="34.479999999999997"/>
    <s v="X153"/>
    <s v="P.S. 153 HELEN KELLER"/>
    <x v="1"/>
    <n v="11"/>
    <n v="669"/>
    <x v="3"/>
    <n v="230.6712"/>
  </r>
  <r>
    <s v="02M308"/>
    <n v="34.340000000000003"/>
    <s v="M308"/>
    <s v="LOWER MANHATTAN ARTS ACADEMY"/>
    <x v="0"/>
    <n v="2"/>
    <n v="362"/>
    <x v="0"/>
    <n v="124.31080000000001"/>
  </r>
  <r>
    <s v="28Q086"/>
    <n v="34.340000000000003"/>
    <s v="Q086"/>
    <s v="P.S. Q086"/>
    <x v="3"/>
    <n v="28"/>
    <n v="931"/>
    <x v="1"/>
    <n v="319.70540000000005"/>
  </r>
  <r>
    <s v="07X025"/>
    <n v="34.32"/>
    <s v="X025"/>
    <s v="P.S. 025 BILINGUAL SCHOOL"/>
    <x v="1"/>
    <n v="7"/>
    <n v="470"/>
    <x v="0"/>
    <n v="161.304"/>
  </r>
  <r>
    <s v="32K045"/>
    <n v="34.31"/>
    <s v="K045"/>
    <s v="P.S. 045 HORACE E. GREENE"/>
    <x v="2"/>
    <n v="32"/>
    <n v="871"/>
    <x v="3"/>
    <n v="298.84010000000001"/>
  </r>
  <r>
    <s v="09X325"/>
    <n v="34.28"/>
    <s v="X325"/>
    <s v="URBAN SCIENCE ACADEMY"/>
    <x v="1"/>
    <n v="9"/>
    <n v="381"/>
    <x v="0"/>
    <n v="130.60679999999999"/>
  </r>
  <r>
    <s v="08X333"/>
    <n v="34.270000000000003"/>
    <s v="X333"/>
    <s v="P.S. 333 THE MUSEUM SCHOOL"/>
    <x v="1"/>
    <n v="8"/>
    <n v="432"/>
    <x v="0"/>
    <n v="148.04640000000001"/>
  </r>
  <r>
    <s v="11X078"/>
    <n v="34.26"/>
    <s v="X078"/>
    <s v="P.S. 078 ANNE HUTCHINSON"/>
    <x v="1"/>
    <n v="11"/>
    <n v="802"/>
    <x v="3"/>
    <n v="274.76519999999999"/>
  </r>
  <r>
    <s v="29Q036"/>
    <n v="34.26"/>
    <s v="Q036"/>
    <s v="P.S. 036 SAINT ALBANS SCHOOL"/>
    <x v="3"/>
    <n v="29"/>
    <n v="494"/>
    <x v="3"/>
    <n v="169.24439999999998"/>
  </r>
  <r>
    <s v="02M047"/>
    <n v="34.25"/>
    <s v="M047"/>
    <s v="47 THE AMERICAN SIGN LANGUAGE AND ENGLIS"/>
    <x v="0"/>
    <n v="2"/>
    <n v="184"/>
    <x v="0"/>
    <n v="63.02"/>
  </r>
  <r>
    <s v="27Q045"/>
    <n v="34.25"/>
    <s v="Q045"/>
    <s v="P.S. 045 CLARENCE WITHERSPOON"/>
    <x v="3"/>
    <n v="27"/>
    <n v="437"/>
    <x v="3"/>
    <n v="149.67250000000001"/>
  </r>
  <r>
    <s v="75Q233"/>
    <n v="34.21"/>
    <s v="Q233"/>
    <s v="P.S. Q233"/>
    <x v="3"/>
    <n v="75"/>
    <n v="379"/>
    <x v="0"/>
    <n v="129.6559"/>
  </r>
  <r>
    <s v="29Q138"/>
    <n v="34.200000000000003"/>
    <s v="Q138"/>
    <s v="P.S. M.S.138 SUNRISE"/>
    <x v="3"/>
    <n v="29"/>
    <n v="793"/>
    <x v="3"/>
    <n v="271.20600000000002"/>
  </r>
  <r>
    <s v="12X212"/>
    <n v="34.19"/>
    <s v="X212"/>
    <s v="P.S. 212"/>
    <x v="1"/>
    <n v="12"/>
    <n v="496"/>
    <x v="0"/>
    <n v="169.58239999999998"/>
  </r>
  <r>
    <s v="27Q042"/>
    <n v="34.19"/>
    <s v="Q042"/>
    <s v="P.S. M.S 042 R. VERNAM"/>
    <x v="3"/>
    <n v="27"/>
    <n v="649"/>
    <x v="3"/>
    <n v="221.89309999999998"/>
  </r>
  <r>
    <s v="08X375"/>
    <n v="34.18"/>
    <s v="X375"/>
    <s v="THE BRONX MATHEMATICS PREPARATORY SCHOOL"/>
    <x v="1"/>
    <n v="8"/>
    <n v="284"/>
    <x v="0"/>
    <n v="97.071200000000005"/>
  </r>
  <r>
    <s v="12X521"/>
    <n v="34.18"/>
    <s v="X521"/>
    <s v="THE METROPOLITAN SOUNDVIEW HIGH SCHOOL"/>
    <x v="1"/>
    <n v="12"/>
    <n v="316"/>
    <x v="0"/>
    <n v="108.00879999999999"/>
  </r>
  <r>
    <s v="29Q251"/>
    <n v="34.15"/>
    <s v="Q251"/>
    <s v="P.S. 251 QUEENS"/>
    <x v="3"/>
    <n v="29"/>
    <n v="333"/>
    <x v="3"/>
    <n v="113.71949999999998"/>
  </r>
  <r>
    <s v="75Q811"/>
    <n v="34.15"/>
    <s v="Q811"/>
    <s v="P.S. Q811"/>
    <x v="3"/>
    <n v="75"/>
    <n v="361"/>
    <x v="0"/>
    <n v="123.28149999999999"/>
  </r>
  <r>
    <s v="10X291"/>
    <n v="34.1"/>
    <s v="X291"/>
    <s v="P.S. 291"/>
    <x v="1"/>
    <n v="10"/>
    <n v="678"/>
    <x v="0"/>
    <n v="231.19799999999998"/>
  </r>
  <r>
    <s v="02M374"/>
    <n v="34.07"/>
    <s v="M374"/>
    <s v="GRAMERCY ARTS HIGH SCHOOL"/>
    <x v="0"/>
    <n v="2"/>
    <n v="548"/>
    <x v="3"/>
    <n v="186.70359999999999"/>
  </r>
  <r>
    <s v="75X721"/>
    <n v="34.07"/>
    <s v="X721"/>
    <s v="P.S. X721 STEPHEN MCSWEENEY SCHOOL"/>
    <x v="1"/>
    <n v="75"/>
    <n v="536"/>
    <x v="0"/>
    <n v="182.61520000000002"/>
  </r>
  <r>
    <s v="07X001"/>
    <n v="34.03"/>
    <s v="X001"/>
    <s v="P.S. 001 COURTLANDT SCHOOL"/>
    <x v="1"/>
    <n v="7"/>
    <n v="685"/>
    <x v="0"/>
    <n v="233.10550000000001"/>
  </r>
  <r>
    <s v="08X320"/>
    <n v="34.020000000000003"/>
    <s v="X320"/>
    <s v="PELHAM LAB HIGH SCHOOL"/>
    <x v="1"/>
    <n v="8"/>
    <n v="95"/>
    <x v="0"/>
    <n v="32.319000000000003"/>
  </r>
  <r>
    <s v="28Q310"/>
    <n v="34"/>
    <s v="Q310"/>
    <s v="QUEENS COLLEGIATE: A COLLEGE BOARD SCHOO"/>
    <x v="3"/>
    <n v="28"/>
    <n v="647"/>
    <x v="3"/>
    <n v="219.98"/>
  </r>
  <r>
    <s v="11X111"/>
    <n v="33.97"/>
    <s v="X111"/>
    <s v="P.S. 111 SETON FALLS"/>
    <x v="1"/>
    <n v="11"/>
    <n v="734"/>
    <x v="3"/>
    <n v="249.3398"/>
  </r>
  <r>
    <s v="27Q063"/>
    <n v="33.93"/>
    <s v="Q063"/>
    <s v="P.S. 063 OLD SOUTH"/>
    <x v="3"/>
    <n v="27"/>
    <n v="1328"/>
    <x v="0"/>
    <n v="450.59039999999999"/>
  </r>
  <r>
    <s v="75M035"/>
    <n v="33.93"/>
    <s v="M035"/>
    <s v="P.S. 035"/>
    <x v="0"/>
    <n v="75"/>
    <n v="240"/>
    <x v="3"/>
    <n v="81.432000000000002"/>
  </r>
  <r>
    <s v="02M135"/>
    <n v="33.89"/>
    <s v="M135"/>
    <s v="THE URBAN ASSEMBLY SCHOOL FOR EMERGENCY"/>
    <x v="0"/>
    <n v="2"/>
    <n v="116"/>
    <x v="0"/>
    <n v="39.312400000000004"/>
  </r>
  <r>
    <s v="27Q053"/>
    <n v="33.880000000000003"/>
    <s v="Q053"/>
    <s v="M.S. 053 BRIAN PICCOLO"/>
    <x v="3"/>
    <n v="27"/>
    <n v="351"/>
    <x v="3"/>
    <n v="118.9188"/>
  </r>
  <r>
    <s v="06M218"/>
    <n v="33.85"/>
    <s v="M218"/>
    <s v="I.S. 218 SALOME URENA"/>
    <x v="0"/>
    <n v="6"/>
    <n v="255"/>
    <x v="0"/>
    <n v="86.317499999999995"/>
  </r>
  <r>
    <s v="75Q009"/>
    <n v="33.83"/>
    <s v="Q009"/>
    <s v="P.S. 009"/>
    <x v="3"/>
    <n v="75"/>
    <n v="646"/>
    <x v="0"/>
    <n v="218.54179999999999"/>
  </r>
  <r>
    <s v="24Q267"/>
    <n v="33.81"/>
    <s v="Q267"/>
    <s v="HIGH SCHOOL OF APPLIED COMMUNICATION"/>
    <x v="3"/>
    <n v="24"/>
    <n v="421"/>
    <x v="0"/>
    <n v="142.34010000000001"/>
  </r>
  <r>
    <s v="11X016"/>
    <n v="33.79"/>
    <s v="X016"/>
    <s v="P.S. 016 WAKEFIELD"/>
    <x v="1"/>
    <n v="11"/>
    <n v="561"/>
    <x v="3"/>
    <n v="189.56189999999998"/>
  </r>
  <r>
    <s v="19K202"/>
    <n v="33.770000000000003"/>
    <s v="K202"/>
    <s v="P.S. 202 ERNEST S. JENKYNS"/>
    <x v="2"/>
    <n v="19"/>
    <n v="683"/>
    <x v="3"/>
    <n v="230.64910000000003"/>
  </r>
  <r>
    <s v="17K544"/>
    <n v="33.729999999999997"/>
    <s v="K544"/>
    <s v="INTERNATIONAL ARTS BUSINESS SCHOOL"/>
    <x v="2"/>
    <n v="17"/>
    <n v="92"/>
    <x v="3"/>
    <n v="31.031599999999997"/>
  </r>
  <r>
    <s v="31R046"/>
    <n v="33.729999999999997"/>
    <s v="R046"/>
    <s v="P.S. 046 ALBERT V. MANISCALCO"/>
    <x v="4"/>
    <n v="31"/>
    <n v="340"/>
    <x v="2"/>
    <n v="114.68199999999999"/>
  </r>
  <r>
    <s v="27Q308"/>
    <n v="33.72"/>
    <s v="Q308"/>
    <s v="ROBERT H. GODDARD HIGH SCHOOL OF COMMUNI"/>
    <x v="3"/>
    <n v="27"/>
    <n v="598"/>
    <x v="0"/>
    <n v="201.64559999999997"/>
  </r>
  <r>
    <s v="11X106"/>
    <n v="33.700000000000003"/>
    <s v="X106"/>
    <s v="P.S. 106 PARKCHESTER"/>
    <x v="1"/>
    <n v="11"/>
    <n v="1231"/>
    <x v="0"/>
    <n v="414.84700000000004"/>
  </r>
  <r>
    <s v="29Q181"/>
    <n v="33.69"/>
    <s v="Q181"/>
    <s v="P.S. 181 BROOKFIELD"/>
    <x v="3"/>
    <n v="29"/>
    <n v="364"/>
    <x v="3"/>
    <n v="122.63159999999999"/>
  </r>
  <r>
    <s v="18K569"/>
    <n v="33.549999999999997"/>
    <s v="K569"/>
    <s v="KURT HAHN EXPEDITIONARY LEARNING SCHOOL"/>
    <x v="2"/>
    <n v="18"/>
    <n v="288"/>
    <x v="3"/>
    <n v="96.623999999999995"/>
  </r>
  <r>
    <s v="09X053"/>
    <n v="33.46"/>
    <s v="X053"/>
    <s v="P.S. 053 BASHEER QUISIM"/>
    <x v="1"/>
    <n v="9"/>
    <n v="1320"/>
    <x v="0"/>
    <n v="441.67200000000003"/>
  </r>
  <r>
    <s v="28Q440"/>
    <n v="33.450000000000003"/>
    <s v="Q440"/>
    <s v="FOREST HILLS HIGH SCHOOL"/>
    <x v="3"/>
    <n v="28"/>
    <n v="3800"/>
    <x v="0"/>
    <n v="1271.1000000000001"/>
  </r>
  <r>
    <s v="29Q259"/>
    <n v="33.450000000000003"/>
    <s v="Q259"/>
    <s v="PATHWAYS COLLEGE PREPARATORY SCHOOL: A C"/>
    <x v="3"/>
    <n v="29"/>
    <n v="563"/>
    <x v="3"/>
    <n v="188.32350000000002"/>
  </r>
  <r>
    <s v="12X248"/>
    <n v="33.43"/>
    <s v="X248"/>
    <s v="METROPOLITAN HIGH SCHOOL, THE"/>
    <x v="1"/>
    <n v="12"/>
    <n v="313"/>
    <x v="0"/>
    <n v="104.63590000000001"/>
  </r>
  <r>
    <s v="02M419"/>
    <n v="33.42"/>
    <s v="M419"/>
    <s v="LANDMARK HIGH SCHOOL"/>
    <x v="0"/>
    <n v="2"/>
    <n v="396"/>
    <x v="0"/>
    <n v="132.34320000000002"/>
  </r>
  <r>
    <s v="08X131"/>
    <n v="33.42"/>
    <s v="X131"/>
    <s v="J.H.S. 131 ALBERT EINSTEIN"/>
    <x v="1"/>
    <n v="8"/>
    <n v="725"/>
    <x v="0"/>
    <n v="242.29499999999999"/>
  </r>
  <r>
    <s v="27Q100"/>
    <n v="33.36"/>
    <s v="Q100"/>
    <s v="P.S. 100 GLEN MORRIS"/>
    <x v="3"/>
    <n v="27"/>
    <n v="990"/>
    <x v="1"/>
    <n v="330.26400000000001"/>
  </r>
  <r>
    <s v="09X294"/>
    <n v="33.33"/>
    <s v="X294"/>
    <s v="THE WALTON AVENUE SCHOOL"/>
    <x v="1"/>
    <n v="9"/>
    <n v="257"/>
    <x v="0"/>
    <n v="85.65809999999999"/>
  </r>
  <r>
    <s v="12X217"/>
    <n v="33.33"/>
    <s v="X217"/>
    <s v="SCHOOL OF PERFORMING ARTS"/>
    <x v="1"/>
    <n v="12"/>
    <n v="351"/>
    <x v="0"/>
    <n v="116.9883"/>
  </r>
  <r>
    <s v="75Q993"/>
    <n v="33.33"/>
    <s v="Q993"/>
    <s v="P.S. Q993"/>
    <x v="3"/>
    <n v="75"/>
    <n v="461"/>
    <x v="0"/>
    <n v="153.65129999999999"/>
  </r>
  <r>
    <s v="10X009"/>
    <n v="33.29"/>
    <s v="X009"/>
    <s v="P.S. 9 RYER AVENUE ELEMENTARY SCHOOL"/>
    <x v="1"/>
    <n v="10"/>
    <n v="830"/>
    <x v="0"/>
    <n v="276.30700000000002"/>
  </r>
  <r>
    <s v="29Q355"/>
    <n v="33.25"/>
    <s v="Q355"/>
    <s v="COLLABORATIVE ARTS MIDDLE SCHOOL"/>
    <x v="3"/>
    <n v="29"/>
    <n v="465"/>
    <x v="3"/>
    <n v="154.61250000000001"/>
  </r>
  <r>
    <s v="31R013"/>
    <n v="33.25"/>
    <s v="R013"/>
    <s v="P.S. 013 M. L. LINDEMEYER"/>
    <x v="4"/>
    <n v="31"/>
    <n v="851"/>
    <x v="0"/>
    <n v="282.95749999999998"/>
  </r>
  <r>
    <s v="21K410"/>
    <n v="33.24"/>
    <s v="K410"/>
    <s v="ABRAHAM LINCOLN HIGH SCHOOL"/>
    <x v="2"/>
    <n v="21"/>
    <n v="2313"/>
    <x v="3"/>
    <n v="768.84120000000007"/>
  </r>
  <r>
    <s v="21K468"/>
    <n v="33.21"/>
    <s v="K468"/>
    <s v="KINGSBOROUGH EARLY COLLEGE SCHOOL"/>
    <x v="2"/>
    <n v="21"/>
    <n v="551"/>
    <x v="2"/>
    <n v="182.9871"/>
  </r>
  <r>
    <s v="09X323"/>
    <n v="33.19"/>
    <s v="X323"/>
    <s v="BRONX WRITING ACADEMY"/>
    <x v="1"/>
    <n v="9"/>
    <n v="497"/>
    <x v="0"/>
    <n v="164.95429999999999"/>
  </r>
  <r>
    <s v="12X511"/>
    <n v="33.19"/>
    <s v="X511"/>
    <s v="BRONX ENVISION ACADEMY"/>
    <x v="1"/>
    <n v="12"/>
    <n v="239"/>
    <x v="0"/>
    <n v="79.324100000000001"/>
  </r>
  <r>
    <s v="27Q226"/>
    <n v="33.19"/>
    <s v="Q226"/>
    <s v="J.H.S. 226 VIRGIL I. GRISSOM"/>
    <x v="3"/>
    <n v="27"/>
    <n v="1191"/>
    <x v="3"/>
    <n v="395.29290000000003"/>
  </r>
  <r>
    <s v="31R024"/>
    <n v="33.18"/>
    <s v="R024"/>
    <s v="I.S. 024 MYRA S. BARNES"/>
    <x v="4"/>
    <n v="31"/>
    <n v="1387"/>
    <x v="2"/>
    <n v="460.20659999999998"/>
  </r>
  <r>
    <s v="03M299"/>
    <n v="33.17"/>
    <s v="M299"/>
    <s v="HIGH SCHOOL FOR ARTS, IMAGINATION AND IN"/>
    <x v="0"/>
    <n v="3"/>
    <n v="435"/>
    <x v="0"/>
    <n v="144.2895"/>
  </r>
  <r>
    <s v="07X162"/>
    <n v="33.17"/>
    <s v="X162"/>
    <s v="J.H.S. 162 LOLA RODRIGUEZ DE TIO"/>
    <x v="1"/>
    <n v="7"/>
    <n v="395"/>
    <x v="0"/>
    <n v="131.0215"/>
  </r>
  <r>
    <s v="31R018"/>
    <n v="33.17"/>
    <s v="R018"/>
    <s v="P.S. 018 JOHN G. WHITTIER"/>
    <x v="4"/>
    <n v="31"/>
    <n v="617"/>
    <x v="0"/>
    <n v="204.65889999999999"/>
  </r>
  <r>
    <s v="08X069"/>
    <n v="33.15"/>
    <s v="X069"/>
    <s v="P.S. 069 JOURNEY PREP SCHOOL"/>
    <x v="1"/>
    <n v="8"/>
    <n v="589"/>
    <x v="0"/>
    <n v="195.25349999999997"/>
  </r>
  <r>
    <s v="29Q118"/>
    <n v="33.15"/>
    <s v="Q118"/>
    <s v="P.S. 118 LORRAINE HANSBERRY"/>
    <x v="3"/>
    <n v="29"/>
    <n v="595"/>
    <x v="3"/>
    <n v="197.24250000000001"/>
  </r>
  <r>
    <s v="19K007"/>
    <n v="33.14"/>
    <s v="K007"/>
    <s v="P.S. 007 ABRAHAM LINCOLN"/>
    <x v="2"/>
    <n v="19"/>
    <n v="1073"/>
    <x v="0"/>
    <n v="355.59219999999999"/>
  </r>
  <r>
    <s v="22K198"/>
    <n v="33.130000000000003"/>
    <s v="K198"/>
    <s v="P.S. 198 BROOKLYN"/>
    <x v="2"/>
    <n v="22"/>
    <n v="511"/>
    <x v="3"/>
    <n v="169.29429999999999"/>
  </r>
  <r>
    <s v="11X169"/>
    <n v="33.1"/>
    <s v="X169"/>
    <s v="BAYCHESTER ACADEMY"/>
    <x v="1"/>
    <n v="11"/>
    <n v="428"/>
    <x v="3"/>
    <n v="141.66800000000001"/>
  </r>
  <r>
    <s v="05M304"/>
    <n v="33.090000000000003"/>
    <s v="M304"/>
    <s v="MOTT HALL HIGH SCHOOL"/>
    <x v="0"/>
    <n v="5"/>
    <n v="425"/>
    <x v="0"/>
    <n v="140.63250000000002"/>
  </r>
  <r>
    <s v="09X073"/>
    <n v="33.06"/>
    <s v="X073"/>
    <s v="P.S. 073 BRONX"/>
    <x v="1"/>
    <n v="9"/>
    <n v="872"/>
    <x v="0"/>
    <n v="288.28320000000002"/>
  </r>
  <r>
    <s v="27Q065"/>
    <n v="33.01"/>
    <s v="Q065"/>
    <s v="P.S. 65 THE RAYMOND YORK ELEMENTARY SC"/>
    <x v="3"/>
    <n v="27"/>
    <n v="508"/>
    <x v="0"/>
    <n v="167.69079999999997"/>
  </r>
  <r>
    <s v="15K464"/>
    <n v="32.97"/>
    <s v="K464"/>
    <s v="PARK SLOPE COLLEGIATE"/>
    <x v="2"/>
    <n v="15"/>
    <n v="379"/>
    <x v="3"/>
    <n v="124.9563"/>
  </r>
  <r>
    <s v="07X203"/>
    <n v="32.950000000000003"/>
    <s v="X203"/>
    <s v="M.S. 203"/>
    <x v="1"/>
    <n v="7"/>
    <n v="174"/>
    <x v="0"/>
    <n v="57.332999999999998"/>
  </r>
  <r>
    <s v="17K528"/>
    <n v="32.950000000000003"/>
    <s v="K528"/>
    <s v="THE HIGH SCHOOL FOR GLOBAL CITIZENSHIP"/>
    <x v="2"/>
    <n v="17"/>
    <n v="256"/>
    <x v="3"/>
    <n v="84.352000000000004"/>
  </r>
  <r>
    <s v="26Q430"/>
    <n v="32.94"/>
    <s v="Q430"/>
    <s v="FRANCIS LEWIS HIGH SCHOOL"/>
    <x v="3"/>
    <n v="26"/>
    <n v="4058"/>
    <x v="1"/>
    <n v="1336.7051999999999"/>
  </r>
  <r>
    <s v="75X168"/>
    <n v="32.94"/>
    <s v="X168"/>
    <s v="P.S. 168"/>
    <x v="1"/>
    <n v="75"/>
    <n v="504"/>
    <x v="0"/>
    <n v="166.01759999999999"/>
  </r>
  <r>
    <s v="12X006"/>
    <n v="32.89"/>
    <s v="X006"/>
    <s v="P.S. 006 WEST FARMS"/>
    <x v="1"/>
    <n v="12"/>
    <n v="616"/>
    <x v="0"/>
    <n v="202.60240000000002"/>
  </r>
  <r>
    <s v="75X188"/>
    <n v="32.840000000000003"/>
    <s v="X188"/>
    <s v="P.S. X188"/>
    <x v="1"/>
    <n v="75"/>
    <n v="491"/>
    <x v="0"/>
    <n v="161.24440000000001"/>
  </r>
  <r>
    <s v="10X243"/>
    <n v="32.83"/>
    <s v="X243"/>
    <s v="WEST BRONX ACADEMY FOR THE FUTURE"/>
    <x v="1"/>
    <n v="10"/>
    <n v="611"/>
    <x v="0"/>
    <n v="200.59129999999996"/>
  </r>
  <r>
    <s v="17K398"/>
    <n v="32.83"/>
    <s v="K398"/>
    <s v="P.S. 398 WALTER WEAVER"/>
    <x v="2"/>
    <n v="17"/>
    <n v="383"/>
    <x v="3"/>
    <n v="125.7389"/>
  </r>
  <r>
    <s v="13K419"/>
    <n v="32.81"/>
    <s v="K419"/>
    <s v="SCIENCE SKILLS CENTER HIGH SCHOOL FOR SC"/>
    <x v="2"/>
    <n v="13"/>
    <n v="537"/>
    <x v="3"/>
    <n v="176.18970000000002"/>
  </r>
  <r>
    <s v="02M531"/>
    <n v="32.75"/>
    <s v="M531"/>
    <s v="REPERTORY COMPANY HIGH SCHOOL FOR THEATR"/>
    <x v="0"/>
    <n v="2"/>
    <n v="236"/>
    <x v="0"/>
    <n v="77.290000000000006"/>
  </r>
  <r>
    <s v="29Q015"/>
    <n v="32.75"/>
    <s v="Q015"/>
    <s v="P.S. 015 JACKIE ROBINSON"/>
    <x v="3"/>
    <n v="29"/>
    <n v="460"/>
    <x v="3"/>
    <n v="150.65"/>
  </r>
  <r>
    <s v="06M540"/>
    <n v="32.729999999999997"/>
    <s v="M540"/>
    <s v="A. PHILIP RANDOLPH CAMPUS HIGH SCHOOL"/>
    <x v="0"/>
    <n v="6"/>
    <n v="1360"/>
    <x v="0"/>
    <n v="445.12799999999993"/>
  </r>
  <r>
    <s v="23K178"/>
    <n v="32.729999999999997"/>
    <s v="K178"/>
    <s v="P.S. 178 SAINT CLAIR MCKELWAY"/>
    <x v="2"/>
    <n v="23"/>
    <n v="459"/>
    <x v="3"/>
    <n v="150.23069999999998"/>
  </r>
  <r>
    <s v="30Q445"/>
    <n v="32.729999999999997"/>
    <s v="Q445"/>
    <s v="WILLIAM CULLEN BRYANT HIGH SCHOOL"/>
    <x v="3"/>
    <n v="30"/>
    <n v="2627"/>
    <x v="0"/>
    <n v="859.81709999999987"/>
  </r>
  <r>
    <s v="02M600"/>
    <n v="32.69"/>
    <s v="M600"/>
    <s v="THE HIGH SCHOOL OF FASHION INDUSTRIES"/>
    <x v="0"/>
    <n v="2"/>
    <n v="1732"/>
    <x v="0"/>
    <n v="566.19079999999997"/>
  </r>
  <r>
    <s v="27Q253"/>
    <n v="32.619999999999997"/>
    <s v="Q253"/>
    <s v="P.S. 253"/>
    <x v="3"/>
    <n v="27"/>
    <n v="511"/>
    <x v="0"/>
    <n v="166.68819999999999"/>
  </r>
  <r>
    <s v="75Q752"/>
    <n v="32.619999999999997"/>
    <s v="Q752"/>
    <s v="QUEENS TRANSITION CENTER"/>
    <x v="3"/>
    <n v="75"/>
    <n v="383"/>
    <x v="3"/>
    <n v="124.93459999999999"/>
  </r>
  <r>
    <s v="10X246"/>
    <n v="32.61"/>
    <s v="X246"/>
    <s v="P.S. 246 POE CENTER"/>
    <x v="1"/>
    <n v="10"/>
    <n v="747"/>
    <x v="0"/>
    <n v="243.59669999999997"/>
  </r>
  <r>
    <s v="29Q035"/>
    <n v="32.58"/>
    <s v="Q035"/>
    <s v="P.S. 035 NATHANIEL WOODHULL"/>
    <x v="3"/>
    <n v="29"/>
    <n v="676"/>
    <x v="3"/>
    <n v="220.24079999999998"/>
  </r>
  <r>
    <s v="02M615"/>
    <n v="32.56"/>
    <s v="M615"/>
    <s v="CHELSEA CAREER AND TECHNICAL EDUCATION H"/>
    <x v="0"/>
    <n v="2"/>
    <n v="443"/>
    <x v="0"/>
    <n v="144.24080000000001"/>
  </r>
  <r>
    <s v="08X562"/>
    <n v="32.520000000000003"/>
    <s v="X562"/>
    <s v="BLUEPRINT MIDDLE SCHOOL"/>
    <x v="1"/>
    <n v="8"/>
    <n v="201"/>
    <x v="0"/>
    <n v="65.365200000000002"/>
  </r>
  <r>
    <s v="08X125"/>
    <n v="32.5"/>
    <s v="X125"/>
    <s v="J.H.S. 125 HENRY HUDSON"/>
    <x v="1"/>
    <n v="8"/>
    <n v="462"/>
    <x v="0"/>
    <n v="150.15"/>
  </r>
  <r>
    <s v="12X388"/>
    <n v="32.44"/>
    <s v="X388"/>
    <s v="PAN AMERICAN INTERNATIONAL HIGH SCHOOL A"/>
    <x v="1"/>
    <n v="12"/>
    <n v="401"/>
    <x v="0"/>
    <n v="130.08439999999999"/>
  </r>
  <r>
    <s v="28Q121"/>
    <n v="32.42"/>
    <s v="Q121"/>
    <s v="P.S. 121 QUEENS"/>
    <x v="3"/>
    <n v="28"/>
    <n v="852"/>
    <x v="1"/>
    <n v="276.21839999999997"/>
  </r>
  <r>
    <s v="32K545"/>
    <n v="32.35"/>
    <s v="K545"/>
    <s v="EBC HIGH SCHOOL FOR PUBLIC SERVICE BUS"/>
    <x v="2"/>
    <n v="32"/>
    <n v="513"/>
    <x v="0"/>
    <n v="165.9555"/>
  </r>
  <r>
    <s v="08X075"/>
    <n v="32.31"/>
    <s v="X075"/>
    <s v="P.S. 75 SCHOOL OF RESEARCH AND DISCOVERY"/>
    <x v="1"/>
    <n v="8"/>
    <n v="579"/>
    <x v="0"/>
    <n v="187.07490000000001"/>
  </r>
  <r>
    <s v="28Q050"/>
    <n v="32.22"/>
    <s v="Q050"/>
    <s v="P.S. 050 TALFOURD LAWN ELEMENTARY SCHOOL"/>
    <x v="3"/>
    <n v="28"/>
    <n v="767"/>
    <x v="0"/>
    <n v="247.12739999999997"/>
  </r>
  <r>
    <s v="31R038"/>
    <n v="32.17"/>
    <s v="R038"/>
    <s v="P.S. 038 GEORGE CROMWELL"/>
    <x v="4"/>
    <n v="31"/>
    <n v="343"/>
    <x v="2"/>
    <n v="110.34310000000001"/>
  </r>
  <r>
    <s v="11X542"/>
    <n v="32.15"/>
    <s v="X542"/>
    <s v="PELHAM PREPARATORY ACADEMY"/>
    <x v="1"/>
    <n v="11"/>
    <n v="480"/>
    <x v="0"/>
    <n v="154.32"/>
  </r>
  <r>
    <s v="30Q111"/>
    <n v="32.15"/>
    <s v="Q111"/>
    <s v="P.S. 111 JACOB BLACKWELL"/>
    <x v="3"/>
    <n v="30"/>
    <n v="399"/>
    <x v="0"/>
    <n v="128.27849999999998"/>
  </r>
  <r>
    <s v="06M468"/>
    <n v="32.14"/>
    <s v="M468"/>
    <s v="HIGH SCHOOL FOR HEALTH CAREERS AND SCIEN"/>
    <x v="0"/>
    <n v="6"/>
    <n v="624"/>
    <x v="0"/>
    <n v="200.55360000000002"/>
  </r>
  <r>
    <s v="19K260"/>
    <n v="32.14"/>
    <s v="K260"/>
    <s v="P.S. 260 BREUCKELEN"/>
    <x v="2"/>
    <n v="19"/>
    <n v="28"/>
    <x v="3"/>
    <n v="8.9992000000000001"/>
  </r>
  <r>
    <s v="21K288"/>
    <n v="32.06"/>
    <s v="K288"/>
    <s v="P.S. 288 THE SHIRLEY TANYHILL"/>
    <x v="2"/>
    <n v="21"/>
    <n v="451"/>
    <x v="3"/>
    <n v="144.59060000000002"/>
  </r>
  <r>
    <s v="02M432"/>
    <n v="32.03"/>
    <s v="M432"/>
    <s v="MURRAY HILL ACADEMY"/>
    <x v="0"/>
    <n v="2"/>
    <n v="305"/>
    <x v="0"/>
    <n v="97.691499999999991"/>
  </r>
  <r>
    <s v="28Q354"/>
    <n v="31.99"/>
    <s v="Q354"/>
    <s v="PS 354"/>
    <x v="3"/>
    <n v="28"/>
    <n v="440"/>
    <x v="3"/>
    <n v="140.75599999999997"/>
  </r>
  <r>
    <s v="12X271"/>
    <n v="31.98"/>
    <s v="X271"/>
    <s v="EAST BRONX ACADEMY FOR THE FUTURE"/>
    <x v="1"/>
    <n v="12"/>
    <n v="609"/>
    <x v="0"/>
    <n v="194.75819999999999"/>
  </r>
  <r>
    <s v="08X101"/>
    <n v="31.94"/>
    <s v="X101"/>
    <s v="M.S. X101 EDWARD R. BYRNE"/>
    <x v="1"/>
    <n v="8"/>
    <n v="486"/>
    <x v="0"/>
    <n v="155.22839999999999"/>
  </r>
  <r>
    <s v="31R048"/>
    <n v="31.93"/>
    <s v="R048"/>
    <s v="P.S. 048 WILLIAM C. WILCOX"/>
    <x v="4"/>
    <n v="31"/>
    <n v="747"/>
    <x v="2"/>
    <n v="238.5171"/>
  </r>
  <r>
    <s v="10X080"/>
    <n v="31.92"/>
    <s v="X080"/>
    <s v="J.H.S. 080 THE MOSHOLU PARKWAY"/>
    <x v="1"/>
    <n v="10"/>
    <n v="622"/>
    <x v="0"/>
    <n v="198.54240000000001"/>
  </r>
  <r>
    <s v="15K423"/>
    <n v="31.9"/>
    <s v="K423"/>
    <s v="BROOKLYN FRONTIERS HIGH SCHOOL"/>
    <x v="2"/>
    <n v="15"/>
    <n v="169"/>
    <x v="3"/>
    <n v="53.910999999999994"/>
  </r>
  <r>
    <s v="27Q051"/>
    <n v="31.9"/>
    <s v="Q051"/>
    <s v="P.S. 051"/>
    <x v="3"/>
    <n v="27"/>
    <n v="269"/>
    <x v="0"/>
    <n v="85.811000000000007"/>
  </r>
  <r>
    <s v="17K533"/>
    <n v="31.81"/>
    <s v="K533"/>
    <s v="SCHOOL FOR DEMOCRACY AND LEADERSHIP"/>
    <x v="2"/>
    <n v="17"/>
    <n v="330"/>
    <x v="3"/>
    <n v="104.973"/>
  </r>
  <r>
    <s v="31R005"/>
    <n v="31.77"/>
    <s v="R005"/>
    <s v="P.S. 005 HUGUENOT"/>
    <x v="4"/>
    <n v="31"/>
    <n v="214"/>
    <x v="2"/>
    <n v="67.987799999999993"/>
  </r>
  <r>
    <s v="30Q450"/>
    <n v="31.73"/>
    <s v="Q450"/>
    <s v="LONG ISLAND CITY HIGH SCHOOL"/>
    <x v="3"/>
    <n v="30"/>
    <n v="2520"/>
    <x v="0"/>
    <n v="799.596"/>
  </r>
  <r>
    <s v="15K667"/>
    <n v="31.69"/>
    <s v="K667"/>
    <s v="SUNSET PARK HIGH SCHOOL"/>
    <x v="2"/>
    <n v="15"/>
    <n v="1309"/>
    <x v="0"/>
    <n v="414.82209999999998"/>
  </r>
  <r>
    <s v="17K568"/>
    <n v="31.69"/>
    <s v="K568"/>
    <s v="BROWNSVILLE ACADEMY HIGH SCHOOL"/>
    <x v="2"/>
    <n v="17"/>
    <n v="203"/>
    <x v="3"/>
    <n v="64.330700000000007"/>
  </r>
  <r>
    <s v="14K050"/>
    <n v="31.68"/>
    <s v="K050"/>
    <s v="J.H.S. 050 JOHN D. WELLS"/>
    <x v="2"/>
    <n v="14"/>
    <n v="306"/>
    <x v="0"/>
    <n v="96.940799999999996"/>
  </r>
  <r>
    <s v="27Q309"/>
    <n v="31.63"/>
    <s v="Q309"/>
    <s v="ACADEMY OF MEDICAL TECHNOLOGY: A COLLEGE"/>
    <x v="3"/>
    <n v="27"/>
    <n v="631"/>
    <x v="3"/>
    <n v="199.58529999999999"/>
  </r>
  <r>
    <s v="11X021"/>
    <n v="31.51"/>
    <s v="X021"/>
    <s v="P.S. 021 PHILIP H. SHERIDAN"/>
    <x v="1"/>
    <n v="11"/>
    <n v="696"/>
    <x v="3"/>
    <n v="219.30960000000002"/>
  </r>
  <r>
    <s v="11X265"/>
    <n v="31.5"/>
    <s v="X265"/>
    <s v="BRONX LAB SCHOOL"/>
    <x v="1"/>
    <n v="11"/>
    <n v="476"/>
    <x v="0"/>
    <n v="149.94"/>
  </r>
  <r>
    <s v="27Q043"/>
    <n v="31.41"/>
    <s v="Q043"/>
    <s v="P.S. 043"/>
    <x v="3"/>
    <n v="27"/>
    <n v="1035"/>
    <x v="3"/>
    <n v="325.09350000000001"/>
  </r>
  <r>
    <s v="11X097"/>
    <n v="31.38"/>
    <s v="X097"/>
    <s v="P.S. 097 BRONX"/>
    <x v="1"/>
    <n v="11"/>
    <n v="748"/>
    <x v="0"/>
    <n v="234.72239999999999"/>
  </r>
  <r>
    <s v="02M296"/>
    <n v="31.3"/>
    <s v="M296"/>
    <s v="HIGH SCHOOL OF HOSPITALITY MANAGEMENT"/>
    <x v="0"/>
    <n v="2"/>
    <n v="431"/>
    <x v="0"/>
    <n v="134.90300000000002"/>
  </r>
  <r>
    <s v="16K688"/>
    <n v="31.29"/>
    <s v="K688"/>
    <s v="THE BROOKLYN ACADEMY OF GLOBAL FINANCE"/>
    <x v="2"/>
    <n v="16"/>
    <n v="148"/>
    <x v="3"/>
    <n v="46.309200000000004"/>
  </r>
  <r>
    <s v="29Q134"/>
    <n v="31.28"/>
    <s v="Q134"/>
    <s v="P.S. 134 HOLLIS"/>
    <x v="3"/>
    <n v="29"/>
    <n v="487"/>
    <x v="3"/>
    <n v="152.33360000000002"/>
  </r>
  <r>
    <s v="05M157"/>
    <n v="31.25"/>
    <s v="M157"/>
    <s v="THE URBAN ASSEMBLY SCHOOL FOR GLOBAL COM"/>
    <x v="0"/>
    <n v="5"/>
    <n v="82"/>
    <x v="3"/>
    <n v="25.625"/>
  </r>
  <r>
    <s v="08X140"/>
    <n v="31.13"/>
    <s v="X140"/>
    <s v="P.S. X140 THE EAGLE SCHOOL"/>
    <x v="1"/>
    <n v="8"/>
    <n v="647"/>
    <x v="0"/>
    <n v="201.4111"/>
  </r>
  <r>
    <s v="10X141"/>
    <n v="31.13"/>
    <s v="X141"/>
    <s v="RIVERDALE KINGSBRIDGE ACADEMY MIDDLE"/>
    <x v="1"/>
    <n v="10"/>
    <n v="1355"/>
    <x v="0"/>
    <n v="421.81150000000002"/>
  </r>
  <r>
    <s v="11X121"/>
    <n v="31.12"/>
    <s v="X121"/>
    <s v="P.S. 121 THROOP"/>
    <x v="1"/>
    <n v="11"/>
    <n v="1014"/>
    <x v="3"/>
    <n v="315.55680000000001"/>
  </r>
  <r>
    <s v="17K537"/>
    <n v="31.07"/>
    <s v="K537"/>
    <s v="HIGH SCHOOL FOR YOUTH AND COMMUNITY DEVE"/>
    <x v="2"/>
    <n v="17"/>
    <n v="347"/>
    <x v="3"/>
    <n v="107.81290000000001"/>
  </r>
  <r>
    <s v="13K265"/>
    <n v="31.03"/>
    <s v="K265"/>
    <s v="DR. SUSAN S. MCKINNEY SECONDARY SCHOOL O"/>
    <x v="2"/>
    <n v="13"/>
    <n v="503"/>
    <x v="3"/>
    <n v="156.08090000000001"/>
  </r>
  <r>
    <s v="17K625"/>
    <n v="31.03"/>
    <s v="K625"/>
    <s v="PAUL ROBESON HIGH SCHOOL"/>
    <x v="2"/>
    <n v="17"/>
    <n v="42"/>
    <x v="3"/>
    <n v="13.0326"/>
  </r>
  <r>
    <s v="75R373"/>
    <n v="30.99"/>
    <s v="R373"/>
    <s v="P.S. R373"/>
    <x v="4"/>
    <n v="75"/>
    <n v="451"/>
    <x v="0"/>
    <n v="139.76490000000001"/>
  </r>
  <r>
    <s v="18K566"/>
    <n v="30.95"/>
    <s v="K566"/>
    <s v="BROOKLYN GENERATION SCHOOL"/>
    <x v="2"/>
    <n v="18"/>
    <n v="297"/>
    <x v="3"/>
    <n v="91.921499999999995"/>
  </r>
  <r>
    <s v="28Q160"/>
    <n v="30.82"/>
    <s v="Q160"/>
    <s v="P.S. 160 WALTER FRANCIS BISHOP"/>
    <x v="3"/>
    <n v="28"/>
    <n v="670"/>
    <x v="3"/>
    <n v="206.49400000000003"/>
  </r>
  <r>
    <s v="29Q195"/>
    <n v="30.82"/>
    <s v="Q195"/>
    <s v="P.S. 195 WILLIAM HABERLE"/>
    <x v="3"/>
    <n v="29"/>
    <n v="675"/>
    <x v="3"/>
    <n v="208.035"/>
  </r>
  <r>
    <s v="08X014"/>
    <n v="30.8"/>
    <s v="X014"/>
    <s v="P.S. X014 SENATOR JOHN CALANDRA"/>
    <x v="1"/>
    <n v="8"/>
    <n v="607"/>
    <x v="0"/>
    <n v="186.95600000000002"/>
  </r>
  <r>
    <s v="21K348"/>
    <n v="30.8"/>
    <s v="K348"/>
    <s v="HIGH SCHOOL OF SPORTS MANAGEMENT"/>
    <x v="2"/>
    <n v="21"/>
    <n v="323"/>
    <x v="3"/>
    <n v="99.483999999999995"/>
  </r>
  <r>
    <s v="12X098"/>
    <n v="30.76"/>
    <s v="X098"/>
    <s v="J.H.S. 098 HERMAN RIDDER"/>
    <x v="1"/>
    <n v="12"/>
    <n v="315"/>
    <x v="0"/>
    <n v="96.893999999999991"/>
  </r>
  <r>
    <s v="29Q156"/>
    <n v="30.73"/>
    <s v="Q156"/>
    <s v="P.S. 156 LAURELTON"/>
    <x v="3"/>
    <n v="29"/>
    <n v="454"/>
    <x v="3"/>
    <n v="139.51419999999999"/>
  </r>
  <r>
    <s v="12X251"/>
    <n v="30.68"/>
    <s v="X251"/>
    <s v="EXPLORATIONS ACADEMY"/>
    <x v="1"/>
    <n v="12"/>
    <n v="357"/>
    <x v="0"/>
    <n v="109.52760000000001"/>
  </r>
  <r>
    <s v="19K404"/>
    <n v="30.68"/>
    <s v="K404"/>
    <s v="ACADEMY FOR YOUNG WRITERS"/>
    <x v="2"/>
    <n v="19"/>
    <n v="492"/>
    <x v="3"/>
    <n v="150.94559999999998"/>
  </r>
  <r>
    <s v="31R026"/>
    <n v="30.66"/>
    <s v="R026"/>
    <s v="P.S. 026 THE CARTERET SCHOOL"/>
    <x v="4"/>
    <n v="31"/>
    <n v="211"/>
    <x v="2"/>
    <n v="64.692599999999999"/>
  </r>
  <r>
    <s v="29Q132"/>
    <n v="30.64"/>
    <s v="Q132"/>
    <s v="P.S. 132 RALPH BUNCHE"/>
    <x v="3"/>
    <n v="29"/>
    <n v="347"/>
    <x v="3"/>
    <n v="106.32080000000001"/>
  </r>
  <r>
    <s v="08X304"/>
    <n v="30.59"/>
    <s v="X304"/>
    <s v="P.S. 304 EARLY CHILDHOOD SCHOOL"/>
    <x v="1"/>
    <n v="8"/>
    <n v="561"/>
    <x v="0"/>
    <n v="171.60990000000001"/>
  </r>
  <r>
    <s v="09X199"/>
    <n v="30.59"/>
    <s v="X199"/>
    <s v="P.S. 199X THE SHAKESPEARE SCHOOL"/>
    <x v="1"/>
    <n v="9"/>
    <n v="797"/>
    <x v="0"/>
    <n v="243.8023"/>
  </r>
  <r>
    <s v="12X044"/>
    <n v="30.49"/>
    <s v="X044"/>
    <s v="P.S. 044 DAVID C. FARRAGUT"/>
    <x v="1"/>
    <n v="12"/>
    <n v="341"/>
    <x v="0"/>
    <n v="103.9709"/>
  </r>
  <r>
    <s v="21K090"/>
    <n v="30.47"/>
    <s v="K090"/>
    <s v="P.S. 90 EDNA COHEN SCHOOL"/>
    <x v="2"/>
    <n v="21"/>
    <n v="620"/>
    <x v="0"/>
    <n v="188.91399999999999"/>
  </r>
  <r>
    <s v="31R052"/>
    <n v="30.47"/>
    <s v="R052"/>
    <s v="P.S. 052 JOHN C. THOMPSON"/>
    <x v="4"/>
    <n v="31"/>
    <n v="514"/>
    <x v="2"/>
    <n v="156.61580000000001"/>
  </r>
  <r>
    <s v="15K448"/>
    <n v="30.32"/>
    <s v="K448"/>
    <s v="BROOKLYN SECONDARY SCHOOL FOR COLLABORAT"/>
    <x v="2"/>
    <n v="15"/>
    <n v="670"/>
    <x v="0"/>
    <n v="203.14400000000001"/>
  </r>
  <r>
    <s v="11X068"/>
    <n v="30.31"/>
    <s v="X068"/>
    <s v="P.S. 068 BRONX"/>
    <x v="1"/>
    <n v="11"/>
    <n v="774"/>
    <x v="3"/>
    <n v="234.59939999999997"/>
  </r>
  <r>
    <s v="07X548"/>
    <n v="30.24"/>
    <s v="X548"/>
    <s v="URBAN ASSEMBLY SCHOOL FOR CAREERS IN SPO"/>
    <x v="1"/>
    <n v="7"/>
    <n v="575"/>
    <x v="0"/>
    <n v="173.88"/>
  </r>
  <r>
    <s v="75Q277"/>
    <n v="30.23"/>
    <s v="Q277"/>
    <s v="THE RIVERVIEW SCHOOL"/>
    <x v="3"/>
    <n v="75"/>
    <n v="84"/>
    <x v="0"/>
    <n v="25.3932"/>
  </r>
  <r>
    <s v="02M655"/>
    <n v="30.17"/>
    <s v="M655"/>
    <s v="LIFE SCIENCES SECONDARY SCHOOL"/>
    <x v="0"/>
    <n v="2"/>
    <n v="771"/>
    <x v="0"/>
    <n v="232.61070000000001"/>
  </r>
  <r>
    <s v="14K478"/>
    <n v="30.17"/>
    <s v="K478"/>
    <s v="THE HIGH SCHOOL FOR ENTERPRISE, BUSINESS"/>
    <x v="2"/>
    <n v="14"/>
    <n v="1016"/>
    <x v="0"/>
    <n v="306.52719999999999"/>
  </r>
  <r>
    <s v="11X322"/>
    <n v="30.1"/>
    <s v="X322"/>
    <s v="ASPIRE PREPARATORY MIDDLE SCHOOL"/>
    <x v="1"/>
    <n v="11"/>
    <n v="96"/>
    <x v="0"/>
    <n v="28.896000000000004"/>
  </r>
  <r>
    <s v="10X225"/>
    <n v="30.08"/>
    <s v="X225"/>
    <s v="THEATRE ARTS PRODUCTION COMPANY SCHOOL"/>
    <x v="1"/>
    <n v="10"/>
    <n v="581"/>
    <x v="0"/>
    <n v="174.76480000000001"/>
  </r>
  <r>
    <s v="10X434"/>
    <n v="30.05"/>
    <s v="X434"/>
    <s v="BELMONT PREPARATORY HIGH SCHOOL"/>
    <x v="1"/>
    <n v="10"/>
    <n v="410"/>
    <x v="0"/>
    <n v="123.205"/>
  </r>
  <r>
    <s v="24Q550"/>
    <n v="30.04"/>
    <s v="Q550"/>
    <s v="HIGH SCHOOL FOR ARTS AND BUSINESS"/>
    <x v="3"/>
    <n v="24"/>
    <n v="887"/>
    <x v="0"/>
    <n v="266.45479999999998"/>
  </r>
  <r>
    <s v="02M392"/>
    <n v="30.03"/>
    <s v="M392"/>
    <s v="MANHATTAN BUSINESS ACADEMY"/>
    <x v="0"/>
    <n v="2"/>
    <n v="426"/>
    <x v="0"/>
    <n v="127.9278"/>
  </r>
  <r>
    <s v="16K455"/>
    <n v="30.03"/>
    <s v="K455"/>
    <s v="BOYS AND GIRLS HIGH SCHOOL"/>
    <x v="2"/>
    <n v="16"/>
    <n v="939"/>
    <x v="3"/>
    <n v="281.98170000000005"/>
  </r>
  <r>
    <s v="19K502"/>
    <n v="30.03"/>
    <s v="K502"/>
    <s v="FDNY HIGH SCHOOL FOR FIRE AND LIFE SAFET"/>
    <x v="2"/>
    <n v="19"/>
    <n v="296"/>
    <x v="3"/>
    <n v="88.888800000000003"/>
  </r>
  <r>
    <s v="02M303"/>
    <n v="30"/>
    <s v="M303"/>
    <s v="FACING HISTORY SCHOOL, THE"/>
    <x v="0"/>
    <n v="2"/>
    <n v="417"/>
    <x v="0"/>
    <n v="125.1"/>
  </r>
  <r>
    <s v="19K345"/>
    <n v="29.95"/>
    <s v="K345"/>
    <s v="P.S. 345 PATROLMAN ROBERT BOLDEN"/>
    <x v="2"/>
    <n v="19"/>
    <n v="689"/>
    <x v="0"/>
    <n v="206.35550000000001"/>
  </r>
  <r>
    <s v="19K615"/>
    <n v="29.95"/>
    <s v="K615"/>
    <s v="TRANSIT TECH CAREER AND TECHNICAL EDUCAT"/>
    <x v="2"/>
    <n v="19"/>
    <n v="1167"/>
    <x v="3"/>
    <n v="349.51650000000001"/>
  </r>
  <r>
    <s v="17K375"/>
    <n v="29.94"/>
    <s v="K375"/>
    <s v="P.S. 375 JACKIE ROBINSON SCHOOL"/>
    <x v="2"/>
    <n v="17"/>
    <n v="514"/>
    <x v="3"/>
    <n v="153.89160000000001"/>
  </r>
  <r>
    <s v="10X037"/>
    <n v="29.93"/>
    <s v="X037"/>
    <s v="P.S. X037 MULTIPLE INTELLIGENCE SCHOOL"/>
    <x v="1"/>
    <n v="10"/>
    <n v="642"/>
    <x v="0"/>
    <n v="192.15060000000003"/>
  </r>
  <r>
    <s v="12X267"/>
    <n v="29.92"/>
    <s v="X267"/>
    <s v="BRONX LATIN"/>
    <x v="1"/>
    <n v="12"/>
    <n v="523"/>
    <x v="0"/>
    <n v="156.48160000000001"/>
  </r>
  <r>
    <s v="08X371"/>
    <n v="29.86"/>
    <s v="X371"/>
    <s v="URBAN INSTITUTE OF MATHEMATICS"/>
    <x v="1"/>
    <n v="8"/>
    <n v="290"/>
    <x v="0"/>
    <n v="86.593999999999994"/>
  </r>
  <r>
    <s v="02M427"/>
    <n v="29.8"/>
    <s v="M427"/>
    <s v="MANHATTAN ACADEMY FOR ARTS LANGUAGE"/>
    <x v="0"/>
    <n v="2"/>
    <n v="312"/>
    <x v="0"/>
    <n v="92.975999999999999"/>
  </r>
  <r>
    <s v="29Q033"/>
    <n v="29.72"/>
    <s v="Q033"/>
    <s v="P.S. 033 EDWARD M. FUNK"/>
    <x v="3"/>
    <n v="29"/>
    <n v="1045"/>
    <x v="1"/>
    <n v="310.57399999999996"/>
  </r>
  <r>
    <s v="13K499"/>
    <n v="29.67"/>
    <s v="K499"/>
    <s v="ACORN COMMUNITY HIGH SCHOOL"/>
    <x v="2"/>
    <n v="13"/>
    <n v="623"/>
    <x v="3"/>
    <n v="184.8441"/>
  </r>
  <r>
    <s v="08X559"/>
    <n v="29.62"/>
    <s v="X559"/>
    <s v="SCHOOL FOR TOURISM AND HOSPITALITY"/>
    <x v="1"/>
    <n v="8"/>
    <n v="161"/>
    <x v="0"/>
    <n v="47.688199999999995"/>
  </r>
  <r>
    <s v="09X525"/>
    <n v="29.59"/>
    <s v="X525"/>
    <s v="BRONX LEADERSHIP ACADEMY HIGH SCHOOL"/>
    <x v="1"/>
    <n v="9"/>
    <n v="711"/>
    <x v="0"/>
    <n v="210.38490000000002"/>
  </r>
  <r>
    <s v="09X109"/>
    <n v="29.55"/>
    <s v="X109"/>
    <s v="P.S. 109 SEDGWICK"/>
    <x v="1"/>
    <n v="9"/>
    <n v="819"/>
    <x v="0"/>
    <n v="242.0145"/>
  </r>
  <r>
    <s v="03M415"/>
    <n v="29.53"/>
    <s v="M415"/>
    <s v="WADLEIGH SECONDARY SCHOOL FOR THE PERFOR"/>
    <x v="0"/>
    <n v="3"/>
    <n v="531"/>
    <x v="3"/>
    <n v="156.80430000000001"/>
  </r>
  <r>
    <s v="17K751"/>
    <n v="29.43"/>
    <s v="K751"/>
    <s v="ACADEMY FOR HEALTH CAREERS"/>
    <x v="2"/>
    <n v="17"/>
    <n v="314"/>
    <x v="3"/>
    <n v="92.410200000000003"/>
  </r>
  <r>
    <s v="08X093"/>
    <n v="29.39"/>
    <s v="X093"/>
    <s v="P.S. 093 ALBERT G. OLIVER"/>
    <x v="1"/>
    <n v="8"/>
    <n v="392"/>
    <x v="3"/>
    <n v="115.20880000000001"/>
  </r>
  <r>
    <s v="31R041"/>
    <n v="29.38"/>
    <s v="R041"/>
    <s v="P.S. 041 NEW DORP"/>
    <x v="4"/>
    <n v="31"/>
    <n v="713"/>
    <x v="2"/>
    <n v="209.4794"/>
  </r>
  <r>
    <s v="07X259"/>
    <n v="29.36"/>
    <s v="X259"/>
    <s v="H.E.R.O. HIGH HEALTH, EDUCATION, AND RE"/>
    <x v="1"/>
    <n v="7"/>
    <n v="126"/>
    <x v="0"/>
    <n v="36.993600000000001"/>
  </r>
  <r>
    <s v="31R039"/>
    <n v="29.25"/>
    <s v="R039"/>
    <s v="P.S. 39 FRANCIS J. MURPHY JR."/>
    <x v="4"/>
    <n v="31"/>
    <n v="589"/>
    <x v="2"/>
    <n v="172.2825"/>
  </r>
  <r>
    <s v="75X176"/>
    <n v="29.2"/>
    <s v="X176"/>
    <s v="P.S. X176"/>
    <x v="1"/>
    <n v="75"/>
    <n v="779"/>
    <x v="0"/>
    <n v="227.46799999999999"/>
  </r>
  <r>
    <s v="31R060"/>
    <n v="29.14"/>
    <s v="R060"/>
    <s v="P.S. 060 ALICE AUSTEN"/>
    <x v="4"/>
    <n v="31"/>
    <n v="938"/>
    <x v="2"/>
    <n v="273.33319999999998"/>
  </r>
  <r>
    <s v="29Q492"/>
    <n v="29.08"/>
    <s v="Q492"/>
    <s v="MATHEMATICS, SCIENCE RESEARCH AND TECHNO"/>
    <x v="3"/>
    <n v="29"/>
    <n v="416"/>
    <x v="3"/>
    <n v="120.97279999999999"/>
  </r>
  <r>
    <s v="29Q131"/>
    <n v="29.06"/>
    <s v="Q131"/>
    <s v="P.S. 131 ABIGAIL ADAMS"/>
    <x v="3"/>
    <n v="29"/>
    <n v="840"/>
    <x v="1"/>
    <n v="244.10399999999998"/>
  </r>
  <r>
    <s v="14K586"/>
    <n v="29.04"/>
    <s v="K586"/>
    <s v="LYONS COMMUNITY SCHOOL"/>
    <x v="2"/>
    <n v="14"/>
    <n v="546"/>
    <x v="0"/>
    <n v="158.55840000000001"/>
  </r>
  <r>
    <s v="07X520"/>
    <n v="29.03"/>
    <s v="X520"/>
    <s v="FOREIGN LANGUAGE ACADEMY OF GLOBAL STUDI"/>
    <x v="1"/>
    <n v="7"/>
    <n v="189"/>
    <x v="0"/>
    <n v="54.866700000000002"/>
  </r>
  <r>
    <s v="09X058"/>
    <n v="28.96"/>
    <s v="X058"/>
    <s v="P.S. 058"/>
    <x v="1"/>
    <n v="9"/>
    <n v="456"/>
    <x v="0"/>
    <n v="132.05760000000001"/>
  </r>
  <r>
    <s v="29Q034"/>
    <n v="28.96"/>
    <s v="Q034"/>
    <s v="P.S. 034 JOHN HARVARD"/>
    <x v="3"/>
    <n v="29"/>
    <n v="563"/>
    <x v="3"/>
    <n v="163.04480000000001"/>
  </r>
  <r>
    <s v="29Q289"/>
    <n v="28.94"/>
    <s v="Q289"/>
    <s v="QUEENS UNITED MIDDLE SCHOOL"/>
    <x v="3"/>
    <n v="29"/>
    <n v="80"/>
    <x v="3"/>
    <n v="23.152000000000001"/>
  </r>
  <r>
    <s v="11X566"/>
    <n v="28.91"/>
    <s v="X566"/>
    <s v="PELHAM GARDENS MIDDLE SCHOOL"/>
    <x v="1"/>
    <n v="11"/>
    <n v="301"/>
    <x v="3"/>
    <n v="87.019099999999995"/>
  </r>
  <r>
    <s v="08X152"/>
    <n v="28.88"/>
    <s v="X152"/>
    <s v="P.S. 152 EVERGREEN"/>
    <x v="1"/>
    <n v="8"/>
    <n v="977"/>
    <x v="0"/>
    <n v="282.1576"/>
  </r>
  <r>
    <s v="31R080"/>
    <n v="28.87"/>
    <s v="R080"/>
    <s v="THE MICHAEL J. PETRIDES SCHOOL"/>
    <x v="4"/>
    <n v="31"/>
    <n v="1272"/>
    <x v="2"/>
    <n v="367.22640000000001"/>
  </r>
  <r>
    <s v="31R053"/>
    <n v="28.83"/>
    <s v="R053"/>
    <s v="P.S. 053 BAY TERRACE"/>
    <x v="4"/>
    <n v="31"/>
    <n v="662"/>
    <x v="2"/>
    <n v="190.8546"/>
  </r>
  <r>
    <s v="12X211"/>
    <n v="28.77"/>
    <s v="X211"/>
    <s v="P.S. 211"/>
    <x v="1"/>
    <n v="12"/>
    <n v="637"/>
    <x v="0"/>
    <n v="183.26489999999998"/>
  </r>
  <r>
    <s v="29Q037"/>
    <n v="28.77"/>
    <s v="Q037"/>
    <s v="CYNTHIA JENKINS SCHOOL"/>
    <x v="3"/>
    <n v="29"/>
    <n v="546"/>
    <x v="3"/>
    <n v="157.08420000000001"/>
  </r>
  <r>
    <s v="13K282"/>
    <n v="28.74"/>
    <s v="K282"/>
    <s v="P.S. 282 PARK SLOPE"/>
    <x v="2"/>
    <n v="13"/>
    <n v="1004"/>
    <x v="3"/>
    <n v="288.5496"/>
  </r>
  <r>
    <s v="08X071"/>
    <n v="28.66"/>
    <s v="X071"/>
    <s v="P.S. 071 ROSE E. SCALA"/>
    <x v="1"/>
    <n v="8"/>
    <n v="1698"/>
    <x v="0"/>
    <n v="486.64679999999998"/>
  </r>
  <r>
    <s v="08X072"/>
    <n v="28.66"/>
    <s v="X072"/>
    <s v="P.S. 072 DR. WILLIAM DORNEY"/>
    <x v="1"/>
    <n v="8"/>
    <n v="896"/>
    <x v="0"/>
    <n v="256.79360000000003"/>
  </r>
  <r>
    <s v="75X186"/>
    <n v="28.59"/>
    <s v="X186"/>
    <s v="P186X WALTER J. DAMROSCH SCHOOL"/>
    <x v="1"/>
    <n v="75"/>
    <n v="575"/>
    <x v="0"/>
    <n v="164.39250000000001"/>
  </r>
  <r>
    <s v="10X237"/>
    <n v="28.52"/>
    <s v="X237"/>
    <s v="THE MARIE CURIE SCHOOL FOR MEDICINE, NUR"/>
    <x v="1"/>
    <n v="10"/>
    <n v="573"/>
    <x v="0"/>
    <n v="163.4196"/>
  </r>
  <r>
    <s v="25Q670"/>
    <n v="28.5"/>
    <s v="Q670"/>
    <s v="ROBERT F. KENNEDY COMMUNITY HIGH SCHOOL"/>
    <x v="3"/>
    <n v="25"/>
    <n v="685"/>
    <x v="0"/>
    <n v="195.22499999999999"/>
  </r>
  <r>
    <s v="11X290"/>
    <n v="28.47"/>
    <s v="X290"/>
    <s v="BRONX ACADEMY OF HEALTH CAREERS"/>
    <x v="1"/>
    <n v="11"/>
    <n v="460"/>
    <x v="3"/>
    <n v="130.96199999999999"/>
  </r>
  <r>
    <s v="07X527"/>
    <n v="28.42"/>
    <s v="X527"/>
    <s v="BRONX LEADERSHIP ACADEMY II HIGH SCHOOL"/>
    <x v="1"/>
    <n v="7"/>
    <n v="515"/>
    <x v="0"/>
    <n v="146.363"/>
  </r>
  <r>
    <s v="14K558"/>
    <n v="28.42"/>
    <s v="K558"/>
    <s v="WILLIAMSBURG HIGH SCHOOL FOR ARCHITECTUR"/>
    <x v="2"/>
    <n v="14"/>
    <n v="576"/>
    <x v="0"/>
    <n v="163.69920000000002"/>
  </r>
  <r>
    <s v="11X514"/>
    <n v="28.33"/>
    <s v="X514"/>
    <s v="THE BRONXWOOD PREPARATORY ACADEMY"/>
    <x v="1"/>
    <n v="11"/>
    <n v="414"/>
    <x v="3"/>
    <n v="117.28619999999999"/>
  </r>
  <r>
    <s v="11X112"/>
    <n v="28.31"/>
    <s v="X112"/>
    <s v="P.S. 112 BRONXWOOD"/>
    <x v="1"/>
    <n v="11"/>
    <n v="451"/>
    <x v="3"/>
    <n v="127.6781"/>
  </r>
  <r>
    <s v="31R011"/>
    <n v="28.3"/>
    <s v="R011"/>
    <s v="P.S. 11 THOMAS DONGAN SCHOOL"/>
    <x v="4"/>
    <n v="31"/>
    <n v="275"/>
    <x v="0"/>
    <n v="77.825000000000003"/>
  </r>
  <r>
    <s v="03M402"/>
    <n v="28.26"/>
    <s v="M402"/>
    <s v="THE URBAN ASSEMBLY SCHOOL FOR GREEN CARE"/>
    <x v="0"/>
    <n v="3"/>
    <n v="395"/>
    <x v="0"/>
    <n v="111.62700000000001"/>
  </r>
  <r>
    <s v="08X335"/>
    <n v="28.25"/>
    <s v="X335"/>
    <s v="THE ACADEMY OF THE ARTS"/>
    <x v="1"/>
    <n v="8"/>
    <n v="274"/>
    <x v="0"/>
    <n v="77.405000000000001"/>
  </r>
  <r>
    <s v="28Q505"/>
    <n v="28.05"/>
    <s v="Q505"/>
    <s v="HILLCREST HIGH SCHOOL"/>
    <x v="3"/>
    <n v="28"/>
    <n v="3230"/>
    <x v="1"/>
    <n v="906.01499999999999"/>
  </r>
  <r>
    <s v="10X433"/>
    <n v="27.92"/>
    <s v="X433"/>
    <s v="HIGH SCHOOL FOR TEACHING AND THE PROFESS"/>
    <x v="1"/>
    <n v="10"/>
    <n v="499"/>
    <x v="0"/>
    <n v="139.32080000000002"/>
  </r>
  <r>
    <s v="21K690"/>
    <n v="27.89"/>
    <s v="K690"/>
    <s v="BROOKLYN STUDIO SECONDARY SCHOOL"/>
    <x v="2"/>
    <n v="21"/>
    <n v="902"/>
    <x v="2"/>
    <n v="251.56779999999998"/>
  </r>
  <r>
    <s v="31R078"/>
    <n v="27.88"/>
    <s v="R078"/>
    <s v="PS 78"/>
    <x v="4"/>
    <n v="31"/>
    <n v="503"/>
    <x v="0"/>
    <n v="140.2364"/>
  </r>
  <r>
    <s v="02M449"/>
    <n v="27.86"/>
    <s v="M449"/>
    <s v="VANGUARD HIGH SCHOOL"/>
    <x v="0"/>
    <n v="2"/>
    <n v="469"/>
    <x v="0"/>
    <n v="130.6634"/>
  </r>
  <r>
    <s v="14K071"/>
    <n v="27.72"/>
    <s v="K071"/>
    <s v="JUAN MOREL CAMPOS SECONDARY SCHOOL"/>
    <x v="2"/>
    <n v="14"/>
    <n v="778"/>
    <x v="0"/>
    <n v="215.66159999999999"/>
  </r>
  <r>
    <s v="12X550"/>
    <n v="27.7"/>
    <s v="X550"/>
    <s v="HIGH SCHOOL OF WORLD CULTURES"/>
    <x v="1"/>
    <n v="12"/>
    <n v="388"/>
    <x v="0"/>
    <n v="107.476"/>
  </r>
  <r>
    <s v="01M292"/>
    <n v="27.67"/>
    <s v="M292"/>
    <s v="HENRY STREET SCHOOL FOR INTERNATIONAL ST"/>
    <x v="0"/>
    <n v="1"/>
    <n v="320"/>
    <x v="0"/>
    <n v="88.544000000000011"/>
  </r>
  <r>
    <s v="21K188"/>
    <n v="27.59"/>
    <s v="K188"/>
    <s v="P.S. 188 MICHAEL E. BERDY"/>
    <x v="2"/>
    <n v="21"/>
    <n v="540"/>
    <x v="3"/>
    <n v="148.98599999999999"/>
  </r>
  <r>
    <s v="11X508"/>
    <n v="27.54"/>
    <s v="X508"/>
    <s v="BRONXDALE HIGH SCHOOL"/>
    <x v="1"/>
    <n v="11"/>
    <n v="332"/>
    <x v="0"/>
    <n v="91.432799999999986"/>
  </r>
  <r>
    <s v="29Q038"/>
    <n v="27.53"/>
    <s v="Q038"/>
    <s v="P.S. 038 ROSEDALE"/>
    <x v="3"/>
    <n v="29"/>
    <n v="203"/>
    <x v="3"/>
    <n v="55.885899999999999"/>
  </r>
  <r>
    <s v="09X022"/>
    <n v="27.4"/>
    <s v="X022"/>
    <s v="J.H.S. 022 JORDAN L. MOTT"/>
    <x v="1"/>
    <n v="9"/>
    <n v="570"/>
    <x v="0"/>
    <n v="156.18"/>
  </r>
  <r>
    <s v="08X182"/>
    <n v="27.38"/>
    <s v="X182"/>
    <s v="P.S. 182"/>
    <x v="1"/>
    <n v="8"/>
    <n v="986"/>
    <x v="0"/>
    <n v="269.96679999999998"/>
  </r>
  <r>
    <s v="27Q351"/>
    <n v="27.35"/>
    <s v="Q351"/>
    <s v="ROCKAWAY COLLEGIATE HIGH SCHOOL"/>
    <x v="3"/>
    <n v="27"/>
    <n v="312"/>
    <x v="3"/>
    <n v="85.332000000000008"/>
  </r>
  <r>
    <s v="31R002"/>
    <n v="27.33"/>
    <s v="R002"/>
    <s v="I.S. R002 GEORGE L. EGBERT"/>
    <x v="4"/>
    <n v="31"/>
    <n v="893"/>
    <x v="2"/>
    <n v="244.05689999999998"/>
  </r>
  <r>
    <s v="01M509"/>
    <n v="27.31"/>
    <s v="M509"/>
    <s v="MARTA VALLE HIGH SCHOOL"/>
    <x v="0"/>
    <n v="1"/>
    <n v="401"/>
    <x v="0"/>
    <n v="109.51309999999999"/>
  </r>
  <r>
    <s v="24Q455"/>
    <n v="27.15"/>
    <s v="Q455"/>
    <s v="NEWTOWN HIGH SCHOOL"/>
    <x v="3"/>
    <n v="24"/>
    <n v="2003"/>
    <x v="0"/>
    <n v="543.81449999999995"/>
  </r>
  <r>
    <s v="25Q425"/>
    <n v="27.15"/>
    <s v="Q425"/>
    <s v="JOHN BOWNE HIGH SCHOOL"/>
    <x v="3"/>
    <n v="25"/>
    <n v="3722"/>
    <x v="0"/>
    <n v="1010.5229999999999"/>
  </r>
  <r>
    <s v="02M437"/>
    <n v="27.13"/>
    <s v="M437"/>
    <s v="HUDSON HIGH SCHOOL OF LEARNING TECHNOLOG"/>
    <x v="0"/>
    <n v="2"/>
    <n v="462"/>
    <x v="0"/>
    <n v="125.34059999999999"/>
  </r>
  <r>
    <s v="31R023"/>
    <n v="27.1"/>
    <s v="R023"/>
    <s v="P.S. 023 RICHMONDTOWN"/>
    <x v="4"/>
    <n v="31"/>
    <n v="497"/>
    <x v="2"/>
    <n v="134.68700000000001"/>
  </r>
  <r>
    <s v="02M580"/>
    <n v="26.97"/>
    <s v="M580"/>
    <s v="RICHARD R. GREEN HIGH SCHOOL OF TEACHING"/>
    <x v="0"/>
    <n v="2"/>
    <n v="593"/>
    <x v="0"/>
    <n v="159.93209999999999"/>
  </r>
  <r>
    <s v="16K393"/>
    <n v="26.97"/>
    <s v="K393"/>
    <s v="FREDERICK DOUGLASS ACADEMY IV SECONDARY"/>
    <x v="2"/>
    <n v="16"/>
    <n v="155"/>
    <x v="3"/>
    <n v="41.803499999999993"/>
  </r>
  <r>
    <s v="18K567"/>
    <n v="26.97"/>
    <s v="K567"/>
    <s v="BROOKLYN THEATRE ARTS HIGH SCHOOL"/>
    <x v="2"/>
    <n v="18"/>
    <n v="401"/>
    <x v="3"/>
    <n v="108.1497"/>
  </r>
  <r>
    <s v="03M283"/>
    <n v="26.95"/>
    <s v="M283"/>
    <s v="MANHATTAN THEATRE LAB HIGH SCHOOL"/>
    <x v="0"/>
    <n v="3"/>
    <n v="129"/>
    <x v="0"/>
    <n v="34.765499999999996"/>
  </r>
  <r>
    <s v="10X268"/>
    <n v="26.94"/>
    <s v="X268"/>
    <s v="KINGSBRIDGE INTERNATIONAL HIGH SCHOOL"/>
    <x v="1"/>
    <n v="10"/>
    <n v="443"/>
    <x v="0"/>
    <n v="119.3442"/>
  </r>
  <r>
    <s v="09X350"/>
    <n v="26.85"/>
    <s v="X350"/>
    <s v="NEW DIRECTIONS SECONDARY SCHOOL"/>
    <x v="1"/>
    <n v="9"/>
    <n v="107"/>
    <x v="0"/>
    <n v="28.729500000000002"/>
  </r>
  <r>
    <s v="31R057"/>
    <n v="26.81"/>
    <s v="R057"/>
    <s v="P.S. 057 HUBERT H. HUMPHREY"/>
    <x v="4"/>
    <n v="31"/>
    <n v="658"/>
    <x v="3"/>
    <n v="176.40979999999999"/>
  </r>
  <r>
    <s v="19K583"/>
    <n v="26.68"/>
    <s v="K583"/>
    <s v="MULTICULTURAL HIGH SCHOOL"/>
    <x v="2"/>
    <n v="19"/>
    <n v="320"/>
    <x v="0"/>
    <n v="85.376000000000005"/>
  </r>
  <r>
    <s v="04M409"/>
    <n v="26.66"/>
    <s v="M409"/>
    <s v="COALITION SCHOOL FOR SOCIAL CHANGE"/>
    <x v="0"/>
    <n v="4"/>
    <n v="311"/>
    <x v="0"/>
    <n v="82.912599999999998"/>
  </r>
  <r>
    <s v="31R009"/>
    <n v="26.66"/>
    <s v="R009"/>
    <s v="NAPLES STREET ELEMENTARY SCHOOL"/>
    <x v="4"/>
    <n v="31"/>
    <n v="87"/>
    <x v="2"/>
    <n v="23.194200000000002"/>
  </r>
  <r>
    <s v="19K507"/>
    <n v="26.58"/>
    <s v="K507"/>
    <s v="PERFORMING ARTS AND TECHNOLOGY HIGH SCHO"/>
    <x v="2"/>
    <n v="19"/>
    <n v="428"/>
    <x v="3"/>
    <n v="113.7624"/>
  </r>
  <r>
    <s v="28Q325"/>
    <n v="26.58"/>
    <s v="Q325"/>
    <s v="HILLSIDE ARTS LETTERS ACADEMY"/>
    <x v="3"/>
    <n v="28"/>
    <n v="420"/>
    <x v="3"/>
    <n v="111.63599999999998"/>
  </r>
  <r>
    <s v="31R030"/>
    <n v="26.5"/>
    <s v="R030"/>
    <s v="P.S. 030 WESTERLEIGH"/>
    <x v="4"/>
    <n v="31"/>
    <n v="809"/>
    <x v="2"/>
    <n v="214.38499999999999"/>
  </r>
  <r>
    <s v="10X284"/>
    <n v="26.49"/>
    <s v="X284"/>
    <s v="BRONX SCHOOL OF LAW AND FINANCE"/>
    <x v="1"/>
    <n v="10"/>
    <n v="435"/>
    <x v="0"/>
    <n v="115.2315"/>
  </r>
  <r>
    <s v="19K618"/>
    <n v="26.48"/>
    <s v="K618"/>
    <s v="ACADEMY OF INNOVATIVE TECHNOLOGY"/>
    <x v="2"/>
    <n v="19"/>
    <n v="440"/>
    <x v="0"/>
    <n v="116.512"/>
  </r>
  <r>
    <s v="02M586"/>
    <n v="26.47"/>
    <s v="M586"/>
    <s v="HARVEY MILK HIGH SCHOOL"/>
    <x v="0"/>
    <n v="2"/>
    <n v="75"/>
    <x v="0"/>
    <n v="19.852499999999999"/>
  </r>
  <r>
    <s v="31R029"/>
    <n v="26.47"/>
    <s v="R029"/>
    <s v="P.S. 029 BARDWELL"/>
    <x v="4"/>
    <n v="31"/>
    <n v="784"/>
    <x v="2"/>
    <n v="207.5248"/>
  </r>
  <r>
    <s v="13K305"/>
    <n v="26.45"/>
    <s v="K305"/>
    <s v="P.S. 305 DR. PETER RAY"/>
    <x v="2"/>
    <n v="13"/>
    <n v="219"/>
    <x v="3"/>
    <n v="57.9255"/>
  </r>
  <r>
    <s v="03M494"/>
    <n v="26.39"/>
    <s v="M494"/>
    <s v="HIGH SCHOOL OF ARTS AND TECHNOLOGY"/>
    <x v="0"/>
    <n v="3"/>
    <n v="588"/>
    <x v="0"/>
    <n v="155.17320000000001"/>
  </r>
  <r>
    <s v="32K552"/>
    <n v="26.36"/>
    <s v="K552"/>
    <s v="ACADEMY OF URBAN PLANNING"/>
    <x v="2"/>
    <n v="32"/>
    <n v="309"/>
    <x v="0"/>
    <n v="81.452399999999997"/>
  </r>
  <r>
    <s v="75X010"/>
    <n v="26.35"/>
    <s v="X010"/>
    <s v="P.S. X010"/>
    <x v="1"/>
    <n v="75"/>
    <n v="518"/>
    <x v="0"/>
    <n v="136.49300000000002"/>
  </r>
  <r>
    <s v="08X138"/>
    <n v="26.19"/>
    <s v="X138"/>
    <s v="P.S. 138 SAMUEL RANDALL"/>
    <x v="1"/>
    <n v="8"/>
    <n v="842"/>
    <x v="0"/>
    <n v="220.5198"/>
  </r>
  <r>
    <s v="13K270"/>
    <n v="26.17"/>
    <s v="K270"/>
    <s v="P.S. 270 JOHANN DEKALB"/>
    <x v="2"/>
    <n v="13"/>
    <n v="157"/>
    <x v="3"/>
    <n v="41.086900000000007"/>
  </r>
  <r>
    <s v="15K429"/>
    <n v="26.08"/>
    <s v="K429"/>
    <s v="BROOKLYN SCHOOL FOR GLOBAL STUDIES"/>
    <x v="2"/>
    <n v="15"/>
    <n v="275"/>
    <x v="3"/>
    <n v="71.719999999999985"/>
  </r>
  <r>
    <s v="75R025"/>
    <n v="26.08"/>
    <s v="R025"/>
    <s v="SOUTH RICHMOND HIGH SCHOOL I.S. P.S. 25"/>
    <x v="4"/>
    <n v="75"/>
    <n v="521"/>
    <x v="2"/>
    <n v="135.87679999999997"/>
  </r>
  <r>
    <s v="12X684"/>
    <n v="26.05"/>
    <s v="X684"/>
    <s v="WINGS ACADEMY"/>
    <x v="1"/>
    <n v="12"/>
    <n v="534"/>
    <x v="3"/>
    <n v="139.107"/>
  </r>
  <r>
    <s v="11X455"/>
    <n v="25.91"/>
    <s v="X455"/>
    <s v="HARRY S TRUMAN HIGH SCHOOL"/>
    <x v="1"/>
    <n v="11"/>
    <n v="1911"/>
    <x v="3"/>
    <n v="495.14010000000002"/>
  </r>
  <r>
    <s v="02M543"/>
    <n v="25.75"/>
    <s v="M543"/>
    <s v="NEW DESIGN HIGH SCHOOL"/>
    <x v="0"/>
    <n v="2"/>
    <n v="439"/>
    <x v="0"/>
    <n v="113.0425"/>
  </r>
  <r>
    <s v="24Q110"/>
    <n v="25.73"/>
    <s v="Q110"/>
    <s v="PS 110"/>
    <x v="3"/>
    <n v="24"/>
    <n v="140"/>
    <x v="0"/>
    <n v="36.022000000000006"/>
  </r>
  <r>
    <s v="02M529"/>
    <n v="25.72"/>
    <s v="M529"/>
    <s v="JACQUELINE KENNEDY ONASSIS HIGH SCHOOL"/>
    <x v="0"/>
    <n v="2"/>
    <n v="700"/>
    <x v="0"/>
    <n v="180.04"/>
  </r>
  <r>
    <s v="13K256"/>
    <n v="25.58"/>
    <s v="K256"/>
    <s v="P.S. 256 BENJAMIN BANNEKER"/>
    <x v="2"/>
    <n v="13"/>
    <n v="355"/>
    <x v="3"/>
    <n v="90.808999999999997"/>
  </r>
  <r>
    <s v="10X226"/>
    <n v="25.57"/>
    <s v="X226"/>
    <s v="P.S. 226"/>
    <x v="1"/>
    <n v="10"/>
    <n v="514"/>
    <x v="0"/>
    <n v="131.4298"/>
  </r>
  <r>
    <s v="19K510"/>
    <n v="25.55"/>
    <s v="K510"/>
    <s v="WORLD ACADEMY FOR TOTAL COMMUNITY HEALTH"/>
    <x v="2"/>
    <n v="19"/>
    <n v="309"/>
    <x v="3"/>
    <n v="78.9495"/>
  </r>
  <r>
    <s v="31R020"/>
    <n v="25.45"/>
    <s v="R020"/>
    <s v="P.S. 020 PORT RICHMOND"/>
    <x v="4"/>
    <n v="31"/>
    <n v="500"/>
    <x v="0"/>
    <n v="127.25"/>
  </r>
  <r>
    <s v="21K559"/>
    <n v="25.4"/>
    <s v="K559"/>
    <s v="LIFE ACADEMY HIGH SCHOOL FOR FILM AND MU"/>
    <x v="2"/>
    <n v="21"/>
    <n v="260"/>
    <x v="3"/>
    <n v="66.040000000000006"/>
  </r>
  <r>
    <s v="06M463"/>
    <n v="25.37"/>
    <s v="M463"/>
    <s v="HIGH SCHOOL FOR MEDIA AND COMMUNICATIONS"/>
    <x v="0"/>
    <n v="6"/>
    <n v="523"/>
    <x v="0"/>
    <n v="132.68510000000001"/>
  </r>
  <r>
    <s v="27Q260"/>
    <n v="25.32"/>
    <s v="Q260"/>
    <s v="FREDERICK DOUGLASS ACADEMY VI HIGH SCHOO"/>
    <x v="3"/>
    <n v="27"/>
    <n v="410"/>
    <x v="3"/>
    <n v="103.81200000000001"/>
  </r>
  <r>
    <s v="11X253"/>
    <n v="25.18"/>
    <s v="X253"/>
    <s v="BRONX HIGH SCHOOL FOR WRITING AND COMMUN"/>
    <x v="1"/>
    <n v="11"/>
    <n v="413"/>
    <x v="0"/>
    <n v="103.99340000000001"/>
  </r>
  <r>
    <s v="31R031"/>
    <n v="25.16"/>
    <s v="R031"/>
    <s v="P.S. 031 WILLIAM T. DAVIS"/>
    <x v="4"/>
    <n v="31"/>
    <n v="465"/>
    <x v="3"/>
    <n v="116.994"/>
  </r>
  <r>
    <s v="02M313"/>
    <n v="25.1"/>
    <s v="M313"/>
    <s v="JAMES BALDWIN SCHOOL, THE: A SCHOOL FOR"/>
    <x v="0"/>
    <n v="2"/>
    <n v="260"/>
    <x v="0"/>
    <n v="65.260000000000005"/>
  </r>
  <r>
    <s v="21K620"/>
    <n v="25.07"/>
    <s v="K620"/>
    <s v="WILLIAM E. GRADY CAREER AND TECHNICAL ED"/>
    <x v="2"/>
    <n v="21"/>
    <n v="636"/>
    <x v="3"/>
    <n v="159.4452"/>
  </r>
  <r>
    <s v="31R061"/>
    <n v="25.04"/>
    <s v="R061"/>
    <s v="I.S. 061 WILLIAM A MORRIS"/>
    <x v="4"/>
    <n v="31"/>
    <n v="1183"/>
    <x v="0"/>
    <n v="296.22320000000002"/>
  </r>
  <r>
    <s v="02M300"/>
    <n v="25"/>
    <s v="M300"/>
    <s v="URBAN ASSEMBLY SCHOOL OF DESIGN AND CONS"/>
    <x v="0"/>
    <n v="2"/>
    <n v="427"/>
    <x v="0"/>
    <n v="106.75"/>
  </r>
  <r>
    <s v="08X432"/>
    <n v="25"/>
    <s v="X432"/>
    <s v="BRONX BRIDGES HIGH SCHOOL"/>
    <x v="1"/>
    <n v="8"/>
    <n v="313"/>
    <x v="0"/>
    <n v="78.25"/>
  </r>
  <r>
    <s v="08X540"/>
    <n v="25"/>
    <s v="X540"/>
    <s v="SCHOOL FOR COMMUNITY RESEARCH AND LEARNI"/>
    <x v="1"/>
    <n v="8"/>
    <n v="38"/>
    <x v="0"/>
    <n v="9.5"/>
  </r>
  <r>
    <s v="14K454"/>
    <n v="25"/>
    <s v="K454"/>
    <s v="GREEN SCHOOL: AN ACADEMY FOR ENVIRONMENT"/>
    <x v="2"/>
    <n v="14"/>
    <n v="328"/>
    <x v="0"/>
    <n v="82"/>
  </r>
  <r>
    <s v="12X479"/>
    <n v="24.91"/>
    <s v="X479"/>
    <s v="BRONX CAREER AND COLLEGE PREPARATORY HIG"/>
    <x v="1"/>
    <n v="12"/>
    <n v="323"/>
    <x v="0"/>
    <n v="80.459299999999999"/>
  </r>
  <r>
    <s v="07X495"/>
    <n v="24.89"/>
    <s v="X495"/>
    <s v="UNIVERSITY HEIGHTS SECONDARY SCHOOL"/>
    <x v="1"/>
    <n v="7"/>
    <n v="466"/>
    <x v="0"/>
    <n v="115.98739999999999"/>
  </r>
  <r>
    <s v="27Q106"/>
    <n v="24.88"/>
    <s v="Q106"/>
    <s v="P.S. 106"/>
    <x v="3"/>
    <n v="27"/>
    <n v="223"/>
    <x v="3"/>
    <n v="55.482399999999998"/>
  </r>
  <r>
    <s v="05M367"/>
    <n v="24.83"/>
    <s v="M367"/>
    <s v="ACADEMY FOR SOCIAL ACTION: A COLLEGE BOA"/>
    <x v="0"/>
    <n v="5"/>
    <n v="309"/>
    <x v="3"/>
    <n v="76.724699999999999"/>
  </r>
  <r>
    <s v="31R063"/>
    <n v="24.77"/>
    <s v="R063"/>
    <s v="MARSH AVENUE SCHOOL FOR EXPEDITIONARY LE"/>
    <x v="4"/>
    <n v="31"/>
    <n v="444"/>
    <x v="2"/>
    <n v="109.97879999999999"/>
  </r>
  <r>
    <s v="29Q248"/>
    <n v="24.72"/>
    <s v="Q248"/>
    <s v="QUEENS PREPARATORY ACADEMY"/>
    <x v="3"/>
    <n v="29"/>
    <n v="454"/>
    <x v="3"/>
    <n v="112.22879999999999"/>
  </r>
  <r>
    <s v="07X379"/>
    <n v="24.7"/>
    <s v="X379"/>
    <s v="JILL CHAIFETZ TRANSFER HIGH SCHOOL"/>
    <x v="1"/>
    <n v="7"/>
    <n v="184"/>
    <x v="0"/>
    <n v="45.448"/>
  </r>
  <r>
    <s v="31R055"/>
    <n v="24.58"/>
    <s v="R055"/>
    <s v="P.S. 055 HENRY M. BOEHM"/>
    <x v="4"/>
    <n v="31"/>
    <n v="665"/>
    <x v="2"/>
    <n v="163.45699999999999"/>
  </r>
  <r>
    <s v="07X334"/>
    <n v="24.54"/>
    <s v="X334"/>
    <s v="INTERNATIONAL COMMUNITY HIGH SCHOOL"/>
    <x v="1"/>
    <n v="7"/>
    <n v="437"/>
    <x v="0"/>
    <n v="107.2398"/>
  </r>
  <r>
    <s v="31R069"/>
    <n v="24.5"/>
    <s v="R069"/>
    <s v="P.S. 069 DANIEL D. TOMPKINS"/>
    <x v="4"/>
    <n v="31"/>
    <n v="940"/>
    <x v="2"/>
    <n v="230.3"/>
  </r>
  <r>
    <s v="75X754"/>
    <n v="24.48"/>
    <s v="X754"/>
    <s v="J. M. RAPPORT SCHOOL CAREER DEVELOPMENT"/>
    <x v="1"/>
    <n v="75"/>
    <n v="573"/>
    <x v="0"/>
    <n v="140.2704"/>
  </r>
  <r>
    <s v="10X440"/>
    <n v="24.42"/>
    <s v="X440"/>
    <s v="DEWITT CLINTON HIGH SCHOOL"/>
    <x v="1"/>
    <n v="10"/>
    <n v="2744"/>
    <x v="0"/>
    <n v="670.08480000000009"/>
  </r>
  <r>
    <s v="09X329"/>
    <n v="24.41"/>
    <s v="X329"/>
    <s v="DREAMYARD PREPARATORY SCHOOL"/>
    <x v="1"/>
    <n v="9"/>
    <n v="345"/>
    <x v="0"/>
    <n v="84.214500000000001"/>
  </r>
  <r>
    <s v="08X312"/>
    <n v="24.37"/>
    <s v="X312"/>
    <s v="MILLENNIUM ART ACADEMY"/>
    <x v="1"/>
    <n v="8"/>
    <n v="496"/>
    <x v="0"/>
    <n v="120.87520000000001"/>
  </r>
  <r>
    <s v="31R019"/>
    <n v="24.27"/>
    <s v="R019"/>
    <s v="P.S. 019 THE CURTIS SCHOOL"/>
    <x v="4"/>
    <n v="31"/>
    <n v="624"/>
    <x v="0"/>
    <n v="151.44479999999999"/>
  </r>
  <r>
    <s v="75M751"/>
    <n v="24.12"/>
    <s v="M751"/>
    <s v="MANHATTAN SCHOOL FOR CAREER DEVELOPMENT"/>
    <x v="0"/>
    <n v="75"/>
    <n v="226"/>
    <x v="3"/>
    <n v="54.511200000000002"/>
  </r>
  <r>
    <s v="06M462"/>
    <n v="24.1"/>
    <s v="M462"/>
    <s v="THE COLLEGE ACADEMY"/>
    <x v="0"/>
    <n v="6"/>
    <n v="543"/>
    <x v="0"/>
    <n v="130.863"/>
  </r>
  <r>
    <s v="32K556"/>
    <n v="24.08"/>
    <s v="K556"/>
    <s v="BUSHWICK LEADERS HIGH SCHOOL FOR ACADEMI"/>
    <x v="2"/>
    <n v="32"/>
    <n v="360"/>
    <x v="0"/>
    <n v="86.687999999999988"/>
  </r>
  <r>
    <s v="26Q566"/>
    <n v="24.07"/>
    <s v="Q566"/>
    <s v="QUEENS HIGH SCHOOL OF TEACHING, LIBERAL"/>
    <x v="3"/>
    <n v="26"/>
    <n v="1164"/>
    <x v="3"/>
    <n v="280.1748"/>
  </r>
  <r>
    <s v="11X513"/>
    <n v="24"/>
    <s v="X513"/>
    <s v="NEW WORLD HIGH SCHOOL"/>
    <x v="1"/>
    <n v="11"/>
    <n v="401"/>
    <x v="0"/>
    <n v="96.24"/>
  </r>
  <r>
    <s v="31R001"/>
    <n v="24"/>
    <s v="R001"/>
    <s v="P.S. 001 TOTTENVILLE"/>
    <x v="4"/>
    <n v="31"/>
    <n v="521"/>
    <x v="2"/>
    <n v="125.04"/>
  </r>
  <r>
    <s v="31R021"/>
    <n v="23.9"/>
    <s v="R021"/>
    <s v="P.S. 21 MARGARET EMERY ELM PARK"/>
    <x v="4"/>
    <n v="31"/>
    <n v="434"/>
    <x v="0"/>
    <n v="103.72599999999998"/>
  </r>
  <r>
    <s v="10X438"/>
    <n v="23.89"/>
    <s v="X438"/>
    <s v="FORDHAM LEADERSHIP ACADEMY FOR BUSINESS"/>
    <x v="1"/>
    <n v="10"/>
    <n v="460"/>
    <x v="0"/>
    <n v="109.89399999999999"/>
  </r>
  <r>
    <s v="31R042"/>
    <n v="23.89"/>
    <s v="R042"/>
    <s v="P.S. 042 ELTINGVILLE"/>
    <x v="4"/>
    <n v="31"/>
    <n v="939"/>
    <x v="2"/>
    <n v="224.3271"/>
  </r>
  <r>
    <s v="09X263"/>
    <n v="23.86"/>
    <s v="X263"/>
    <s v="VALIDUS PREPARATORY ACADEMY: AN EXPEDITI"/>
    <x v="1"/>
    <n v="9"/>
    <n v="374"/>
    <x v="0"/>
    <n v="89.236399999999989"/>
  </r>
  <r>
    <s v="12X478"/>
    <n v="23.73"/>
    <s v="X478"/>
    <s v="THE CINEMA SCHOOL"/>
    <x v="1"/>
    <n v="12"/>
    <n v="318"/>
    <x v="0"/>
    <n v="75.461399999999998"/>
  </r>
  <r>
    <s v="14K474"/>
    <n v="23.6"/>
    <s v="K474"/>
    <s v="PROGRESS HIGH SCHOOL FOR PROFESSIONAL CA"/>
    <x v="2"/>
    <n v="14"/>
    <n v="1083"/>
    <x v="0"/>
    <n v="255.58800000000002"/>
  </r>
  <r>
    <s v="29Q494"/>
    <n v="23.52"/>
    <s v="Q494"/>
    <s v="LAW, GOVERNMENT AND COMMUNITY SERVICE HI"/>
    <x v="3"/>
    <n v="29"/>
    <n v="277"/>
    <x v="3"/>
    <n v="65.150400000000005"/>
  </r>
  <r>
    <s v="02M570"/>
    <n v="23.5"/>
    <s v="M570"/>
    <s v="SATELLITE ACADEMY HIGH SCHOOL"/>
    <x v="0"/>
    <n v="2"/>
    <n v="255"/>
    <x v="0"/>
    <n v="59.924999999999997"/>
  </r>
  <r>
    <s v="04M680"/>
    <n v="23.46"/>
    <s v="M680"/>
    <s v="HERITAGE SCHOOL, THE"/>
    <x v="0"/>
    <n v="4"/>
    <n v="351"/>
    <x v="0"/>
    <n v="82.344600000000014"/>
  </r>
  <r>
    <s v="31R059"/>
    <n v="23.45"/>
    <s v="R059"/>
    <s v="THE HARBOR VIEW SCHOOL"/>
    <x v="4"/>
    <n v="31"/>
    <n v="80"/>
    <x v="3"/>
    <n v="18.760000000000002"/>
  </r>
  <r>
    <s v="31R074"/>
    <n v="23.44"/>
    <s v="R074"/>
    <s v="P.S. 74 FUTURE LEADERS ELEMENTARY SCHOOL"/>
    <x v="4"/>
    <n v="31"/>
    <n v="295"/>
    <x v="0"/>
    <n v="69.147999999999996"/>
  </r>
  <r>
    <s v="07X670"/>
    <n v="23.3"/>
    <s v="X670"/>
    <s v="HEALTH OPPORTUNITIES HIGH SCHOOL"/>
    <x v="1"/>
    <n v="7"/>
    <n v="577"/>
    <x v="0"/>
    <n v="134.441"/>
  </r>
  <r>
    <s v="31R034"/>
    <n v="23.27"/>
    <s v="R034"/>
    <s v="I.S. 034 TOTTENVILLE"/>
    <x v="4"/>
    <n v="31"/>
    <n v="1147"/>
    <x v="2"/>
    <n v="266.90690000000001"/>
  </r>
  <r>
    <s v="25Q460"/>
    <n v="23.21"/>
    <s v="Q460"/>
    <s v="FLUSHING HIGH SCHOOL"/>
    <x v="3"/>
    <n v="25"/>
    <n v="2499"/>
    <x v="0"/>
    <n v="580.01790000000005"/>
  </r>
  <r>
    <s v="14K477"/>
    <n v="23.18"/>
    <s v="K477"/>
    <s v="SCHOOL FOR LEGAL STUDIES"/>
    <x v="2"/>
    <n v="14"/>
    <n v="641"/>
    <x v="3"/>
    <n v="148.5838"/>
  </r>
  <r>
    <s v="02M316"/>
    <n v="23.15"/>
    <s v="M316"/>
    <s v="URBAN ASSEMBLY SCHOOL OF BUSINESS FOR YO"/>
    <x v="0"/>
    <n v="2"/>
    <n v="412"/>
    <x v="3"/>
    <n v="95.377999999999986"/>
  </r>
  <r>
    <s v="02M500"/>
    <n v="23.14"/>
    <s v="M500"/>
    <s v="UNITY CENTER FOR URBAN TECHNOLOGIES"/>
    <x v="0"/>
    <n v="2"/>
    <n v="255"/>
    <x v="0"/>
    <n v="59.006999999999998"/>
  </r>
  <r>
    <s v="23K646"/>
    <n v="23.14"/>
    <s v="K646"/>
    <s v="ASPIRATIONS DIPLOMA PLUS HIGH SCHOOL"/>
    <x v="2"/>
    <n v="23"/>
    <n v="241"/>
    <x v="3"/>
    <n v="55.767399999999995"/>
  </r>
  <r>
    <s v="14K610"/>
    <n v="22.96"/>
    <s v="K610"/>
    <s v="AUTOMOTIVE HIGH SCHOOL"/>
    <x v="2"/>
    <n v="14"/>
    <n v="420"/>
    <x v="3"/>
    <n v="96.432000000000002"/>
  </r>
  <r>
    <s v="29Q326"/>
    <n v="22.96"/>
    <s v="Q326"/>
    <s v="CAMBRIA HEIGHTS ACADEMY"/>
    <x v="3"/>
    <n v="29"/>
    <n v="336"/>
    <x v="3"/>
    <n v="77.145600000000002"/>
  </r>
  <r>
    <s v="15K529"/>
    <n v="22.85"/>
    <s v="K529"/>
    <s v="WEST BROOKLYN COMMUNITY HIGH SCHOOL"/>
    <x v="2"/>
    <n v="15"/>
    <n v="215"/>
    <x v="0"/>
    <n v="49.127499999999998"/>
  </r>
  <r>
    <s v="13K350"/>
    <n v="22.76"/>
    <s v="K350"/>
    <s v="URBAN ASSEMBLY HIGH SCHOOL OF MUSIC AND"/>
    <x v="2"/>
    <n v="13"/>
    <n v="394"/>
    <x v="3"/>
    <n v="89.674400000000006"/>
  </r>
  <r>
    <s v="18K637"/>
    <n v="22.74"/>
    <s v="K637"/>
    <s v="ACADEMY FOR CONSERVATION AND THE ENVIRON"/>
    <x v="2"/>
    <n v="18"/>
    <n v="280"/>
    <x v="3"/>
    <n v="63.671999999999997"/>
  </r>
  <r>
    <s v="13K605"/>
    <n v="22.71"/>
    <s v="K605"/>
    <s v="GEORGE WESTINGHOUSE CAREER AND TECHNICAL"/>
    <x v="2"/>
    <n v="13"/>
    <n v="702"/>
    <x v="3"/>
    <n v="159.42420000000001"/>
  </r>
  <r>
    <s v="26Q495"/>
    <n v="22.71"/>
    <s v="Q495"/>
    <s v="BAYSIDE HIGH SCHOOL"/>
    <x v="3"/>
    <n v="26"/>
    <n v="3241"/>
    <x v="1"/>
    <n v="736.03110000000004"/>
  </r>
  <r>
    <s v="75K371"/>
    <n v="22.69"/>
    <s v="K371"/>
    <s v="P.S. 371 LILLIAN L. RASHKIS"/>
    <x v="2"/>
    <n v="75"/>
    <n v="280"/>
    <x v="3"/>
    <n v="63.532000000000011"/>
  </r>
  <r>
    <s v="28Q328"/>
    <n v="22.62"/>
    <s v="Q328"/>
    <s v="HIGH SCHOOL FOR COMMUNITY LEADERSHIP"/>
    <x v="3"/>
    <n v="28"/>
    <n v="357"/>
    <x v="3"/>
    <n v="80.753399999999999"/>
  </r>
  <r>
    <s v="11X544"/>
    <n v="22.51"/>
    <s v="X544"/>
    <s v="HIGH SCHOOL FOR CONTEMPORARY ARTS"/>
    <x v="1"/>
    <n v="11"/>
    <n v="518"/>
    <x v="0"/>
    <n v="116.6018"/>
  </r>
  <r>
    <s v="32K549"/>
    <n v="22.5"/>
    <s v="K549"/>
    <s v="BUSHWICK SCHOOL FOR SOCIAL JUSTICE"/>
    <x v="2"/>
    <n v="32"/>
    <n v="406"/>
    <x v="0"/>
    <n v="91.35"/>
  </r>
  <r>
    <s v="29Q059"/>
    <n v="22.45"/>
    <s v="Q059"/>
    <s v="I.S. 059 SPRINGFIELD GARDENS"/>
    <x v="3"/>
    <n v="29"/>
    <n v="568"/>
    <x v="3"/>
    <n v="127.51600000000001"/>
  </r>
  <r>
    <s v="11X041"/>
    <n v="22.4"/>
    <s v="X041"/>
    <s v="P.S. 041 GUN HILL ROAD"/>
    <x v="1"/>
    <n v="11"/>
    <n v="876"/>
    <x v="3"/>
    <n v="196.22399999999999"/>
  </r>
  <r>
    <s v="09X276"/>
    <n v="22.36"/>
    <s v="X276"/>
    <s v="LEADERSHIP INSTITUTE"/>
    <x v="1"/>
    <n v="9"/>
    <n v="227"/>
    <x v="0"/>
    <n v="50.757200000000005"/>
  </r>
  <r>
    <s v="08X305"/>
    <n v="22.35"/>
    <s v="X305"/>
    <s v="PABLO NERUDA ACADEMY FOR ARCHITECTURE AN"/>
    <x v="1"/>
    <n v="8"/>
    <n v="335"/>
    <x v="0"/>
    <n v="74.872500000000002"/>
  </r>
  <r>
    <s v="07X557"/>
    <n v="22.33"/>
    <s v="X557"/>
    <s v="MOTT HAVEN COMMUNITY HIGH SCHOOL"/>
    <x v="1"/>
    <n v="7"/>
    <n v="202"/>
    <x v="0"/>
    <n v="45.1066"/>
  </r>
  <r>
    <s v="22K495"/>
    <n v="22.27"/>
    <s v="K495"/>
    <s v="SHEEPSHEAD BAY HIGH SCHOOL"/>
    <x v="2"/>
    <n v="22"/>
    <n v="1124"/>
    <x v="3"/>
    <n v="250.31479999999999"/>
  </r>
  <r>
    <s v="14K322"/>
    <n v="22.22"/>
    <s v="K322"/>
    <s v="FOUNDATIONS ACADEMY"/>
    <x v="2"/>
    <n v="14"/>
    <n v="110"/>
    <x v="3"/>
    <n v="24.441999999999997"/>
  </r>
  <r>
    <s v="07X427"/>
    <n v="22.03"/>
    <s v="X427"/>
    <s v="COMMUNITY SCHOOL FOR SOCIAL JUSTICE"/>
    <x v="1"/>
    <n v="7"/>
    <n v="335"/>
    <x v="0"/>
    <n v="73.8005"/>
  </r>
  <r>
    <s v="18K578"/>
    <n v="22.03"/>
    <s v="K578"/>
    <s v="BROOKLYN BRIDGE ACADEMY"/>
    <x v="2"/>
    <n v="18"/>
    <n v="179"/>
    <x v="3"/>
    <n v="39.433700000000002"/>
  </r>
  <r>
    <s v="08X349"/>
    <n v="21.9"/>
    <s v="X349"/>
    <s v="BRONX RIVER HIGH SCHOOL"/>
    <x v="1"/>
    <n v="8"/>
    <n v="101"/>
    <x v="0"/>
    <n v="22.118999999999996"/>
  </r>
  <r>
    <s v="10X213"/>
    <n v="21.89"/>
    <s v="X213"/>
    <s v="BRONX ENGINEERING AND TECHNOLOGY ACADEMY"/>
    <x v="1"/>
    <n v="10"/>
    <n v="420"/>
    <x v="0"/>
    <n v="91.938000000000017"/>
  </r>
  <r>
    <s v="19K660"/>
    <n v="21.89"/>
    <s v="K660"/>
    <s v="W. H. MAXWELL CAREER AND TECHNICAL EDUCA"/>
    <x v="2"/>
    <n v="19"/>
    <n v="463"/>
    <x v="3"/>
    <n v="101.3507"/>
  </r>
  <r>
    <s v="07X600"/>
    <n v="21.79"/>
    <s v="X600"/>
    <s v="ALFRED E. SMITH CAREER AND TECHNICAL EDU"/>
    <x v="1"/>
    <n v="7"/>
    <n v="390"/>
    <x v="0"/>
    <n v="84.981000000000009"/>
  </r>
  <r>
    <s v="07X381"/>
    <n v="21.76"/>
    <s v="X381"/>
    <s v="BRONX HAVEN HIGH SCHOOL"/>
    <x v="1"/>
    <n v="7"/>
    <n v="172"/>
    <x v="0"/>
    <n v="37.427199999999999"/>
  </r>
  <r>
    <s v="15K463"/>
    <n v="21.67"/>
    <s v="K463"/>
    <s v="SECONDARY SCHOOL FOR JOURNALISM"/>
    <x v="2"/>
    <n v="15"/>
    <n v="271"/>
    <x v="3"/>
    <n v="58.725700000000003"/>
  </r>
  <r>
    <s v="09X412"/>
    <n v="21.66"/>
    <s v="X412"/>
    <s v="BRONX HIGH SCHOOL OF BUSINESS"/>
    <x v="1"/>
    <n v="9"/>
    <n v="359"/>
    <x v="0"/>
    <n v="77.759399999999999"/>
  </r>
  <r>
    <s v="31R044"/>
    <n v="21.64"/>
    <s v="R044"/>
    <s v="P.S. 044 THOMAS C. BROWN"/>
    <x v="4"/>
    <n v="31"/>
    <n v="890"/>
    <x v="0"/>
    <n v="192.59600000000003"/>
  </r>
  <r>
    <s v="31R075"/>
    <n v="21.61"/>
    <s v="R075"/>
    <s v="I.S. 075 FRANK D. PAULO"/>
    <x v="4"/>
    <n v="31"/>
    <n v="1342"/>
    <x v="2"/>
    <n v="290.00619999999998"/>
  </r>
  <r>
    <s v="31R450"/>
    <n v="21.55"/>
    <s v="R450"/>
    <s v="CURTIS HIGH SCHOOL"/>
    <x v="4"/>
    <n v="31"/>
    <n v="2396"/>
    <x v="3"/>
    <n v="516.33800000000008"/>
  </r>
  <r>
    <s v="31R445"/>
    <n v="21.5"/>
    <s v="R445"/>
    <s v="PORT RICHMOND HIGH SCHOOL"/>
    <x v="4"/>
    <n v="31"/>
    <n v="1793"/>
    <x v="0"/>
    <n v="385.495"/>
  </r>
  <r>
    <s v="26Q435"/>
    <n v="21.43"/>
    <s v="Q435"/>
    <s v="MARTIN VAN BUREN HIGH SCHOOL"/>
    <x v="3"/>
    <n v="26"/>
    <n v="2096"/>
    <x v="3"/>
    <n v="449.1728"/>
  </r>
  <r>
    <s v="11X299"/>
    <n v="21.33"/>
    <s v="X299"/>
    <s v="ASTOR COLLEGIATE ACADEMY"/>
    <x v="1"/>
    <n v="11"/>
    <n v="474"/>
    <x v="0"/>
    <n v="101.10420000000001"/>
  </r>
  <r>
    <s v="09X227"/>
    <n v="21.3"/>
    <s v="X227"/>
    <s v="BRONX COLLEGIATE ACADEMY"/>
    <x v="1"/>
    <n v="9"/>
    <n v="356"/>
    <x v="0"/>
    <n v="75.828000000000003"/>
  </r>
  <r>
    <s v="32K403"/>
    <n v="21.15"/>
    <s v="K403"/>
    <s v="ACADEMY FOR ENVIRONMENTAL LEADERSHIP"/>
    <x v="2"/>
    <n v="32"/>
    <n v="352"/>
    <x v="0"/>
    <n v="74.447999999999993"/>
  </r>
  <r>
    <s v="15K519"/>
    <n v="21.14"/>
    <s v="K519"/>
    <s v="COBBLE HILL SCHOOL OF AMERICAN STUDIES"/>
    <x v="2"/>
    <n v="15"/>
    <n v="571"/>
    <x v="3"/>
    <n v="120.7094"/>
  </r>
  <r>
    <s v="31R440"/>
    <n v="21.08"/>
    <s v="R440"/>
    <s v="NEW DORP HIGH SCHOOL"/>
    <x v="4"/>
    <n v="31"/>
    <n v="2734"/>
    <x v="2"/>
    <n v="576.32719999999995"/>
  </r>
  <r>
    <s v="31R047"/>
    <n v="21.07"/>
    <s v="R047"/>
    <s v="CSI HIGH SCHOOL FOR INTERNATIONAL STUDIE"/>
    <x v="4"/>
    <n v="31"/>
    <n v="527"/>
    <x v="2"/>
    <n v="111.0389"/>
  </r>
  <r>
    <s v="31R016"/>
    <n v="20.88"/>
    <s v="R016"/>
    <s v="P.S. 016 JOHN J. DRISCOLL"/>
    <x v="4"/>
    <n v="31"/>
    <n v="730"/>
    <x v="0"/>
    <n v="152.42400000000001"/>
  </r>
  <r>
    <s v="10X059"/>
    <n v="20.81"/>
    <s v="X059"/>
    <s v="P.S. 059 THE COMMUNITY SCHOOL OF TECHNOL"/>
    <x v="1"/>
    <n v="10"/>
    <n v="569"/>
    <x v="0"/>
    <n v="118.40889999999999"/>
  </r>
  <r>
    <s v="27Q480"/>
    <n v="20.81"/>
    <s v="Q480"/>
    <s v="JOHN ADAMS HIGH SCHOOL"/>
    <x v="3"/>
    <n v="27"/>
    <n v="2837"/>
    <x v="0"/>
    <n v="590.37969999999996"/>
  </r>
  <r>
    <s v="31R045"/>
    <n v="20.8"/>
    <s v="R045"/>
    <s v="P.S. 045 JOHN TYLER"/>
    <x v="4"/>
    <n v="31"/>
    <n v="911"/>
    <x v="0"/>
    <n v="189.488"/>
  </r>
  <r>
    <s v="02M460"/>
    <n v="20.76"/>
    <s v="M460"/>
    <s v="WASHINGTON IRVING HIGH SCHOOL"/>
    <x v="0"/>
    <n v="2"/>
    <n v="308"/>
    <x v="0"/>
    <n v="63.94080000000001"/>
  </r>
  <r>
    <s v="08X650"/>
    <n v="20.64"/>
    <s v="X650"/>
    <s v="JANE ADDAMS HIGH SCHOOL FOR ACADEMIC CAR"/>
    <x v="1"/>
    <n v="8"/>
    <n v="319"/>
    <x v="0"/>
    <n v="65.8416"/>
  </r>
  <r>
    <s v="27Q197"/>
    <n v="20.46"/>
    <s v="Q197"/>
    <s v="P.S. 197 THE OCEAN SCHOOL"/>
    <x v="3"/>
    <n v="27"/>
    <n v="523"/>
    <x v="3"/>
    <n v="107.00579999999999"/>
  </r>
  <r>
    <s v="03M307"/>
    <n v="20.309999999999999"/>
    <s v="M307"/>
    <s v="URBAN ASSEMBLY SCHOOL FOR MEDIA STUDIES,"/>
    <x v="0"/>
    <n v="3"/>
    <n v="387"/>
    <x v="0"/>
    <n v="78.599699999999999"/>
  </r>
  <r>
    <s v="06M467"/>
    <n v="20.239999999999998"/>
    <s v="M467"/>
    <s v="HIGH SCHOOL FOR LAW AND PUBLIC SERVICE"/>
    <x v="0"/>
    <n v="6"/>
    <n v="679"/>
    <x v="0"/>
    <n v="137.42959999999999"/>
  </r>
  <r>
    <s v="22K630"/>
    <n v="20.16"/>
    <s v="K630"/>
    <s v="PROFESSIONAL PATHWAYS HIGH SCHOOL"/>
    <x v="2"/>
    <n v="22"/>
    <n v="105"/>
    <x v="3"/>
    <n v="21.168000000000003"/>
  </r>
  <r>
    <s v="12X262"/>
    <n v="20"/>
    <s v="X262"/>
    <s v="PERFORMANCE CONSERVATORY HIGH SCHOOL"/>
    <x v="1"/>
    <n v="12"/>
    <n v="23"/>
    <x v="3"/>
    <n v="4.5999999999999996"/>
  </r>
  <r>
    <s v="08X332"/>
    <n v="19.920000000000002"/>
    <s v="X332"/>
    <s v="HOLCOMBE L. RUCKER SCHOOL OF COMMUNITY R"/>
    <x v="1"/>
    <n v="8"/>
    <n v="261"/>
    <x v="0"/>
    <n v="51.991200000000006"/>
  </r>
  <r>
    <s v="12X372"/>
    <n v="19.87"/>
    <s v="X372"/>
    <s v="URBAN ASSEMBLY SCHOOL FOR WILDLIFE CONSE"/>
    <x v="1"/>
    <n v="12"/>
    <n v="552"/>
    <x v="0"/>
    <n v="109.6824"/>
  </r>
  <r>
    <s v="31R054"/>
    <n v="19.63"/>
    <s v="R054"/>
    <s v="P.S. 054 CHARLES W. LENG"/>
    <x v="4"/>
    <n v="31"/>
    <n v="822"/>
    <x v="1"/>
    <n v="161.3586"/>
  </r>
  <r>
    <s v="31R004"/>
    <n v="19.600000000000001"/>
    <s v="R004"/>
    <s v="P.S. 004 MAURICE WOLLIN"/>
    <x v="4"/>
    <n v="31"/>
    <n v="769"/>
    <x v="2"/>
    <n v="150.72400000000002"/>
  </r>
  <r>
    <s v="07X655"/>
    <n v="19.52"/>
    <s v="X655"/>
    <s v="SAMUEL GOMPERS CAREER AND TECHNICAL EDUC"/>
    <x v="1"/>
    <n v="7"/>
    <n v="229"/>
    <x v="0"/>
    <n v="44.700800000000001"/>
  </r>
  <r>
    <s v="31R065"/>
    <n v="19.489999999999998"/>
    <s v="R065"/>
    <s v="P.S. 65 THE ACADEMY OF INNOVATIVE LEARNI"/>
    <x v="4"/>
    <n v="31"/>
    <n v="402"/>
    <x v="0"/>
    <n v="78.349800000000002"/>
  </r>
  <r>
    <s v="21K344"/>
    <n v="19.440000000000001"/>
    <s v="K344"/>
    <s v="RACHEL CARSON HIGH SCHOOL FOR COASTAL ST"/>
    <x v="2"/>
    <n v="21"/>
    <n v="517"/>
    <x v="2"/>
    <n v="100.50480000000002"/>
  </r>
  <r>
    <s v="31R064"/>
    <n v="19.420000000000002"/>
    <s v="R064"/>
    <s v="GAYNOR MCCOWN EXPEDITIONARY LEARNING SCH"/>
    <x v="4"/>
    <n v="31"/>
    <n v="467"/>
    <x v="2"/>
    <n v="90.691400000000016"/>
  </r>
  <r>
    <s v="02M520"/>
    <n v="19.399999999999999"/>
    <s v="M520"/>
    <s v="MURRY BERGTRAUM HIGH SCHOOL FOR BUSINESS"/>
    <x v="0"/>
    <n v="2"/>
    <n v="1466"/>
    <x v="3"/>
    <n v="284.404"/>
  </r>
  <r>
    <s v="08X519"/>
    <n v="19.399999999999999"/>
    <s v="X519"/>
    <s v="FELISA RINCON DE GAUTIER INSTITUTE FOR L"/>
    <x v="1"/>
    <n v="8"/>
    <n v="341"/>
    <x v="0"/>
    <n v="66.153999999999996"/>
  </r>
  <r>
    <s v="18K589"/>
    <n v="19.34"/>
    <s v="K589"/>
    <s v="ARTS MEDIA PREPARATORY ACADEMY"/>
    <x v="2"/>
    <n v="18"/>
    <n v="298"/>
    <x v="3"/>
    <n v="57.633199999999995"/>
  </r>
  <r>
    <s v="75R721"/>
    <n v="19.329999999999998"/>
    <s v="R721"/>
    <s v="THE RICHARD H. HUNGERFORD SCHOOL"/>
    <x v="4"/>
    <n v="75"/>
    <n v="391"/>
    <x v="2"/>
    <n v="75.580299999999994"/>
  </r>
  <r>
    <s v="08X282"/>
    <n v="19.32"/>
    <s v="X282"/>
    <s v="WOMEN S ACADEMY OF EXCELLENCE"/>
    <x v="1"/>
    <n v="8"/>
    <n v="395"/>
    <x v="3"/>
    <n v="76.314000000000007"/>
  </r>
  <r>
    <s v="11X270"/>
    <n v="19.3"/>
    <s v="X270"/>
    <s v="ACADEMY FOR SCHOLARSHIP AND ENTREPRENEUR"/>
    <x v="1"/>
    <n v="11"/>
    <n v="437"/>
    <x v="3"/>
    <n v="84.341000000000008"/>
  </r>
  <r>
    <s v="19K504"/>
    <n v="19.27"/>
    <s v="K504"/>
    <s v="HIGH SCHOOL FOR CIVIL RIGHTS"/>
    <x v="2"/>
    <n v="19"/>
    <n v="349"/>
    <x v="3"/>
    <n v="67.252299999999991"/>
  </r>
  <r>
    <s v="75R037"/>
    <n v="19.25"/>
    <s v="R037"/>
    <s v="P.S. R037"/>
    <x v="4"/>
    <n v="75"/>
    <n v="353"/>
    <x v="2"/>
    <n v="67.952500000000001"/>
  </r>
  <r>
    <s v="01M650"/>
    <n v="19.21"/>
    <s v="M650"/>
    <s v="CASCADES HIGH SCHOOL"/>
    <x v="0"/>
    <n v="1"/>
    <n v="222"/>
    <x v="0"/>
    <n v="42.6462"/>
  </r>
  <r>
    <s v="24Q485"/>
    <n v="19.16"/>
    <s v="Q485"/>
    <s v="GROVER CLEVELAND HIGH SCHOOL"/>
    <x v="3"/>
    <n v="24"/>
    <n v="1869"/>
    <x v="0"/>
    <n v="358.10040000000004"/>
  </r>
  <r>
    <s v="75K753"/>
    <n v="19.16"/>
    <s v="K753"/>
    <s v="P.S. K753 SCHOOL FOR CAREER DEVELOPMEN"/>
    <x v="2"/>
    <n v="75"/>
    <n v="236"/>
    <x v="3"/>
    <n v="45.217600000000004"/>
  </r>
  <r>
    <s v="08X530"/>
    <n v="19.12"/>
    <s v="X530"/>
    <s v="BANANA KELLY HIGH SCHOOL"/>
    <x v="1"/>
    <n v="8"/>
    <n v="364"/>
    <x v="0"/>
    <n v="69.596800000000002"/>
  </r>
  <r>
    <s v="10X351"/>
    <n v="19"/>
    <s v="X351"/>
    <s v="BRONX COLLABORATIVE HIGH SCHOOL"/>
    <x v="1"/>
    <n v="10"/>
    <n v="90"/>
    <x v="0"/>
    <n v="17.100000000000001"/>
  </r>
  <r>
    <s v="31R022"/>
    <n v="19"/>
    <s v="R022"/>
    <s v="P.S. 022 GRANITEVILLE"/>
    <x v="4"/>
    <n v="31"/>
    <n v="1055"/>
    <x v="0"/>
    <n v="200.45"/>
  </r>
  <r>
    <s v="31R006"/>
    <n v="18.96"/>
    <s v="R006"/>
    <s v="P.S. 6 CORPORAL ALLAN F. KIVLEHAN SCHOOL"/>
    <x v="4"/>
    <n v="31"/>
    <n v="757"/>
    <x v="2"/>
    <n v="143.52720000000002"/>
  </r>
  <r>
    <s v="29Q498"/>
    <n v="18.82"/>
    <s v="Q498"/>
    <s v="HUMANITIES ARTS MAGNET HIGH SCHOOL"/>
    <x v="3"/>
    <n v="29"/>
    <n v="513"/>
    <x v="3"/>
    <n v="96.546599999999998"/>
  </r>
  <r>
    <s v="11X541"/>
    <n v="18.75"/>
    <s v="X541"/>
    <s v="GLOBAL ENTERPRISE HIGH SCHOOL"/>
    <x v="1"/>
    <n v="11"/>
    <n v="37"/>
    <x v="0"/>
    <n v="6.9375"/>
  </r>
  <r>
    <s v="09X297"/>
    <n v="18.579999999999998"/>
    <s v="X297"/>
    <s v="MORRIS ACADEMY FOR COLLABORATIVE STUDIES"/>
    <x v="1"/>
    <n v="9"/>
    <n v="464"/>
    <x v="0"/>
    <n v="86.211199999999991"/>
  </r>
  <r>
    <s v="16K669"/>
    <n v="18.510000000000002"/>
    <s v="K669"/>
    <s v="RESEARCH AND SERVICE HIGH SCHOOL"/>
    <x v="2"/>
    <n v="16"/>
    <n v="140"/>
    <x v="3"/>
    <n v="25.914000000000001"/>
  </r>
  <r>
    <s v="27Q400"/>
    <n v="18.45"/>
    <s v="Q400"/>
    <s v="AUGUST MARTIN HIGH SCHOOL"/>
    <x v="3"/>
    <n v="27"/>
    <n v="838"/>
    <x v="3"/>
    <n v="154.61099999999999"/>
  </r>
  <r>
    <s v="09X414"/>
    <n v="18.32"/>
    <s v="X414"/>
    <s v="JONATHAN LEVIN HIGH SCHOOL FOR MEDIA AND"/>
    <x v="1"/>
    <n v="9"/>
    <n v="249"/>
    <x v="0"/>
    <n v="45.616800000000005"/>
  </r>
  <r>
    <s v="19K659"/>
    <n v="18.3"/>
    <s v="K659"/>
    <s v="CYPRESS HILLS COLLEGIATE PREPARATORY SCH"/>
    <x v="2"/>
    <n v="19"/>
    <n v="370"/>
    <x v="0"/>
    <n v="67.709999999999994"/>
  </r>
  <r>
    <s v="09X404"/>
    <n v="18.27"/>
    <s v="X404"/>
    <s v="SCHOOL FOR EXCELLENCE"/>
    <x v="1"/>
    <n v="9"/>
    <n v="396"/>
    <x v="0"/>
    <n v="72.349199999999996"/>
  </r>
  <r>
    <s v="19K639"/>
    <n v="18.23"/>
    <s v="K639"/>
    <s v="BROOKLYN LAB SCHOOL"/>
    <x v="2"/>
    <n v="19"/>
    <n v="364"/>
    <x v="0"/>
    <n v="66.357200000000006"/>
  </r>
  <r>
    <s v="09X543"/>
    <n v="17.77"/>
    <s v="X543"/>
    <s v="HIGH SCHOOL FOR VIOLIN AND DANCE"/>
    <x v="1"/>
    <n v="9"/>
    <n v="378"/>
    <x v="0"/>
    <n v="67.170599999999993"/>
  </r>
  <r>
    <s v="10X475"/>
    <n v="17.739999999999998"/>
    <s v="X475"/>
    <s v="JOHN F. KENNEDY HIGH SCHOOL"/>
    <x v="1"/>
    <n v="10"/>
    <n v="153"/>
    <x v="0"/>
    <n v="27.142199999999999"/>
  </r>
  <r>
    <s v="31R003"/>
    <n v="17.690000000000001"/>
    <s v="R003"/>
    <s v="P.S. 003 THE MARGARET GIOIOSA SCHOOL"/>
    <x v="4"/>
    <n v="31"/>
    <n v="1019"/>
    <x v="2"/>
    <n v="180.2611"/>
  </r>
  <r>
    <s v="31R036"/>
    <n v="17.59"/>
    <s v="R036"/>
    <s v="P.S. 036 J. C. DRUMGOOLE"/>
    <x v="4"/>
    <n v="31"/>
    <n v="934"/>
    <x v="2"/>
    <n v="164.29060000000001"/>
  </r>
  <r>
    <s v="12X692"/>
    <n v="17.170000000000002"/>
    <s v="X692"/>
    <s v="MONROE ACADEMY FOR VISUAL ARTS DESIGN"/>
    <x v="1"/>
    <n v="12"/>
    <n v="460"/>
    <x v="0"/>
    <n v="78.982000000000014"/>
  </r>
  <r>
    <s v="31R008"/>
    <n v="17.13"/>
    <s v="R008"/>
    <s v="P.S. 8 SHIRLEE SOLOMON"/>
    <x v="4"/>
    <n v="31"/>
    <n v="550"/>
    <x v="2"/>
    <n v="94.215000000000003"/>
  </r>
  <r>
    <s v="28Q470"/>
    <n v="17.07"/>
    <s v="Q470"/>
    <s v="JAMAICA HIGH SCHOOL"/>
    <x v="3"/>
    <n v="28"/>
    <n v="48"/>
    <x v="3"/>
    <n v="8.1936"/>
  </r>
  <r>
    <s v="08X293"/>
    <n v="16.96"/>
    <s v="X293"/>
    <s v="RENAISSANCE HIGH SCHOOL FOR MUSICAL THEA"/>
    <x v="1"/>
    <n v="8"/>
    <n v="454"/>
    <x v="0"/>
    <n v="76.998400000000004"/>
  </r>
  <r>
    <s v="07X547"/>
    <n v="16.920000000000002"/>
    <s v="X547"/>
    <s v="NEW EXPLORERS HIGH SCHOOL"/>
    <x v="1"/>
    <n v="7"/>
    <n v="463"/>
    <x v="0"/>
    <n v="78.339600000000004"/>
  </r>
  <r>
    <s v="27Q475"/>
    <n v="16.89"/>
    <s v="Q475"/>
    <s v="RICHMOND HILL HIGH SCHOOL"/>
    <x v="3"/>
    <n v="27"/>
    <n v="2225"/>
    <x v="0"/>
    <n v="375.80250000000001"/>
  </r>
  <r>
    <s v="05M685"/>
    <n v="16.46"/>
    <s v="M685"/>
    <s v="BREAD ROSES INTEGRATED ARTS HIGH SCHOO"/>
    <x v="0"/>
    <n v="5"/>
    <n v="274"/>
    <x v="3"/>
    <n v="45.1004"/>
  </r>
  <r>
    <s v="12X278"/>
    <n v="15.78"/>
    <s v="X278"/>
    <s v="PEACE AND DIVERSITY ACADEMY"/>
    <x v="1"/>
    <n v="12"/>
    <n v="189"/>
    <x v="0"/>
    <n v="29.824200000000001"/>
  </r>
  <r>
    <s v="29Q496"/>
    <n v="15.5"/>
    <s v="Q496"/>
    <s v="BUSINESS, COMPUTER APPLICATIONS ENTREP"/>
    <x v="3"/>
    <n v="29"/>
    <n v="211"/>
    <x v="3"/>
    <n v="32.704999999999998"/>
  </r>
  <r>
    <s v="31R460"/>
    <n v="15.4"/>
    <s v="R460"/>
    <s v="SUSAN E. WAGNER HIGH SCHOOL"/>
    <x v="4"/>
    <n v="31"/>
    <n v="3461"/>
    <x v="2"/>
    <n v="532.99400000000003"/>
  </r>
  <r>
    <s v="05M285"/>
    <n v="15.38"/>
    <s v="M285"/>
    <s v="HARLEM RENAISSANCE HIGH SCHOOL"/>
    <x v="0"/>
    <n v="5"/>
    <n v="232"/>
    <x v="3"/>
    <n v="35.681600000000003"/>
  </r>
  <r>
    <s v="23K643"/>
    <n v="15.38"/>
    <s v="K643"/>
    <s v="BROOKLYN DEMOCRACY ACADEMY"/>
    <x v="2"/>
    <n v="23"/>
    <n v="198"/>
    <x v="3"/>
    <n v="30.452400000000001"/>
  </r>
  <r>
    <s v="31R455"/>
    <n v="15.19"/>
    <s v="R455"/>
    <s v="TOTTENVILLE HIGH SCHOOL"/>
    <x v="4"/>
    <n v="31"/>
    <n v="3957"/>
    <x v="2"/>
    <n v="601.06829999999991"/>
  </r>
  <r>
    <s v="11X545"/>
    <n v="15.07"/>
    <s v="X545"/>
    <s v="BRONX AEROSPACE HIGH SCHOOL"/>
    <x v="1"/>
    <n v="11"/>
    <n v="404"/>
    <x v="0"/>
    <n v="60.882799999999996"/>
  </r>
  <r>
    <s v="02M544"/>
    <n v="14.89"/>
    <s v="M544"/>
    <s v="INDEPENDENCE HIGH SCHOOL"/>
    <x v="0"/>
    <n v="2"/>
    <n v="328"/>
    <x v="0"/>
    <n v="48.839199999999998"/>
  </r>
  <r>
    <s v="14K685"/>
    <n v="14.86"/>
    <s v="K685"/>
    <s v="EL PUENTE ACADEMY FOR PEACE AND JUSTICE"/>
    <x v="2"/>
    <n v="14"/>
    <n v="225"/>
    <x v="0"/>
    <n v="33.435000000000002"/>
  </r>
  <r>
    <s v="17K489"/>
    <n v="14.81"/>
    <s v="K489"/>
    <s v="W.E.B. DUBOIS ACADEMIC HIGH SCHOOL"/>
    <x v="2"/>
    <n v="17"/>
    <n v="131"/>
    <x v="3"/>
    <n v="19.4011"/>
  </r>
  <r>
    <s v="27Q410"/>
    <n v="14.77"/>
    <s v="Q410"/>
    <s v="BEACH CHANNEL HIGH SCHOOL"/>
    <x v="3"/>
    <n v="27"/>
    <n v="151"/>
    <x v="0"/>
    <n v="22.302700000000002"/>
  </r>
  <r>
    <s v="02M625"/>
    <n v="14.51"/>
    <s v="M625"/>
    <s v="HIGH SCHOOL OF GRAPHIC COMMUNICATION ART"/>
    <x v="0"/>
    <n v="2"/>
    <n v="735"/>
    <x v="0"/>
    <n v="106.6485"/>
  </r>
  <r>
    <s v="21K728"/>
    <n v="14.51"/>
    <s v="K728"/>
    <s v="LIBERATION DIPLOMA PLUS"/>
    <x v="2"/>
    <n v="21"/>
    <n v="196"/>
    <x v="3"/>
    <n v="28.439599999999999"/>
  </r>
  <r>
    <s v="13K553"/>
    <n v="14.48"/>
    <s v="K553"/>
    <s v="BROOKLYN ACADEMY HIGH SCHOOL"/>
    <x v="2"/>
    <n v="13"/>
    <n v="160"/>
    <x v="3"/>
    <n v="23.168000000000003"/>
  </r>
  <r>
    <s v="31R600"/>
    <n v="14.42"/>
    <s v="R600"/>
    <s v="RALPH R. MCKEE CAREER AND TECHNICAL EDUC"/>
    <x v="4"/>
    <n v="31"/>
    <n v="632"/>
    <x v="0"/>
    <n v="91.134399999999999"/>
  </r>
  <r>
    <s v="31R056"/>
    <n v="13.63"/>
    <s v="R056"/>
    <s v="P.S. 56 THE LOUIS DESARIO SCHOOL"/>
    <x v="4"/>
    <n v="31"/>
    <n v="723"/>
    <x v="2"/>
    <n v="98.544899999999998"/>
  </r>
  <r>
    <s v="03M505"/>
    <n v="13.54"/>
    <s v="M505"/>
    <s v="EDWARD A. REYNOLDS WEST SIDE HIGH SCHOOL"/>
    <x v="0"/>
    <n v="3"/>
    <n v="522"/>
    <x v="0"/>
    <n v="70.678799999999995"/>
  </r>
  <r>
    <s v="08X295"/>
    <n v="13.2"/>
    <s v="X295"/>
    <s v="GATEWAY SCHOOL FOR ENVIRONMENTAL RESEARC"/>
    <x v="1"/>
    <n v="8"/>
    <n v="167"/>
    <x v="0"/>
    <n v="22.044"/>
  </r>
  <r>
    <s v="10X546"/>
    <n v="13.2"/>
    <s v="X546"/>
    <s v="BRONX THEATRE HIGH SCHOOL"/>
    <x v="1"/>
    <n v="10"/>
    <n v="435"/>
    <x v="0"/>
    <n v="57.42"/>
  </r>
  <r>
    <s v="01M458"/>
    <n v="12.98"/>
    <s v="M458"/>
    <s v="FORSYTH SATELLITE ACADEMY"/>
    <x v="0"/>
    <n v="1"/>
    <n v="224"/>
    <x v="0"/>
    <n v="29.075199999999999"/>
  </r>
  <r>
    <s v="31R470"/>
    <n v="12.57"/>
    <s v="R470"/>
    <s v="CONCORD HIGH SCHOOL"/>
    <x v="4"/>
    <n v="31"/>
    <n v="169"/>
    <x v="0"/>
    <n v="21.243299999999998"/>
  </r>
  <r>
    <s v="32K564"/>
    <n v="12.45"/>
    <s v="K564"/>
    <s v="BUSHWICK COMMUNITY HIGH SCHOOL"/>
    <x v="2"/>
    <n v="32"/>
    <n v="328"/>
    <x v="0"/>
    <n v="40.835999999999999"/>
  </r>
  <r>
    <s v="28Q338"/>
    <n v="12.34"/>
    <s v="Q338"/>
    <s v="QUEENS SATELLITE HIGH SCHOOL FOR OPPORTU"/>
    <x v="3"/>
    <n v="28"/>
    <n v="254"/>
    <x v="3"/>
    <n v="31.343600000000002"/>
  </r>
  <r>
    <s v="08X405"/>
    <n v="12.29"/>
    <s v="X405"/>
    <s v="HERBERT H. LEHMAN HIGH SCHOOL."/>
    <x v="1"/>
    <n v="8"/>
    <n v="2059"/>
    <x v="0"/>
    <n v="253.05109999999996"/>
  </r>
  <r>
    <s v="23K647"/>
    <n v="12.19"/>
    <s v="K647"/>
    <s v="METROPOLITAN DIPLOMA PLUS HIGH SCHOOL"/>
    <x v="2"/>
    <n v="23"/>
    <n v="188"/>
    <x v="3"/>
    <n v="22.917199999999998"/>
  </r>
  <r>
    <s v="07X321"/>
    <n v="11.86"/>
    <s v="X321"/>
    <s v="CROTONA ACADEMY HIGH SCHOOL"/>
    <x v="1"/>
    <n v="7"/>
    <n v="105"/>
    <x v="0"/>
    <n v="12.452999999999999"/>
  </r>
  <r>
    <s v="27Q261"/>
    <n v="11.33"/>
    <s v="Q261"/>
    <s v="VOYAGES PREP SOUTH QUEENS"/>
    <x v="3"/>
    <n v="27"/>
    <n v="150"/>
    <x v="3"/>
    <n v="16.995000000000001"/>
  </r>
  <r>
    <s v="31R035"/>
    <n v="11.32"/>
    <s v="R035"/>
    <s v="P.S. 35 THE CLOVE VALLEY SCHOOL"/>
    <x v="4"/>
    <n v="31"/>
    <n v="369"/>
    <x v="2"/>
    <n v="41.770800000000001"/>
  </r>
  <r>
    <s v="25Q540"/>
    <n v="10.9"/>
    <s v="Q540"/>
    <s v="QUEENS ACADEMY HIGH SCHOOL"/>
    <x v="3"/>
    <n v="25"/>
    <n v="361"/>
    <x v="0"/>
    <n v="39.349000000000004"/>
  </r>
  <r>
    <s v="12X480"/>
    <n v="10.48"/>
    <s v="X480"/>
    <s v="BRONX REGIONAL HIGH SCHOOL"/>
    <x v="1"/>
    <n v="12"/>
    <n v="255"/>
    <x v="0"/>
    <n v="26.724"/>
  </r>
  <r>
    <s v="13K616"/>
    <n v="10.45"/>
    <s v="K616"/>
    <s v="BROOKLYN HIGH SCHOOL FOR LEADERSHIP AND"/>
    <x v="2"/>
    <n v="13"/>
    <n v="233"/>
    <x v="3"/>
    <n v="24.348499999999998"/>
  </r>
  <r>
    <s v="10X319"/>
    <n v="10.24"/>
    <s v="X319"/>
    <s v="PROVIDING URBAN LEARNERS SUCCESS IN EDUC"/>
    <x v="1"/>
    <n v="10"/>
    <n v="227"/>
    <x v="0"/>
    <n v="23.244800000000001"/>
  </r>
  <r>
    <s v="27Q324"/>
    <n v="10.19"/>
    <s v="Q324"/>
    <s v="ROCKAWAY PARK HIGH SCHOOL FOR ENVIRONMEN"/>
    <x v="3"/>
    <n v="27"/>
    <n v="354"/>
    <x v="3"/>
    <n v="36.072599999999994"/>
  </r>
  <r>
    <s v="11X418"/>
    <n v="9.7200000000000006"/>
    <s v="X418"/>
    <s v="BRONX HIGH SCHOOL FOR THE VISUAL ARTS"/>
    <x v="1"/>
    <n v="11"/>
    <n v="509"/>
    <x v="0"/>
    <n v="49.474800000000002"/>
  </r>
  <r>
    <s v="18K635"/>
    <n v="8.33"/>
    <s v="K635"/>
    <s v="OLYMPUS ACADEMY"/>
    <x v="2"/>
    <n v="18"/>
    <n v="192"/>
    <x v="3"/>
    <n v="15.993600000000001"/>
  </r>
  <r>
    <s v="02M620"/>
    <n v="7.87"/>
    <s v="M620"/>
    <s v="NORMAN THOMAS HIGH SCHOOL"/>
    <x v="0"/>
    <n v="2"/>
    <n v="200"/>
    <x v="0"/>
    <n v="15.74"/>
  </r>
  <r>
    <s v="08X377"/>
    <n v="7.77"/>
    <s v="X377"/>
    <s v="BRONX COMMUNITY HIGH SCHOOL"/>
    <x v="1"/>
    <n v="8"/>
    <n v="198"/>
    <x v="0"/>
    <n v="15.384599999999999"/>
  </r>
  <r>
    <s v="03M404"/>
    <n v="6.95"/>
    <s v="M404"/>
    <s v="INNOVATION DIPLOMA PLUS"/>
    <x v="0"/>
    <n v="3"/>
    <n v="192"/>
    <x v="0"/>
    <n v="13.344000000000001"/>
  </r>
  <r>
    <s v="13K575"/>
    <n v="6.06"/>
    <s v="K575"/>
    <s v="BEDFORD STUYVESANT PREPARATORY HIGH SCHO"/>
    <x v="2"/>
    <n v="13"/>
    <n v="120"/>
    <x v="3"/>
    <n v="7.2719999999999994"/>
  </r>
  <r>
    <s v="11X415"/>
    <n v="4.3099999999999996"/>
    <s v="X415"/>
    <s v="CHRISTOPHER COLUMBUS HIGH SCHOOL"/>
    <x v="1"/>
    <n v="11"/>
    <n v="175"/>
    <x v="0"/>
    <n v="7.5424999999999986"/>
  </r>
  <r>
    <s v="02M560"/>
    <n v="-1"/>
    <s v="M560"/>
    <s v="HIGH SCHOOL M560 CITY AS SCHOOL"/>
    <x v="0"/>
    <n v="2"/>
    <n v="606"/>
    <x v="0"/>
    <n v="-6.06"/>
  </r>
  <r>
    <s v="03M333"/>
    <n v="-1"/>
    <s v="M333"/>
    <s v="P.S. 333 MANHATTAN SCHOOL FOR CHILDREN"/>
    <x v="0"/>
    <n v="3"/>
    <n v="771"/>
    <x v="2"/>
    <n v="-7.71"/>
  </r>
  <r>
    <s v="03M417"/>
    <n v="-1"/>
    <s v="M417"/>
    <s v="FRANK MCCOURT HIGH SCHOOL"/>
    <x v="0"/>
    <n v="3"/>
    <n v="373"/>
    <x v="0"/>
    <n v="-3.73"/>
  </r>
  <r>
    <s v="03M479"/>
    <n v="-1"/>
    <s v="M479"/>
    <s v="BEACON HIGH SCHOOL"/>
    <x v="0"/>
    <n v="3"/>
    <n v="1276"/>
    <x v="2"/>
    <n v="-12.76"/>
  </r>
  <r>
    <s v="04M406"/>
    <n v="-1"/>
    <s v="M406"/>
    <s v="GLOBAL TECHNOLOGY PREPARATORY"/>
    <x v="0"/>
    <n v="4"/>
    <n v="178"/>
    <x v="0"/>
    <n v="-1.78"/>
  </r>
  <r>
    <s v="04M635"/>
    <n v="-1"/>
    <s v="M635"/>
    <s v="ACADEMY OF ENVIRONMENTAL SCIENCE SECONDA"/>
    <x v="0"/>
    <n v="4"/>
    <n v="17"/>
    <x v="0"/>
    <n v="-0.17"/>
  </r>
  <r>
    <s v="05M514"/>
    <n v="-1"/>
    <s v="M514"/>
    <s v="NEW DESIGN MIDDLE SCHOOL"/>
    <x v="0"/>
    <n v="5"/>
    <n v="309"/>
    <x v="3"/>
    <n v="-3.09"/>
  </r>
  <r>
    <s v="06M552"/>
    <n v="-1"/>
    <s v="M552"/>
    <s v="GREGORIO LUPERON HIGH SCHOOL FOR SCIENCE"/>
    <x v="0"/>
    <n v="6"/>
    <n v="491"/>
    <x v="0"/>
    <n v="-4.91"/>
  </r>
  <r>
    <s v="08X146"/>
    <n v="-1"/>
    <s v="X146"/>
    <s v="P.S. 146 EDWARD COLLINS"/>
    <x v="1"/>
    <n v="8"/>
    <n v="461"/>
    <x v="0"/>
    <n v="-4.6100000000000003"/>
  </r>
  <r>
    <s v="08X537"/>
    <n v="-1"/>
    <s v="X537"/>
    <s v="BRONX ARENA HIGH SCHOOL"/>
    <x v="1"/>
    <n v="8"/>
    <n v="214"/>
    <x v="0"/>
    <n v="-2.14"/>
  </r>
  <r>
    <s v="09X126"/>
    <n v="-1"/>
    <s v="X126"/>
    <s v="P.S. 126 DR MARJORIE H DUNBAR"/>
    <x v="1"/>
    <n v="9"/>
    <n v="704"/>
    <x v="0"/>
    <n v="-7.04"/>
  </r>
  <r>
    <s v="09X145"/>
    <n v="-1"/>
    <s v="X145"/>
    <s v="J.H.S. 145 ARTURO TOSCANINI"/>
    <x v="1"/>
    <n v="9"/>
    <n v="418"/>
    <x v="0"/>
    <n v="-4.18"/>
  </r>
  <r>
    <s v="09X239"/>
    <n v="-1"/>
    <s v="X239"/>
    <s v="URBAN ASSEMBLY ACADEMY FOR HISTORY AND C"/>
    <x v="1"/>
    <n v="9"/>
    <n v="39"/>
    <x v="3"/>
    <n v="-0.39"/>
  </r>
  <r>
    <s v="09X303"/>
    <n v="-1"/>
    <s v="X303"/>
    <s v="I.S. X303 LEADERSHIP COMMUNITY SERVICE"/>
    <x v="1"/>
    <n v="9"/>
    <n v="325"/>
    <x v="0"/>
    <n v="-3.25"/>
  </r>
  <r>
    <s v="09X517"/>
    <n v="-1"/>
    <s v="X517"/>
    <s v="FREDERICK DOUGLASS ACADEMY III SECONDARY"/>
    <x v="1"/>
    <n v="9"/>
    <n v="410"/>
    <x v="3"/>
    <n v="-4.0999999999999996"/>
  </r>
  <r>
    <s v="10X264"/>
    <n v="-1"/>
    <s v="X264"/>
    <s v="BRONX ACADEMY FOR SOFTWARE ENGINEERING"/>
    <x v="1"/>
    <n v="10"/>
    <n v="112"/>
    <x v="0"/>
    <n v="-1.1200000000000001"/>
  </r>
  <r>
    <s v="10X308"/>
    <n v="-1"/>
    <s v="X308"/>
    <s v="BRONX DANCE ACADEMY SCHOOL"/>
    <x v="1"/>
    <n v="10"/>
    <n v="237"/>
    <x v="0"/>
    <n v="-2.37"/>
  </r>
  <r>
    <s v="10X524"/>
    <n v="-1"/>
    <s v="X524"/>
    <s v="CROTONA INTERNATIONAL HIGH SCHOOL"/>
    <x v="1"/>
    <n v="10"/>
    <n v="252"/>
    <x v="0"/>
    <n v="-2.52"/>
  </r>
  <r>
    <s v="10X549"/>
    <n v="-1"/>
    <s v="X549"/>
    <s v="DISCOVERY HIGH SCHOOL"/>
    <x v="1"/>
    <n v="10"/>
    <n v="542"/>
    <x v="0"/>
    <n v="-5.42"/>
  </r>
  <r>
    <s v="10X660"/>
    <n v="-1"/>
    <s v="X660"/>
    <s v="GRACE DODGE CAREER AND TECHNICAL EDUCATI"/>
    <x v="1"/>
    <n v="10"/>
    <n v="435"/>
    <x v="0"/>
    <n v="-4.3499999999999996"/>
  </r>
  <r>
    <s v="12X446"/>
    <n v="-1"/>
    <s v="X446"/>
    <s v="ARTURO A. SCHOMBURG SATELLITE ACADEMY BR"/>
    <x v="1"/>
    <n v="12"/>
    <n v="226"/>
    <x v="0"/>
    <n v="-2.2599999999999998"/>
  </r>
  <r>
    <s v="12X690"/>
    <n v="-1"/>
    <s v="X690"/>
    <s v="MONROE ACADEMY FOR BUSINESS LAW"/>
    <x v="1"/>
    <n v="12"/>
    <n v="56"/>
    <x v="0"/>
    <n v="-0.56000000000000005"/>
  </r>
  <r>
    <s v="13K691"/>
    <n v="-1"/>
    <s v="K691"/>
    <s v="FORT GREENE PREPARATORY ACADEMY"/>
    <x v="2"/>
    <n v="13"/>
    <n v="257"/>
    <x v="3"/>
    <n v="-2.57"/>
  </r>
  <r>
    <s v="15K698"/>
    <n v="-1"/>
    <s v="K698"/>
    <s v="SOUTH BROOKLYN COMMUNITY HIGH SCHOOL"/>
    <x v="2"/>
    <n v="15"/>
    <n v="163"/>
    <x v="0"/>
    <n v="-1.63"/>
  </r>
  <r>
    <s v="16K028"/>
    <n v="-1"/>
    <s v="K028"/>
    <s v="P.S. 028 THE WARREN PREP ACADEMY"/>
    <x v="2"/>
    <n v="16"/>
    <n v="240"/>
    <x v="3"/>
    <n v="-2.4"/>
  </r>
  <r>
    <s v="18K272"/>
    <n v="-1"/>
    <s v="K272"/>
    <s v="P.S. 272 CURTIS ESTABROOK"/>
    <x v="2"/>
    <n v="18"/>
    <n v="574"/>
    <x v="3"/>
    <n v="-5.74"/>
  </r>
  <r>
    <s v="21K572"/>
    <n v="-1"/>
    <s v="K572"/>
    <s v="EXPEDITIONARY LEARNING SCHOOL FOR COMMUN"/>
    <x v="2"/>
    <n v="21"/>
    <n v="276"/>
    <x v="0"/>
    <n v="-2.76"/>
  </r>
  <r>
    <s v="23K671"/>
    <n v="-1"/>
    <s v="K671"/>
    <s v="MOTT HALL BRIDGES ACADEMY"/>
    <x v="2"/>
    <n v="23"/>
    <n v="213"/>
    <x v="3"/>
    <n v="-2.13"/>
  </r>
  <r>
    <s v="24Q520"/>
    <n v="-1"/>
    <s v="Q520"/>
    <s v="MIDDLE COLLEGE HIGH SCHOOL AT LAGUARDIA"/>
    <x v="3"/>
    <n v="24"/>
    <n v="495"/>
    <x v="0"/>
    <n v="-4.95"/>
  </r>
  <r>
    <s v="24Q744"/>
    <n v="-1"/>
    <s v="Q744"/>
    <s v="VOYAGES PREPARATORY"/>
    <x v="3"/>
    <n v="24"/>
    <n v="216"/>
    <x v="0"/>
    <n v="-2.16"/>
  </r>
  <r>
    <s v="25Q792"/>
    <n v="-1"/>
    <s v="Q792"/>
    <s v="NORTH QUEENS COMMUNITY HIGH SCHOOL"/>
    <x v="3"/>
    <n v="25"/>
    <n v="203"/>
    <x v="0"/>
    <n v="-2.0299999999999998"/>
  </r>
  <r>
    <s v="28Q350"/>
    <n v="-1"/>
    <s v="Q350"/>
    <s v="JAMAICA GATEWAY TO THE SCIENCES"/>
    <x v="3"/>
    <n v="28"/>
    <n v="396"/>
    <x v="3"/>
    <n v="-3.96"/>
  </r>
  <r>
    <s v="29Q243"/>
    <n v="-1"/>
    <s v="Q243"/>
    <s v="INSTITUTE FOR HEALTH PROFESSIONS AT CAMB"/>
    <x v="3"/>
    <n v="29"/>
    <n v="82"/>
    <x v="3"/>
    <n v="-0.82"/>
  </r>
  <r>
    <s v="30Q171"/>
    <n v="-1"/>
    <s v="Q171"/>
    <s v="P.S. 171 PETER G. VAN ALST"/>
    <x v="3"/>
    <n v="30"/>
    <n v="579"/>
    <x v="0"/>
    <n v="-5.79"/>
  </r>
  <r>
    <s v="31R014"/>
    <n v="-1"/>
    <s v="R014"/>
    <s v="P.S. 014 CORNELIUS VANDERBILT"/>
    <x v="4"/>
    <n v="31"/>
    <n v="200"/>
    <x v="0"/>
    <n v="-2"/>
  </r>
  <r>
    <s v="31R058"/>
    <n v="-1"/>
    <s v="R058"/>
    <s v="SPACE SHUTTLE COLUMBIA SCHOOL"/>
    <x v="4"/>
    <n v="31"/>
    <n v="799"/>
    <x v="2"/>
    <n v="-7.99"/>
  </r>
  <r>
    <s v="32K347"/>
    <n v="-1"/>
    <s v="K347"/>
    <s v="I.S. 347 SCHOOL OF HUMANITIES"/>
    <x v="2"/>
    <n v="32"/>
    <n v="400"/>
    <x v="0"/>
    <n v="-4"/>
  </r>
  <r>
    <s v="75M138"/>
    <n v="-1"/>
    <s v="M138"/>
    <s v="P.S. 138"/>
    <x v="0"/>
    <n v="75"/>
    <n v="537"/>
    <x v="0"/>
    <n v="-5.37"/>
  </r>
  <r>
    <s v="75Q256"/>
    <n v="-1"/>
    <s v="Q256"/>
    <s v="P.S. Q256"/>
    <x v="3"/>
    <n v="75"/>
    <n v="478"/>
    <x v="3"/>
    <n v="-4.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5" firstHeaderRow="1" firstDataRow="2" firstDataCol="1"/>
  <pivotFields count="10">
    <pivotField showAll="0"/>
    <pivotField showAll="0"/>
    <pivotField showAll="0"/>
    <pivotField showAll="0"/>
    <pivotField axis="axisRow" showAll="0">
      <items count="8">
        <item n="Brooklyn" x="2"/>
        <item n="Manhattan" x="0"/>
        <item m="1" x="6"/>
        <item n="Queens" x="3"/>
        <item n="Staten Island" x="4"/>
        <item n="Bronx" x="1"/>
        <item m="1" x="5"/>
        <item t="default"/>
      </items>
    </pivotField>
    <pivotField showAll="0"/>
    <pivotField dataField="1" showAll="0"/>
    <pivotField axis="axisCol" showAll="0">
      <items count="5">
        <item x="1"/>
        <item x="3"/>
        <item x="0"/>
        <item x="2"/>
        <item t="default"/>
      </items>
    </pivotField>
    <pivotField dataField="1" showAll="0"/>
    <pivotField dataField="1" dragToRow="0" dragToCol="0" dragToPage="0" showAll="0" defaultSubtotal="0"/>
  </pivotFields>
  <rowFields count="2">
    <field x="-2"/>
    <field x="4"/>
  </rowFields>
  <rowItems count="21">
    <i>
      <x/>
    </i>
    <i r="1">
      <x/>
    </i>
    <i r="1">
      <x v="1"/>
    </i>
    <i r="1">
      <x v="3"/>
    </i>
    <i r="1">
      <x v="4"/>
    </i>
    <i r="1">
      <x v="5"/>
    </i>
    <i i="1">
      <x v="1"/>
    </i>
    <i r="1" i="1">
      <x/>
    </i>
    <i r="1" i="1">
      <x v="1"/>
    </i>
    <i r="1" i="1">
      <x v="3"/>
    </i>
    <i r="1" i="1">
      <x v="4"/>
    </i>
    <i r="1" i="1">
      <x v="5"/>
    </i>
    <i i="2">
      <x v="2"/>
    </i>
    <i r="1" i="2">
      <x/>
    </i>
    <i r="1" i="2">
      <x v="1"/>
    </i>
    <i r="1" i="2">
      <x v="3"/>
    </i>
    <i r="1" i="2">
      <x v="4"/>
    </i>
    <i r="1" i="2">
      <x v="5"/>
    </i>
    <i t="grand">
      <x/>
    </i>
    <i t="grand" i="1">
      <x/>
    </i>
    <i t="grand" i="2">
      <x/>
    </i>
  </rowItems>
  <colFields count="1">
    <field x="7"/>
  </colFields>
  <colItems count="5">
    <i>
      <x/>
    </i>
    <i>
      <x v="1"/>
    </i>
    <i>
      <x v="2"/>
    </i>
    <i>
      <x v="3"/>
    </i>
    <i t="grand">
      <x/>
    </i>
  </colItems>
  <dataFields count="3">
    <dataField name="Sum of total_population" fld="6" baseField="0" baseItem="0" numFmtId="3"/>
    <dataField name="Sum of # attend" fld="8" baseField="0" baseItem="0" numFmtId="3"/>
    <dataField name="Sum of Pct attend" fld="9" baseField="0" baseItem="0" numFmtId="9"/>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13" displayName="Table13" ref="A1:I1629" totalsRowShown="0">
  <autoFilter ref="A1:I1629"/>
  <tableColumns count="9">
    <tableColumn id="1" name="DBN"/>
    <tableColumn id="3" name="ATTN_PCT"/>
    <tableColumn id="4" name="LOC_CODE"/>
    <tableColumn id="5" name="SCHOOL_NAME"/>
    <tableColumn id="6" name="Borough"/>
    <tableColumn id="7" name="DistrictCode"/>
    <tableColumn id="8" name="total_population" dataDxfId="2">
      <calculatedColumnFormula>VLOOKUP(attendance_imore!A2,population!$A$2:$J$1706,9,FALSE)</calculatedColumnFormula>
    </tableColumn>
    <tableColumn id="9" name="plurality" dataDxfId="1">
      <calculatedColumnFormula>VLOOKUP(attendance_imore!A2,population!$A$2:$J$1706,10,FALSE)</calculatedColumnFormula>
    </tableColumn>
    <tableColumn id="10" name="# attend" dataDxfId="0">
      <calculatedColumnFormula>Table13[[#This Row],[total_population]]*Table13[[#This Row],[ATTN_PCT]]/100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5"/>
  <sheetViews>
    <sheetView tabSelected="1" zoomScale="150" zoomScaleNormal="150" workbookViewId="0">
      <selection activeCell="I12" sqref="I12"/>
    </sheetView>
  </sheetViews>
  <sheetFormatPr baseColWidth="10" defaultRowHeight="14" x14ac:dyDescent="0.2"/>
  <cols>
    <col min="1" max="1" width="25.796875" bestFit="1" customWidth="1"/>
    <col min="2" max="2" width="15.796875" bestFit="1" customWidth="1"/>
    <col min="3" max="3" width="8" bestFit="1" customWidth="1"/>
    <col min="4" max="4" width="9.19921875" bestFit="1" customWidth="1"/>
    <col min="5" max="5" width="8" bestFit="1" customWidth="1"/>
    <col min="6" max="7" width="10.59765625" bestFit="1" customWidth="1"/>
    <col min="8" max="8" width="10.3984375" bestFit="1" customWidth="1"/>
    <col min="9" max="9" width="7.59765625" bestFit="1" customWidth="1"/>
    <col min="10" max="10" width="11.796875" bestFit="1" customWidth="1"/>
    <col min="11" max="11" width="5.796875" bestFit="1" customWidth="1"/>
    <col min="12" max="12" width="25.19921875" bestFit="1" customWidth="1"/>
    <col min="13" max="13" width="19.59765625" bestFit="1" customWidth="1"/>
    <col min="14" max="22" width="20.796875" bestFit="1" customWidth="1"/>
    <col min="23" max="23" width="26.3984375" bestFit="1" customWidth="1"/>
    <col min="24" max="34" width="20.796875" bestFit="1" customWidth="1"/>
    <col min="35" max="35" width="29.19921875" bestFit="1" customWidth="1"/>
    <col min="36" max="36" width="23.59765625" bestFit="1" customWidth="1"/>
    <col min="37" max="46" width="20.796875" bestFit="1" customWidth="1"/>
    <col min="47" max="47" width="27" bestFit="1" customWidth="1"/>
    <col min="48" max="48" width="21.19921875" bestFit="1" customWidth="1"/>
    <col min="49" max="49" width="25.19921875" bestFit="1" customWidth="1"/>
    <col min="50" max="50" width="19.59765625" bestFit="1" customWidth="1"/>
  </cols>
  <sheetData>
    <row r="3" spans="1:6" x14ac:dyDescent="0.2">
      <c r="B3" s="6" t="s">
        <v>6739</v>
      </c>
    </row>
    <row r="4" spans="1:6" x14ac:dyDescent="0.2">
      <c r="A4" s="6" t="s">
        <v>6731</v>
      </c>
      <c r="B4" t="s">
        <v>3</v>
      </c>
      <c r="C4" t="s">
        <v>5</v>
      </c>
      <c r="D4" t="s">
        <v>4</v>
      </c>
      <c r="E4" t="s">
        <v>6</v>
      </c>
      <c r="F4" t="s">
        <v>6732</v>
      </c>
    </row>
    <row r="5" spans="1:6" x14ac:dyDescent="0.2">
      <c r="A5" s="7" t="s">
        <v>6738</v>
      </c>
      <c r="B5" s="10"/>
      <c r="C5" s="10"/>
      <c r="D5" s="10"/>
      <c r="E5" s="10"/>
      <c r="F5" s="10"/>
    </row>
    <row r="6" spans="1:6" x14ac:dyDescent="0.2">
      <c r="A6" s="8" t="s">
        <v>6736</v>
      </c>
      <c r="B6" s="10">
        <v>55559</v>
      </c>
      <c r="C6" s="10">
        <v>121743</v>
      </c>
      <c r="D6" s="10">
        <v>60329</v>
      </c>
      <c r="E6" s="10">
        <v>53161</v>
      </c>
      <c r="F6" s="10">
        <v>290792</v>
      </c>
    </row>
    <row r="7" spans="1:6" x14ac:dyDescent="0.2">
      <c r="A7" s="8" t="s">
        <v>6733</v>
      </c>
      <c r="B7" s="10">
        <v>14023</v>
      </c>
      <c r="C7" s="10">
        <v>16336</v>
      </c>
      <c r="D7" s="10">
        <v>86292</v>
      </c>
      <c r="E7" s="10">
        <v>31711</v>
      </c>
      <c r="F7" s="10">
        <v>148362</v>
      </c>
    </row>
    <row r="8" spans="1:6" x14ac:dyDescent="0.2">
      <c r="A8" s="8" t="s">
        <v>6734</v>
      </c>
      <c r="B8" s="10">
        <v>81836</v>
      </c>
      <c r="C8" s="10">
        <v>50032</v>
      </c>
      <c r="D8" s="10">
        <v>124569</v>
      </c>
      <c r="E8" s="10">
        <v>22108</v>
      </c>
      <c r="F8" s="10">
        <v>278545</v>
      </c>
    </row>
    <row r="9" spans="1:6" x14ac:dyDescent="0.2">
      <c r="A9" s="8" t="s">
        <v>6737</v>
      </c>
      <c r="B9" s="10">
        <v>822</v>
      </c>
      <c r="C9" s="10">
        <v>3599</v>
      </c>
      <c r="D9" s="10">
        <v>16397</v>
      </c>
      <c r="E9" s="10">
        <v>40689</v>
      </c>
      <c r="F9" s="10">
        <v>61507</v>
      </c>
    </row>
    <row r="10" spans="1:6" x14ac:dyDescent="0.2">
      <c r="A10" s="8" t="s">
        <v>6735</v>
      </c>
      <c r="B10" s="10">
        <v>3037</v>
      </c>
      <c r="C10" s="10">
        <v>23617</v>
      </c>
      <c r="D10" s="10">
        <v>177735</v>
      </c>
      <c r="E10" s="10">
        <v>2148</v>
      </c>
      <c r="F10" s="10">
        <v>206537</v>
      </c>
    </row>
    <row r="11" spans="1:6" x14ac:dyDescent="0.2">
      <c r="A11" s="7" t="s">
        <v>6741</v>
      </c>
      <c r="B11" s="10"/>
      <c r="C11" s="10"/>
      <c r="D11" s="10"/>
      <c r="E11" s="10"/>
      <c r="F11" s="10"/>
    </row>
    <row r="12" spans="1:6" x14ac:dyDescent="0.2">
      <c r="A12" s="8" t="s">
        <v>6736</v>
      </c>
      <c r="B12" s="10">
        <v>32434.325699999998</v>
      </c>
      <c r="C12" s="10">
        <v>48966.779000000002</v>
      </c>
      <c r="D12" s="10">
        <v>26614.252700000005</v>
      </c>
      <c r="E12" s="10">
        <v>28387.243599999987</v>
      </c>
      <c r="F12" s="10">
        <v>136402.601</v>
      </c>
    </row>
    <row r="13" spans="1:6" x14ac:dyDescent="0.2">
      <c r="A13" s="8" t="s">
        <v>6733</v>
      </c>
      <c r="B13" s="10">
        <v>10996.677400000002</v>
      </c>
      <c r="C13" s="10">
        <v>6871.5327999999963</v>
      </c>
      <c r="D13" s="10">
        <v>37591.807699999983</v>
      </c>
      <c r="E13" s="10">
        <v>22681.502299999993</v>
      </c>
      <c r="F13" s="10">
        <v>78141.52019999997</v>
      </c>
    </row>
    <row r="14" spans="1:6" x14ac:dyDescent="0.2">
      <c r="A14" s="8" t="s">
        <v>6734</v>
      </c>
      <c r="B14" s="10">
        <v>40671.497199999998</v>
      </c>
      <c r="C14" s="10">
        <v>17491.941800000004</v>
      </c>
      <c r="D14" s="10">
        <v>56272.726299999973</v>
      </c>
      <c r="E14" s="10">
        <v>11533.189799999996</v>
      </c>
      <c r="F14" s="10">
        <v>125969.35509999996</v>
      </c>
    </row>
    <row r="15" spans="1:6" x14ac:dyDescent="0.2">
      <c r="A15" s="8" t="s">
        <v>6737</v>
      </c>
      <c r="B15" s="10">
        <v>161.3586</v>
      </c>
      <c r="C15" s="10">
        <v>828.5018</v>
      </c>
      <c r="D15" s="10">
        <v>4345.1352999999999</v>
      </c>
      <c r="E15" s="10">
        <v>9877.4808000000012</v>
      </c>
      <c r="F15" s="10">
        <v>15212.476500000001</v>
      </c>
    </row>
    <row r="16" spans="1:6" x14ac:dyDescent="0.2">
      <c r="A16" s="8" t="s">
        <v>6735</v>
      </c>
      <c r="B16" s="10">
        <v>2295.6683000000003</v>
      </c>
      <c r="C16" s="10">
        <v>8510.5982999999997</v>
      </c>
      <c r="D16" s="10">
        <v>64424.14810000002</v>
      </c>
      <c r="E16" s="10">
        <v>1176.8030000000001</v>
      </c>
      <c r="F16" s="10">
        <v>76407.217700000023</v>
      </c>
    </row>
    <row r="17" spans="1:6" x14ac:dyDescent="0.2">
      <c r="A17" s="7" t="s">
        <v>6743</v>
      </c>
      <c r="B17" s="11"/>
      <c r="C17" s="11"/>
      <c r="D17" s="11"/>
      <c r="E17" s="11"/>
      <c r="F17" s="11"/>
    </row>
    <row r="18" spans="1:6" x14ac:dyDescent="0.2">
      <c r="A18" s="8" t="s">
        <v>6736</v>
      </c>
      <c r="B18" s="11">
        <v>0.5837816681365755</v>
      </c>
      <c r="C18" s="11">
        <v>0.40221432854455702</v>
      </c>
      <c r="D18" s="11">
        <v>0.44115189544000405</v>
      </c>
      <c r="E18" s="11">
        <v>0.53398626060457832</v>
      </c>
      <c r="F18" s="11">
        <v>0.46907274271644356</v>
      </c>
    </row>
    <row r="19" spans="1:6" x14ac:dyDescent="0.2">
      <c r="A19" s="8" t="s">
        <v>6733</v>
      </c>
      <c r="B19" s="11">
        <v>0.78418864722242043</v>
      </c>
      <c r="C19" s="11">
        <v>0.42063741429970597</v>
      </c>
      <c r="D19" s="11">
        <v>0.43563491053631836</v>
      </c>
      <c r="E19" s="11">
        <v>0.71525660811705694</v>
      </c>
      <c r="F19" s="11">
        <v>0.52669497715048308</v>
      </c>
    </row>
    <row r="20" spans="1:6" x14ac:dyDescent="0.2">
      <c r="A20" s="8" t="s">
        <v>6734</v>
      </c>
      <c r="B20" s="11">
        <v>0.49698784398064422</v>
      </c>
      <c r="C20" s="11">
        <v>0.34961508234729782</v>
      </c>
      <c r="D20" s="11">
        <v>0.45173940787836436</v>
      </c>
      <c r="E20" s="11">
        <v>0.52167495024425536</v>
      </c>
      <c r="F20" s="11">
        <v>0.45224058985083215</v>
      </c>
    </row>
    <row r="21" spans="1:6" x14ac:dyDescent="0.2">
      <c r="A21" s="8" t="s">
        <v>6737</v>
      </c>
      <c r="B21" s="11">
        <v>0.1963</v>
      </c>
      <c r="C21" s="11">
        <v>0.23020333425951653</v>
      </c>
      <c r="D21" s="11">
        <v>0.26499574922241875</v>
      </c>
      <c r="E21" s="11">
        <v>0.24275555555555559</v>
      </c>
      <c r="F21" s="11">
        <v>0.24732919017347615</v>
      </c>
    </row>
    <row r="22" spans="1:6" x14ac:dyDescent="0.2">
      <c r="A22" s="8" t="s">
        <v>6735</v>
      </c>
      <c r="B22" s="11">
        <v>0.75590000000000013</v>
      </c>
      <c r="C22" s="11">
        <v>0.36035899140449673</v>
      </c>
      <c r="D22" s="11">
        <v>0.36247305314091216</v>
      </c>
      <c r="E22" s="11">
        <v>0.5478598696461825</v>
      </c>
      <c r="F22" s="11">
        <v>0.36994445402034504</v>
      </c>
    </row>
    <row r="23" spans="1:6" x14ac:dyDescent="0.2">
      <c r="A23" s="7" t="s">
        <v>6740</v>
      </c>
      <c r="B23" s="10">
        <v>155277</v>
      </c>
      <c r="C23" s="10">
        <v>215327</v>
      </c>
      <c r="D23" s="10">
        <v>465322</v>
      </c>
      <c r="E23" s="10">
        <v>149817</v>
      </c>
      <c r="F23" s="10">
        <v>985743</v>
      </c>
    </row>
    <row r="24" spans="1:6" x14ac:dyDescent="0.2">
      <c r="A24" s="7" t="s">
        <v>6742</v>
      </c>
      <c r="B24" s="10">
        <v>86559.527200000011</v>
      </c>
      <c r="C24" s="10">
        <v>82669.353699999992</v>
      </c>
      <c r="D24" s="10">
        <v>189248.07009999998</v>
      </c>
      <c r="E24" s="10">
        <v>73656.219499999977</v>
      </c>
      <c r="F24" s="10">
        <v>432133.17049999995</v>
      </c>
    </row>
    <row r="25" spans="1:6" x14ac:dyDescent="0.2">
      <c r="A25" s="7" t="s">
        <v>6744</v>
      </c>
      <c r="B25" s="11">
        <v>0.55745234129974131</v>
      </c>
      <c r="C25" s="11">
        <v>0.38392469917845878</v>
      </c>
      <c r="D25" s="11">
        <v>0.4067034657720896</v>
      </c>
      <c r="E25" s="11">
        <v>0.49164126567745919</v>
      </c>
      <c r="F25" s="11">
        <v>0.43838319977925294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4"/>
  <sheetViews>
    <sheetView zoomScale="150" zoomScaleNormal="150" zoomScalePageLayoutView="150" workbookViewId="0">
      <selection activeCell="I3" sqref="I3"/>
    </sheetView>
  </sheetViews>
  <sheetFormatPr baseColWidth="10" defaultRowHeight="14" x14ac:dyDescent="0.2"/>
  <cols>
    <col min="1" max="1" width="24.796875" customWidth="1"/>
    <col min="2" max="2" width="11.19921875" customWidth="1"/>
    <col min="3" max="3" width="11.3984375" customWidth="1"/>
    <col min="4" max="4" width="38" bestFit="1" customWidth="1"/>
    <col min="5" max="5" width="9.796875" customWidth="1"/>
    <col min="6" max="6" width="12.59765625" customWidth="1"/>
    <col min="7" max="7" width="16.19921875" customWidth="1"/>
    <col min="9" max="9" width="11" style="9"/>
  </cols>
  <sheetData>
    <row r="1" spans="1:9" x14ac:dyDescent="0.2">
      <c r="A1" t="s">
        <v>3451</v>
      </c>
      <c r="B1" t="s">
        <v>3452</v>
      </c>
      <c r="C1" t="s">
        <v>3453</v>
      </c>
      <c r="D1" t="s">
        <v>3454</v>
      </c>
      <c r="E1" t="s">
        <v>3455</v>
      </c>
      <c r="F1" t="s">
        <v>3456</v>
      </c>
      <c r="G1" t="s">
        <v>6728</v>
      </c>
      <c r="H1" t="s">
        <v>6729</v>
      </c>
      <c r="I1" s="9" t="s">
        <v>6730</v>
      </c>
    </row>
    <row r="2" spans="1:9" x14ac:dyDescent="0.2">
      <c r="A2" t="s">
        <v>232</v>
      </c>
      <c r="B2">
        <v>100</v>
      </c>
      <c r="C2" t="s">
        <v>3457</v>
      </c>
      <c r="D2" t="s">
        <v>3458</v>
      </c>
      <c r="E2" t="s">
        <v>3459</v>
      </c>
      <c r="F2">
        <v>2</v>
      </c>
      <c r="G2">
        <f>VLOOKUP(attendance_imore!A2,population!$A$2:$J$1706,9,FALSE)</f>
        <v>414</v>
      </c>
      <c r="H2" t="str">
        <f>VLOOKUP(attendance_imore!A2,population!$A$2:$J$1706,10,FALSE)</f>
        <v>HISPANIC</v>
      </c>
      <c r="I2" s="9">
        <f>Table13[[#This Row],[total_population]]*Table13[[#This Row],[ATTN_PCT]]/100</f>
        <v>414</v>
      </c>
    </row>
    <row r="3" spans="1:9" x14ac:dyDescent="0.2">
      <c r="A3" t="s">
        <v>444</v>
      </c>
      <c r="B3">
        <v>100</v>
      </c>
      <c r="C3" t="s">
        <v>3460</v>
      </c>
      <c r="D3" t="s">
        <v>3461</v>
      </c>
      <c r="E3" t="s">
        <v>3459</v>
      </c>
      <c r="F3">
        <v>4</v>
      </c>
      <c r="G3">
        <f>VLOOKUP(attendance_imore!A3,population!$A$2:$J$1706,9,FALSE)</f>
        <v>331</v>
      </c>
      <c r="H3" t="str">
        <f>VLOOKUP(attendance_imore!A3,population!$A$2:$J$1706,10,FALSE)</f>
        <v>HISPANIC</v>
      </c>
      <c r="I3" s="9">
        <f>Table13[[#This Row],[total_population]]*Table13[[#This Row],[ATTN_PCT]]/100</f>
        <v>331</v>
      </c>
    </row>
    <row r="4" spans="1:9" x14ac:dyDescent="0.2">
      <c r="A4" t="s">
        <v>1042</v>
      </c>
      <c r="B4">
        <v>100</v>
      </c>
      <c r="C4" t="s">
        <v>3462</v>
      </c>
      <c r="D4" t="s">
        <v>3463</v>
      </c>
      <c r="E4" t="s">
        <v>3464</v>
      </c>
      <c r="F4">
        <v>10</v>
      </c>
      <c r="G4">
        <f>VLOOKUP(attendance_imore!A4,population!$A$2:$J$1706,9,FALSE)</f>
        <v>486</v>
      </c>
      <c r="H4" t="str">
        <f>VLOOKUP(attendance_imore!A4,population!$A$2:$J$1706,10,FALSE)</f>
        <v>HISPANIC</v>
      </c>
      <c r="I4" s="9">
        <f>Table13[[#This Row],[total_population]]*Table13[[#This Row],[ATTN_PCT]]/100</f>
        <v>486</v>
      </c>
    </row>
    <row r="5" spans="1:9" x14ac:dyDescent="0.2">
      <c r="A5" t="s">
        <v>282</v>
      </c>
      <c r="B5">
        <v>96.36</v>
      </c>
      <c r="C5" t="s">
        <v>3465</v>
      </c>
      <c r="D5" t="s">
        <v>3466</v>
      </c>
      <c r="E5" t="s">
        <v>3459</v>
      </c>
      <c r="F5">
        <v>2</v>
      </c>
      <c r="G5">
        <f>VLOOKUP(attendance_imore!A5,population!$A$2:$J$1706,9,FALSE)</f>
        <v>159</v>
      </c>
      <c r="H5" t="str">
        <f>VLOOKUP(attendance_imore!A5,population!$A$2:$J$1706,10,FALSE)</f>
        <v>HISPANIC</v>
      </c>
      <c r="I5" s="9">
        <f>Table13[[#This Row],[total_population]]*Table13[[#This Row],[ATTN_PCT]]/100</f>
        <v>153.2124</v>
      </c>
    </row>
    <row r="6" spans="1:9" x14ac:dyDescent="0.2">
      <c r="A6" t="s">
        <v>172</v>
      </c>
      <c r="B6">
        <v>92.16</v>
      </c>
      <c r="C6" t="s">
        <v>3467</v>
      </c>
      <c r="D6" t="s">
        <v>3468</v>
      </c>
      <c r="E6" t="s">
        <v>3459</v>
      </c>
      <c r="F6">
        <v>2</v>
      </c>
      <c r="G6">
        <f>VLOOKUP(attendance_imore!A6,population!$A$2:$J$1706,9,FALSE)</f>
        <v>573</v>
      </c>
      <c r="H6" t="str">
        <f>VLOOKUP(attendance_imore!A6,population!$A$2:$J$1706,10,FALSE)</f>
        <v>ASIAN</v>
      </c>
      <c r="I6" s="9">
        <f>Table13[[#This Row],[total_population]]*Table13[[#This Row],[ATTN_PCT]]/100</f>
        <v>528.07680000000005</v>
      </c>
    </row>
    <row r="7" spans="1:9" x14ac:dyDescent="0.2">
      <c r="A7" t="s">
        <v>106</v>
      </c>
      <c r="B7">
        <v>89.36</v>
      </c>
      <c r="C7" t="s">
        <v>3469</v>
      </c>
      <c r="D7" t="s">
        <v>3470</v>
      </c>
      <c r="E7" t="s">
        <v>3459</v>
      </c>
      <c r="F7">
        <v>2</v>
      </c>
      <c r="G7">
        <f>VLOOKUP(attendance_imore!A7,population!$A$2:$J$1706,9,FALSE)</f>
        <v>443</v>
      </c>
      <c r="H7" t="str">
        <f>VLOOKUP(attendance_imore!A7,population!$A$2:$J$1706,10,FALSE)</f>
        <v>WHITE</v>
      </c>
      <c r="I7" s="9">
        <f>Table13[[#This Row],[total_population]]*Table13[[#This Row],[ATTN_PCT]]/100</f>
        <v>395.86480000000006</v>
      </c>
    </row>
    <row r="8" spans="1:9" x14ac:dyDescent="0.2">
      <c r="A8" t="s">
        <v>272</v>
      </c>
      <c r="B8">
        <v>89.21</v>
      </c>
      <c r="C8" t="s">
        <v>3471</v>
      </c>
      <c r="D8" t="s">
        <v>3472</v>
      </c>
      <c r="E8" t="s">
        <v>3459</v>
      </c>
      <c r="F8">
        <v>2</v>
      </c>
      <c r="G8">
        <f>VLOOKUP(attendance_imore!A8,population!$A$2:$J$1706,9,FALSE)</f>
        <v>410</v>
      </c>
      <c r="H8" t="str">
        <f>VLOOKUP(attendance_imore!A8,population!$A$2:$J$1706,10,FALSE)</f>
        <v>ASIAN</v>
      </c>
      <c r="I8" s="9">
        <f>Table13[[#This Row],[total_population]]*Table13[[#This Row],[ATTN_PCT]]/100</f>
        <v>365.76099999999997</v>
      </c>
    </row>
    <row r="9" spans="1:9" x14ac:dyDescent="0.2">
      <c r="A9" t="s">
        <v>156</v>
      </c>
      <c r="B9">
        <v>88.97</v>
      </c>
      <c r="C9" t="s">
        <v>3473</v>
      </c>
      <c r="D9" t="s">
        <v>3474</v>
      </c>
      <c r="E9" t="s">
        <v>3459</v>
      </c>
      <c r="F9">
        <v>2</v>
      </c>
      <c r="G9">
        <f>VLOOKUP(attendance_imore!A9,population!$A$2:$J$1706,9,FALSE)</f>
        <v>675</v>
      </c>
      <c r="H9" t="str">
        <f>VLOOKUP(attendance_imore!A9,population!$A$2:$J$1706,10,FALSE)</f>
        <v>WHITE</v>
      </c>
      <c r="I9" s="9">
        <f>Table13[[#This Row],[total_population]]*Table13[[#This Row],[ATTN_PCT]]/100</f>
        <v>600.54750000000001</v>
      </c>
    </row>
    <row r="10" spans="1:9" x14ac:dyDescent="0.2">
      <c r="A10" t="s">
        <v>80</v>
      </c>
      <c r="B10">
        <v>88.62</v>
      </c>
      <c r="C10" t="s">
        <v>3475</v>
      </c>
      <c r="D10" t="s">
        <v>3476</v>
      </c>
      <c r="E10" t="s">
        <v>3459</v>
      </c>
      <c r="F10">
        <v>2</v>
      </c>
      <c r="G10">
        <f>VLOOKUP(attendance_imore!A10,population!$A$2:$J$1706,9,FALSE)</f>
        <v>751</v>
      </c>
      <c r="H10" t="str">
        <f>VLOOKUP(attendance_imore!A10,population!$A$2:$J$1706,10,FALSE)</f>
        <v>WHITE</v>
      </c>
      <c r="I10" s="9">
        <f>Table13[[#This Row],[total_population]]*Table13[[#This Row],[ATTN_PCT]]/100</f>
        <v>665.53620000000012</v>
      </c>
    </row>
    <row r="11" spans="1:9" x14ac:dyDescent="0.2">
      <c r="A11" t="s">
        <v>88</v>
      </c>
      <c r="B11">
        <v>87.42</v>
      </c>
      <c r="C11" t="s">
        <v>3477</v>
      </c>
      <c r="D11" t="s">
        <v>3478</v>
      </c>
      <c r="E11" t="s">
        <v>3459</v>
      </c>
      <c r="F11">
        <v>2</v>
      </c>
      <c r="G11">
        <f>VLOOKUP(attendance_imore!A11,population!$A$2:$J$1706,9,FALSE)</f>
        <v>791</v>
      </c>
      <c r="H11" t="str">
        <f>VLOOKUP(attendance_imore!A11,population!$A$2:$J$1706,10,FALSE)</f>
        <v>WHITE</v>
      </c>
      <c r="I11" s="9">
        <f>Table13[[#This Row],[total_population]]*Table13[[#This Row],[ATTN_PCT]]/100</f>
        <v>691.49220000000003</v>
      </c>
    </row>
    <row r="12" spans="1:9" x14ac:dyDescent="0.2">
      <c r="A12" t="s">
        <v>612</v>
      </c>
      <c r="B12">
        <v>87.23</v>
      </c>
      <c r="C12" t="s">
        <v>3479</v>
      </c>
      <c r="D12" t="s">
        <v>3480</v>
      </c>
      <c r="E12" t="s">
        <v>3459</v>
      </c>
      <c r="F12">
        <v>6</v>
      </c>
      <c r="G12">
        <f>VLOOKUP(attendance_imore!A12,population!$A$2:$J$1706,9,FALSE)</f>
        <v>161</v>
      </c>
      <c r="H12" t="str">
        <f>VLOOKUP(attendance_imore!A12,population!$A$2:$J$1706,10,FALSE)</f>
        <v>HISPANIC</v>
      </c>
      <c r="I12" s="9">
        <f>Table13[[#This Row],[total_population]]*Table13[[#This Row],[ATTN_PCT]]/100</f>
        <v>140.44030000000001</v>
      </c>
    </row>
    <row r="13" spans="1:9" x14ac:dyDescent="0.2">
      <c r="A13" t="s">
        <v>110</v>
      </c>
      <c r="B13">
        <v>86.86</v>
      </c>
      <c r="C13" t="s">
        <v>3481</v>
      </c>
      <c r="D13" t="s">
        <v>3482</v>
      </c>
      <c r="E13" t="s">
        <v>3459</v>
      </c>
      <c r="F13">
        <v>2</v>
      </c>
      <c r="G13">
        <f>VLOOKUP(attendance_imore!A13,population!$A$2:$J$1706,9,FALSE)</f>
        <v>866</v>
      </c>
      <c r="H13" t="str">
        <f>VLOOKUP(attendance_imore!A13,population!$A$2:$J$1706,10,FALSE)</f>
        <v>ASIAN</v>
      </c>
      <c r="I13" s="9">
        <f>Table13[[#This Row],[total_population]]*Table13[[#This Row],[ATTN_PCT]]/100</f>
        <v>752.20759999999996</v>
      </c>
    </row>
    <row r="14" spans="1:9" x14ac:dyDescent="0.2">
      <c r="A14" t="s">
        <v>130</v>
      </c>
      <c r="B14">
        <v>86.86</v>
      </c>
      <c r="C14" t="s">
        <v>3483</v>
      </c>
      <c r="D14" t="s">
        <v>3484</v>
      </c>
      <c r="E14" t="s">
        <v>3459</v>
      </c>
      <c r="F14">
        <v>2</v>
      </c>
      <c r="G14">
        <f>VLOOKUP(attendance_imore!A14,population!$A$2:$J$1706,9,FALSE)</f>
        <v>606</v>
      </c>
      <c r="H14" t="str">
        <f>VLOOKUP(attendance_imore!A14,population!$A$2:$J$1706,10,FALSE)</f>
        <v>WHITE</v>
      </c>
      <c r="I14" s="9">
        <f>Table13[[#This Row],[total_population]]*Table13[[#This Row],[ATTN_PCT]]/100</f>
        <v>526.37159999999994</v>
      </c>
    </row>
    <row r="15" spans="1:9" x14ac:dyDescent="0.2">
      <c r="A15" t="s">
        <v>2120</v>
      </c>
      <c r="B15">
        <v>86.55</v>
      </c>
      <c r="C15" t="s">
        <v>3485</v>
      </c>
      <c r="D15" t="s">
        <v>3486</v>
      </c>
      <c r="E15" t="s">
        <v>3487</v>
      </c>
      <c r="F15">
        <v>20</v>
      </c>
      <c r="G15">
        <f>VLOOKUP(attendance_imore!A15,population!$A$2:$J$1706,9,FALSE)</f>
        <v>970</v>
      </c>
      <c r="H15" t="str">
        <f>VLOOKUP(attendance_imore!A15,population!$A$2:$J$1706,10,FALSE)</f>
        <v>ASIAN</v>
      </c>
      <c r="I15" s="9">
        <f>Table13[[#This Row],[total_population]]*Table13[[#This Row],[ATTN_PCT]]/100</f>
        <v>839.53499999999997</v>
      </c>
    </row>
    <row r="16" spans="1:9" x14ac:dyDescent="0.2">
      <c r="A16" t="s">
        <v>100</v>
      </c>
      <c r="B16">
        <v>86.5</v>
      </c>
      <c r="C16" t="s">
        <v>3488</v>
      </c>
      <c r="D16" t="s">
        <v>3489</v>
      </c>
      <c r="E16" t="s">
        <v>3459</v>
      </c>
      <c r="F16">
        <v>2</v>
      </c>
      <c r="G16">
        <f>VLOOKUP(attendance_imore!A16,population!$A$2:$J$1706,9,FALSE)</f>
        <v>472</v>
      </c>
      <c r="H16" t="str">
        <f>VLOOKUP(attendance_imore!A16,population!$A$2:$J$1706,10,FALSE)</f>
        <v>WHITE</v>
      </c>
      <c r="I16" s="9">
        <f>Table13[[#This Row],[total_population]]*Table13[[#This Row],[ATTN_PCT]]/100</f>
        <v>408.28</v>
      </c>
    </row>
    <row r="17" spans="1:9" x14ac:dyDescent="0.2">
      <c r="A17" t="s">
        <v>140</v>
      </c>
      <c r="B17">
        <v>86.45</v>
      </c>
      <c r="C17" t="s">
        <v>3490</v>
      </c>
      <c r="D17" t="s">
        <v>3491</v>
      </c>
      <c r="E17" t="s">
        <v>3459</v>
      </c>
      <c r="F17">
        <v>2</v>
      </c>
      <c r="G17">
        <f>VLOOKUP(attendance_imore!A17,population!$A$2:$J$1706,9,FALSE)</f>
        <v>785</v>
      </c>
      <c r="H17" t="str">
        <f>VLOOKUP(attendance_imore!A17,population!$A$2:$J$1706,10,FALSE)</f>
        <v>WHITE</v>
      </c>
      <c r="I17" s="9">
        <f>Table13[[#This Row],[total_population]]*Table13[[#This Row],[ATTN_PCT]]/100</f>
        <v>678.63250000000005</v>
      </c>
    </row>
    <row r="18" spans="1:9" x14ac:dyDescent="0.2">
      <c r="A18" t="s">
        <v>31</v>
      </c>
      <c r="B18">
        <v>86.38</v>
      </c>
      <c r="C18" t="s">
        <v>3492</v>
      </c>
      <c r="D18" t="s">
        <v>3493</v>
      </c>
      <c r="E18" t="s">
        <v>3459</v>
      </c>
      <c r="F18">
        <v>1</v>
      </c>
      <c r="G18">
        <f>VLOOKUP(attendance_imore!A18,population!$A$2:$J$1706,9,FALSE)</f>
        <v>668</v>
      </c>
      <c r="H18" t="str">
        <f>VLOOKUP(attendance_imore!A18,population!$A$2:$J$1706,10,FALSE)</f>
        <v>ASIAN</v>
      </c>
      <c r="I18" s="9">
        <f>Table13[[#This Row],[total_population]]*Table13[[#This Row],[ATTN_PCT]]/100</f>
        <v>577.01839999999993</v>
      </c>
    </row>
    <row r="19" spans="1:9" x14ac:dyDescent="0.2">
      <c r="A19" t="s">
        <v>1651</v>
      </c>
      <c r="B19">
        <v>86.25</v>
      </c>
      <c r="C19" t="s">
        <v>3494</v>
      </c>
      <c r="D19" t="s">
        <v>3495</v>
      </c>
      <c r="E19" t="s">
        <v>3487</v>
      </c>
      <c r="F19">
        <v>15</v>
      </c>
      <c r="G19">
        <f>VLOOKUP(attendance_imore!A19,population!$A$2:$J$1706,9,FALSE)</f>
        <v>82</v>
      </c>
      <c r="H19" t="str">
        <f>VLOOKUP(attendance_imore!A19,population!$A$2:$J$1706,10,FALSE)</f>
        <v>WHITE</v>
      </c>
      <c r="I19" s="9">
        <f>Table13[[#This Row],[total_population]]*Table13[[#This Row],[ATTN_PCT]]/100</f>
        <v>70.724999999999994</v>
      </c>
    </row>
    <row r="20" spans="1:9" x14ac:dyDescent="0.2">
      <c r="A20" t="s">
        <v>86</v>
      </c>
      <c r="B20">
        <v>86.03</v>
      </c>
      <c r="C20" t="s">
        <v>3496</v>
      </c>
      <c r="D20" t="s">
        <v>3497</v>
      </c>
      <c r="E20" t="s">
        <v>3459</v>
      </c>
      <c r="F20">
        <v>2</v>
      </c>
      <c r="G20">
        <f>VLOOKUP(attendance_imore!A20,population!$A$2:$J$1706,9,FALSE)</f>
        <v>594</v>
      </c>
      <c r="H20" t="str">
        <f>VLOOKUP(attendance_imore!A20,population!$A$2:$J$1706,10,FALSE)</f>
        <v>WHITE</v>
      </c>
      <c r="I20" s="9">
        <f>Table13[[#This Row],[total_population]]*Table13[[#This Row],[ATTN_PCT]]/100</f>
        <v>511.01819999999998</v>
      </c>
    </row>
    <row r="21" spans="1:9" x14ac:dyDescent="0.2">
      <c r="A21" t="s">
        <v>339</v>
      </c>
      <c r="B21">
        <v>86.01</v>
      </c>
      <c r="C21" t="s">
        <v>3498</v>
      </c>
      <c r="D21" t="s">
        <v>3499</v>
      </c>
      <c r="E21" t="s">
        <v>3459</v>
      </c>
      <c r="F21">
        <v>3</v>
      </c>
      <c r="G21">
        <f>VLOOKUP(attendance_imore!A21,population!$A$2:$J$1706,9,FALSE)</f>
        <v>838</v>
      </c>
      <c r="H21" t="str">
        <f>VLOOKUP(attendance_imore!A21,population!$A$2:$J$1706,10,FALSE)</f>
        <v>WHITE</v>
      </c>
      <c r="I21" s="9">
        <f>Table13[[#This Row],[total_population]]*Table13[[#This Row],[ATTN_PCT]]/100</f>
        <v>720.76380000000006</v>
      </c>
    </row>
    <row r="22" spans="1:9" x14ac:dyDescent="0.2">
      <c r="A22" t="s">
        <v>96</v>
      </c>
      <c r="B22">
        <v>85.49</v>
      </c>
      <c r="C22" t="s">
        <v>3500</v>
      </c>
      <c r="D22" t="s">
        <v>3501</v>
      </c>
      <c r="E22" t="s">
        <v>3459</v>
      </c>
      <c r="F22">
        <v>2</v>
      </c>
      <c r="G22">
        <f>VLOOKUP(attendance_imore!A22,population!$A$2:$J$1706,9,FALSE)</f>
        <v>598</v>
      </c>
      <c r="H22" t="str">
        <f>VLOOKUP(attendance_imore!A22,population!$A$2:$J$1706,10,FALSE)</f>
        <v>WHITE</v>
      </c>
      <c r="I22" s="9">
        <f>Table13[[#This Row],[total_population]]*Table13[[#This Row],[ATTN_PCT]]/100</f>
        <v>511.23019999999997</v>
      </c>
    </row>
    <row r="23" spans="1:9" x14ac:dyDescent="0.2">
      <c r="A23" t="s">
        <v>367</v>
      </c>
      <c r="B23">
        <v>85.41</v>
      </c>
      <c r="C23" t="s">
        <v>3502</v>
      </c>
      <c r="D23" t="s">
        <v>3503</v>
      </c>
      <c r="E23" t="s">
        <v>3459</v>
      </c>
      <c r="F23">
        <v>3</v>
      </c>
      <c r="G23">
        <f>VLOOKUP(attendance_imore!A23,population!$A$2:$J$1706,9,FALSE)</f>
        <v>576</v>
      </c>
      <c r="H23" t="str">
        <f>VLOOKUP(attendance_imore!A23,population!$A$2:$J$1706,10,FALSE)</f>
        <v>WHITE</v>
      </c>
      <c r="I23" s="9">
        <f>Table13[[#This Row],[total_population]]*Table13[[#This Row],[ATTN_PCT]]/100</f>
        <v>491.96159999999998</v>
      </c>
    </row>
    <row r="24" spans="1:9" x14ac:dyDescent="0.2">
      <c r="A24" t="s">
        <v>321</v>
      </c>
      <c r="B24">
        <v>85.4</v>
      </c>
      <c r="C24" t="s">
        <v>3504</v>
      </c>
      <c r="D24" t="s">
        <v>3505</v>
      </c>
      <c r="E24" t="s">
        <v>3459</v>
      </c>
      <c r="F24">
        <v>3</v>
      </c>
      <c r="G24">
        <f>VLOOKUP(attendance_imore!A24,population!$A$2:$J$1706,9,FALSE)</f>
        <v>900</v>
      </c>
      <c r="H24" t="str">
        <f>VLOOKUP(attendance_imore!A24,population!$A$2:$J$1706,10,FALSE)</f>
        <v>WHITE</v>
      </c>
      <c r="I24" s="9">
        <f>Table13[[#This Row],[total_population]]*Table13[[#This Row],[ATTN_PCT]]/100</f>
        <v>768.6</v>
      </c>
    </row>
    <row r="25" spans="1:9" x14ac:dyDescent="0.2">
      <c r="A25" t="s">
        <v>146</v>
      </c>
      <c r="B25">
        <v>85.38</v>
      </c>
      <c r="C25" t="s">
        <v>3506</v>
      </c>
      <c r="D25" t="s">
        <v>3507</v>
      </c>
      <c r="E25" t="s">
        <v>3459</v>
      </c>
      <c r="F25">
        <v>2</v>
      </c>
      <c r="G25">
        <f>VLOOKUP(attendance_imore!A25,population!$A$2:$J$1706,9,FALSE)</f>
        <v>261</v>
      </c>
      <c r="H25" t="str">
        <f>VLOOKUP(attendance_imore!A25,population!$A$2:$J$1706,10,FALSE)</f>
        <v>WHITE</v>
      </c>
      <c r="I25" s="9">
        <f>Table13[[#This Row],[total_population]]*Table13[[#This Row],[ATTN_PCT]]/100</f>
        <v>222.84180000000001</v>
      </c>
    </row>
    <row r="26" spans="1:9" x14ac:dyDescent="0.2">
      <c r="A26" t="s">
        <v>1649</v>
      </c>
      <c r="B26">
        <v>85.29</v>
      </c>
      <c r="C26" t="s">
        <v>3508</v>
      </c>
      <c r="D26" t="s">
        <v>3509</v>
      </c>
      <c r="E26" t="s">
        <v>3487</v>
      </c>
      <c r="F26">
        <v>15</v>
      </c>
      <c r="G26">
        <f>VLOOKUP(attendance_imore!A26,population!$A$2:$J$1706,9,FALSE)</f>
        <v>578</v>
      </c>
      <c r="H26" t="str">
        <f>VLOOKUP(attendance_imore!A26,population!$A$2:$J$1706,10,FALSE)</f>
        <v>WHITE</v>
      </c>
      <c r="I26" s="9">
        <f>Table13[[#This Row],[total_population]]*Table13[[#This Row],[ATTN_PCT]]/100</f>
        <v>492.97620000000001</v>
      </c>
    </row>
    <row r="27" spans="1:9" x14ac:dyDescent="0.2">
      <c r="A27" t="s">
        <v>114</v>
      </c>
      <c r="B27">
        <v>85.14</v>
      </c>
      <c r="C27" t="s">
        <v>3510</v>
      </c>
      <c r="D27" t="s">
        <v>3511</v>
      </c>
      <c r="E27" t="s">
        <v>3459</v>
      </c>
      <c r="F27">
        <v>2</v>
      </c>
      <c r="G27">
        <f>VLOOKUP(attendance_imore!A27,population!$A$2:$J$1706,9,FALSE)</f>
        <v>999</v>
      </c>
      <c r="H27" t="str">
        <f>VLOOKUP(attendance_imore!A27,population!$A$2:$J$1706,10,FALSE)</f>
        <v>ASIAN</v>
      </c>
      <c r="I27" s="9">
        <f>Table13[[#This Row],[total_population]]*Table13[[#This Row],[ATTN_PCT]]/100</f>
        <v>850.54859999999996</v>
      </c>
    </row>
    <row r="28" spans="1:9" x14ac:dyDescent="0.2">
      <c r="A28" t="s">
        <v>142</v>
      </c>
      <c r="B28">
        <v>85.06</v>
      </c>
      <c r="C28" t="s">
        <v>3512</v>
      </c>
      <c r="D28" t="s">
        <v>3513</v>
      </c>
      <c r="E28" t="s">
        <v>3459</v>
      </c>
      <c r="F28">
        <v>2</v>
      </c>
      <c r="G28">
        <f>VLOOKUP(attendance_imore!A28,population!$A$2:$J$1706,9,FALSE)</f>
        <v>378</v>
      </c>
      <c r="H28" t="str">
        <f>VLOOKUP(attendance_imore!A28,population!$A$2:$J$1706,10,FALSE)</f>
        <v>WHITE</v>
      </c>
      <c r="I28" s="9">
        <f>Table13[[#This Row],[total_population]]*Table13[[#This Row],[ATTN_PCT]]/100</f>
        <v>321.52679999999998</v>
      </c>
    </row>
    <row r="29" spans="1:9" x14ac:dyDescent="0.2">
      <c r="A29" t="s">
        <v>397</v>
      </c>
      <c r="B29">
        <v>84.12</v>
      </c>
      <c r="C29" t="s">
        <v>3514</v>
      </c>
      <c r="D29" t="s">
        <v>3515</v>
      </c>
      <c r="E29" t="s">
        <v>3459</v>
      </c>
      <c r="F29">
        <v>3</v>
      </c>
      <c r="G29">
        <f>VLOOKUP(attendance_imore!A29,population!$A$2:$J$1706,9,FALSE)</f>
        <v>191</v>
      </c>
      <c r="H29" t="str">
        <f>VLOOKUP(attendance_imore!A29,population!$A$2:$J$1706,10,FALSE)</f>
        <v>WHITE</v>
      </c>
      <c r="I29" s="9">
        <f>Table13[[#This Row],[total_population]]*Table13[[#This Row],[ATTN_PCT]]/100</f>
        <v>160.66919999999999</v>
      </c>
    </row>
    <row r="30" spans="1:9" x14ac:dyDescent="0.2">
      <c r="A30" t="s">
        <v>148</v>
      </c>
      <c r="B30">
        <v>83.83</v>
      </c>
      <c r="C30" t="s">
        <v>3516</v>
      </c>
      <c r="D30" t="s">
        <v>3517</v>
      </c>
      <c r="E30" t="s">
        <v>3459</v>
      </c>
      <c r="F30">
        <v>2</v>
      </c>
      <c r="G30">
        <f>VLOOKUP(attendance_imore!A30,population!$A$2:$J$1706,9,FALSE)</f>
        <v>875</v>
      </c>
      <c r="H30" t="str">
        <f>VLOOKUP(attendance_imore!A30,population!$A$2:$J$1706,10,FALSE)</f>
        <v>WHITE</v>
      </c>
      <c r="I30" s="9">
        <f>Table13[[#This Row],[total_population]]*Table13[[#This Row],[ATTN_PCT]]/100</f>
        <v>733.51250000000005</v>
      </c>
    </row>
    <row r="31" spans="1:9" x14ac:dyDescent="0.2">
      <c r="A31" t="s">
        <v>1675</v>
      </c>
      <c r="B31">
        <v>83.35</v>
      </c>
      <c r="C31" t="s">
        <v>3518</v>
      </c>
      <c r="D31" t="s">
        <v>3519</v>
      </c>
      <c r="E31" t="s">
        <v>3487</v>
      </c>
      <c r="F31">
        <v>15</v>
      </c>
      <c r="G31">
        <f>VLOOKUP(attendance_imore!A31,population!$A$2:$J$1706,9,FALSE)</f>
        <v>1480</v>
      </c>
      <c r="H31" t="str">
        <f>VLOOKUP(attendance_imore!A31,population!$A$2:$J$1706,10,FALSE)</f>
        <v>WHITE</v>
      </c>
      <c r="I31" s="9">
        <f>Table13[[#This Row],[total_population]]*Table13[[#This Row],[ATTN_PCT]]/100</f>
        <v>1233.58</v>
      </c>
    </row>
    <row r="32" spans="1:9" x14ac:dyDescent="0.2">
      <c r="A32" t="s">
        <v>313</v>
      </c>
      <c r="B32">
        <v>83.33</v>
      </c>
      <c r="C32" t="s">
        <v>3520</v>
      </c>
      <c r="D32" t="s">
        <v>3521</v>
      </c>
      <c r="E32" t="s">
        <v>3459</v>
      </c>
      <c r="F32">
        <v>3</v>
      </c>
      <c r="G32">
        <f>VLOOKUP(attendance_imore!A32,population!$A$2:$J$1706,9,FALSE)</f>
        <v>815</v>
      </c>
      <c r="H32" t="str">
        <f>VLOOKUP(attendance_imore!A32,population!$A$2:$J$1706,10,FALSE)</f>
        <v>WHITE</v>
      </c>
      <c r="I32" s="9">
        <f>Table13[[#This Row],[total_population]]*Table13[[#This Row],[ATTN_PCT]]/100</f>
        <v>679.1395</v>
      </c>
    </row>
    <row r="33" spans="1:9" x14ac:dyDescent="0.2">
      <c r="A33" t="s">
        <v>310</v>
      </c>
      <c r="B33">
        <v>82.94</v>
      </c>
      <c r="C33" t="s">
        <v>3522</v>
      </c>
      <c r="D33" t="s">
        <v>3523</v>
      </c>
      <c r="E33" t="s">
        <v>3459</v>
      </c>
      <c r="F33">
        <v>3</v>
      </c>
      <c r="G33">
        <f>VLOOKUP(attendance_imore!A33,population!$A$2:$J$1706,9,FALSE)</f>
        <v>648</v>
      </c>
      <c r="H33" t="str">
        <f>VLOOKUP(attendance_imore!A33,population!$A$2:$J$1706,10,FALSE)</f>
        <v>WHITE</v>
      </c>
      <c r="I33" s="9">
        <f>Table13[[#This Row],[total_population]]*Table13[[#This Row],[ATTN_PCT]]/100</f>
        <v>537.45119999999997</v>
      </c>
    </row>
    <row r="34" spans="1:9" x14ac:dyDescent="0.2">
      <c r="A34" t="s">
        <v>347</v>
      </c>
      <c r="B34">
        <v>82.81</v>
      </c>
      <c r="C34" t="s">
        <v>3524</v>
      </c>
      <c r="D34" t="s">
        <v>3525</v>
      </c>
      <c r="E34" t="s">
        <v>3459</v>
      </c>
      <c r="F34">
        <v>3</v>
      </c>
      <c r="G34">
        <f>VLOOKUP(attendance_imore!A34,population!$A$2:$J$1706,9,FALSE)</f>
        <v>229</v>
      </c>
      <c r="H34" t="str">
        <f>VLOOKUP(attendance_imore!A34,population!$A$2:$J$1706,10,FALSE)</f>
        <v>WHITE</v>
      </c>
      <c r="I34" s="9">
        <f>Table13[[#This Row],[total_population]]*Table13[[#This Row],[ATTN_PCT]]/100</f>
        <v>189.63490000000002</v>
      </c>
    </row>
    <row r="35" spans="1:9" x14ac:dyDescent="0.2">
      <c r="A35" t="s">
        <v>2959</v>
      </c>
      <c r="B35">
        <v>82.66</v>
      </c>
      <c r="C35" t="s">
        <v>3526</v>
      </c>
      <c r="D35" t="s">
        <v>3527</v>
      </c>
      <c r="E35" t="s">
        <v>3528</v>
      </c>
      <c r="F35">
        <v>29</v>
      </c>
      <c r="G35">
        <f>VLOOKUP(attendance_imore!A35,population!$A$2:$J$1706,9,FALSE)</f>
        <v>528</v>
      </c>
      <c r="H35" t="str">
        <f>VLOOKUP(attendance_imore!A35,population!$A$2:$J$1706,10,FALSE)</f>
        <v>BLACK</v>
      </c>
      <c r="I35" s="9">
        <f>Table13[[#This Row],[total_population]]*Table13[[#This Row],[ATTN_PCT]]/100</f>
        <v>436.44479999999999</v>
      </c>
    </row>
    <row r="36" spans="1:9" x14ac:dyDescent="0.2">
      <c r="A36" t="s">
        <v>3098</v>
      </c>
      <c r="B36">
        <v>82.62</v>
      </c>
      <c r="C36" t="s">
        <v>3529</v>
      </c>
      <c r="D36" t="s">
        <v>3530</v>
      </c>
      <c r="E36" t="s">
        <v>3528</v>
      </c>
      <c r="F36">
        <v>30</v>
      </c>
      <c r="G36">
        <f>VLOOKUP(attendance_imore!A36,population!$A$2:$J$1706,9,FALSE)</f>
        <v>500</v>
      </c>
      <c r="H36" t="str">
        <f>VLOOKUP(attendance_imore!A36,population!$A$2:$J$1706,10,FALSE)</f>
        <v>ASIAN</v>
      </c>
      <c r="I36" s="9">
        <f>Table13[[#This Row],[total_population]]*Table13[[#This Row],[ATTN_PCT]]/100</f>
        <v>413.1</v>
      </c>
    </row>
    <row r="37" spans="1:9" x14ac:dyDescent="0.2">
      <c r="A37" t="s">
        <v>134</v>
      </c>
      <c r="B37">
        <v>82.45</v>
      </c>
      <c r="C37" t="s">
        <v>3531</v>
      </c>
      <c r="D37" t="s">
        <v>3532</v>
      </c>
      <c r="E37" t="s">
        <v>3459</v>
      </c>
      <c r="F37">
        <v>2</v>
      </c>
      <c r="G37">
        <f>VLOOKUP(attendance_imore!A37,population!$A$2:$J$1706,9,FALSE)</f>
        <v>343</v>
      </c>
      <c r="H37" t="str">
        <f>VLOOKUP(attendance_imore!A37,population!$A$2:$J$1706,10,FALSE)</f>
        <v>WHITE</v>
      </c>
      <c r="I37" s="9">
        <f>Table13[[#This Row],[total_population]]*Table13[[#This Row],[ATTN_PCT]]/100</f>
        <v>282.80350000000004</v>
      </c>
    </row>
    <row r="38" spans="1:9" x14ac:dyDescent="0.2">
      <c r="A38" t="s">
        <v>256</v>
      </c>
      <c r="B38">
        <v>82.22</v>
      </c>
      <c r="C38" t="s">
        <v>3533</v>
      </c>
      <c r="D38" t="s">
        <v>3534</v>
      </c>
      <c r="E38" t="s">
        <v>3459</v>
      </c>
      <c r="F38">
        <v>2</v>
      </c>
      <c r="G38">
        <f>VLOOKUP(attendance_imore!A38,population!$A$2:$J$1706,9,FALSE)</f>
        <v>92</v>
      </c>
      <c r="H38" t="str">
        <f>VLOOKUP(attendance_imore!A38,population!$A$2:$J$1706,10,FALSE)</f>
        <v>WHITE</v>
      </c>
      <c r="I38" s="9">
        <f>Table13[[#This Row],[total_population]]*Table13[[#This Row],[ATTN_PCT]]/100</f>
        <v>75.642399999999995</v>
      </c>
    </row>
    <row r="39" spans="1:9" x14ac:dyDescent="0.2">
      <c r="A39" t="s">
        <v>76</v>
      </c>
      <c r="B39">
        <v>82.02</v>
      </c>
      <c r="C39" t="s">
        <v>3535</v>
      </c>
      <c r="D39" t="s">
        <v>3536</v>
      </c>
      <c r="E39" t="s">
        <v>3459</v>
      </c>
      <c r="F39">
        <v>2</v>
      </c>
      <c r="G39">
        <f>VLOOKUP(attendance_imore!A39,population!$A$2:$J$1706,9,FALSE)</f>
        <v>822</v>
      </c>
      <c r="H39" t="str">
        <f>VLOOKUP(attendance_imore!A39,population!$A$2:$J$1706,10,FALSE)</f>
        <v>ASIAN</v>
      </c>
      <c r="I39" s="9">
        <f>Table13[[#This Row],[total_population]]*Table13[[#This Row],[ATTN_PCT]]/100</f>
        <v>674.20440000000008</v>
      </c>
    </row>
    <row r="40" spans="1:9" x14ac:dyDescent="0.2">
      <c r="A40" t="s">
        <v>2096</v>
      </c>
      <c r="B40">
        <v>81.93</v>
      </c>
      <c r="C40" t="s">
        <v>3537</v>
      </c>
      <c r="D40" t="s">
        <v>3538</v>
      </c>
      <c r="E40" t="s">
        <v>3487</v>
      </c>
      <c r="F40">
        <v>20</v>
      </c>
      <c r="G40">
        <f>VLOOKUP(attendance_imore!A40,population!$A$2:$J$1706,9,FALSE)</f>
        <v>1770</v>
      </c>
      <c r="H40" t="str">
        <f>VLOOKUP(attendance_imore!A40,population!$A$2:$J$1706,10,FALSE)</f>
        <v>ASIAN</v>
      </c>
      <c r="I40" s="9">
        <f>Table13[[#This Row],[total_population]]*Table13[[#This Row],[ATTN_PCT]]/100</f>
        <v>1450.1610000000001</v>
      </c>
    </row>
    <row r="41" spans="1:9" x14ac:dyDescent="0.2">
      <c r="A41" t="s">
        <v>98</v>
      </c>
      <c r="B41">
        <v>81.89</v>
      </c>
      <c r="C41" t="s">
        <v>3539</v>
      </c>
      <c r="D41" t="s">
        <v>3540</v>
      </c>
      <c r="E41" t="s">
        <v>3459</v>
      </c>
      <c r="F41">
        <v>2</v>
      </c>
      <c r="G41">
        <f>VLOOKUP(attendance_imore!A41,population!$A$2:$J$1706,9,FALSE)</f>
        <v>348</v>
      </c>
      <c r="H41" t="str">
        <f>VLOOKUP(attendance_imore!A41,population!$A$2:$J$1706,10,FALSE)</f>
        <v>WHITE</v>
      </c>
      <c r="I41" s="9">
        <f>Table13[[#This Row],[total_population]]*Table13[[#This Row],[ATTN_PCT]]/100</f>
        <v>284.97720000000004</v>
      </c>
    </row>
    <row r="42" spans="1:9" x14ac:dyDescent="0.2">
      <c r="A42" t="s">
        <v>1643</v>
      </c>
      <c r="B42">
        <v>81.739999999999995</v>
      </c>
      <c r="C42" t="s">
        <v>3541</v>
      </c>
      <c r="D42" t="s">
        <v>3542</v>
      </c>
      <c r="E42" t="s">
        <v>3487</v>
      </c>
      <c r="F42">
        <v>15</v>
      </c>
      <c r="G42">
        <f>VLOOKUP(attendance_imore!A42,population!$A$2:$J$1706,9,FALSE)</f>
        <v>944</v>
      </c>
      <c r="H42" t="str">
        <f>VLOOKUP(attendance_imore!A42,population!$A$2:$J$1706,10,FALSE)</f>
        <v>WHITE</v>
      </c>
      <c r="I42" s="9">
        <f>Table13[[#This Row],[total_population]]*Table13[[#This Row],[ATTN_PCT]]/100</f>
        <v>771.62559999999996</v>
      </c>
    </row>
    <row r="43" spans="1:9" x14ac:dyDescent="0.2">
      <c r="A43" t="s">
        <v>154</v>
      </c>
      <c r="B43">
        <v>81.56</v>
      </c>
      <c r="C43" t="s">
        <v>3543</v>
      </c>
      <c r="D43" t="s">
        <v>3544</v>
      </c>
      <c r="E43" t="s">
        <v>3459</v>
      </c>
      <c r="F43">
        <v>2</v>
      </c>
      <c r="G43">
        <f>VLOOKUP(attendance_imore!A43,population!$A$2:$J$1706,9,FALSE)</f>
        <v>293</v>
      </c>
      <c r="H43" t="str">
        <f>VLOOKUP(attendance_imore!A43,population!$A$2:$J$1706,10,FALSE)</f>
        <v>WHITE</v>
      </c>
      <c r="I43" s="9">
        <f>Table13[[#This Row],[total_population]]*Table13[[#This Row],[ATTN_PCT]]/100</f>
        <v>238.97080000000003</v>
      </c>
    </row>
    <row r="44" spans="1:9" x14ac:dyDescent="0.2">
      <c r="A44" t="s">
        <v>90</v>
      </c>
      <c r="B44">
        <v>81.5</v>
      </c>
      <c r="C44" t="s">
        <v>3545</v>
      </c>
      <c r="D44" t="s">
        <v>3546</v>
      </c>
      <c r="E44" t="s">
        <v>3459</v>
      </c>
      <c r="F44">
        <v>2</v>
      </c>
      <c r="G44">
        <f>VLOOKUP(attendance_imore!A44,population!$A$2:$J$1706,9,FALSE)</f>
        <v>792</v>
      </c>
      <c r="H44" t="str">
        <f>VLOOKUP(attendance_imore!A44,population!$A$2:$J$1706,10,FALSE)</f>
        <v>ASIAN</v>
      </c>
      <c r="I44" s="9">
        <f>Table13[[#This Row],[total_population]]*Table13[[#This Row],[ATTN_PCT]]/100</f>
        <v>645.48</v>
      </c>
    </row>
    <row r="45" spans="1:9" x14ac:dyDescent="0.2">
      <c r="A45" t="s">
        <v>2476</v>
      </c>
      <c r="B45">
        <v>81.17</v>
      </c>
      <c r="C45" t="s">
        <v>3547</v>
      </c>
      <c r="D45" t="s">
        <v>3548</v>
      </c>
      <c r="E45" t="s">
        <v>3528</v>
      </c>
      <c r="F45">
        <v>24</v>
      </c>
      <c r="G45">
        <f>VLOOKUP(attendance_imore!A45,population!$A$2:$J$1706,9,FALSE)</f>
        <v>50</v>
      </c>
      <c r="H45" t="str">
        <f>VLOOKUP(attendance_imore!A45,population!$A$2:$J$1706,10,FALSE)</f>
        <v>HISPANIC</v>
      </c>
      <c r="I45" s="9">
        <f>Table13[[#This Row],[total_population]]*Table13[[#This Row],[ATTN_PCT]]/100</f>
        <v>40.585000000000001</v>
      </c>
    </row>
    <row r="46" spans="1:9" x14ac:dyDescent="0.2">
      <c r="A46" t="s">
        <v>78</v>
      </c>
      <c r="B46">
        <v>80.510000000000005</v>
      </c>
      <c r="C46" t="s">
        <v>3549</v>
      </c>
      <c r="D46" t="s">
        <v>3550</v>
      </c>
      <c r="E46" t="s">
        <v>3459</v>
      </c>
      <c r="F46">
        <v>2</v>
      </c>
      <c r="G46">
        <f>VLOOKUP(attendance_imore!A46,population!$A$2:$J$1706,9,FALSE)</f>
        <v>808</v>
      </c>
      <c r="H46" t="str">
        <f>VLOOKUP(attendance_imore!A46,population!$A$2:$J$1706,10,FALSE)</f>
        <v>WHITE</v>
      </c>
      <c r="I46" s="9">
        <f>Table13[[#This Row],[total_population]]*Table13[[#This Row],[ATTN_PCT]]/100</f>
        <v>650.52080000000001</v>
      </c>
    </row>
    <row r="47" spans="1:9" x14ac:dyDescent="0.2">
      <c r="A47" t="s">
        <v>210</v>
      </c>
      <c r="B47">
        <v>80.3</v>
      </c>
      <c r="C47" t="s">
        <v>3551</v>
      </c>
      <c r="D47" t="s">
        <v>3552</v>
      </c>
      <c r="E47" t="s">
        <v>3459</v>
      </c>
      <c r="F47">
        <v>2</v>
      </c>
      <c r="G47">
        <f>VLOOKUP(attendance_imore!A47,population!$A$2:$J$1706,9,FALSE)</f>
        <v>531</v>
      </c>
      <c r="H47" t="str">
        <f>VLOOKUP(attendance_imore!A47,population!$A$2:$J$1706,10,FALSE)</f>
        <v>WHITE</v>
      </c>
      <c r="I47" s="9">
        <f>Table13[[#This Row],[total_population]]*Table13[[#This Row],[ATTN_PCT]]/100</f>
        <v>426.39299999999997</v>
      </c>
    </row>
    <row r="48" spans="1:9" x14ac:dyDescent="0.2">
      <c r="A48" t="s">
        <v>1190</v>
      </c>
      <c r="B48">
        <v>80.2</v>
      </c>
      <c r="C48" t="s">
        <v>3553</v>
      </c>
      <c r="D48" t="s">
        <v>3554</v>
      </c>
      <c r="E48" t="s">
        <v>3464</v>
      </c>
      <c r="F48">
        <v>10</v>
      </c>
      <c r="G48">
        <f>VLOOKUP(attendance_imore!A48,population!$A$2:$J$1706,9,FALSE)</f>
        <v>387</v>
      </c>
      <c r="H48" t="str">
        <f>VLOOKUP(attendance_imore!A48,population!$A$2:$J$1706,10,FALSE)</f>
        <v>WHITE</v>
      </c>
      <c r="I48" s="9">
        <f>Table13[[#This Row],[total_population]]*Table13[[#This Row],[ATTN_PCT]]/100</f>
        <v>310.37400000000002</v>
      </c>
    </row>
    <row r="49" spans="1:9" x14ac:dyDescent="0.2">
      <c r="A49" t="s">
        <v>244</v>
      </c>
      <c r="B49">
        <v>80.17</v>
      </c>
      <c r="C49" t="s">
        <v>3555</v>
      </c>
      <c r="D49" t="s">
        <v>3556</v>
      </c>
      <c r="E49" t="s">
        <v>3459</v>
      </c>
      <c r="F49">
        <v>2</v>
      </c>
      <c r="G49">
        <f>VLOOKUP(attendance_imore!A49,population!$A$2:$J$1706,9,FALSE)</f>
        <v>3292</v>
      </c>
      <c r="H49" t="str">
        <f>VLOOKUP(attendance_imore!A49,population!$A$2:$J$1706,10,FALSE)</f>
        <v>ASIAN</v>
      </c>
      <c r="I49" s="9">
        <f>Table13[[#This Row],[total_population]]*Table13[[#This Row],[ATTN_PCT]]/100</f>
        <v>2639.1964000000003</v>
      </c>
    </row>
    <row r="50" spans="1:9" x14ac:dyDescent="0.2">
      <c r="A50" t="s">
        <v>1633</v>
      </c>
      <c r="B50">
        <v>79.94</v>
      </c>
      <c r="C50" t="s">
        <v>3557</v>
      </c>
      <c r="D50" t="s">
        <v>3558</v>
      </c>
      <c r="E50" t="s">
        <v>3487</v>
      </c>
      <c r="F50">
        <v>15</v>
      </c>
      <c r="G50">
        <f>VLOOKUP(attendance_imore!A50,population!$A$2:$J$1706,9,FALSE)</f>
        <v>803</v>
      </c>
      <c r="H50" t="str">
        <f>VLOOKUP(attendance_imore!A50,population!$A$2:$J$1706,10,FALSE)</f>
        <v>WHITE</v>
      </c>
      <c r="I50" s="9">
        <f>Table13[[#This Row],[total_population]]*Table13[[#This Row],[ATTN_PCT]]/100</f>
        <v>641.91819999999996</v>
      </c>
    </row>
    <row r="51" spans="1:9" x14ac:dyDescent="0.2">
      <c r="A51" t="s">
        <v>82</v>
      </c>
      <c r="B51">
        <v>79.849999999999994</v>
      </c>
      <c r="C51" t="s">
        <v>3559</v>
      </c>
      <c r="D51" t="s">
        <v>3560</v>
      </c>
      <c r="E51" t="s">
        <v>3459</v>
      </c>
      <c r="F51">
        <v>2</v>
      </c>
      <c r="G51">
        <f>VLOOKUP(attendance_imore!A51,population!$A$2:$J$1706,9,FALSE)</f>
        <v>820</v>
      </c>
      <c r="H51" t="str">
        <f>VLOOKUP(attendance_imore!A51,population!$A$2:$J$1706,10,FALSE)</f>
        <v>WHITE</v>
      </c>
      <c r="I51" s="9">
        <f>Table13[[#This Row],[total_population]]*Table13[[#This Row],[ATTN_PCT]]/100</f>
        <v>654.77</v>
      </c>
    </row>
    <row r="52" spans="1:9" x14ac:dyDescent="0.2">
      <c r="A52" t="s">
        <v>349</v>
      </c>
      <c r="B52">
        <v>79.849999999999994</v>
      </c>
      <c r="C52" t="s">
        <v>3561</v>
      </c>
      <c r="D52" t="s">
        <v>3562</v>
      </c>
      <c r="E52" t="s">
        <v>3459</v>
      </c>
      <c r="F52">
        <v>3</v>
      </c>
      <c r="G52">
        <f>VLOOKUP(attendance_imore!A52,population!$A$2:$J$1706,9,FALSE)</f>
        <v>411</v>
      </c>
      <c r="H52" t="str">
        <f>VLOOKUP(attendance_imore!A52,population!$A$2:$J$1706,10,FALSE)</f>
        <v>WHITE</v>
      </c>
      <c r="I52" s="9">
        <f>Table13[[#This Row],[total_population]]*Table13[[#This Row],[ATTN_PCT]]/100</f>
        <v>328.18349999999998</v>
      </c>
    </row>
    <row r="53" spans="1:9" x14ac:dyDescent="0.2">
      <c r="A53" t="s">
        <v>122</v>
      </c>
      <c r="B53">
        <v>79.55</v>
      </c>
      <c r="C53" t="s">
        <v>3563</v>
      </c>
      <c r="D53" t="s">
        <v>3564</v>
      </c>
      <c r="E53" t="s">
        <v>3459</v>
      </c>
      <c r="F53">
        <v>2</v>
      </c>
      <c r="G53">
        <f>VLOOKUP(attendance_imore!A53,population!$A$2:$J$1706,9,FALSE)</f>
        <v>184</v>
      </c>
      <c r="H53" t="str">
        <f>VLOOKUP(attendance_imore!A53,population!$A$2:$J$1706,10,FALSE)</f>
        <v>WHITE</v>
      </c>
      <c r="I53" s="9">
        <f>Table13[[#This Row],[total_population]]*Table13[[#This Row],[ATTN_PCT]]/100</f>
        <v>146.37199999999999</v>
      </c>
    </row>
    <row r="54" spans="1:9" x14ac:dyDescent="0.2">
      <c r="A54" t="s">
        <v>393</v>
      </c>
      <c r="B54">
        <v>79.52</v>
      </c>
      <c r="C54" t="s">
        <v>3565</v>
      </c>
      <c r="D54" t="s">
        <v>3566</v>
      </c>
      <c r="E54" t="s">
        <v>3459</v>
      </c>
      <c r="F54">
        <v>3</v>
      </c>
      <c r="G54">
        <f>VLOOKUP(attendance_imore!A54,population!$A$2:$J$1706,9,FALSE)</f>
        <v>460</v>
      </c>
      <c r="H54" t="str">
        <f>VLOOKUP(attendance_imore!A54,population!$A$2:$J$1706,10,FALSE)</f>
        <v>HISPANIC</v>
      </c>
      <c r="I54" s="9">
        <f>Table13[[#This Row],[total_population]]*Table13[[#This Row],[ATTN_PCT]]/100</f>
        <v>365.79199999999997</v>
      </c>
    </row>
    <row r="55" spans="1:9" x14ac:dyDescent="0.2">
      <c r="A55" t="s">
        <v>192</v>
      </c>
      <c r="B55">
        <v>79.27</v>
      </c>
      <c r="C55" t="s">
        <v>3567</v>
      </c>
      <c r="D55" t="s">
        <v>3568</v>
      </c>
      <c r="E55" t="s">
        <v>3459</v>
      </c>
      <c r="F55">
        <v>2</v>
      </c>
      <c r="G55">
        <f>VLOOKUP(attendance_imore!A55,population!$A$2:$J$1706,9,FALSE)</f>
        <v>362</v>
      </c>
      <c r="H55" t="str">
        <f>VLOOKUP(attendance_imore!A55,population!$A$2:$J$1706,10,FALSE)</f>
        <v>WHITE</v>
      </c>
      <c r="I55" s="9">
        <f>Table13[[#This Row],[total_population]]*Table13[[#This Row],[ATTN_PCT]]/100</f>
        <v>286.95740000000001</v>
      </c>
    </row>
    <row r="56" spans="1:9" x14ac:dyDescent="0.2">
      <c r="A56" t="s">
        <v>2090</v>
      </c>
      <c r="B56">
        <v>78.66</v>
      </c>
      <c r="C56" t="s">
        <v>3569</v>
      </c>
      <c r="D56" t="s">
        <v>3570</v>
      </c>
      <c r="E56" t="s">
        <v>3487</v>
      </c>
      <c r="F56">
        <v>20</v>
      </c>
      <c r="G56">
        <f>VLOOKUP(attendance_imore!A56,population!$A$2:$J$1706,9,FALSE)</f>
        <v>867</v>
      </c>
      <c r="H56" t="str">
        <f>VLOOKUP(attendance_imore!A56,population!$A$2:$J$1706,10,FALSE)</f>
        <v>ASIAN</v>
      </c>
      <c r="I56" s="9">
        <f>Table13[[#This Row],[total_population]]*Table13[[#This Row],[ATTN_PCT]]/100</f>
        <v>681.98220000000003</v>
      </c>
    </row>
    <row r="57" spans="1:9" x14ac:dyDescent="0.2">
      <c r="A57" t="s">
        <v>126</v>
      </c>
      <c r="B57">
        <v>78.44</v>
      </c>
      <c r="C57" t="s">
        <v>3571</v>
      </c>
      <c r="D57" t="s">
        <v>3572</v>
      </c>
      <c r="E57" t="s">
        <v>3459</v>
      </c>
      <c r="F57">
        <v>2</v>
      </c>
      <c r="G57">
        <f>VLOOKUP(attendance_imore!A57,population!$A$2:$J$1706,9,FALSE)</f>
        <v>747</v>
      </c>
      <c r="H57" t="str">
        <f>VLOOKUP(attendance_imore!A57,population!$A$2:$J$1706,10,FALSE)</f>
        <v>WHITE</v>
      </c>
      <c r="I57" s="9">
        <f>Table13[[#This Row],[total_population]]*Table13[[#This Row],[ATTN_PCT]]/100</f>
        <v>585.94680000000005</v>
      </c>
    </row>
    <row r="58" spans="1:9" x14ac:dyDescent="0.2">
      <c r="A58" t="s">
        <v>1699</v>
      </c>
      <c r="B58">
        <v>78.37</v>
      </c>
      <c r="C58" t="s">
        <v>3573</v>
      </c>
      <c r="D58" t="s">
        <v>3574</v>
      </c>
      <c r="E58" t="s">
        <v>3487</v>
      </c>
      <c r="F58">
        <v>15</v>
      </c>
      <c r="G58">
        <f>VLOOKUP(attendance_imore!A58,population!$A$2:$J$1706,9,FALSE)</f>
        <v>74</v>
      </c>
      <c r="H58" t="str">
        <f>VLOOKUP(attendance_imore!A58,population!$A$2:$J$1706,10,FALSE)</f>
        <v>ASIAN</v>
      </c>
      <c r="I58" s="9">
        <f>Table13[[#This Row],[total_population]]*Table13[[#This Row],[ATTN_PCT]]/100</f>
        <v>57.9938</v>
      </c>
    </row>
    <row r="59" spans="1:9" x14ac:dyDescent="0.2">
      <c r="A59" t="s">
        <v>116</v>
      </c>
      <c r="B59">
        <v>77.95</v>
      </c>
      <c r="C59" t="s">
        <v>3575</v>
      </c>
      <c r="D59" t="s">
        <v>3576</v>
      </c>
      <c r="E59" t="s">
        <v>3459</v>
      </c>
      <c r="F59">
        <v>2</v>
      </c>
      <c r="G59">
        <f>VLOOKUP(attendance_imore!A59,population!$A$2:$J$1706,9,FALSE)</f>
        <v>445</v>
      </c>
      <c r="H59" t="str">
        <f>VLOOKUP(attendance_imore!A59,population!$A$2:$J$1706,10,FALSE)</f>
        <v>ASIAN</v>
      </c>
      <c r="I59" s="9">
        <f>Table13[[#This Row],[total_population]]*Table13[[#This Row],[ATTN_PCT]]/100</f>
        <v>346.8775</v>
      </c>
    </row>
    <row r="60" spans="1:9" x14ac:dyDescent="0.2">
      <c r="A60" t="s">
        <v>537</v>
      </c>
      <c r="B60">
        <v>77.36</v>
      </c>
      <c r="C60" t="s">
        <v>3577</v>
      </c>
      <c r="D60" t="s">
        <v>3578</v>
      </c>
      <c r="E60" t="s">
        <v>3459</v>
      </c>
      <c r="F60">
        <v>5</v>
      </c>
      <c r="G60">
        <f>VLOOKUP(attendance_imore!A60,population!$A$2:$J$1706,9,FALSE)</f>
        <v>456</v>
      </c>
      <c r="H60" t="str">
        <f>VLOOKUP(attendance_imore!A60,population!$A$2:$J$1706,10,FALSE)</f>
        <v>ASIAN</v>
      </c>
      <c r="I60" s="9">
        <f>Table13[[#This Row],[total_population]]*Table13[[#This Row],[ATTN_PCT]]/100</f>
        <v>352.76159999999999</v>
      </c>
    </row>
    <row r="61" spans="1:9" x14ac:dyDescent="0.2">
      <c r="A61" t="s">
        <v>1687</v>
      </c>
      <c r="B61">
        <v>76.959999999999994</v>
      </c>
      <c r="C61" t="s">
        <v>3579</v>
      </c>
      <c r="D61" t="s">
        <v>3580</v>
      </c>
      <c r="E61" t="s">
        <v>3487</v>
      </c>
      <c r="F61">
        <v>15</v>
      </c>
      <c r="G61">
        <f>VLOOKUP(attendance_imore!A61,population!$A$2:$J$1706,9,FALSE)</f>
        <v>514</v>
      </c>
      <c r="H61" t="str">
        <f>VLOOKUP(attendance_imore!A61,population!$A$2:$J$1706,10,FALSE)</f>
        <v>WHITE</v>
      </c>
      <c r="I61" s="9">
        <f>Table13[[#This Row],[total_population]]*Table13[[#This Row],[ATTN_PCT]]/100</f>
        <v>395.57439999999997</v>
      </c>
    </row>
    <row r="62" spans="1:9" x14ac:dyDescent="0.2">
      <c r="A62" t="s">
        <v>2589</v>
      </c>
      <c r="B62">
        <v>76.95</v>
      </c>
      <c r="C62" t="s">
        <v>3581</v>
      </c>
      <c r="D62" t="s">
        <v>3582</v>
      </c>
      <c r="E62" t="s">
        <v>3528</v>
      </c>
      <c r="F62">
        <v>25</v>
      </c>
      <c r="G62">
        <f>VLOOKUP(attendance_imore!A62,population!$A$2:$J$1706,9,FALSE)</f>
        <v>428</v>
      </c>
      <c r="H62" t="str">
        <f>VLOOKUP(attendance_imore!A62,population!$A$2:$J$1706,10,FALSE)</f>
        <v>ASIAN</v>
      </c>
      <c r="I62" s="9">
        <f>Table13[[#This Row],[total_population]]*Table13[[#This Row],[ATTN_PCT]]/100</f>
        <v>329.346</v>
      </c>
    </row>
    <row r="63" spans="1:9" x14ac:dyDescent="0.2">
      <c r="A63" t="s">
        <v>144</v>
      </c>
      <c r="B63">
        <v>76.89</v>
      </c>
      <c r="C63" t="s">
        <v>3583</v>
      </c>
      <c r="D63" t="s">
        <v>3584</v>
      </c>
      <c r="E63" t="s">
        <v>3459</v>
      </c>
      <c r="F63">
        <v>2</v>
      </c>
      <c r="G63">
        <f>VLOOKUP(attendance_imore!A63,population!$A$2:$J$1706,9,FALSE)</f>
        <v>266</v>
      </c>
      <c r="H63" t="str">
        <f>VLOOKUP(attendance_imore!A63,population!$A$2:$J$1706,10,FALSE)</f>
        <v>WHITE</v>
      </c>
      <c r="I63" s="9">
        <f>Table13[[#This Row],[total_population]]*Table13[[#This Row],[ATTN_PCT]]/100</f>
        <v>204.52740000000003</v>
      </c>
    </row>
    <row r="64" spans="1:9" x14ac:dyDescent="0.2">
      <c r="A64" t="s">
        <v>67</v>
      </c>
      <c r="B64">
        <v>76.319999999999993</v>
      </c>
      <c r="C64" t="s">
        <v>3585</v>
      </c>
      <c r="D64" t="s">
        <v>3586</v>
      </c>
      <c r="E64" t="s">
        <v>3459</v>
      </c>
      <c r="F64">
        <v>1</v>
      </c>
      <c r="G64">
        <f>VLOOKUP(attendance_imore!A64,population!$A$2:$J$1706,9,FALSE)</f>
        <v>560</v>
      </c>
      <c r="H64" t="str">
        <f>VLOOKUP(attendance_imore!A64,population!$A$2:$J$1706,10,FALSE)</f>
        <v>WHITE</v>
      </c>
      <c r="I64" s="9">
        <f>Table13[[#This Row],[total_population]]*Table13[[#This Row],[ATTN_PCT]]/100</f>
        <v>427.392</v>
      </c>
    </row>
    <row r="65" spans="1:9" x14ac:dyDescent="0.2">
      <c r="A65" t="s">
        <v>2878</v>
      </c>
      <c r="B65">
        <v>76.23</v>
      </c>
      <c r="C65" t="s">
        <v>3587</v>
      </c>
      <c r="D65" t="s">
        <v>3588</v>
      </c>
      <c r="E65" t="s">
        <v>3528</v>
      </c>
      <c r="F65">
        <v>28</v>
      </c>
      <c r="G65">
        <f>VLOOKUP(attendance_imore!A65,population!$A$2:$J$1706,9,FALSE)</f>
        <v>203</v>
      </c>
      <c r="H65" t="str">
        <f>VLOOKUP(attendance_imore!A65,population!$A$2:$J$1706,10,FALSE)</f>
        <v>WHITE</v>
      </c>
      <c r="I65" s="9">
        <f>Table13[[#This Row],[total_population]]*Table13[[#This Row],[ATTN_PCT]]/100</f>
        <v>154.74690000000001</v>
      </c>
    </row>
    <row r="66" spans="1:9" x14ac:dyDescent="0.2">
      <c r="A66" t="s">
        <v>202</v>
      </c>
      <c r="B66">
        <v>76.02</v>
      </c>
      <c r="C66" t="s">
        <v>3589</v>
      </c>
      <c r="D66" t="s">
        <v>3590</v>
      </c>
      <c r="E66" t="s">
        <v>3459</v>
      </c>
      <c r="F66">
        <v>2</v>
      </c>
      <c r="G66">
        <f>VLOOKUP(attendance_imore!A66,population!$A$2:$J$1706,9,FALSE)</f>
        <v>439</v>
      </c>
      <c r="H66" t="str">
        <f>VLOOKUP(attendance_imore!A66,population!$A$2:$J$1706,10,FALSE)</f>
        <v>ASIAN</v>
      </c>
      <c r="I66" s="9">
        <f>Table13[[#This Row],[total_population]]*Table13[[#This Row],[ATTN_PCT]]/100</f>
        <v>333.7278</v>
      </c>
    </row>
    <row r="67" spans="1:9" x14ac:dyDescent="0.2">
      <c r="A67" t="s">
        <v>2448</v>
      </c>
      <c r="B67">
        <v>75.89</v>
      </c>
      <c r="C67" t="s">
        <v>3591</v>
      </c>
      <c r="D67" t="s">
        <v>3592</v>
      </c>
      <c r="E67" t="s">
        <v>3528</v>
      </c>
      <c r="F67">
        <v>24</v>
      </c>
      <c r="G67">
        <f>VLOOKUP(attendance_imore!A67,population!$A$2:$J$1706,9,FALSE)</f>
        <v>1981</v>
      </c>
      <c r="H67" t="str">
        <f>VLOOKUP(attendance_imore!A67,population!$A$2:$J$1706,10,FALSE)</f>
        <v>HISPANIC</v>
      </c>
      <c r="I67" s="9">
        <f>Table13[[#This Row],[total_population]]*Table13[[#This Row],[ATTN_PCT]]/100</f>
        <v>1503.3808999999999</v>
      </c>
    </row>
    <row r="68" spans="1:9" x14ac:dyDescent="0.2">
      <c r="A68" t="s">
        <v>331</v>
      </c>
      <c r="B68">
        <v>75.88</v>
      </c>
      <c r="C68" t="s">
        <v>3593</v>
      </c>
      <c r="D68" t="s">
        <v>3594</v>
      </c>
      <c r="E68" t="s">
        <v>3459</v>
      </c>
      <c r="F68">
        <v>3</v>
      </c>
      <c r="G68">
        <f>VLOOKUP(attendance_imore!A68,population!$A$2:$J$1706,9,FALSE)</f>
        <v>594</v>
      </c>
      <c r="H68" t="str">
        <f>VLOOKUP(attendance_imore!A68,population!$A$2:$J$1706,10,FALSE)</f>
        <v>WHITE</v>
      </c>
      <c r="I68" s="9">
        <f>Table13[[#This Row],[total_population]]*Table13[[#This Row],[ATTN_PCT]]/100</f>
        <v>450.72719999999993</v>
      </c>
    </row>
    <row r="69" spans="1:9" x14ac:dyDescent="0.2">
      <c r="A69" t="s">
        <v>2102</v>
      </c>
      <c r="B69">
        <v>75.760000000000005</v>
      </c>
      <c r="C69" t="s">
        <v>3595</v>
      </c>
      <c r="D69" t="s">
        <v>3596</v>
      </c>
      <c r="E69" t="s">
        <v>3487</v>
      </c>
      <c r="F69">
        <v>20</v>
      </c>
      <c r="G69">
        <f>VLOOKUP(attendance_imore!A69,population!$A$2:$J$1706,9,FALSE)</f>
        <v>1254</v>
      </c>
      <c r="H69" t="str">
        <f>VLOOKUP(attendance_imore!A69,population!$A$2:$J$1706,10,FALSE)</f>
        <v>ASIAN</v>
      </c>
      <c r="I69" s="9">
        <f>Table13[[#This Row],[total_population]]*Table13[[#This Row],[ATTN_PCT]]/100</f>
        <v>950.0304000000001</v>
      </c>
    </row>
    <row r="70" spans="1:9" x14ac:dyDescent="0.2">
      <c r="A70" t="s">
        <v>198</v>
      </c>
      <c r="B70">
        <v>75.69</v>
      </c>
      <c r="C70" t="s">
        <v>3597</v>
      </c>
      <c r="D70" t="s">
        <v>3598</v>
      </c>
      <c r="E70" t="s">
        <v>3459</v>
      </c>
      <c r="F70">
        <v>2</v>
      </c>
      <c r="G70">
        <f>VLOOKUP(attendance_imore!A70,population!$A$2:$J$1706,9,FALSE)</f>
        <v>468</v>
      </c>
      <c r="H70" t="str">
        <f>VLOOKUP(attendance_imore!A70,population!$A$2:$J$1706,10,FALSE)</f>
        <v>WHITE</v>
      </c>
      <c r="I70" s="9">
        <f>Table13[[#This Row],[total_population]]*Table13[[#This Row],[ATTN_PCT]]/100</f>
        <v>354.22919999999999</v>
      </c>
    </row>
    <row r="71" spans="1:9" x14ac:dyDescent="0.2">
      <c r="A71" t="s">
        <v>128</v>
      </c>
      <c r="B71">
        <v>75.650000000000006</v>
      </c>
      <c r="C71" t="s">
        <v>3599</v>
      </c>
      <c r="D71" t="s">
        <v>3600</v>
      </c>
      <c r="E71" t="s">
        <v>3459</v>
      </c>
      <c r="F71">
        <v>2</v>
      </c>
      <c r="G71">
        <f>VLOOKUP(attendance_imore!A71,population!$A$2:$J$1706,9,FALSE)</f>
        <v>1345</v>
      </c>
      <c r="H71" t="str">
        <f>VLOOKUP(attendance_imore!A71,population!$A$2:$J$1706,10,FALSE)</f>
        <v>WHITE</v>
      </c>
      <c r="I71" s="9">
        <f>Table13[[#This Row],[total_population]]*Table13[[#This Row],[ATTN_PCT]]/100</f>
        <v>1017.4925000000002</v>
      </c>
    </row>
    <row r="72" spans="1:9" x14ac:dyDescent="0.2">
      <c r="A72" t="s">
        <v>1164</v>
      </c>
      <c r="B72">
        <v>75.59</v>
      </c>
      <c r="C72" t="s">
        <v>3601</v>
      </c>
      <c r="D72" t="s">
        <v>3602</v>
      </c>
      <c r="E72" t="s">
        <v>3464</v>
      </c>
      <c r="F72">
        <v>10</v>
      </c>
      <c r="G72">
        <f>VLOOKUP(attendance_imore!A72,population!$A$2:$J$1706,9,FALSE)</f>
        <v>3037</v>
      </c>
      <c r="H72" t="str">
        <f>VLOOKUP(attendance_imore!A72,population!$A$2:$J$1706,10,FALSE)</f>
        <v>ASIAN</v>
      </c>
      <c r="I72" s="9">
        <f>Table13[[#This Row],[total_population]]*Table13[[#This Row],[ATTN_PCT]]/100</f>
        <v>2295.6683000000003</v>
      </c>
    </row>
    <row r="73" spans="1:9" x14ac:dyDescent="0.2">
      <c r="A73" t="s">
        <v>381</v>
      </c>
      <c r="B73">
        <v>75.45</v>
      </c>
      <c r="C73" t="s">
        <v>3603</v>
      </c>
      <c r="D73" t="s">
        <v>3604</v>
      </c>
      <c r="E73" t="s">
        <v>3459</v>
      </c>
      <c r="F73">
        <v>3</v>
      </c>
      <c r="G73">
        <f>VLOOKUP(attendance_imore!A73,population!$A$2:$J$1706,9,FALSE)</f>
        <v>220</v>
      </c>
      <c r="H73" t="str">
        <f>VLOOKUP(attendance_imore!A73,population!$A$2:$J$1706,10,FALSE)</f>
        <v>WHITE</v>
      </c>
      <c r="I73" s="9">
        <f>Table13[[#This Row],[total_population]]*Table13[[#This Row],[ATTN_PCT]]/100</f>
        <v>165.99</v>
      </c>
    </row>
    <row r="74" spans="1:9" x14ac:dyDescent="0.2">
      <c r="A74" t="s">
        <v>1647</v>
      </c>
      <c r="B74">
        <v>75.16</v>
      </c>
      <c r="C74" t="s">
        <v>3605</v>
      </c>
      <c r="D74" t="s">
        <v>3606</v>
      </c>
      <c r="E74" t="s">
        <v>3487</v>
      </c>
      <c r="F74">
        <v>15</v>
      </c>
      <c r="G74">
        <f>VLOOKUP(attendance_imore!A74,population!$A$2:$J$1706,9,FALSE)</f>
        <v>1519</v>
      </c>
      <c r="H74" t="str">
        <f>VLOOKUP(attendance_imore!A74,population!$A$2:$J$1706,10,FALSE)</f>
        <v>ASIAN</v>
      </c>
      <c r="I74" s="9">
        <f>Table13[[#This Row],[total_population]]*Table13[[#This Row],[ATTN_PCT]]/100</f>
        <v>1141.6804</v>
      </c>
    </row>
    <row r="75" spans="1:9" x14ac:dyDescent="0.2">
      <c r="A75" t="s">
        <v>108</v>
      </c>
      <c r="B75">
        <v>74.75</v>
      </c>
      <c r="C75" t="s">
        <v>3607</v>
      </c>
      <c r="D75" t="s">
        <v>3608</v>
      </c>
      <c r="E75" t="s">
        <v>3459</v>
      </c>
      <c r="F75">
        <v>2</v>
      </c>
      <c r="G75">
        <f>VLOOKUP(attendance_imore!A75,population!$A$2:$J$1706,9,FALSE)</f>
        <v>724</v>
      </c>
      <c r="H75" t="str">
        <f>VLOOKUP(attendance_imore!A75,population!$A$2:$J$1706,10,FALSE)</f>
        <v>WHITE</v>
      </c>
      <c r="I75" s="9">
        <f>Table13[[#This Row],[total_population]]*Table13[[#This Row],[ATTN_PCT]]/100</f>
        <v>541.19000000000005</v>
      </c>
    </row>
    <row r="76" spans="1:9" x14ac:dyDescent="0.2">
      <c r="A76" t="s">
        <v>1447</v>
      </c>
      <c r="B76">
        <v>74.42</v>
      </c>
      <c r="C76" t="s">
        <v>3609</v>
      </c>
      <c r="D76" t="s">
        <v>3610</v>
      </c>
      <c r="E76" t="s">
        <v>3487</v>
      </c>
      <c r="F76">
        <v>13</v>
      </c>
      <c r="G76">
        <f>VLOOKUP(attendance_imore!A76,population!$A$2:$J$1706,9,FALSE)</f>
        <v>848</v>
      </c>
      <c r="H76" t="str">
        <f>VLOOKUP(attendance_imore!A76,population!$A$2:$J$1706,10,FALSE)</f>
        <v>WHITE</v>
      </c>
      <c r="I76" s="9">
        <f>Table13[[#This Row],[total_population]]*Table13[[#This Row],[ATTN_PCT]]/100</f>
        <v>631.08159999999998</v>
      </c>
    </row>
    <row r="77" spans="1:9" x14ac:dyDescent="0.2">
      <c r="A77" t="s">
        <v>212</v>
      </c>
      <c r="B77">
        <v>74.11</v>
      </c>
      <c r="C77" t="s">
        <v>3611</v>
      </c>
      <c r="D77" t="s">
        <v>3612</v>
      </c>
      <c r="E77" t="s">
        <v>3459</v>
      </c>
      <c r="F77">
        <v>2</v>
      </c>
      <c r="G77">
        <f>VLOOKUP(attendance_imore!A77,population!$A$2:$J$1706,9,FALSE)</f>
        <v>619</v>
      </c>
      <c r="H77" t="str">
        <f>VLOOKUP(attendance_imore!A77,population!$A$2:$J$1706,10,FALSE)</f>
        <v>ASIAN</v>
      </c>
      <c r="I77" s="9">
        <f>Table13[[#This Row],[total_population]]*Table13[[#This Row],[ATTN_PCT]]/100</f>
        <v>458.74089999999995</v>
      </c>
    </row>
    <row r="78" spans="1:9" x14ac:dyDescent="0.2">
      <c r="A78" t="s">
        <v>1590</v>
      </c>
      <c r="B78">
        <v>74.11</v>
      </c>
      <c r="C78" t="s">
        <v>3613</v>
      </c>
      <c r="D78" t="s">
        <v>3614</v>
      </c>
      <c r="E78" t="s">
        <v>3487</v>
      </c>
      <c r="F78">
        <v>14</v>
      </c>
      <c r="G78">
        <f>VLOOKUP(attendance_imore!A78,population!$A$2:$J$1706,9,FALSE)</f>
        <v>592</v>
      </c>
      <c r="H78" t="str">
        <f>VLOOKUP(attendance_imore!A78,population!$A$2:$J$1706,10,FALSE)</f>
        <v>ASIAN</v>
      </c>
      <c r="I78" s="9">
        <f>Table13[[#This Row],[total_population]]*Table13[[#This Row],[ATTN_PCT]]/100</f>
        <v>438.7312</v>
      </c>
    </row>
    <row r="79" spans="1:9" x14ac:dyDescent="0.2">
      <c r="A79" t="s">
        <v>1639</v>
      </c>
      <c r="B79">
        <v>73.900000000000006</v>
      </c>
      <c r="C79" t="s">
        <v>3615</v>
      </c>
      <c r="D79" t="s">
        <v>3616</v>
      </c>
      <c r="E79" t="s">
        <v>3487</v>
      </c>
      <c r="F79">
        <v>15</v>
      </c>
      <c r="G79">
        <f>VLOOKUP(attendance_imore!A79,population!$A$2:$J$1706,9,FALSE)</f>
        <v>387</v>
      </c>
      <c r="H79" t="str">
        <f>VLOOKUP(attendance_imore!A79,population!$A$2:$J$1706,10,FALSE)</f>
        <v>WHITE</v>
      </c>
      <c r="I79" s="9">
        <f>Table13[[#This Row],[total_population]]*Table13[[#This Row],[ATTN_PCT]]/100</f>
        <v>285.99300000000005</v>
      </c>
    </row>
    <row r="80" spans="1:9" x14ac:dyDescent="0.2">
      <c r="A80" t="s">
        <v>308</v>
      </c>
      <c r="B80">
        <v>73.709999999999994</v>
      </c>
      <c r="C80" t="s">
        <v>3617</v>
      </c>
      <c r="D80" t="s">
        <v>3618</v>
      </c>
      <c r="E80" t="s">
        <v>3459</v>
      </c>
      <c r="F80">
        <v>2</v>
      </c>
      <c r="G80">
        <f>VLOOKUP(attendance_imore!A80,population!$A$2:$J$1706,9,FALSE)</f>
        <v>350</v>
      </c>
      <c r="H80" t="str">
        <f>VLOOKUP(attendance_imore!A80,population!$A$2:$J$1706,10,FALSE)</f>
        <v>ASIAN</v>
      </c>
      <c r="I80" s="9">
        <f>Table13[[#This Row],[total_population]]*Table13[[#This Row],[ATTN_PCT]]/100</f>
        <v>257.98499999999996</v>
      </c>
    </row>
    <row r="81" spans="1:9" x14ac:dyDescent="0.2">
      <c r="A81" t="s">
        <v>2146</v>
      </c>
      <c r="B81">
        <v>73.58</v>
      </c>
      <c r="C81" t="s">
        <v>3619</v>
      </c>
      <c r="D81" t="s">
        <v>3620</v>
      </c>
      <c r="E81" t="s">
        <v>3487</v>
      </c>
      <c r="F81">
        <v>20</v>
      </c>
      <c r="G81">
        <f>VLOOKUP(attendance_imore!A81,population!$A$2:$J$1706,9,FALSE)</f>
        <v>389</v>
      </c>
      <c r="H81" t="str">
        <f>VLOOKUP(attendance_imore!A81,population!$A$2:$J$1706,10,FALSE)</f>
        <v>ASIAN</v>
      </c>
      <c r="I81" s="9">
        <f>Table13[[#This Row],[total_population]]*Table13[[#This Row],[ATTN_PCT]]/100</f>
        <v>286.22620000000001</v>
      </c>
    </row>
    <row r="82" spans="1:9" x14ac:dyDescent="0.2">
      <c r="A82" t="s">
        <v>836</v>
      </c>
      <c r="B82">
        <v>73.44</v>
      </c>
      <c r="C82" t="s">
        <v>3621</v>
      </c>
      <c r="D82" t="s">
        <v>3622</v>
      </c>
      <c r="E82" t="s">
        <v>3464</v>
      </c>
      <c r="F82">
        <v>8</v>
      </c>
      <c r="G82">
        <f>VLOOKUP(attendance_imore!A82,population!$A$2:$J$1706,9,FALSE)</f>
        <v>315</v>
      </c>
      <c r="H82" t="str">
        <f>VLOOKUP(attendance_imore!A82,population!$A$2:$J$1706,10,FALSE)</f>
        <v>HISPANIC</v>
      </c>
      <c r="I82" s="9">
        <f>Table13[[#This Row],[total_population]]*Table13[[#This Row],[ATTN_PCT]]/100</f>
        <v>231.33599999999998</v>
      </c>
    </row>
    <row r="83" spans="1:9" x14ac:dyDescent="0.2">
      <c r="A83" t="s">
        <v>2403</v>
      </c>
      <c r="B83">
        <v>73.33</v>
      </c>
      <c r="C83" t="s">
        <v>3623</v>
      </c>
      <c r="D83" t="s">
        <v>3624</v>
      </c>
      <c r="E83" t="s">
        <v>3487</v>
      </c>
      <c r="F83">
        <v>23</v>
      </c>
      <c r="G83">
        <f>VLOOKUP(attendance_imore!A83,population!$A$2:$J$1706,9,FALSE)</f>
        <v>49</v>
      </c>
      <c r="H83" t="str">
        <f>VLOOKUP(attendance_imore!A83,population!$A$2:$J$1706,10,FALSE)</f>
        <v>BLACK</v>
      </c>
      <c r="I83" s="9">
        <f>Table13[[#This Row],[total_population]]*Table13[[#This Row],[ATTN_PCT]]/100</f>
        <v>35.931699999999999</v>
      </c>
    </row>
    <row r="84" spans="1:9" x14ac:dyDescent="0.2">
      <c r="A84" t="s">
        <v>2526</v>
      </c>
      <c r="B84">
        <v>73.25</v>
      </c>
      <c r="C84" t="s">
        <v>3625</v>
      </c>
      <c r="D84" t="s">
        <v>3626</v>
      </c>
      <c r="E84" t="s">
        <v>3528</v>
      </c>
      <c r="F84">
        <v>25</v>
      </c>
      <c r="G84">
        <f>VLOOKUP(attendance_imore!A84,population!$A$2:$J$1706,9,FALSE)</f>
        <v>1435</v>
      </c>
      <c r="H84" t="str">
        <f>VLOOKUP(attendance_imore!A84,population!$A$2:$J$1706,10,FALSE)</f>
        <v>ASIAN</v>
      </c>
      <c r="I84" s="9">
        <f>Table13[[#This Row],[total_population]]*Table13[[#This Row],[ATTN_PCT]]/100</f>
        <v>1051.1375</v>
      </c>
    </row>
    <row r="85" spans="1:9" x14ac:dyDescent="0.2">
      <c r="A85" t="s">
        <v>2110</v>
      </c>
      <c r="B85">
        <v>73.099999999999994</v>
      </c>
      <c r="C85" t="s">
        <v>3627</v>
      </c>
      <c r="D85" t="s">
        <v>3628</v>
      </c>
      <c r="E85" t="s">
        <v>3487</v>
      </c>
      <c r="F85">
        <v>20</v>
      </c>
      <c r="G85">
        <f>VLOOKUP(attendance_imore!A85,population!$A$2:$J$1706,9,FALSE)</f>
        <v>1414</v>
      </c>
      <c r="H85" t="str">
        <f>VLOOKUP(attendance_imore!A85,population!$A$2:$J$1706,10,FALSE)</f>
        <v>ASIAN</v>
      </c>
      <c r="I85" s="9">
        <f>Table13[[#This Row],[total_population]]*Table13[[#This Row],[ATTN_PCT]]/100</f>
        <v>1033.634</v>
      </c>
    </row>
    <row r="86" spans="1:9" x14ac:dyDescent="0.2">
      <c r="A86" t="s">
        <v>1641</v>
      </c>
      <c r="B86">
        <v>72.900000000000006</v>
      </c>
      <c r="C86" t="s">
        <v>3629</v>
      </c>
      <c r="D86" t="s">
        <v>3630</v>
      </c>
      <c r="E86" t="s">
        <v>3487</v>
      </c>
      <c r="F86">
        <v>15</v>
      </c>
      <c r="G86">
        <f>VLOOKUP(attendance_imore!A86,population!$A$2:$J$1706,9,FALSE)</f>
        <v>1116</v>
      </c>
      <c r="H86" t="str">
        <f>VLOOKUP(attendance_imore!A86,population!$A$2:$J$1706,10,FALSE)</f>
        <v>WHITE</v>
      </c>
      <c r="I86" s="9">
        <f>Table13[[#This Row],[total_population]]*Table13[[#This Row],[ATTN_PCT]]/100</f>
        <v>813.56400000000008</v>
      </c>
    </row>
    <row r="87" spans="1:9" x14ac:dyDescent="0.2">
      <c r="A87" t="s">
        <v>102</v>
      </c>
      <c r="B87">
        <v>72.53</v>
      </c>
      <c r="C87" t="s">
        <v>3631</v>
      </c>
      <c r="D87" t="s">
        <v>3632</v>
      </c>
      <c r="E87" t="s">
        <v>3459</v>
      </c>
      <c r="F87">
        <v>2</v>
      </c>
      <c r="G87">
        <f>VLOOKUP(attendance_imore!A87,population!$A$2:$J$1706,9,FALSE)</f>
        <v>1034</v>
      </c>
      <c r="H87" t="str">
        <f>VLOOKUP(attendance_imore!A87,population!$A$2:$J$1706,10,FALSE)</f>
        <v>ASIAN</v>
      </c>
      <c r="I87" s="9">
        <f>Table13[[#This Row],[total_population]]*Table13[[#This Row],[ATTN_PCT]]/100</f>
        <v>749.96019999999999</v>
      </c>
    </row>
    <row r="88" spans="1:9" x14ac:dyDescent="0.2">
      <c r="A88" t="s">
        <v>2494</v>
      </c>
      <c r="B88">
        <v>72.319999999999993</v>
      </c>
      <c r="C88" t="s">
        <v>3633</v>
      </c>
      <c r="D88" t="s">
        <v>3634</v>
      </c>
      <c r="E88" t="s">
        <v>3528</v>
      </c>
      <c r="F88">
        <v>24</v>
      </c>
      <c r="G88">
        <f>VLOOKUP(attendance_imore!A88,population!$A$2:$J$1706,9,FALSE)</f>
        <v>974</v>
      </c>
      <c r="H88" t="str">
        <f>VLOOKUP(attendance_imore!A88,population!$A$2:$J$1706,10,FALSE)</f>
        <v>HISPANIC</v>
      </c>
      <c r="I88" s="9">
        <f>Table13[[#This Row],[total_population]]*Table13[[#This Row],[ATTN_PCT]]/100</f>
        <v>704.39679999999998</v>
      </c>
    </row>
    <row r="89" spans="1:9" x14ac:dyDescent="0.2">
      <c r="A89" t="s">
        <v>1663</v>
      </c>
      <c r="B89">
        <v>72.27</v>
      </c>
      <c r="C89" t="s">
        <v>3635</v>
      </c>
      <c r="D89" t="s">
        <v>3636</v>
      </c>
      <c r="E89" t="s">
        <v>3487</v>
      </c>
      <c r="F89">
        <v>15</v>
      </c>
      <c r="G89">
        <f>VLOOKUP(attendance_imore!A89,population!$A$2:$J$1706,9,FALSE)</f>
        <v>546</v>
      </c>
      <c r="H89" t="str">
        <f>VLOOKUP(attendance_imore!A89,population!$A$2:$J$1706,10,FALSE)</f>
        <v>WHITE</v>
      </c>
      <c r="I89" s="9">
        <f>Table13[[#This Row],[total_population]]*Table13[[#This Row],[ATTN_PCT]]/100</f>
        <v>394.5942</v>
      </c>
    </row>
    <row r="90" spans="1:9" x14ac:dyDescent="0.2">
      <c r="A90" t="s">
        <v>3068</v>
      </c>
      <c r="B90">
        <v>71.94</v>
      </c>
      <c r="C90" t="s">
        <v>3637</v>
      </c>
      <c r="D90" t="s">
        <v>3638</v>
      </c>
      <c r="E90" t="s">
        <v>3528</v>
      </c>
      <c r="F90">
        <v>30</v>
      </c>
      <c r="G90">
        <f>VLOOKUP(attendance_imore!A90,population!$A$2:$J$1706,9,FALSE)</f>
        <v>997</v>
      </c>
      <c r="H90" t="str">
        <f>VLOOKUP(attendance_imore!A90,population!$A$2:$J$1706,10,FALSE)</f>
        <v>HISPANIC</v>
      </c>
      <c r="I90" s="9">
        <f>Table13[[#This Row],[total_population]]*Table13[[#This Row],[ATTN_PCT]]/100</f>
        <v>717.2417999999999</v>
      </c>
    </row>
    <row r="91" spans="1:9" x14ac:dyDescent="0.2">
      <c r="A91" t="s">
        <v>84</v>
      </c>
      <c r="B91">
        <v>71.92</v>
      </c>
      <c r="C91" t="s">
        <v>3639</v>
      </c>
      <c r="D91" t="s">
        <v>3640</v>
      </c>
      <c r="E91" t="s">
        <v>3459</v>
      </c>
      <c r="F91">
        <v>2</v>
      </c>
      <c r="G91">
        <f>VLOOKUP(attendance_imore!A91,population!$A$2:$J$1706,9,FALSE)</f>
        <v>576</v>
      </c>
      <c r="H91" t="str">
        <f>VLOOKUP(attendance_imore!A91,population!$A$2:$J$1706,10,FALSE)</f>
        <v>HISPANIC</v>
      </c>
      <c r="I91" s="9">
        <f>Table13[[#This Row],[total_population]]*Table13[[#This Row],[ATTN_PCT]]/100</f>
        <v>414.25919999999996</v>
      </c>
    </row>
    <row r="92" spans="1:9" x14ac:dyDescent="0.2">
      <c r="A92" t="s">
        <v>112</v>
      </c>
      <c r="B92">
        <v>71.900000000000006</v>
      </c>
      <c r="C92" t="s">
        <v>3641</v>
      </c>
      <c r="D92" t="s">
        <v>3642</v>
      </c>
      <c r="E92" t="s">
        <v>3459</v>
      </c>
      <c r="F92">
        <v>2</v>
      </c>
      <c r="G92">
        <f>VLOOKUP(attendance_imore!A92,population!$A$2:$J$1706,9,FALSE)</f>
        <v>841</v>
      </c>
      <c r="H92" t="str">
        <f>VLOOKUP(attendance_imore!A92,population!$A$2:$J$1706,10,FALSE)</f>
        <v>ASIAN</v>
      </c>
      <c r="I92" s="9">
        <f>Table13[[#This Row],[total_population]]*Table13[[#This Row],[ATTN_PCT]]/100</f>
        <v>604.67899999999997</v>
      </c>
    </row>
    <row r="93" spans="1:9" x14ac:dyDescent="0.2">
      <c r="A93" t="s">
        <v>39</v>
      </c>
      <c r="B93">
        <v>70.900000000000006</v>
      </c>
      <c r="C93" t="s">
        <v>3643</v>
      </c>
      <c r="D93" t="s">
        <v>3644</v>
      </c>
      <c r="E93" t="s">
        <v>3459</v>
      </c>
      <c r="F93">
        <v>1</v>
      </c>
      <c r="G93">
        <f>VLOOKUP(attendance_imore!A93,population!$A$2:$J$1706,9,FALSE)</f>
        <v>276</v>
      </c>
      <c r="H93" t="str">
        <f>VLOOKUP(attendance_imore!A93,population!$A$2:$J$1706,10,FALSE)</f>
        <v>WHITE</v>
      </c>
      <c r="I93" s="9">
        <f>Table13[[#This Row],[total_population]]*Table13[[#This Row],[ATTN_PCT]]/100</f>
        <v>195.68400000000003</v>
      </c>
    </row>
    <row r="94" spans="1:9" x14ac:dyDescent="0.2">
      <c r="A94" t="s">
        <v>472</v>
      </c>
      <c r="B94">
        <v>70.150000000000006</v>
      </c>
      <c r="C94" t="s">
        <v>3645</v>
      </c>
      <c r="D94" t="s">
        <v>3646</v>
      </c>
      <c r="E94" t="s">
        <v>3459</v>
      </c>
      <c r="F94">
        <v>4</v>
      </c>
      <c r="G94">
        <f>VLOOKUP(attendance_imore!A94,population!$A$2:$J$1706,9,FALSE)</f>
        <v>261</v>
      </c>
      <c r="H94" t="str">
        <f>VLOOKUP(attendance_imore!A94,population!$A$2:$J$1706,10,FALSE)</f>
        <v>HISPANIC</v>
      </c>
      <c r="I94" s="9">
        <f>Table13[[#This Row],[total_population]]*Table13[[#This Row],[ATTN_PCT]]/100</f>
        <v>183.09150000000002</v>
      </c>
    </row>
    <row r="95" spans="1:9" x14ac:dyDescent="0.2">
      <c r="A95" t="s">
        <v>2866</v>
      </c>
      <c r="B95">
        <v>70.13</v>
      </c>
      <c r="C95" t="s">
        <v>3647</v>
      </c>
      <c r="D95" t="s">
        <v>3648</v>
      </c>
      <c r="E95" t="s">
        <v>3528</v>
      </c>
      <c r="F95">
        <v>28</v>
      </c>
      <c r="G95">
        <f>VLOOKUP(attendance_imore!A95,population!$A$2:$J$1706,9,FALSE)</f>
        <v>747</v>
      </c>
      <c r="H95" t="str">
        <f>VLOOKUP(attendance_imore!A95,population!$A$2:$J$1706,10,FALSE)</f>
        <v>ASIAN</v>
      </c>
      <c r="I95" s="9">
        <f>Table13[[#This Row],[total_population]]*Table13[[#This Row],[ATTN_PCT]]/100</f>
        <v>523.87109999999996</v>
      </c>
    </row>
    <row r="96" spans="1:9" x14ac:dyDescent="0.2">
      <c r="A96" t="s">
        <v>1738</v>
      </c>
      <c r="B96">
        <v>70.09</v>
      </c>
      <c r="C96" t="s">
        <v>3649</v>
      </c>
      <c r="D96" t="s">
        <v>3650</v>
      </c>
      <c r="E96" t="s">
        <v>3487</v>
      </c>
      <c r="F96">
        <v>16</v>
      </c>
      <c r="G96">
        <f>VLOOKUP(attendance_imore!A96,population!$A$2:$J$1706,9,FALSE)</f>
        <v>213</v>
      </c>
      <c r="H96" t="str">
        <f>VLOOKUP(attendance_imore!A96,population!$A$2:$J$1706,10,FALSE)</f>
        <v>BLACK</v>
      </c>
      <c r="I96" s="9">
        <f>Table13[[#This Row],[total_population]]*Table13[[#This Row],[ATTN_PCT]]/100</f>
        <v>149.29169999999999</v>
      </c>
    </row>
    <row r="97" spans="1:9" x14ac:dyDescent="0.2">
      <c r="A97" t="s">
        <v>2490</v>
      </c>
      <c r="B97">
        <v>69.83</v>
      </c>
      <c r="C97" t="s">
        <v>3651</v>
      </c>
      <c r="D97" t="s">
        <v>3652</v>
      </c>
      <c r="E97" t="s">
        <v>3528</v>
      </c>
      <c r="F97">
        <v>24</v>
      </c>
      <c r="G97">
        <f>VLOOKUP(attendance_imore!A97,population!$A$2:$J$1706,9,FALSE)</f>
        <v>600</v>
      </c>
      <c r="H97" t="str">
        <f>VLOOKUP(attendance_imore!A97,population!$A$2:$J$1706,10,FALSE)</f>
        <v>ASIAN</v>
      </c>
      <c r="I97" s="9">
        <f>Table13[[#This Row],[total_population]]*Table13[[#This Row],[ATTN_PCT]]/100</f>
        <v>418.98</v>
      </c>
    </row>
    <row r="98" spans="1:9" x14ac:dyDescent="0.2">
      <c r="A98" t="s">
        <v>136</v>
      </c>
      <c r="B98">
        <v>69.7</v>
      </c>
      <c r="C98" t="s">
        <v>3653</v>
      </c>
      <c r="D98" t="s">
        <v>3654</v>
      </c>
      <c r="E98" t="s">
        <v>3459</v>
      </c>
      <c r="F98">
        <v>2</v>
      </c>
      <c r="G98">
        <f>VLOOKUP(attendance_imore!A98,population!$A$2:$J$1706,9,FALSE)</f>
        <v>518</v>
      </c>
      <c r="H98" t="str">
        <f>VLOOKUP(attendance_imore!A98,population!$A$2:$J$1706,10,FALSE)</f>
        <v>WHITE</v>
      </c>
      <c r="I98" s="9">
        <f>Table13[[#This Row],[total_population]]*Table13[[#This Row],[ATTN_PCT]]/100</f>
        <v>361.04599999999999</v>
      </c>
    </row>
    <row r="99" spans="1:9" x14ac:dyDescent="0.2">
      <c r="A99" t="s">
        <v>2086</v>
      </c>
      <c r="B99">
        <v>69.69</v>
      </c>
      <c r="C99" t="s">
        <v>3655</v>
      </c>
      <c r="D99" t="s">
        <v>3656</v>
      </c>
      <c r="E99" t="s">
        <v>3487</v>
      </c>
      <c r="F99">
        <v>20</v>
      </c>
      <c r="G99">
        <f>VLOOKUP(attendance_imore!A99,population!$A$2:$J$1706,9,FALSE)</f>
        <v>623</v>
      </c>
      <c r="H99" t="str">
        <f>VLOOKUP(attendance_imore!A99,population!$A$2:$J$1706,10,FALSE)</f>
        <v>ASIAN</v>
      </c>
      <c r="I99" s="9">
        <f>Table13[[#This Row],[total_population]]*Table13[[#This Row],[ATTN_PCT]]/100</f>
        <v>434.16869999999994</v>
      </c>
    </row>
    <row r="100" spans="1:9" x14ac:dyDescent="0.2">
      <c r="A100" t="s">
        <v>1501</v>
      </c>
      <c r="B100">
        <v>69.66</v>
      </c>
      <c r="C100" t="s">
        <v>3657</v>
      </c>
      <c r="D100" t="s">
        <v>3658</v>
      </c>
      <c r="E100" t="s">
        <v>3487</v>
      </c>
      <c r="F100">
        <v>13</v>
      </c>
      <c r="G100">
        <f>VLOOKUP(attendance_imore!A100,population!$A$2:$J$1706,9,FALSE)</f>
        <v>5458</v>
      </c>
      <c r="H100" t="str">
        <f>VLOOKUP(attendance_imore!A100,population!$A$2:$J$1706,10,FALSE)</f>
        <v>ASIAN</v>
      </c>
      <c r="I100" s="9">
        <f>Table13[[#This Row],[total_population]]*Table13[[#This Row],[ATTN_PCT]]/100</f>
        <v>3802.0427999999997</v>
      </c>
    </row>
    <row r="101" spans="1:9" x14ac:dyDescent="0.2">
      <c r="A101" t="s">
        <v>2533</v>
      </c>
      <c r="B101">
        <v>69.13</v>
      </c>
      <c r="C101" t="s">
        <v>3659</v>
      </c>
      <c r="D101" t="s">
        <v>3660</v>
      </c>
      <c r="E101" t="s">
        <v>3528</v>
      </c>
      <c r="F101">
        <v>25</v>
      </c>
      <c r="G101">
        <f>VLOOKUP(attendance_imore!A101,population!$A$2:$J$1706,9,FALSE)</f>
        <v>934</v>
      </c>
      <c r="H101" t="str">
        <f>VLOOKUP(attendance_imore!A101,population!$A$2:$J$1706,10,FALSE)</f>
        <v>ASIAN</v>
      </c>
      <c r="I101" s="9">
        <f>Table13[[#This Row],[total_population]]*Table13[[#This Row],[ATTN_PCT]]/100</f>
        <v>645.67419999999993</v>
      </c>
    </row>
    <row r="102" spans="1:9" x14ac:dyDescent="0.2">
      <c r="A102" t="s">
        <v>2848</v>
      </c>
      <c r="B102">
        <v>69.02</v>
      </c>
      <c r="C102" t="s">
        <v>3661</v>
      </c>
      <c r="D102" t="s">
        <v>3662</v>
      </c>
      <c r="E102" t="s">
        <v>3528</v>
      </c>
      <c r="F102">
        <v>28</v>
      </c>
      <c r="G102">
        <f>VLOOKUP(attendance_imore!A102,population!$A$2:$J$1706,9,FALSE)</f>
        <v>808</v>
      </c>
      <c r="H102" t="str">
        <f>VLOOKUP(attendance_imore!A102,population!$A$2:$J$1706,10,FALSE)</f>
        <v>ASIAN</v>
      </c>
      <c r="I102" s="9">
        <f>Table13[[#This Row],[total_population]]*Table13[[#This Row],[ATTN_PCT]]/100</f>
        <v>557.6816</v>
      </c>
    </row>
    <row r="103" spans="1:9" x14ac:dyDescent="0.2">
      <c r="A103" t="s">
        <v>73</v>
      </c>
      <c r="B103">
        <v>68.75</v>
      </c>
      <c r="C103" t="s">
        <v>3663</v>
      </c>
      <c r="D103" t="s">
        <v>3664</v>
      </c>
      <c r="E103" t="s">
        <v>3459</v>
      </c>
      <c r="F103">
        <v>2</v>
      </c>
      <c r="G103">
        <f>VLOOKUP(attendance_imore!A103,population!$A$2:$J$1706,9,FALSE)</f>
        <v>496</v>
      </c>
      <c r="H103" t="str">
        <f>VLOOKUP(attendance_imore!A103,population!$A$2:$J$1706,10,FALSE)</f>
        <v>ASIAN</v>
      </c>
      <c r="I103" s="9">
        <f>Table13[[#This Row],[total_population]]*Table13[[#This Row],[ATTN_PCT]]/100</f>
        <v>341</v>
      </c>
    </row>
    <row r="104" spans="1:9" x14ac:dyDescent="0.2">
      <c r="A104" t="s">
        <v>1627</v>
      </c>
      <c r="B104">
        <v>68.739999999999995</v>
      </c>
      <c r="C104" t="s">
        <v>3665</v>
      </c>
      <c r="D104" t="s">
        <v>3666</v>
      </c>
      <c r="E104" t="s">
        <v>3487</v>
      </c>
      <c r="F104">
        <v>15</v>
      </c>
      <c r="G104">
        <f>VLOOKUP(attendance_imore!A104,population!$A$2:$J$1706,9,FALSE)</f>
        <v>921</v>
      </c>
      <c r="H104" t="str">
        <f>VLOOKUP(attendance_imore!A104,population!$A$2:$J$1706,10,FALSE)</f>
        <v>WHITE</v>
      </c>
      <c r="I104" s="9">
        <f>Table13[[#This Row],[total_population]]*Table13[[#This Row],[ATTN_PCT]]/100</f>
        <v>633.09539999999993</v>
      </c>
    </row>
    <row r="105" spans="1:9" x14ac:dyDescent="0.2">
      <c r="A105" t="s">
        <v>1677</v>
      </c>
      <c r="B105">
        <v>68.67</v>
      </c>
      <c r="C105" t="s">
        <v>3667</v>
      </c>
      <c r="D105" t="s">
        <v>3668</v>
      </c>
      <c r="E105" t="s">
        <v>3487</v>
      </c>
      <c r="G105">
        <f>VLOOKUP(attendance_imore!A105,population!$A$2:$J$1706,9,FALSE)</f>
        <v>333</v>
      </c>
      <c r="H105" t="str">
        <f>VLOOKUP(attendance_imore!A105,population!$A$2:$J$1706,10,FALSE)</f>
        <v>WHITE</v>
      </c>
      <c r="I105" s="9">
        <f>Table13[[#This Row],[total_population]]*Table13[[#This Row],[ATTN_PCT]]/100</f>
        <v>228.6711</v>
      </c>
    </row>
    <row r="106" spans="1:9" x14ac:dyDescent="0.2">
      <c r="A106" t="s">
        <v>204</v>
      </c>
      <c r="B106">
        <v>68.510000000000005</v>
      </c>
      <c r="C106" t="s">
        <v>3669</v>
      </c>
      <c r="D106" t="s">
        <v>3670</v>
      </c>
      <c r="E106" t="s">
        <v>3459</v>
      </c>
      <c r="F106">
        <v>2</v>
      </c>
      <c r="G106">
        <f>VLOOKUP(attendance_imore!A106,population!$A$2:$J$1706,9,FALSE)</f>
        <v>599</v>
      </c>
      <c r="H106" t="str">
        <f>VLOOKUP(attendance_imore!A106,population!$A$2:$J$1706,10,FALSE)</f>
        <v>WHITE</v>
      </c>
      <c r="I106" s="9">
        <f>Table13[[#This Row],[total_population]]*Table13[[#This Row],[ATTN_PCT]]/100</f>
        <v>410.37490000000003</v>
      </c>
    </row>
    <row r="107" spans="1:9" x14ac:dyDescent="0.2">
      <c r="A107" t="s">
        <v>1661</v>
      </c>
      <c r="B107">
        <v>68.430000000000007</v>
      </c>
      <c r="C107" t="s">
        <v>3671</v>
      </c>
      <c r="D107" t="s">
        <v>3672</v>
      </c>
      <c r="E107" t="s">
        <v>3487</v>
      </c>
      <c r="F107">
        <v>15</v>
      </c>
      <c r="G107">
        <f>VLOOKUP(attendance_imore!A107,population!$A$2:$J$1706,9,FALSE)</f>
        <v>664</v>
      </c>
      <c r="H107" t="str">
        <f>VLOOKUP(attendance_imore!A107,population!$A$2:$J$1706,10,FALSE)</f>
        <v>WHITE</v>
      </c>
      <c r="I107" s="9">
        <f>Table13[[#This Row],[total_population]]*Table13[[#This Row],[ATTN_PCT]]/100</f>
        <v>454.37520000000006</v>
      </c>
    </row>
    <row r="108" spans="1:9" x14ac:dyDescent="0.2">
      <c r="A108" t="s">
        <v>1558</v>
      </c>
      <c r="B108">
        <v>68.27</v>
      </c>
      <c r="C108" t="s">
        <v>3673</v>
      </c>
      <c r="D108" t="s">
        <v>3674</v>
      </c>
      <c r="E108" t="s">
        <v>3487</v>
      </c>
      <c r="F108">
        <v>14</v>
      </c>
      <c r="G108">
        <f>VLOOKUP(attendance_imore!A108,population!$A$2:$J$1706,9,FALSE)</f>
        <v>375</v>
      </c>
      <c r="H108" t="str">
        <f>VLOOKUP(attendance_imore!A108,population!$A$2:$J$1706,10,FALSE)</f>
        <v>WHITE</v>
      </c>
      <c r="I108" s="9">
        <f>Table13[[#This Row],[total_population]]*Table13[[#This Row],[ATTN_PCT]]/100</f>
        <v>256.01249999999999</v>
      </c>
    </row>
    <row r="109" spans="1:9" x14ac:dyDescent="0.2">
      <c r="A109" t="s">
        <v>458</v>
      </c>
      <c r="B109">
        <v>68.150000000000006</v>
      </c>
      <c r="C109" t="s">
        <v>3675</v>
      </c>
      <c r="D109" t="s">
        <v>3676</v>
      </c>
      <c r="E109" t="s">
        <v>3459</v>
      </c>
      <c r="F109">
        <v>4</v>
      </c>
      <c r="G109">
        <f>VLOOKUP(attendance_imore!A109,population!$A$2:$J$1706,9,FALSE)</f>
        <v>203</v>
      </c>
      <c r="H109" t="str">
        <f>VLOOKUP(attendance_imore!A109,population!$A$2:$J$1706,10,FALSE)</f>
        <v>HISPANIC</v>
      </c>
      <c r="I109" s="9">
        <f>Table13[[#This Row],[total_population]]*Table13[[#This Row],[ATTN_PCT]]/100</f>
        <v>138.34450000000001</v>
      </c>
    </row>
    <row r="110" spans="1:9" x14ac:dyDescent="0.2">
      <c r="A110" t="s">
        <v>576</v>
      </c>
      <c r="B110">
        <v>68.12</v>
      </c>
      <c r="C110" t="s">
        <v>3677</v>
      </c>
      <c r="D110" t="s">
        <v>3678</v>
      </c>
      <c r="E110" t="s">
        <v>3459</v>
      </c>
      <c r="F110">
        <v>6</v>
      </c>
      <c r="G110">
        <f>VLOOKUP(attendance_imore!A110,population!$A$2:$J$1706,9,FALSE)</f>
        <v>778</v>
      </c>
      <c r="H110" t="str">
        <f>VLOOKUP(attendance_imore!A110,population!$A$2:$J$1706,10,FALSE)</f>
        <v>HISPANIC</v>
      </c>
      <c r="I110" s="9">
        <f>Table13[[#This Row],[total_population]]*Table13[[#This Row],[ATTN_PCT]]/100</f>
        <v>529.97360000000003</v>
      </c>
    </row>
    <row r="111" spans="1:9" x14ac:dyDescent="0.2">
      <c r="A111" t="s">
        <v>371</v>
      </c>
      <c r="B111">
        <v>67.77</v>
      </c>
      <c r="C111" t="s">
        <v>3679</v>
      </c>
      <c r="D111" t="s">
        <v>3680</v>
      </c>
      <c r="E111" t="s">
        <v>3459</v>
      </c>
      <c r="F111">
        <v>3</v>
      </c>
      <c r="G111">
        <f>VLOOKUP(attendance_imore!A111,population!$A$2:$J$1706,9,FALSE)</f>
        <v>480</v>
      </c>
      <c r="H111" t="str">
        <f>VLOOKUP(attendance_imore!A111,population!$A$2:$J$1706,10,FALSE)</f>
        <v>HISPANIC</v>
      </c>
      <c r="I111" s="9">
        <f>Table13[[#This Row],[total_population]]*Table13[[#This Row],[ATTN_PCT]]/100</f>
        <v>325.29599999999999</v>
      </c>
    </row>
    <row r="112" spans="1:9" x14ac:dyDescent="0.2">
      <c r="A112" t="s">
        <v>558</v>
      </c>
      <c r="B112">
        <v>67.599999999999994</v>
      </c>
      <c r="C112" t="s">
        <v>3681</v>
      </c>
      <c r="D112" t="s">
        <v>3682</v>
      </c>
      <c r="E112" t="s">
        <v>3459</v>
      </c>
      <c r="F112">
        <v>6</v>
      </c>
      <c r="G112">
        <f>VLOOKUP(attendance_imore!A112,population!$A$2:$J$1706,9,FALSE)</f>
        <v>69</v>
      </c>
      <c r="H112" t="str">
        <f>VLOOKUP(attendance_imore!A112,population!$A$2:$J$1706,10,FALSE)</f>
        <v>HISPANIC</v>
      </c>
      <c r="I112" s="9">
        <f>Table13[[#This Row],[total_population]]*Table13[[#This Row],[ATTN_PCT]]/100</f>
        <v>46.643999999999998</v>
      </c>
    </row>
    <row r="113" spans="1:9" x14ac:dyDescent="0.2">
      <c r="A113" t="s">
        <v>2518</v>
      </c>
      <c r="B113">
        <v>67.11</v>
      </c>
      <c r="C113" t="s">
        <v>3683</v>
      </c>
      <c r="D113" t="s">
        <v>3684</v>
      </c>
      <c r="E113" t="s">
        <v>3528</v>
      </c>
      <c r="F113">
        <v>24</v>
      </c>
      <c r="G113">
        <f>VLOOKUP(attendance_imore!A113,population!$A$2:$J$1706,9,FALSE)</f>
        <v>2231</v>
      </c>
      <c r="H113" t="str">
        <f>VLOOKUP(attendance_imore!A113,population!$A$2:$J$1706,10,FALSE)</f>
        <v>HISPANIC</v>
      </c>
      <c r="I113" s="9">
        <f>Table13[[#This Row],[total_population]]*Table13[[#This Row],[ATTN_PCT]]/100</f>
        <v>1497.2241000000001</v>
      </c>
    </row>
    <row r="114" spans="1:9" x14ac:dyDescent="0.2">
      <c r="A114" t="s">
        <v>2632</v>
      </c>
      <c r="B114">
        <v>67.11</v>
      </c>
      <c r="C114" t="s">
        <v>3685</v>
      </c>
      <c r="D114" t="s">
        <v>3686</v>
      </c>
      <c r="E114" t="s">
        <v>3528</v>
      </c>
      <c r="F114">
        <v>26</v>
      </c>
      <c r="G114">
        <f>VLOOKUP(attendance_imore!A114,population!$A$2:$J$1706,9,FALSE)</f>
        <v>881</v>
      </c>
      <c r="H114" t="str">
        <f>VLOOKUP(attendance_imore!A114,population!$A$2:$J$1706,10,FALSE)</f>
        <v>ASIAN</v>
      </c>
      <c r="I114" s="9">
        <f>Table13[[#This Row],[total_population]]*Table13[[#This Row],[ATTN_PCT]]/100</f>
        <v>591.23910000000001</v>
      </c>
    </row>
    <row r="115" spans="1:9" x14ac:dyDescent="0.2">
      <c r="A115" t="s">
        <v>132</v>
      </c>
      <c r="B115">
        <v>67</v>
      </c>
      <c r="C115" t="s">
        <v>3687</v>
      </c>
      <c r="D115" t="s">
        <v>3688</v>
      </c>
      <c r="E115" t="s">
        <v>3459</v>
      </c>
      <c r="F115">
        <v>2</v>
      </c>
      <c r="G115">
        <f>VLOOKUP(attendance_imore!A115,population!$A$2:$J$1706,9,FALSE)</f>
        <v>495</v>
      </c>
      <c r="H115" t="str">
        <f>VLOOKUP(attendance_imore!A115,population!$A$2:$J$1706,10,FALSE)</f>
        <v>HISPANIC</v>
      </c>
      <c r="I115" s="9">
        <f>Table13[[#This Row],[total_population]]*Table13[[#This Row],[ATTN_PCT]]/100</f>
        <v>331.65</v>
      </c>
    </row>
    <row r="116" spans="1:9" x14ac:dyDescent="0.2">
      <c r="A116" t="s">
        <v>2508</v>
      </c>
      <c r="B116">
        <v>66.8</v>
      </c>
      <c r="C116" t="s">
        <v>3689</v>
      </c>
      <c r="D116" t="s">
        <v>3690</v>
      </c>
      <c r="E116" t="s">
        <v>3528</v>
      </c>
      <c r="F116">
        <v>24</v>
      </c>
      <c r="G116">
        <f>VLOOKUP(attendance_imore!A116,population!$A$2:$J$1706,9,FALSE)</f>
        <v>503</v>
      </c>
      <c r="H116" t="str">
        <f>VLOOKUP(attendance_imore!A116,population!$A$2:$J$1706,10,FALSE)</f>
        <v>HISPANIC</v>
      </c>
      <c r="I116" s="9">
        <f>Table13[[#This Row],[total_population]]*Table13[[#This Row],[ATTN_PCT]]/100</f>
        <v>336.00400000000002</v>
      </c>
    </row>
    <row r="117" spans="1:9" x14ac:dyDescent="0.2">
      <c r="A117" t="s">
        <v>2416</v>
      </c>
      <c r="B117">
        <v>66.739999999999995</v>
      </c>
      <c r="C117" t="s">
        <v>3691</v>
      </c>
      <c r="D117" t="s">
        <v>3692</v>
      </c>
      <c r="E117" t="s">
        <v>3528</v>
      </c>
      <c r="F117">
        <v>24</v>
      </c>
      <c r="G117">
        <f>VLOOKUP(attendance_imore!A117,population!$A$2:$J$1706,9,FALSE)</f>
        <v>1280</v>
      </c>
      <c r="H117" t="str">
        <f>VLOOKUP(attendance_imore!A117,population!$A$2:$J$1706,10,FALSE)</f>
        <v>ASIAN</v>
      </c>
      <c r="I117" s="9">
        <f>Table13[[#This Row],[total_population]]*Table13[[#This Row],[ATTN_PCT]]/100</f>
        <v>854.27199999999993</v>
      </c>
    </row>
    <row r="118" spans="1:9" x14ac:dyDescent="0.2">
      <c r="A118" t="s">
        <v>2904</v>
      </c>
      <c r="B118">
        <v>66.739999999999995</v>
      </c>
      <c r="C118" t="s">
        <v>3693</v>
      </c>
      <c r="D118" t="s">
        <v>3694</v>
      </c>
      <c r="E118" t="s">
        <v>3528</v>
      </c>
      <c r="F118">
        <v>28</v>
      </c>
      <c r="G118">
        <f>VLOOKUP(attendance_imore!A118,population!$A$2:$J$1706,9,FALSE)</f>
        <v>419</v>
      </c>
      <c r="H118" t="str">
        <f>VLOOKUP(attendance_imore!A118,population!$A$2:$J$1706,10,FALSE)</f>
        <v>ASIAN</v>
      </c>
      <c r="I118" s="9">
        <f>Table13[[#This Row],[total_population]]*Table13[[#This Row],[ATTN_PCT]]/100</f>
        <v>279.64059999999995</v>
      </c>
    </row>
    <row r="119" spans="1:9" x14ac:dyDescent="0.2">
      <c r="A119" t="s">
        <v>3028</v>
      </c>
      <c r="B119">
        <v>66.59</v>
      </c>
      <c r="C119" t="s">
        <v>3695</v>
      </c>
      <c r="D119" t="s">
        <v>3696</v>
      </c>
      <c r="E119" t="s">
        <v>3528</v>
      </c>
      <c r="F119">
        <v>30</v>
      </c>
      <c r="G119">
        <f>VLOOKUP(attendance_imore!A119,population!$A$2:$J$1706,9,FALSE)</f>
        <v>896</v>
      </c>
      <c r="H119" t="str">
        <f>VLOOKUP(attendance_imore!A119,population!$A$2:$J$1706,10,FALSE)</f>
        <v>HISPANIC</v>
      </c>
      <c r="I119" s="9">
        <f>Table13[[#This Row],[total_population]]*Table13[[#This Row],[ATTN_PCT]]/100</f>
        <v>596.64639999999997</v>
      </c>
    </row>
    <row r="120" spans="1:9" x14ac:dyDescent="0.2">
      <c r="A120" t="s">
        <v>2587</v>
      </c>
      <c r="B120">
        <v>66.58</v>
      </c>
      <c r="C120" t="s">
        <v>3697</v>
      </c>
      <c r="D120" t="s">
        <v>3698</v>
      </c>
      <c r="E120" t="s">
        <v>3528</v>
      </c>
      <c r="F120">
        <v>25</v>
      </c>
      <c r="G120">
        <f>VLOOKUP(attendance_imore!A120,population!$A$2:$J$1706,9,FALSE)</f>
        <v>409</v>
      </c>
      <c r="H120" t="str">
        <f>VLOOKUP(attendance_imore!A120,population!$A$2:$J$1706,10,FALSE)</f>
        <v>ASIAN</v>
      </c>
      <c r="I120" s="9">
        <f>Table13[[#This Row],[total_population]]*Table13[[#This Row],[ATTN_PCT]]/100</f>
        <v>272.31219999999996</v>
      </c>
    </row>
    <row r="121" spans="1:9" x14ac:dyDescent="0.2">
      <c r="A121" t="s">
        <v>47</v>
      </c>
      <c r="B121">
        <v>66.44</v>
      </c>
      <c r="C121" t="s">
        <v>3699</v>
      </c>
      <c r="D121" t="s">
        <v>3700</v>
      </c>
      <c r="E121" t="s">
        <v>3459</v>
      </c>
      <c r="F121">
        <v>1</v>
      </c>
      <c r="G121">
        <f>VLOOKUP(attendance_imore!A121,population!$A$2:$J$1706,9,FALSE)</f>
        <v>300</v>
      </c>
      <c r="H121" t="str">
        <f>VLOOKUP(attendance_imore!A121,population!$A$2:$J$1706,10,FALSE)</f>
        <v>WHITE</v>
      </c>
      <c r="I121" s="9">
        <f>Table13[[#This Row],[total_population]]*Table13[[#This Row],[ATTN_PCT]]/100</f>
        <v>199.32</v>
      </c>
    </row>
    <row r="122" spans="1:9" x14ac:dyDescent="0.2">
      <c r="A122" t="s">
        <v>2183</v>
      </c>
      <c r="B122">
        <v>66.44</v>
      </c>
      <c r="C122" t="s">
        <v>3701</v>
      </c>
      <c r="D122" t="s">
        <v>3702</v>
      </c>
      <c r="E122" t="s">
        <v>3487</v>
      </c>
      <c r="F122">
        <v>21</v>
      </c>
      <c r="G122">
        <f>VLOOKUP(attendance_imore!A122,population!$A$2:$J$1706,9,FALSE)</f>
        <v>1367</v>
      </c>
      <c r="H122" t="str">
        <f>VLOOKUP(attendance_imore!A122,population!$A$2:$J$1706,10,FALSE)</f>
        <v>WHITE</v>
      </c>
      <c r="I122" s="9">
        <f>Table13[[#This Row],[total_population]]*Table13[[#This Row],[ATTN_PCT]]/100</f>
        <v>908.23479999999995</v>
      </c>
    </row>
    <row r="123" spans="1:9" x14ac:dyDescent="0.2">
      <c r="A123" t="s">
        <v>2454</v>
      </c>
      <c r="B123">
        <v>66.34</v>
      </c>
      <c r="C123" t="s">
        <v>3703</v>
      </c>
      <c r="D123" t="s">
        <v>3704</v>
      </c>
      <c r="E123" t="s">
        <v>3528</v>
      </c>
      <c r="F123">
        <v>24</v>
      </c>
      <c r="G123">
        <f>VLOOKUP(attendance_imore!A123,population!$A$2:$J$1706,9,FALSE)</f>
        <v>1239</v>
      </c>
      <c r="H123" t="str">
        <f>VLOOKUP(attendance_imore!A123,population!$A$2:$J$1706,10,FALSE)</f>
        <v>ASIAN</v>
      </c>
      <c r="I123" s="9">
        <f>Table13[[#This Row],[total_population]]*Table13[[#This Row],[ATTN_PCT]]/100</f>
        <v>821.95260000000007</v>
      </c>
    </row>
    <row r="124" spans="1:9" x14ac:dyDescent="0.2">
      <c r="A124" t="s">
        <v>2498</v>
      </c>
      <c r="B124">
        <v>66.319999999999993</v>
      </c>
      <c r="C124" t="s">
        <v>3705</v>
      </c>
      <c r="D124" t="s">
        <v>3706</v>
      </c>
      <c r="E124" t="s">
        <v>3528</v>
      </c>
      <c r="F124">
        <v>24</v>
      </c>
      <c r="G124">
        <f>VLOOKUP(attendance_imore!A124,population!$A$2:$J$1706,9,FALSE)</f>
        <v>381</v>
      </c>
      <c r="H124" t="str">
        <f>VLOOKUP(attendance_imore!A124,population!$A$2:$J$1706,10,FALSE)</f>
        <v>HISPANIC</v>
      </c>
      <c r="I124" s="9">
        <f>Table13[[#This Row],[total_population]]*Table13[[#This Row],[ATTN_PCT]]/100</f>
        <v>252.67919999999998</v>
      </c>
    </row>
    <row r="125" spans="1:9" x14ac:dyDescent="0.2">
      <c r="A125" t="s">
        <v>2166</v>
      </c>
      <c r="B125">
        <v>66.31</v>
      </c>
      <c r="C125" t="s">
        <v>3707</v>
      </c>
      <c r="D125" t="s">
        <v>3708</v>
      </c>
      <c r="E125" t="s">
        <v>3487</v>
      </c>
      <c r="F125">
        <v>20</v>
      </c>
      <c r="G125">
        <f>VLOOKUP(attendance_imore!A125,population!$A$2:$J$1706,9,FALSE)</f>
        <v>378</v>
      </c>
      <c r="H125" t="str">
        <f>VLOOKUP(attendance_imore!A125,population!$A$2:$J$1706,10,FALSE)</f>
        <v>WHITE</v>
      </c>
      <c r="I125" s="9">
        <f>Table13[[#This Row],[total_population]]*Table13[[#This Row],[ATTN_PCT]]/100</f>
        <v>250.65180000000001</v>
      </c>
    </row>
    <row r="126" spans="1:9" x14ac:dyDescent="0.2">
      <c r="A126" t="s">
        <v>49</v>
      </c>
      <c r="B126">
        <v>66.239999999999995</v>
      </c>
      <c r="C126" t="s">
        <v>3709</v>
      </c>
      <c r="D126" t="s">
        <v>3710</v>
      </c>
      <c r="E126" t="s">
        <v>3459</v>
      </c>
      <c r="F126">
        <v>1</v>
      </c>
      <c r="G126">
        <f>VLOOKUP(attendance_imore!A126,population!$A$2:$J$1706,9,FALSE)</f>
        <v>318</v>
      </c>
      <c r="H126" t="str">
        <f>VLOOKUP(attendance_imore!A126,population!$A$2:$J$1706,10,FALSE)</f>
        <v>WHITE</v>
      </c>
      <c r="I126" s="9">
        <f>Table13[[#This Row],[total_population]]*Table13[[#This Row],[ATTN_PCT]]/100</f>
        <v>210.64320000000001</v>
      </c>
    </row>
    <row r="127" spans="1:9" x14ac:dyDescent="0.2">
      <c r="A127" t="s">
        <v>2565</v>
      </c>
      <c r="B127">
        <v>66.22</v>
      </c>
      <c r="C127" t="s">
        <v>3711</v>
      </c>
      <c r="D127" t="s">
        <v>3712</v>
      </c>
      <c r="E127" t="s">
        <v>3528</v>
      </c>
      <c r="F127">
        <v>25</v>
      </c>
      <c r="G127">
        <f>VLOOKUP(attendance_imore!A127,population!$A$2:$J$1706,9,FALSE)</f>
        <v>746</v>
      </c>
      <c r="H127" t="str">
        <f>VLOOKUP(attendance_imore!A127,population!$A$2:$J$1706,10,FALSE)</f>
        <v>ASIAN</v>
      </c>
      <c r="I127" s="9">
        <f>Table13[[#This Row],[total_population]]*Table13[[#This Row],[ATTN_PCT]]/100</f>
        <v>494.00120000000004</v>
      </c>
    </row>
    <row r="128" spans="1:9" x14ac:dyDescent="0.2">
      <c r="A128" t="s">
        <v>2545</v>
      </c>
      <c r="B128">
        <v>66.14</v>
      </c>
      <c r="C128" t="s">
        <v>3713</v>
      </c>
      <c r="D128" t="s">
        <v>3714</v>
      </c>
      <c r="E128" t="s">
        <v>3528</v>
      </c>
      <c r="F128">
        <v>25</v>
      </c>
      <c r="G128">
        <f>VLOOKUP(attendance_imore!A128,population!$A$2:$J$1706,9,FALSE)</f>
        <v>973</v>
      </c>
      <c r="H128" t="str">
        <f>VLOOKUP(attendance_imore!A128,population!$A$2:$J$1706,10,FALSE)</f>
        <v>ASIAN</v>
      </c>
      <c r="I128" s="9">
        <f>Table13[[#This Row],[total_population]]*Table13[[#This Row],[ATTN_PCT]]/100</f>
        <v>643.54219999999998</v>
      </c>
    </row>
    <row r="129" spans="1:9" x14ac:dyDescent="0.2">
      <c r="A129" t="s">
        <v>3054</v>
      </c>
      <c r="B129">
        <v>66.03</v>
      </c>
      <c r="C129" t="s">
        <v>3715</v>
      </c>
      <c r="D129" t="s">
        <v>3716</v>
      </c>
      <c r="E129" t="s">
        <v>3528</v>
      </c>
      <c r="F129">
        <v>30</v>
      </c>
      <c r="G129">
        <f>VLOOKUP(attendance_imore!A129,population!$A$2:$J$1706,9,FALSE)</f>
        <v>1240</v>
      </c>
      <c r="H129" t="str">
        <f>VLOOKUP(attendance_imore!A129,population!$A$2:$J$1706,10,FALSE)</f>
        <v>HISPANIC</v>
      </c>
      <c r="I129" s="9">
        <f>Table13[[#This Row],[total_population]]*Table13[[#This Row],[ATTN_PCT]]/100</f>
        <v>818.77199999999993</v>
      </c>
    </row>
    <row r="130" spans="1:9" x14ac:dyDescent="0.2">
      <c r="A130" t="s">
        <v>2874</v>
      </c>
      <c r="B130">
        <v>65.97</v>
      </c>
      <c r="C130" t="s">
        <v>3717</v>
      </c>
      <c r="D130" t="s">
        <v>3718</v>
      </c>
      <c r="E130" t="s">
        <v>3528</v>
      </c>
      <c r="F130">
        <v>28</v>
      </c>
      <c r="G130">
        <f>VLOOKUP(attendance_imore!A130,population!$A$2:$J$1706,9,FALSE)</f>
        <v>592</v>
      </c>
      <c r="H130" t="str">
        <f>VLOOKUP(attendance_imore!A130,population!$A$2:$J$1706,10,FALSE)</f>
        <v>BLACK</v>
      </c>
      <c r="I130" s="9">
        <f>Table13[[#This Row],[total_population]]*Table13[[#This Row],[ATTN_PCT]]/100</f>
        <v>390.54239999999999</v>
      </c>
    </row>
    <row r="131" spans="1:9" x14ac:dyDescent="0.2">
      <c r="A131" t="s">
        <v>531</v>
      </c>
      <c r="B131">
        <v>65.86</v>
      </c>
      <c r="C131" t="s">
        <v>3719</v>
      </c>
      <c r="D131" t="s">
        <v>3720</v>
      </c>
      <c r="E131" t="s">
        <v>3459</v>
      </c>
      <c r="F131">
        <v>5</v>
      </c>
      <c r="G131">
        <f>VLOOKUP(attendance_imore!A131,population!$A$2:$J$1706,9,FALSE)</f>
        <v>167</v>
      </c>
      <c r="H131" t="str">
        <f>VLOOKUP(attendance_imore!A131,population!$A$2:$J$1706,10,FALSE)</f>
        <v>BLACK</v>
      </c>
      <c r="I131" s="9">
        <f>Table13[[#This Row],[total_population]]*Table13[[#This Row],[ATTN_PCT]]/100</f>
        <v>109.98620000000001</v>
      </c>
    </row>
    <row r="132" spans="1:9" x14ac:dyDescent="0.2">
      <c r="A132" t="s">
        <v>178</v>
      </c>
      <c r="B132">
        <v>65.849999999999994</v>
      </c>
      <c r="C132" t="s">
        <v>3721</v>
      </c>
      <c r="D132" t="s">
        <v>3722</v>
      </c>
      <c r="E132" t="s">
        <v>3459</v>
      </c>
      <c r="F132">
        <v>2</v>
      </c>
      <c r="G132">
        <f>VLOOKUP(attendance_imore!A132,population!$A$2:$J$1706,9,FALSE)</f>
        <v>123</v>
      </c>
      <c r="H132" t="str">
        <f>VLOOKUP(attendance_imore!A132,population!$A$2:$J$1706,10,FALSE)</f>
        <v>WHITE</v>
      </c>
      <c r="I132" s="9">
        <f>Table13[[#This Row],[total_population]]*Table13[[#This Row],[ATTN_PCT]]/100</f>
        <v>80.995499999999993</v>
      </c>
    </row>
    <row r="133" spans="1:9" x14ac:dyDescent="0.2">
      <c r="A133" t="s">
        <v>124</v>
      </c>
      <c r="B133">
        <v>65.84</v>
      </c>
      <c r="C133" t="s">
        <v>3723</v>
      </c>
      <c r="D133" t="s">
        <v>3724</v>
      </c>
      <c r="E133" t="s">
        <v>3459</v>
      </c>
      <c r="F133">
        <v>2</v>
      </c>
      <c r="G133">
        <f>VLOOKUP(attendance_imore!A133,population!$A$2:$J$1706,9,FALSE)</f>
        <v>485</v>
      </c>
      <c r="H133" t="str">
        <f>VLOOKUP(attendance_imore!A133,population!$A$2:$J$1706,10,FALSE)</f>
        <v>WHITE</v>
      </c>
      <c r="I133" s="9">
        <f>Table13[[#This Row],[total_population]]*Table13[[#This Row],[ATTN_PCT]]/100</f>
        <v>319.32400000000001</v>
      </c>
    </row>
    <row r="134" spans="1:9" x14ac:dyDescent="0.2">
      <c r="A134" t="s">
        <v>2524</v>
      </c>
      <c r="B134">
        <v>65.83</v>
      </c>
      <c r="C134" t="s">
        <v>3725</v>
      </c>
      <c r="D134" t="s">
        <v>3726</v>
      </c>
      <c r="E134" t="s">
        <v>3528</v>
      </c>
      <c r="F134">
        <v>24</v>
      </c>
      <c r="G134">
        <f>VLOOKUP(attendance_imore!A134,population!$A$2:$J$1706,9,FALSE)</f>
        <v>524</v>
      </c>
      <c r="H134" t="str">
        <f>VLOOKUP(attendance_imore!A134,population!$A$2:$J$1706,10,FALSE)</f>
        <v>ASIAN</v>
      </c>
      <c r="I134" s="9">
        <f>Table13[[#This Row],[total_population]]*Table13[[#This Row],[ATTN_PCT]]/100</f>
        <v>344.94919999999996</v>
      </c>
    </row>
    <row r="135" spans="1:9" x14ac:dyDescent="0.2">
      <c r="A135" t="s">
        <v>2634</v>
      </c>
      <c r="B135">
        <v>65.81</v>
      </c>
      <c r="C135" t="s">
        <v>3727</v>
      </c>
      <c r="D135" t="s">
        <v>3728</v>
      </c>
      <c r="E135" t="s">
        <v>3528</v>
      </c>
      <c r="F135">
        <v>26</v>
      </c>
      <c r="G135">
        <f>VLOOKUP(attendance_imore!A135,population!$A$2:$J$1706,9,FALSE)</f>
        <v>1002</v>
      </c>
      <c r="H135" t="str">
        <f>VLOOKUP(attendance_imore!A135,population!$A$2:$J$1706,10,FALSE)</f>
        <v>ASIAN</v>
      </c>
      <c r="I135" s="9">
        <f>Table13[[#This Row],[total_population]]*Table13[[#This Row],[ATTN_PCT]]/100</f>
        <v>659.4162</v>
      </c>
    </row>
    <row r="136" spans="1:9" x14ac:dyDescent="0.2">
      <c r="A136" t="s">
        <v>3016</v>
      </c>
      <c r="B136">
        <v>65.8</v>
      </c>
      <c r="C136" t="s">
        <v>3729</v>
      </c>
      <c r="D136" t="s">
        <v>3730</v>
      </c>
      <c r="E136" t="s">
        <v>3528</v>
      </c>
      <c r="F136">
        <v>30</v>
      </c>
      <c r="G136">
        <f>VLOOKUP(attendance_imore!A136,population!$A$2:$J$1706,9,FALSE)</f>
        <v>1232</v>
      </c>
      <c r="H136" t="str">
        <f>VLOOKUP(attendance_imore!A136,population!$A$2:$J$1706,10,FALSE)</f>
        <v>ASIAN</v>
      </c>
      <c r="I136" s="9">
        <f>Table13[[#This Row],[total_population]]*Table13[[#This Row],[ATTN_PCT]]/100</f>
        <v>810.65599999999995</v>
      </c>
    </row>
    <row r="137" spans="1:9" x14ac:dyDescent="0.2">
      <c r="A137" t="s">
        <v>2771</v>
      </c>
      <c r="B137">
        <v>65.75</v>
      </c>
      <c r="C137" t="s">
        <v>3731</v>
      </c>
      <c r="D137" t="s">
        <v>3732</v>
      </c>
      <c r="E137" t="s">
        <v>3528</v>
      </c>
      <c r="F137">
        <v>27</v>
      </c>
      <c r="G137">
        <f>VLOOKUP(attendance_imore!A137,population!$A$2:$J$1706,9,FALSE)</f>
        <v>262</v>
      </c>
      <c r="H137" t="str">
        <f>VLOOKUP(attendance_imore!A137,population!$A$2:$J$1706,10,FALSE)</f>
        <v>BLACK</v>
      </c>
      <c r="I137" s="9">
        <f>Table13[[#This Row],[total_population]]*Table13[[#This Row],[ATTN_PCT]]/100</f>
        <v>172.26499999999999</v>
      </c>
    </row>
    <row r="138" spans="1:9" x14ac:dyDescent="0.2">
      <c r="A138" t="s">
        <v>2553</v>
      </c>
      <c r="B138">
        <v>65.69</v>
      </c>
      <c r="C138" t="s">
        <v>3733</v>
      </c>
      <c r="D138" t="s">
        <v>3734</v>
      </c>
      <c r="E138" t="s">
        <v>3528</v>
      </c>
      <c r="F138">
        <v>25</v>
      </c>
      <c r="G138">
        <f>VLOOKUP(attendance_imore!A138,population!$A$2:$J$1706,9,FALSE)</f>
        <v>614</v>
      </c>
      <c r="H138" t="str">
        <f>VLOOKUP(attendance_imore!A138,population!$A$2:$J$1706,10,FALSE)</f>
        <v>ASIAN</v>
      </c>
      <c r="I138" s="9">
        <f>Table13[[#This Row],[total_population]]*Table13[[#This Row],[ATTN_PCT]]/100</f>
        <v>403.33659999999998</v>
      </c>
    </row>
    <row r="139" spans="1:9" x14ac:dyDescent="0.2">
      <c r="A139" t="s">
        <v>206</v>
      </c>
      <c r="B139">
        <v>65.459999999999994</v>
      </c>
      <c r="C139" t="s">
        <v>3735</v>
      </c>
      <c r="D139" t="s">
        <v>3736</v>
      </c>
      <c r="E139" t="s">
        <v>3459</v>
      </c>
      <c r="F139">
        <v>2</v>
      </c>
      <c r="G139">
        <f>VLOOKUP(attendance_imore!A139,population!$A$2:$J$1706,9,FALSE)</f>
        <v>715</v>
      </c>
      <c r="H139" t="str">
        <f>VLOOKUP(attendance_imore!A139,population!$A$2:$J$1706,10,FALSE)</f>
        <v>WHITE</v>
      </c>
      <c r="I139" s="9">
        <f>Table13[[#This Row],[total_population]]*Table13[[#This Row],[ATTN_PCT]]/100</f>
        <v>468.03899999999993</v>
      </c>
    </row>
    <row r="140" spans="1:9" x14ac:dyDescent="0.2">
      <c r="A140" t="s">
        <v>343</v>
      </c>
      <c r="B140">
        <v>65.3</v>
      </c>
      <c r="C140" t="s">
        <v>3737</v>
      </c>
      <c r="D140" t="s">
        <v>3738</v>
      </c>
      <c r="E140" t="s">
        <v>3459</v>
      </c>
      <c r="F140">
        <v>3</v>
      </c>
      <c r="G140">
        <f>VLOOKUP(attendance_imore!A140,population!$A$2:$J$1706,9,FALSE)</f>
        <v>99</v>
      </c>
      <c r="H140" t="str">
        <f>VLOOKUP(attendance_imore!A140,population!$A$2:$J$1706,10,FALSE)</f>
        <v>BLACK</v>
      </c>
      <c r="I140" s="9">
        <f>Table13[[#This Row],[total_population]]*Table13[[#This Row],[ATTN_PCT]]/100</f>
        <v>64.646999999999991</v>
      </c>
    </row>
    <row r="141" spans="1:9" x14ac:dyDescent="0.2">
      <c r="A141" t="s">
        <v>2422</v>
      </c>
      <c r="B141">
        <v>65.2</v>
      </c>
      <c r="C141" t="s">
        <v>3739</v>
      </c>
      <c r="D141" t="s">
        <v>3740</v>
      </c>
      <c r="E141" t="s">
        <v>3528</v>
      </c>
      <c r="F141">
        <v>24</v>
      </c>
      <c r="G141">
        <f>VLOOKUP(attendance_imore!A141,population!$A$2:$J$1706,9,FALSE)</f>
        <v>1737</v>
      </c>
      <c r="H141" t="str">
        <f>VLOOKUP(attendance_imore!A141,population!$A$2:$J$1706,10,FALSE)</f>
        <v>HISPANIC</v>
      </c>
      <c r="I141" s="9">
        <f>Table13[[#This Row],[total_population]]*Table13[[#This Row],[ATTN_PCT]]/100</f>
        <v>1132.5240000000001</v>
      </c>
    </row>
    <row r="142" spans="1:9" x14ac:dyDescent="0.2">
      <c r="A142" t="s">
        <v>1914</v>
      </c>
      <c r="B142">
        <v>65.19</v>
      </c>
      <c r="C142" t="s">
        <v>3741</v>
      </c>
      <c r="D142" t="s">
        <v>3742</v>
      </c>
      <c r="E142" t="s">
        <v>3487</v>
      </c>
      <c r="F142">
        <v>18</v>
      </c>
      <c r="G142">
        <f>VLOOKUP(attendance_imore!A142,population!$A$2:$J$1706,9,FALSE)</f>
        <v>703</v>
      </c>
      <c r="H142" t="str">
        <f>VLOOKUP(attendance_imore!A142,population!$A$2:$J$1706,10,FALSE)</f>
        <v>BLACK</v>
      </c>
      <c r="I142" s="9">
        <f>Table13[[#This Row],[total_population]]*Table13[[#This Row],[ATTN_PCT]]/100</f>
        <v>458.28570000000002</v>
      </c>
    </row>
    <row r="143" spans="1:9" x14ac:dyDescent="0.2">
      <c r="A143" t="s">
        <v>406</v>
      </c>
      <c r="B143">
        <v>64.900000000000006</v>
      </c>
      <c r="C143" t="s">
        <v>3743</v>
      </c>
      <c r="D143" t="s">
        <v>3744</v>
      </c>
      <c r="E143" t="s">
        <v>3459</v>
      </c>
      <c r="F143">
        <v>4</v>
      </c>
      <c r="G143">
        <f>VLOOKUP(attendance_imore!A143,population!$A$2:$J$1706,9,FALSE)</f>
        <v>533</v>
      </c>
      <c r="H143" t="str">
        <f>VLOOKUP(attendance_imore!A143,population!$A$2:$J$1706,10,FALSE)</f>
        <v>BLACK</v>
      </c>
      <c r="I143" s="9">
        <f>Table13[[#This Row],[total_population]]*Table13[[#This Row],[ATTN_PCT]]/100</f>
        <v>345.91700000000003</v>
      </c>
    </row>
    <row r="144" spans="1:9" x14ac:dyDescent="0.2">
      <c r="A144" t="s">
        <v>1715</v>
      </c>
      <c r="B144">
        <v>64.87</v>
      </c>
      <c r="C144" t="s">
        <v>3745</v>
      </c>
      <c r="D144" t="s">
        <v>3746</v>
      </c>
      <c r="E144" t="s">
        <v>3487</v>
      </c>
      <c r="F144">
        <v>15</v>
      </c>
      <c r="G144">
        <f>VLOOKUP(attendance_imore!A144,population!$A$2:$J$1706,9,FALSE)</f>
        <v>387</v>
      </c>
      <c r="H144" t="str">
        <f>VLOOKUP(attendance_imore!A144,population!$A$2:$J$1706,10,FALSE)</f>
        <v>HISPANIC</v>
      </c>
      <c r="I144" s="9">
        <f>Table13[[#This Row],[total_population]]*Table13[[#This Row],[ATTN_PCT]]/100</f>
        <v>251.04690000000002</v>
      </c>
    </row>
    <row r="145" spans="1:9" x14ac:dyDescent="0.2">
      <c r="A145" t="s">
        <v>491</v>
      </c>
      <c r="B145">
        <v>64.78</v>
      </c>
      <c r="C145" t="s">
        <v>3747</v>
      </c>
      <c r="D145" t="s">
        <v>3748</v>
      </c>
      <c r="E145" t="s">
        <v>3459</v>
      </c>
      <c r="F145">
        <v>5</v>
      </c>
      <c r="G145">
        <f>VLOOKUP(attendance_imore!A145,population!$A$2:$J$1706,9,FALSE)</f>
        <v>67</v>
      </c>
      <c r="H145" t="str">
        <f>VLOOKUP(attendance_imore!A145,population!$A$2:$J$1706,10,FALSE)</f>
        <v>BLACK</v>
      </c>
      <c r="I145" s="9">
        <f>Table13[[#This Row],[total_population]]*Table13[[#This Row],[ATTN_PCT]]/100</f>
        <v>43.4026</v>
      </c>
    </row>
    <row r="146" spans="1:9" x14ac:dyDescent="0.2">
      <c r="A146" t="s">
        <v>2630</v>
      </c>
      <c r="B146">
        <v>64.73</v>
      </c>
      <c r="C146" t="s">
        <v>3749</v>
      </c>
      <c r="D146" t="s">
        <v>3750</v>
      </c>
      <c r="E146" t="s">
        <v>3528</v>
      </c>
      <c r="F146">
        <v>26</v>
      </c>
      <c r="G146">
        <f>VLOOKUP(attendance_imore!A146,population!$A$2:$J$1706,9,FALSE)</f>
        <v>578</v>
      </c>
      <c r="H146" t="str">
        <f>VLOOKUP(attendance_imore!A146,population!$A$2:$J$1706,10,FALSE)</f>
        <v>ASIAN</v>
      </c>
      <c r="I146" s="9">
        <f>Table13[[#This Row],[total_population]]*Table13[[#This Row],[ATTN_PCT]]/100</f>
        <v>374.13940000000002</v>
      </c>
    </row>
    <row r="147" spans="1:9" x14ac:dyDescent="0.2">
      <c r="A147" t="s">
        <v>2172</v>
      </c>
      <c r="B147">
        <v>64.72</v>
      </c>
      <c r="C147" t="s">
        <v>3751</v>
      </c>
      <c r="D147" t="s">
        <v>3752</v>
      </c>
      <c r="E147" t="s">
        <v>3487</v>
      </c>
      <c r="F147">
        <v>20</v>
      </c>
      <c r="G147">
        <f>VLOOKUP(attendance_imore!A147,population!$A$2:$J$1706,9,FALSE)</f>
        <v>288</v>
      </c>
      <c r="H147" t="str">
        <f>VLOOKUP(attendance_imore!A147,population!$A$2:$J$1706,10,FALSE)</f>
        <v>ASIAN</v>
      </c>
      <c r="I147" s="9">
        <f>Table13[[#This Row],[total_population]]*Table13[[#This Row],[ATTN_PCT]]/100</f>
        <v>186.39359999999999</v>
      </c>
    </row>
    <row r="148" spans="1:9" x14ac:dyDescent="0.2">
      <c r="A148" t="s">
        <v>590</v>
      </c>
      <c r="B148">
        <v>64.7</v>
      </c>
      <c r="C148" t="s">
        <v>3753</v>
      </c>
      <c r="D148" t="s">
        <v>3754</v>
      </c>
      <c r="E148" t="s">
        <v>3459</v>
      </c>
      <c r="F148">
        <v>6</v>
      </c>
      <c r="G148">
        <f>VLOOKUP(attendance_imore!A148,population!$A$2:$J$1706,9,FALSE)</f>
        <v>593</v>
      </c>
      <c r="H148" t="str">
        <f>VLOOKUP(attendance_imore!A148,population!$A$2:$J$1706,10,FALSE)</f>
        <v>HISPANIC</v>
      </c>
      <c r="I148" s="9">
        <f>Table13[[#This Row],[total_population]]*Table13[[#This Row],[ATTN_PCT]]/100</f>
        <v>383.67099999999999</v>
      </c>
    </row>
    <row r="149" spans="1:9" x14ac:dyDescent="0.2">
      <c r="A149" t="s">
        <v>462</v>
      </c>
      <c r="B149">
        <v>64.59</v>
      </c>
      <c r="C149" t="s">
        <v>3755</v>
      </c>
      <c r="D149" t="s">
        <v>3756</v>
      </c>
      <c r="E149" t="s">
        <v>3459</v>
      </c>
      <c r="F149">
        <v>4</v>
      </c>
      <c r="G149">
        <f>VLOOKUP(attendance_imore!A149,population!$A$2:$J$1706,9,FALSE)</f>
        <v>464</v>
      </c>
      <c r="H149" t="str">
        <f>VLOOKUP(attendance_imore!A149,population!$A$2:$J$1706,10,FALSE)</f>
        <v>HISPANIC</v>
      </c>
      <c r="I149" s="9">
        <f>Table13[[#This Row],[total_population]]*Table13[[#This Row],[ATTN_PCT]]/100</f>
        <v>299.69760000000002</v>
      </c>
    </row>
    <row r="150" spans="1:9" x14ac:dyDescent="0.2">
      <c r="A150" t="s">
        <v>3076</v>
      </c>
      <c r="B150">
        <v>64.58</v>
      </c>
      <c r="C150" t="s">
        <v>3757</v>
      </c>
      <c r="D150" t="s">
        <v>3758</v>
      </c>
      <c r="E150" t="s">
        <v>3528</v>
      </c>
      <c r="F150">
        <v>30</v>
      </c>
      <c r="G150">
        <f>VLOOKUP(attendance_imore!A150,population!$A$2:$J$1706,9,FALSE)</f>
        <v>478</v>
      </c>
      <c r="H150" t="str">
        <f>VLOOKUP(attendance_imore!A150,population!$A$2:$J$1706,10,FALSE)</f>
        <v>HISPANIC</v>
      </c>
      <c r="I150" s="9">
        <f>Table13[[#This Row],[total_population]]*Table13[[#This Row],[ATTN_PCT]]/100</f>
        <v>308.69239999999996</v>
      </c>
    </row>
    <row r="151" spans="1:9" x14ac:dyDescent="0.2">
      <c r="A151" t="s">
        <v>333</v>
      </c>
      <c r="B151">
        <v>64.430000000000007</v>
      </c>
      <c r="C151" t="s">
        <v>3759</v>
      </c>
      <c r="D151" t="s">
        <v>3760</v>
      </c>
      <c r="E151" t="s">
        <v>3459</v>
      </c>
      <c r="F151">
        <v>3</v>
      </c>
      <c r="G151">
        <f>VLOOKUP(attendance_imore!A151,population!$A$2:$J$1706,9,FALSE)</f>
        <v>614</v>
      </c>
      <c r="H151" t="str">
        <f>VLOOKUP(attendance_imore!A151,population!$A$2:$J$1706,10,FALSE)</f>
        <v>BLACK</v>
      </c>
      <c r="I151" s="9">
        <f>Table13[[#This Row],[total_population]]*Table13[[#This Row],[ATTN_PCT]]/100</f>
        <v>395.60020000000003</v>
      </c>
    </row>
    <row r="152" spans="1:9" x14ac:dyDescent="0.2">
      <c r="A152" t="s">
        <v>3052</v>
      </c>
      <c r="B152">
        <v>64.42</v>
      </c>
      <c r="C152" t="s">
        <v>3761</v>
      </c>
      <c r="D152" t="s">
        <v>3762</v>
      </c>
      <c r="E152" t="s">
        <v>3528</v>
      </c>
      <c r="F152">
        <v>30</v>
      </c>
      <c r="G152">
        <f>VLOOKUP(attendance_imore!A152,population!$A$2:$J$1706,9,FALSE)</f>
        <v>1362</v>
      </c>
      <c r="H152" t="str">
        <f>VLOOKUP(attendance_imore!A152,population!$A$2:$J$1706,10,FALSE)</f>
        <v>ASIAN</v>
      </c>
      <c r="I152" s="9">
        <f>Table13[[#This Row],[total_population]]*Table13[[#This Row],[ATTN_PCT]]/100</f>
        <v>877.4004000000001</v>
      </c>
    </row>
    <row r="153" spans="1:9" x14ac:dyDescent="0.2">
      <c r="A153" t="s">
        <v>63</v>
      </c>
      <c r="B153">
        <v>64.41</v>
      </c>
      <c r="C153" t="s">
        <v>3763</v>
      </c>
      <c r="D153" t="s">
        <v>3764</v>
      </c>
      <c r="E153" t="s">
        <v>3459</v>
      </c>
      <c r="F153">
        <v>1</v>
      </c>
      <c r="G153">
        <f>VLOOKUP(attendance_imore!A153,population!$A$2:$J$1706,9,FALSE)</f>
        <v>1725</v>
      </c>
      <c r="H153" t="str">
        <f>VLOOKUP(attendance_imore!A153,population!$A$2:$J$1706,10,FALSE)</f>
        <v>WHITE</v>
      </c>
      <c r="I153" s="9">
        <f>Table13[[#This Row],[total_population]]*Table13[[#This Row],[ATTN_PCT]]/100</f>
        <v>1111.0725</v>
      </c>
    </row>
    <row r="154" spans="1:9" x14ac:dyDescent="0.2">
      <c r="A154" t="s">
        <v>1564</v>
      </c>
      <c r="B154">
        <v>64.27</v>
      </c>
      <c r="C154" t="s">
        <v>3765</v>
      </c>
      <c r="D154" t="s">
        <v>3766</v>
      </c>
      <c r="E154" t="s">
        <v>3487</v>
      </c>
      <c r="F154">
        <v>14</v>
      </c>
      <c r="G154">
        <f>VLOOKUP(attendance_imore!A154,population!$A$2:$J$1706,9,FALSE)</f>
        <v>775</v>
      </c>
      <c r="H154" t="str">
        <f>VLOOKUP(attendance_imore!A154,population!$A$2:$J$1706,10,FALSE)</f>
        <v>HISPANIC</v>
      </c>
      <c r="I154" s="9">
        <f>Table13[[#This Row],[total_population]]*Table13[[#This Row],[ATTN_PCT]]/100</f>
        <v>498.09249999999997</v>
      </c>
    </row>
    <row r="155" spans="1:9" x14ac:dyDescent="0.2">
      <c r="A155" t="s">
        <v>327</v>
      </c>
      <c r="B155">
        <v>64.25</v>
      </c>
      <c r="C155" t="s">
        <v>3767</v>
      </c>
      <c r="D155" t="s">
        <v>3768</v>
      </c>
      <c r="E155" t="s">
        <v>3459</v>
      </c>
      <c r="F155">
        <v>3</v>
      </c>
      <c r="G155">
        <f>VLOOKUP(attendance_imore!A155,population!$A$2:$J$1706,9,FALSE)</f>
        <v>625</v>
      </c>
      <c r="H155" t="str">
        <f>VLOOKUP(attendance_imore!A155,population!$A$2:$J$1706,10,FALSE)</f>
        <v>HISPANIC</v>
      </c>
      <c r="I155" s="9">
        <f>Table13[[#This Row],[total_population]]*Table13[[#This Row],[ATTN_PCT]]/100</f>
        <v>401.5625</v>
      </c>
    </row>
    <row r="156" spans="1:9" x14ac:dyDescent="0.2">
      <c r="A156" t="s">
        <v>2577</v>
      </c>
      <c r="B156">
        <v>64.25</v>
      </c>
      <c r="C156" t="s">
        <v>3769</v>
      </c>
      <c r="D156" t="s">
        <v>3770</v>
      </c>
      <c r="E156" t="s">
        <v>3528</v>
      </c>
      <c r="F156">
        <v>25</v>
      </c>
      <c r="G156">
        <f>VLOOKUP(attendance_imore!A156,population!$A$2:$J$1706,9,FALSE)</f>
        <v>475</v>
      </c>
      <c r="H156" t="str">
        <f>VLOOKUP(attendance_imore!A156,population!$A$2:$J$1706,10,FALSE)</f>
        <v>ASIAN</v>
      </c>
      <c r="I156" s="9">
        <f>Table13[[#This Row],[total_population]]*Table13[[#This Row],[ATTN_PCT]]/100</f>
        <v>305.1875</v>
      </c>
    </row>
    <row r="157" spans="1:9" x14ac:dyDescent="0.2">
      <c r="A157" t="s">
        <v>1517</v>
      </c>
      <c r="B157">
        <v>64.14</v>
      </c>
      <c r="C157" t="s">
        <v>3771</v>
      </c>
      <c r="D157" t="s">
        <v>3772</v>
      </c>
      <c r="E157" t="s">
        <v>3487</v>
      </c>
      <c r="F157">
        <v>13</v>
      </c>
      <c r="G157">
        <f>VLOOKUP(attendance_imore!A157,population!$A$2:$J$1706,9,FALSE)</f>
        <v>361</v>
      </c>
      <c r="H157" t="str">
        <f>VLOOKUP(attendance_imore!A157,population!$A$2:$J$1706,10,FALSE)</f>
        <v>BLACK</v>
      </c>
      <c r="I157" s="9">
        <f>Table13[[#This Row],[total_population]]*Table13[[#This Row],[ATTN_PCT]]/100</f>
        <v>231.5454</v>
      </c>
    </row>
    <row r="158" spans="1:9" x14ac:dyDescent="0.2">
      <c r="A158" t="s">
        <v>2424</v>
      </c>
      <c r="B158">
        <v>64.08</v>
      </c>
      <c r="C158" t="s">
        <v>3773</v>
      </c>
      <c r="D158" t="s">
        <v>3774</v>
      </c>
      <c r="E158" t="s">
        <v>3528</v>
      </c>
      <c r="F158">
        <v>24</v>
      </c>
      <c r="G158">
        <f>VLOOKUP(attendance_imore!A158,population!$A$2:$J$1706,9,FALSE)</f>
        <v>1961</v>
      </c>
      <c r="H158" t="str">
        <f>VLOOKUP(attendance_imore!A158,population!$A$2:$J$1706,10,FALSE)</f>
        <v>HISPANIC</v>
      </c>
      <c r="I158" s="9">
        <f>Table13[[#This Row],[total_population]]*Table13[[#This Row],[ATTN_PCT]]/100</f>
        <v>1256.6088</v>
      </c>
    </row>
    <row r="159" spans="1:9" x14ac:dyDescent="0.2">
      <c r="A159" t="s">
        <v>71</v>
      </c>
      <c r="B159">
        <v>64.02</v>
      </c>
      <c r="C159" t="s">
        <v>3775</v>
      </c>
      <c r="D159" t="s">
        <v>3776</v>
      </c>
      <c r="E159" t="s">
        <v>3459</v>
      </c>
      <c r="F159">
        <v>1</v>
      </c>
      <c r="G159">
        <f>VLOOKUP(attendance_imore!A159,population!$A$2:$J$1706,9,FALSE)</f>
        <v>377</v>
      </c>
      <c r="H159" t="str">
        <f>VLOOKUP(attendance_imore!A159,population!$A$2:$J$1706,10,FALSE)</f>
        <v>HISPANIC</v>
      </c>
      <c r="I159" s="9">
        <f>Table13[[#This Row],[total_population]]*Table13[[#This Row],[ATTN_PCT]]/100</f>
        <v>241.35539999999997</v>
      </c>
    </row>
    <row r="160" spans="1:9" x14ac:dyDescent="0.2">
      <c r="A160" t="s">
        <v>94</v>
      </c>
      <c r="B160">
        <v>63.98</v>
      </c>
      <c r="C160" t="s">
        <v>3777</v>
      </c>
      <c r="D160" t="s">
        <v>3778</v>
      </c>
      <c r="E160" t="s">
        <v>3459</v>
      </c>
      <c r="F160">
        <v>2</v>
      </c>
      <c r="G160">
        <f>VLOOKUP(attendance_imore!A160,population!$A$2:$J$1706,9,FALSE)</f>
        <v>304</v>
      </c>
      <c r="H160" t="str">
        <f>VLOOKUP(attendance_imore!A160,population!$A$2:$J$1706,10,FALSE)</f>
        <v>HISPANIC</v>
      </c>
      <c r="I160" s="9">
        <f>Table13[[#This Row],[total_population]]*Table13[[#This Row],[ATTN_PCT]]/100</f>
        <v>194.49919999999997</v>
      </c>
    </row>
    <row r="161" spans="1:9" x14ac:dyDescent="0.2">
      <c r="A161" t="s">
        <v>190</v>
      </c>
      <c r="B161">
        <v>63.86</v>
      </c>
      <c r="C161" t="s">
        <v>3779</v>
      </c>
      <c r="D161" t="s">
        <v>3780</v>
      </c>
      <c r="E161" t="s">
        <v>3459</v>
      </c>
      <c r="F161">
        <v>2</v>
      </c>
      <c r="G161">
        <f>VLOOKUP(attendance_imore!A161,population!$A$2:$J$1706,9,FALSE)</f>
        <v>221</v>
      </c>
      <c r="H161" t="str">
        <f>VLOOKUP(attendance_imore!A161,population!$A$2:$J$1706,10,FALSE)</f>
        <v>ASIAN</v>
      </c>
      <c r="I161" s="9">
        <f>Table13[[#This Row],[total_population]]*Table13[[#This Row],[ATTN_PCT]]/100</f>
        <v>141.13059999999999</v>
      </c>
    </row>
    <row r="162" spans="1:9" x14ac:dyDescent="0.2">
      <c r="A162" t="s">
        <v>2658</v>
      </c>
      <c r="B162">
        <v>63.86</v>
      </c>
      <c r="C162" t="s">
        <v>3781</v>
      </c>
      <c r="D162" t="s">
        <v>3782</v>
      </c>
      <c r="E162" t="s">
        <v>3528</v>
      </c>
      <c r="F162">
        <v>26</v>
      </c>
      <c r="G162">
        <f>VLOOKUP(attendance_imore!A162,population!$A$2:$J$1706,9,FALSE)</f>
        <v>643</v>
      </c>
      <c r="H162" t="str">
        <f>VLOOKUP(attendance_imore!A162,population!$A$2:$J$1706,10,FALSE)</f>
        <v>ASIAN</v>
      </c>
      <c r="I162" s="9">
        <f>Table13[[#This Row],[total_population]]*Table13[[#This Row],[ATTN_PCT]]/100</f>
        <v>410.61980000000005</v>
      </c>
    </row>
    <row r="163" spans="1:9" x14ac:dyDescent="0.2">
      <c r="A163" t="s">
        <v>1082</v>
      </c>
      <c r="B163">
        <v>63.77</v>
      </c>
      <c r="C163" t="s">
        <v>3783</v>
      </c>
      <c r="D163" t="s">
        <v>3784</v>
      </c>
      <c r="E163" t="s">
        <v>3464</v>
      </c>
      <c r="F163">
        <v>10</v>
      </c>
      <c r="G163">
        <f>VLOOKUP(attendance_imore!A163,population!$A$2:$J$1706,9,FALSE)</f>
        <v>258</v>
      </c>
      <c r="H163" t="str">
        <f>VLOOKUP(attendance_imore!A163,population!$A$2:$J$1706,10,FALSE)</f>
        <v>HISPANIC</v>
      </c>
      <c r="I163" s="9">
        <f>Table13[[#This Row],[total_population]]*Table13[[#This Row],[ATTN_PCT]]/100</f>
        <v>164.5266</v>
      </c>
    </row>
    <row r="164" spans="1:9" x14ac:dyDescent="0.2">
      <c r="A164" t="s">
        <v>1665</v>
      </c>
      <c r="B164">
        <v>63.76</v>
      </c>
      <c r="C164" t="s">
        <v>3785</v>
      </c>
      <c r="D164" t="s">
        <v>3786</v>
      </c>
      <c r="E164" t="s">
        <v>3487</v>
      </c>
      <c r="F164">
        <v>15</v>
      </c>
      <c r="G164">
        <f>VLOOKUP(attendance_imore!A164,population!$A$2:$J$1706,9,FALSE)</f>
        <v>1636</v>
      </c>
      <c r="H164" t="str">
        <f>VLOOKUP(attendance_imore!A164,population!$A$2:$J$1706,10,FALSE)</f>
        <v>HISPANIC</v>
      </c>
      <c r="I164" s="9">
        <f>Table13[[#This Row],[total_population]]*Table13[[#This Row],[ATTN_PCT]]/100</f>
        <v>1043.1135999999999</v>
      </c>
    </row>
    <row r="165" spans="1:9" x14ac:dyDescent="0.2">
      <c r="A165" t="s">
        <v>2083</v>
      </c>
      <c r="B165">
        <v>63.68</v>
      </c>
      <c r="C165" t="s">
        <v>3787</v>
      </c>
      <c r="D165" t="s">
        <v>3788</v>
      </c>
      <c r="E165" t="s">
        <v>3487</v>
      </c>
      <c r="F165">
        <v>20</v>
      </c>
      <c r="G165">
        <f>VLOOKUP(attendance_imore!A165,population!$A$2:$J$1706,9,FALSE)</f>
        <v>510</v>
      </c>
      <c r="H165" t="str">
        <f>VLOOKUP(attendance_imore!A165,population!$A$2:$J$1706,10,FALSE)</f>
        <v>WHITE</v>
      </c>
      <c r="I165" s="9">
        <f>Table13[[#This Row],[total_population]]*Table13[[#This Row],[ATTN_PCT]]/100</f>
        <v>324.76799999999997</v>
      </c>
    </row>
    <row r="166" spans="1:9" x14ac:dyDescent="0.2">
      <c r="A166" t="s">
        <v>2041</v>
      </c>
      <c r="B166">
        <v>63.66</v>
      </c>
      <c r="C166" t="s">
        <v>3789</v>
      </c>
      <c r="D166" t="s">
        <v>3790</v>
      </c>
      <c r="E166" t="s">
        <v>3487</v>
      </c>
      <c r="F166">
        <v>19</v>
      </c>
      <c r="G166">
        <f>VLOOKUP(attendance_imore!A166,population!$A$2:$J$1706,9,FALSE)</f>
        <v>294</v>
      </c>
      <c r="H166" t="str">
        <f>VLOOKUP(attendance_imore!A166,population!$A$2:$J$1706,10,FALSE)</f>
        <v>BLACK</v>
      </c>
      <c r="I166" s="9">
        <f>Table13[[#This Row],[total_population]]*Table13[[#This Row],[ATTN_PCT]]/100</f>
        <v>187.16039999999998</v>
      </c>
    </row>
    <row r="167" spans="1:9" x14ac:dyDescent="0.2">
      <c r="A167" t="s">
        <v>3026</v>
      </c>
      <c r="B167">
        <v>63.52</v>
      </c>
      <c r="C167" t="s">
        <v>3791</v>
      </c>
      <c r="D167" t="s">
        <v>3792</v>
      </c>
      <c r="E167" t="s">
        <v>3528</v>
      </c>
      <c r="F167">
        <v>30</v>
      </c>
      <c r="G167">
        <f>VLOOKUP(attendance_imore!A167,population!$A$2:$J$1706,9,FALSE)</f>
        <v>563</v>
      </c>
      <c r="H167" t="str">
        <f>VLOOKUP(attendance_imore!A167,population!$A$2:$J$1706,10,FALSE)</f>
        <v>WHITE</v>
      </c>
      <c r="I167" s="9">
        <f>Table13[[#This Row],[total_population]]*Table13[[#This Row],[ATTN_PCT]]/100</f>
        <v>357.61760000000004</v>
      </c>
    </row>
    <row r="168" spans="1:9" x14ac:dyDescent="0.2">
      <c r="A168" t="s">
        <v>2181</v>
      </c>
      <c r="B168">
        <v>63.45</v>
      </c>
      <c r="C168" t="s">
        <v>3793</v>
      </c>
      <c r="D168" t="s">
        <v>3794</v>
      </c>
      <c r="E168" t="s">
        <v>3487</v>
      </c>
      <c r="F168">
        <v>21</v>
      </c>
      <c r="G168">
        <f>VLOOKUP(attendance_imore!A168,population!$A$2:$J$1706,9,FALSE)</f>
        <v>824</v>
      </c>
      <c r="H168" t="str">
        <f>VLOOKUP(attendance_imore!A168,population!$A$2:$J$1706,10,FALSE)</f>
        <v>ASIAN</v>
      </c>
      <c r="I168" s="9">
        <f>Table13[[#This Row],[total_population]]*Table13[[#This Row],[ATTN_PCT]]/100</f>
        <v>522.82799999999997</v>
      </c>
    </row>
    <row r="169" spans="1:9" x14ac:dyDescent="0.2">
      <c r="A169" t="s">
        <v>3040</v>
      </c>
      <c r="B169">
        <v>63.42</v>
      </c>
      <c r="C169" t="s">
        <v>3795</v>
      </c>
      <c r="D169" t="s">
        <v>3796</v>
      </c>
      <c r="E169" t="s">
        <v>3528</v>
      </c>
      <c r="F169">
        <v>30</v>
      </c>
      <c r="G169">
        <f>VLOOKUP(attendance_imore!A169,population!$A$2:$J$1706,9,FALSE)</f>
        <v>1209</v>
      </c>
      <c r="H169" t="str">
        <f>VLOOKUP(attendance_imore!A169,population!$A$2:$J$1706,10,FALSE)</f>
        <v>HISPANIC</v>
      </c>
      <c r="I169" s="9">
        <f>Table13[[#This Row],[total_population]]*Table13[[#This Row],[ATTN_PCT]]/100</f>
        <v>766.74779999999998</v>
      </c>
    </row>
    <row r="170" spans="1:9" x14ac:dyDescent="0.2">
      <c r="A170" t="s">
        <v>2193</v>
      </c>
      <c r="B170">
        <v>63.3</v>
      </c>
      <c r="C170" t="s">
        <v>3797</v>
      </c>
      <c r="D170" t="s">
        <v>3798</v>
      </c>
      <c r="E170" t="s">
        <v>3487</v>
      </c>
      <c r="F170">
        <v>21</v>
      </c>
      <c r="G170">
        <f>VLOOKUP(attendance_imore!A170,population!$A$2:$J$1706,9,FALSE)</f>
        <v>410</v>
      </c>
      <c r="H170" t="str">
        <f>VLOOKUP(attendance_imore!A170,population!$A$2:$J$1706,10,FALSE)</f>
        <v>WHITE</v>
      </c>
      <c r="I170" s="9">
        <f>Table13[[#This Row],[total_population]]*Table13[[#This Row],[ATTN_PCT]]/100</f>
        <v>259.52999999999997</v>
      </c>
    </row>
    <row r="171" spans="1:9" x14ac:dyDescent="0.2">
      <c r="A171" t="s">
        <v>3080</v>
      </c>
      <c r="B171">
        <v>63.26</v>
      </c>
      <c r="C171" t="s">
        <v>3799</v>
      </c>
      <c r="D171" t="s">
        <v>3800</v>
      </c>
      <c r="E171" t="s">
        <v>3528</v>
      </c>
      <c r="F171">
        <v>30</v>
      </c>
      <c r="G171">
        <f>VLOOKUP(attendance_imore!A171,population!$A$2:$J$1706,9,FALSE)</f>
        <v>98</v>
      </c>
      <c r="H171" t="str">
        <f>VLOOKUP(attendance_imore!A171,population!$A$2:$J$1706,10,FALSE)</f>
        <v>HISPANIC</v>
      </c>
      <c r="I171" s="9">
        <f>Table13[[#This Row],[total_population]]*Table13[[#This Row],[ATTN_PCT]]/100</f>
        <v>61.994799999999998</v>
      </c>
    </row>
    <row r="172" spans="1:9" x14ac:dyDescent="0.2">
      <c r="A172" t="s">
        <v>2838</v>
      </c>
      <c r="B172">
        <v>63.23</v>
      </c>
      <c r="C172" t="s">
        <v>3801</v>
      </c>
      <c r="D172" t="s">
        <v>3802</v>
      </c>
      <c r="E172" t="s">
        <v>3528</v>
      </c>
      <c r="F172">
        <v>28</v>
      </c>
      <c r="G172">
        <f>VLOOKUP(attendance_imore!A172,population!$A$2:$J$1706,9,FALSE)</f>
        <v>587</v>
      </c>
      <c r="H172" t="str">
        <f>VLOOKUP(attendance_imore!A172,population!$A$2:$J$1706,10,FALSE)</f>
        <v>WHITE</v>
      </c>
      <c r="I172" s="9">
        <f>Table13[[#This Row],[total_population]]*Table13[[#This Row],[ATTN_PCT]]/100</f>
        <v>371.16009999999994</v>
      </c>
    </row>
    <row r="173" spans="1:9" x14ac:dyDescent="0.2">
      <c r="A173" t="s">
        <v>2170</v>
      </c>
      <c r="B173">
        <v>63.21</v>
      </c>
      <c r="C173" t="s">
        <v>3803</v>
      </c>
      <c r="D173" t="s">
        <v>3804</v>
      </c>
      <c r="E173" t="s">
        <v>3487</v>
      </c>
      <c r="F173">
        <v>20</v>
      </c>
      <c r="G173">
        <f>VLOOKUP(attendance_imore!A173,population!$A$2:$J$1706,9,FALSE)</f>
        <v>496</v>
      </c>
      <c r="H173" t="str">
        <f>VLOOKUP(attendance_imore!A173,population!$A$2:$J$1706,10,FALSE)</f>
        <v>ASIAN</v>
      </c>
      <c r="I173" s="9">
        <f>Table13[[#This Row],[total_population]]*Table13[[#This Row],[ATTN_PCT]]/100</f>
        <v>313.52159999999998</v>
      </c>
    </row>
    <row r="174" spans="1:9" x14ac:dyDescent="0.2">
      <c r="A174" t="s">
        <v>319</v>
      </c>
      <c r="B174">
        <v>63.12</v>
      </c>
      <c r="C174" t="s">
        <v>3805</v>
      </c>
      <c r="D174" t="s">
        <v>3806</v>
      </c>
      <c r="E174" t="s">
        <v>3459</v>
      </c>
      <c r="F174">
        <v>3</v>
      </c>
      <c r="G174">
        <f>VLOOKUP(attendance_imore!A174,population!$A$2:$J$1706,9,FALSE)</f>
        <v>517</v>
      </c>
      <c r="H174" t="str">
        <f>VLOOKUP(attendance_imore!A174,population!$A$2:$J$1706,10,FALSE)</f>
        <v>HISPANIC</v>
      </c>
      <c r="I174" s="9">
        <f>Table13[[#This Row],[total_population]]*Table13[[#This Row],[ATTN_PCT]]/100</f>
        <v>326.3304</v>
      </c>
    </row>
    <row r="175" spans="1:9" x14ac:dyDescent="0.2">
      <c r="A175" t="s">
        <v>2426</v>
      </c>
      <c r="B175">
        <v>63.08</v>
      </c>
      <c r="C175" t="s">
        <v>3807</v>
      </c>
      <c r="D175" t="s">
        <v>3808</v>
      </c>
      <c r="E175" t="s">
        <v>3528</v>
      </c>
      <c r="F175">
        <v>24</v>
      </c>
      <c r="G175">
        <f>VLOOKUP(attendance_imore!A175,population!$A$2:$J$1706,9,FALSE)</f>
        <v>553</v>
      </c>
      <c r="H175" t="str">
        <f>VLOOKUP(attendance_imore!A175,population!$A$2:$J$1706,10,FALSE)</f>
        <v>HISPANIC</v>
      </c>
      <c r="I175" s="9">
        <f>Table13[[#This Row],[total_population]]*Table13[[#This Row],[ATTN_PCT]]/100</f>
        <v>348.83240000000001</v>
      </c>
    </row>
    <row r="176" spans="1:9" x14ac:dyDescent="0.2">
      <c r="A176" t="s">
        <v>3022</v>
      </c>
      <c r="B176">
        <v>63.03</v>
      </c>
      <c r="C176" t="s">
        <v>3809</v>
      </c>
      <c r="D176" t="s">
        <v>3810</v>
      </c>
      <c r="E176" t="s">
        <v>3528</v>
      </c>
      <c r="F176">
        <v>30</v>
      </c>
      <c r="G176">
        <f>VLOOKUP(attendance_imore!A176,population!$A$2:$J$1706,9,FALSE)</f>
        <v>377</v>
      </c>
      <c r="H176" t="str">
        <f>VLOOKUP(attendance_imore!A176,population!$A$2:$J$1706,10,FALSE)</f>
        <v>WHITE</v>
      </c>
      <c r="I176" s="9">
        <f>Table13[[#This Row],[total_population]]*Table13[[#This Row],[ATTN_PCT]]/100</f>
        <v>237.62310000000002</v>
      </c>
    </row>
    <row r="177" spans="1:9" x14ac:dyDescent="0.2">
      <c r="A177" t="s">
        <v>3048</v>
      </c>
      <c r="B177">
        <v>63.01</v>
      </c>
      <c r="C177" t="s">
        <v>3811</v>
      </c>
      <c r="D177" t="s">
        <v>3812</v>
      </c>
      <c r="E177" t="s">
        <v>3528</v>
      </c>
      <c r="F177">
        <v>30</v>
      </c>
      <c r="G177">
        <f>VLOOKUP(attendance_imore!A177,population!$A$2:$J$1706,9,FALSE)</f>
        <v>1198</v>
      </c>
      <c r="H177" t="str">
        <f>VLOOKUP(attendance_imore!A177,population!$A$2:$J$1706,10,FALSE)</f>
        <v>HISPANIC</v>
      </c>
      <c r="I177" s="9">
        <f>Table13[[#This Row],[total_population]]*Table13[[#This Row],[ATTN_PCT]]/100</f>
        <v>754.85979999999995</v>
      </c>
    </row>
    <row r="178" spans="1:9" x14ac:dyDescent="0.2">
      <c r="A178" t="s">
        <v>2114</v>
      </c>
      <c r="B178">
        <v>62.89</v>
      </c>
      <c r="C178" t="s">
        <v>3813</v>
      </c>
      <c r="D178" t="s">
        <v>3814</v>
      </c>
      <c r="E178" t="s">
        <v>3487</v>
      </c>
      <c r="F178">
        <v>20</v>
      </c>
      <c r="G178">
        <f>VLOOKUP(attendance_imore!A178,population!$A$2:$J$1706,9,FALSE)</f>
        <v>1153</v>
      </c>
      <c r="H178" t="str">
        <f>VLOOKUP(attendance_imore!A178,population!$A$2:$J$1706,10,FALSE)</f>
        <v>ASIAN</v>
      </c>
      <c r="I178" s="9">
        <f>Table13[[#This Row],[total_population]]*Table13[[#This Row],[ATTN_PCT]]/100</f>
        <v>725.12170000000003</v>
      </c>
    </row>
    <row r="179" spans="1:9" x14ac:dyDescent="0.2">
      <c r="A179" t="s">
        <v>138</v>
      </c>
      <c r="B179">
        <v>62.85</v>
      </c>
      <c r="C179" t="s">
        <v>3815</v>
      </c>
      <c r="D179" t="s">
        <v>3816</v>
      </c>
      <c r="E179" t="s">
        <v>3459</v>
      </c>
      <c r="F179">
        <v>2</v>
      </c>
      <c r="G179">
        <f>VLOOKUP(attendance_imore!A179,population!$A$2:$J$1706,9,FALSE)</f>
        <v>319</v>
      </c>
      <c r="H179" t="str">
        <f>VLOOKUP(attendance_imore!A179,population!$A$2:$J$1706,10,FALSE)</f>
        <v>HISPANIC</v>
      </c>
      <c r="I179" s="9">
        <f>Table13[[#This Row],[total_population]]*Table13[[#This Row],[ATTN_PCT]]/100</f>
        <v>200.4915</v>
      </c>
    </row>
    <row r="180" spans="1:9" x14ac:dyDescent="0.2">
      <c r="A180" t="s">
        <v>2288</v>
      </c>
      <c r="B180">
        <v>62.67</v>
      </c>
      <c r="C180" t="s">
        <v>3817</v>
      </c>
      <c r="D180" t="s">
        <v>3818</v>
      </c>
      <c r="E180" t="s">
        <v>3487</v>
      </c>
      <c r="F180">
        <v>22</v>
      </c>
      <c r="G180">
        <f>VLOOKUP(attendance_imore!A180,population!$A$2:$J$1706,9,FALSE)</f>
        <v>1393</v>
      </c>
      <c r="H180" t="str">
        <f>VLOOKUP(attendance_imore!A180,population!$A$2:$J$1706,10,FALSE)</f>
        <v>ASIAN</v>
      </c>
      <c r="I180" s="9">
        <f>Table13[[#This Row],[total_population]]*Table13[[#This Row],[ATTN_PCT]]/100</f>
        <v>872.99310000000003</v>
      </c>
    </row>
    <row r="181" spans="1:9" x14ac:dyDescent="0.2">
      <c r="A181" t="s">
        <v>470</v>
      </c>
      <c r="B181">
        <v>62.61</v>
      </c>
      <c r="C181" t="s">
        <v>3819</v>
      </c>
      <c r="D181" t="s">
        <v>3820</v>
      </c>
      <c r="E181" t="s">
        <v>3459</v>
      </c>
      <c r="F181">
        <v>4</v>
      </c>
      <c r="G181">
        <f>VLOOKUP(attendance_imore!A181,population!$A$2:$J$1706,9,FALSE)</f>
        <v>324</v>
      </c>
      <c r="H181" t="str">
        <f>VLOOKUP(attendance_imore!A181,population!$A$2:$J$1706,10,FALSE)</f>
        <v>HISPANIC</v>
      </c>
      <c r="I181" s="9">
        <f>Table13[[#This Row],[total_population]]*Table13[[#This Row],[ATTN_PCT]]/100</f>
        <v>202.85640000000001</v>
      </c>
    </row>
    <row r="182" spans="1:9" x14ac:dyDescent="0.2">
      <c r="A182" t="s">
        <v>517</v>
      </c>
      <c r="B182">
        <v>62.55</v>
      </c>
      <c r="C182" t="s">
        <v>3821</v>
      </c>
      <c r="D182" t="s">
        <v>3822</v>
      </c>
      <c r="E182" t="s">
        <v>3459</v>
      </c>
      <c r="F182">
        <v>5</v>
      </c>
      <c r="G182">
        <f>VLOOKUP(attendance_imore!A182,population!$A$2:$J$1706,9,FALSE)</f>
        <v>664</v>
      </c>
      <c r="H182" t="str">
        <f>VLOOKUP(attendance_imore!A182,population!$A$2:$J$1706,10,FALSE)</f>
        <v>HISPANIC</v>
      </c>
      <c r="I182" s="9">
        <f>Table13[[#This Row],[total_population]]*Table13[[#This Row],[ATTN_PCT]]/100</f>
        <v>415.33199999999999</v>
      </c>
    </row>
    <row r="183" spans="1:9" x14ac:dyDescent="0.2">
      <c r="A183" t="s">
        <v>2138</v>
      </c>
      <c r="B183">
        <v>62.55</v>
      </c>
      <c r="C183" t="s">
        <v>3823</v>
      </c>
      <c r="D183" t="s">
        <v>3824</v>
      </c>
      <c r="E183" t="s">
        <v>3487</v>
      </c>
      <c r="F183">
        <v>20</v>
      </c>
      <c r="G183">
        <f>VLOOKUP(attendance_imore!A183,population!$A$2:$J$1706,9,FALSE)</f>
        <v>1149</v>
      </c>
      <c r="H183" t="str">
        <f>VLOOKUP(attendance_imore!A183,population!$A$2:$J$1706,10,FALSE)</f>
        <v>ASIAN</v>
      </c>
      <c r="I183" s="9">
        <f>Table13[[#This Row],[total_population]]*Table13[[#This Row],[ATTN_PCT]]/100</f>
        <v>718.69949999999994</v>
      </c>
    </row>
    <row r="184" spans="1:9" x14ac:dyDescent="0.2">
      <c r="A184" t="s">
        <v>3064</v>
      </c>
      <c r="B184">
        <v>62.5</v>
      </c>
      <c r="C184" t="s">
        <v>3825</v>
      </c>
      <c r="D184" t="s">
        <v>3826</v>
      </c>
      <c r="E184" t="s">
        <v>3528</v>
      </c>
      <c r="F184">
        <v>30</v>
      </c>
      <c r="G184">
        <f>VLOOKUP(attendance_imore!A184,population!$A$2:$J$1706,9,FALSE)</f>
        <v>1687</v>
      </c>
      <c r="H184" t="str">
        <f>VLOOKUP(attendance_imore!A184,population!$A$2:$J$1706,10,FALSE)</f>
        <v>HISPANIC</v>
      </c>
      <c r="I184" s="9">
        <f>Table13[[#This Row],[total_population]]*Table13[[#This Row],[ATTN_PCT]]/100</f>
        <v>1054.375</v>
      </c>
    </row>
    <row r="185" spans="1:9" x14ac:dyDescent="0.2">
      <c r="A185" t="s">
        <v>592</v>
      </c>
      <c r="B185">
        <v>62.32</v>
      </c>
      <c r="C185" t="s">
        <v>3827</v>
      </c>
      <c r="D185" t="s">
        <v>3828</v>
      </c>
      <c r="E185" t="s">
        <v>3459</v>
      </c>
      <c r="F185">
        <v>6</v>
      </c>
      <c r="G185">
        <f>VLOOKUP(attendance_imore!A185,population!$A$2:$J$1706,9,FALSE)</f>
        <v>432</v>
      </c>
      <c r="H185" t="str">
        <f>VLOOKUP(attendance_imore!A185,population!$A$2:$J$1706,10,FALSE)</f>
        <v>HISPANIC</v>
      </c>
      <c r="I185" s="9">
        <f>Table13[[#This Row],[total_population]]*Table13[[#This Row],[ATTN_PCT]]/100</f>
        <v>269.22239999999999</v>
      </c>
    </row>
    <row r="186" spans="1:9" x14ac:dyDescent="0.2">
      <c r="A186" t="s">
        <v>2197</v>
      </c>
      <c r="B186">
        <v>62.31</v>
      </c>
      <c r="C186" t="s">
        <v>3829</v>
      </c>
      <c r="D186" t="s">
        <v>3830</v>
      </c>
      <c r="E186" t="s">
        <v>3487</v>
      </c>
      <c r="F186">
        <v>21</v>
      </c>
      <c r="G186">
        <f>VLOOKUP(attendance_imore!A186,population!$A$2:$J$1706,9,FALSE)</f>
        <v>952</v>
      </c>
      <c r="H186" t="str">
        <f>VLOOKUP(attendance_imore!A186,population!$A$2:$J$1706,10,FALSE)</f>
        <v>WHITE</v>
      </c>
      <c r="I186" s="9">
        <f>Table13[[#This Row],[total_population]]*Table13[[#This Row],[ATTN_PCT]]/100</f>
        <v>593.19119999999998</v>
      </c>
    </row>
    <row r="187" spans="1:9" x14ac:dyDescent="0.2">
      <c r="A187" t="s">
        <v>2104</v>
      </c>
      <c r="B187">
        <v>62.26</v>
      </c>
      <c r="C187" t="s">
        <v>3831</v>
      </c>
      <c r="D187" t="s">
        <v>3832</v>
      </c>
      <c r="E187" t="s">
        <v>3487</v>
      </c>
      <c r="F187">
        <v>20</v>
      </c>
      <c r="G187">
        <f>VLOOKUP(attendance_imore!A187,population!$A$2:$J$1706,9,FALSE)</f>
        <v>625</v>
      </c>
      <c r="H187" t="str">
        <f>VLOOKUP(attendance_imore!A187,population!$A$2:$J$1706,10,FALSE)</f>
        <v>WHITE</v>
      </c>
      <c r="I187" s="9">
        <f>Table13[[#This Row],[total_population]]*Table13[[#This Row],[ATTN_PCT]]/100</f>
        <v>389.125</v>
      </c>
    </row>
    <row r="188" spans="1:9" x14ac:dyDescent="0.2">
      <c r="A188" t="s">
        <v>385</v>
      </c>
      <c r="B188">
        <v>62.25</v>
      </c>
      <c r="C188" t="s">
        <v>3833</v>
      </c>
      <c r="D188" t="s">
        <v>3834</v>
      </c>
      <c r="E188" t="s">
        <v>3459</v>
      </c>
      <c r="F188">
        <v>3</v>
      </c>
      <c r="G188">
        <f>VLOOKUP(attendance_imore!A188,population!$A$2:$J$1706,9,FALSE)</f>
        <v>2730</v>
      </c>
      <c r="H188" t="str">
        <f>VLOOKUP(attendance_imore!A188,population!$A$2:$J$1706,10,FALSE)</f>
        <v>WHITE</v>
      </c>
      <c r="I188" s="9">
        <f>Table13[[#This Row],[total_population]]*Table13[[#This Row],[ATTN_PCT]]/100</f>
        <v>1699.425</v>
      </c>
    </row>
    <row r="189" spans="1:9" x14ac:dyDescent="0.2">
      <c r="A189" t="s">
        <v>2144</v>
      </c>
      <c r="B189">
        <v>62.25</v>
      </c>
      <c r="C189" t="s">
        <v>3835</v>
      </c>
      <c r="D189" t="s">
        <v>3836</v>
      </c>
      <c r="E189" t="s">
        <v>3487</v>
      </c>
      <c r="F189">
        <v>20</v>
      </c>
      <c r="G189">
        <f>VLOOKUP(attendance_imore!A189,population!$A$2:$J$1706,9,FALSE)</f>
        <v>362</v>
      </c>
      <c r="H189" t="str">
        <f>VLOOKUP(attendance_imore!A189,population!$A$2:$J$1706,10,FALSE)</f>
        <v>WHITE</v>
      </c>
      <c r="I189" s="9">
        <f>Table13[[#This Row],[total_population]]*Table13[[#This Row],[ATTN_PCT]]/100</f>
        <v>225.345</v>
      </c>
    </row>
    <row r="190" spans="1:9" x14ac:dyDescent="0.2">
      <c r="A190" t="s">
        <v>420</v>
      </c>
      <c r="B190">
        <v>62.17</v>
      </c>
      <c r="C190" t="s">
        <v>3837</v>
      </c>
      <c r="D190" t="s">
        <v>3838</v>
      </c>
      <c r="E190" t="s">
        <v>3459</v>
      </c>
      <c r="F190">
        <v>4</v>
      </c>
      <c r="G190">
        <f>VLOOKUP(attendance_imore!A190,population!$A$2:$J$1706,9,FALSE)</f>
        <v>460</v>
      </c>
      <c r="H190" t="str">
        <f>VLOOKUP(attendance_imore!A190,population!$A$2:$J$1706,10,FALSE)</f>
        <v>HISPANIC</v>
      </c>
      <c r="I190" s="9">
        <f>Table13[[#This Row],[total_population]]*Table13[[#This Row],[ATTN_PCT]]/100</f>
        <v>285.98200000000003</v>
      </c>
    </row>
    <row r="191" spans="1:9" x14ac:dyDescent="0.2">
      <c r="A191" t="s">
        <v>403</v>
      </c>
      <c r="B191">
        <v>62.13</v>
      </c>
      <c r="C191" t="s">
        <v>3839</v>
      </c>
      <c r="D191" t="s">
        <v>3840</v>
      </c>
      <c r="E191" t="s">
        <v>3459</v>
      </c>
      <c r="F191">
        <v>4</v>
      </c>
      <c r="G191">
        <f>VLOOKUP(attendance_imore!A191,population!$A$2:$J$1706,9,FALSE)</f>
        <v>391</v>
      </c>
      <c r="H191" t="str">
        <f>VLOOKUP(attendance_imore!A191,population!$A$2:$J$1706,10,FALSE)</f>
        <v>HISPANIC</v>
      </c>
      <c r="I191" s="9">
        <f>Table13[[#This Row],[total_population]]*Table13[[#This Row],[ATTN_PCT]]/100</f>
        <v>242.92830000000001</v>
      </c>
    </row>
    <row r="192" spans="1:9" x14ac:dyDescent="0.2">
      <c r="A192" t="s">
        <v>3294</v>
      </c>
      <c r="B192">
        <v>61.93</v>
      </c>
      <c r="C192" t="s">
        <v>3841</v>
      </c>
      <c r="D192" t="s">
        <v>3842</v>
      </c>
      <c r="E192" t="s">
        <v>3487</v>
      </c>
      <c r="F192">
        <v>32</v>
      </c>
      <c r="G192">
        <f>VLOOKUP(attendance_imore!A192,population!$A$2:$J$1706,9,FALSE)</f>
        <v>333</v>
      </c>
      <c r="H192" t="str">
        <f>VLOOKUP(attendance_imore!A192,population!$A$2:$J$1706,10,FALSE)</f>
        <v>HISPANIC</v>
      </c>
      <c r="I192" s="9">
        <f>Table13[[#This Row],[total_population]]*Table13[[#This Row],[ATTN_PCT]]/100</f>
        <v>206.2269</v>
      </c>
    </row>
    <row r="193" spans="1:9" x14ac:dyDescent="0.2">
      <c r="A193" t="s">
        <v>436</v>
      </c>
      <c r="B193">
        <v>61.78</v>
      </c>
      <c r="C193" t="s">
        <v>3843</v>
      </c>
      <c r="D193" t="s">
        <v>3844</v>
      </c>
      <c r="E193" t="s">
        <v>3459</v>
      </c>
      <c r="F193">
        <v>4</v>
      </c>
      <c r="G193">
        <f>VLOOKUP(attendance_imore!A193,population!$A$2:$J$1706,9,FALSE)</f>
        <v>376</v>
      </c>
      <c r="H193" t="str">
        <f>VLOOKUP(attendance_imore!A193,population!$A$2:$J$1706,10,FALSE)</f>
        <v>HISPANIC</v>
      </c>
      <c r="I193" s="9">
        <f>Table13[[#This Row],[total_population]]*Table13[[#This Row],[ATTN_PCT]]/100</f>
        <v>232.2928</v>
      </c>
    </row>
    <row r="194" spans="1:9" x14ac:dyDescent="0.2">
      <c r="A194" t="s">
        <v>2221</v>
      </c>
      <c r="B194">
        <v>61.78</v>
      </c>
      <c r="C194" t="s">
        <v>3845</v>
      </c>
      <c r="D194" t="s">
        <v>3846</v>
      </c>
      <c r="E194" t="s">
        <v>3487</v>
      </c>
      <c r="F194">
        <v>21</v>
      </c>
      <c r="G194">
        <f>VLOOKUP(attendance_imore!A194,population!$A$2:$J$1706,9,FALSE)</f>
        <v>806</v>
      </c>
      <c r="H194" t="str">
        <f>VLOOKUP(attendance_imore!A194,population!$A$2:$J$1706,10,FALSE)</f>
        <v>HISPANIC</v>
      </c>
      <c r="I194" s="9">
        <f>Table13[[#This Row],[total_population]]*Table13[[#This Row],[ATTN_PCT]]/100</f>
        <v>497.9468</v>
      </c>
    </row>
    <row r="195" spans="1:9" x14ac:dyDescent="0.2">
      <c r="A195" t="s">
        <v>1667</v>
      </c>
      <c r="B195">
        <v>61.76</v>
      </c>
      <c r="C195" t="s">
        <v>3847</v>
      </c>
      <c r="D195" t="s">
        <v>3848</v>
      </c>
      <c r="E195" t="s">
        <v>3487</v>
      </c>
      <c r="F195">
        <v>15</v>
      </c>
      <c r="G195">
        <f>VLOOKUP(attendance_imore!A195,population!$A$2:$J$1706,9,FALSE)</f>
        <v>612</v>
      </c>
      <c r="H195" t="str">
        <f>VLOOKUP(attendance_imore!A195,population!$A$2:$J$1706,10,FALSE)</f>
        <v>HISPANIC</v>
      </c>
      <c r="I195" s="9">
        <f>Table13[[#This Row],[total_population]]*Table13[[#This Row],[ATTN_PCT]]/100</f>
        <v>377.97119999999995</v>
      </c>
    </row>
    <row r="196" spans="1:9" x14ac:dyDescent="0.2">
      <c r="A196" t="s">
        <v>2373</v>
      </c>
      <c r="B196">
        <v>61.74</v>
      </c>
      <c r="C196" t="s">
        <v>3849</v>
      </c>
      <c r="D196" t="s">
        <v>3850</v>
      </c>
      <c r="E196" t="s">
        <v>3487</v>
      </c>
      <c r="F196">
        <v>23</v>
      </c>
      <c r="G196">
        <f>VLOOKUP(attendance_imore!A196,population!$A$2:$J$1706,9,FALSE)</f>
        <v>266</v>
      </c>
      <c r="H196" t="str">
        <f>VLOOKUP(attendance_imore!A196,population!$A$2:$J$1706,10,FALSE)</f>
        <v>BLACK</v>
      </c>
      <c r="I196" s="9">
        <f>Table13[[#This Row],[total_population]]*Table13[[#This Row],[ATTN_PCT]]/100</f>
        <v>164.22839999999999</v>
      </c>
    </row>
    <row r="197" spans="1:9" x14ac:dyDescent="0.2">
      <c r="A197" t="s">
        <v>1895</v>
      </c>
      <c r="B197">
        <v>61.66</v>
      </c>
      <c r="C197" t="s">
        <v>3851</v>
      </c>
      <c r="D197" t="s">
        <v>3852</v>
      </c>
      <c r="E197" t="s">
        <v>3487</v>
      </c>
      <c r="F197">
        <v>17</v>
      </c>
      <c r="G197">
        <f>VLOOKUP(attendance_imore!A197,population!$A$2:$J$1706,9,FALSE)</f>
        <v>170</v>
      </c>
      <c r="H197" t="str">
        <f>VLOOKUP(attendance_imore!A197,population!$A$2:$J$1706,10,FALSE)</f>
        <v>BLACK</v>
      </c>
      <c r="I197" s="9">
        <f>Table13[[#This Row],[total_population]]*Table13[[#This Row],[ATTN_PCT]]/100</f>
        <v>104.82199999999999</v>
      </c>
    </row>
    <row r="198" spans="1:9" x14ac:dyDescent="0.2">
      <c r="A198" t="s">
        <v>2094</v>
      </c>
      <c r="B198">
        <v>61.64</v>
      </c>
      <c r="C198" t="s">
        <v>3853</v>
      </c>
      <c r="D198" t="s">
        <v>3854</v>
      </c>
      <c r="E198" t="s">
        <v>3487</v>
      </c>
      <c r="F198">
        <v>20</v>
      </c>
      <c r="G198">
        <f>VLOOKUP(attendance_imore!A198,population!$A$2:$J$1706,9,FALSE)</f>
        <v>1181</v>
      </c>
      <c r="H198" t="str">
        <f>VLOOKUP(attendance_imore!A198,population!$A$2:$J$1706,10,FALSE)</f>
        <v>WHITE</v>
      </c>
      <c r="I198" s="9">
        <f>Table13[[#This Row],[total_population]]*Table13[[#This Row],[ATTN_PCT]]/100</f>
        <v>727.96839999999997</v>
      </c>
    </row>
    <row r="199" spans="1:9" x14ac:dyDescent="0.2">
      <c r="A199" t="s">
        <v>2575</v>
      </c>
      <c r="B199">
        <v>61.62</v>
      </c>
      <c r="C199" t="s">
        <v>3855</v>
      </c>
      <c r="D199" t="s">
        <v>3856</v>
      </c>
      <c r="E199" t="s">
        <v>3528</v>
      </c>
      <c r="F199">
        <v>25</v>
      </c>
      <c r="G199">
        <f>VLOOKUP(attendance_imore!A199,population!$A$2:$J$1706,9,FALSE)</f>
        <v>627</v>
      </c>
      <c r="H199" t="str">
        <f>VLOOKUP(attendance_imore!A199,population!$A$2:$J$1706,10,FALSE)</f>
        <v>WHITE</v>
      </c>
      <c r="I199" s="9">
        <f>Table13[[#This Row],[total_population]]*Table13[[#This Row],[ATTN_PCT]]/100</f>
        <v>386.35739999999998</v>
      </c>
    </row>
    <row r="200" spans="1:9" x14ac:dyDescent="0.2">
      <c r="A200" t="s">
        <v>3250</v>
      </c>
      <c r="B200">
        <v>61.55</v>
      </c>
      <c r="C200" t="s">
        <v>3857</v>
      </c>
      <c r="D200" t="s">
        <v>3858</v>
      </c>
      <c r="E200" t="s">
        <v>3487</v>
      </c>
      <c r="F200">
        <v>32</v>
      </c>
      <c r="G200">
        <f>VLOOKUP(attendance_imore!A200,population!$A$2:$J$1706,9,FALSE)</f>
        <v>456</v>
      </c>
      <c r="H200" t="str">
        <f>VLOOKUP(attendance_imore!A200,population!$A$2:$J$1706,10,FALSE)</f>
        <v>HISPANIC</v>
      </c>
      <c r="I200" s="9">
        <f>Table13[[#This Row],[total_population]]*Table13[[#This Row],[ATTN_PCT]]/100</f>
        <v>280.66800000000001</v>
      </c>
    </row>
    <row r="201" spans="1:9" x14ac:dyDescent="0.2">
      <c r="A201" t="s">
        <v>2308</v>
      </c>
      <c r="B201">
        <v>61.49</v>
      </c>
      <c r="C201" t="s">
        <v>3859</v>
      </c>
      <c r="D201" t="s">
        <v>3860</v>
      </c>
      <c r="E201" t="s">
        <v>3487</v>
      </c>
      <c r="F201">
        <v>22</v>
      </c>
      <c r="G201">
        <f>VLOOKUP(attendance_imore!A201,population!$A$2:$J$1706,9,FALSE)</f>
        <v>868</v>
      </c>
      <c r="H201" t="str">
        <f>VLOOKUP(attendance_imore!A201,population!$A$2:$J$1706,10,FALSE)</f>
        <v>WHITE</v>
      </c>
      <c r="I201" s="9">
        <f>Table13[[#This Row],[total_population]]*Table13[[#This Row],[ATTN_PCT]]/100</f>
        <v>533.73320000000001</v>
      </c>
    </row>
    <row r="202" spans="1:9" x14ac:dyDescent="0.2">
      <c r="A202" t="s">
        <v>438</v>
      </c>
      <c r="B202">
        <v>61.43</v>
      </c>
      <c r="C202" t="s">
        <v>3861</v>
      </c>
      <c r="D202" t="s">
        <v>3862</v>
      </c>
      <c r="E202" t="s">
        <v>3459</v>
      </c>
      <c r="F202">
        <v>4</v>
      </c>
      <c r="G202">
        <f>VLOOKUP(attendance_imore!A202,population!$A$2:$J$1706,9,FALSE)</f>
        <v>442</v>
      </c>
      <c r="H202" t="str">
        <f>VLOOKUP(attendance_imore!A202,population!$A$2:$J$1706,10,FALSE)</f>
        <v>HISPANIC</v>
      </c>
      <c r="I202" s="9">
        <f>Table13[[#This Row],[total_population]]*Table13[[#This Row],[ATTN_PCT]]/100</f>
        <v>271.5206</v>
      </c>
    </row>
    <row r="203" spans="1:9" x14ac:dyDescent="0.2">
      <c r="A203" t="s">
        <v>208</v>
      </c>
      <c r="B203">
        <v>61.38</v>
      </c>
      <c r="C203" t="s">
        <v>3863</v>
      </c>
      <c r="D203" t="s">
        <v>3864</v>
      </c>
      <c r="E203" t="s">
        <v>3459</v>
      </c>
      <c r="F203">
        <v>2</v>
      </c>
      <c r="G203">
        <f>VLOOKUP(attendance_imore!A203,population!$A$2:$J$1706,9,FALSE)</f>
        <v>462</v>
      </c>
      <c r="H203" t="str">
        <f>VLOOKUP(attendance_imore!A203,population!$A$2:$J$1706,10,FALSE)</f>
        <v>HISPANIC</v>
      </c>
      <c r="I203" s="9">
        <f>Table13[[#This Row],[total_population]]*Table13[[#This Row],[ATTN_PCT]]/100</f>
        <v>283.57560000000001</v>
      </c>
    </row>
    <row r="204" spans="1:9" x14ac:dyDescent="0.2">
      <c r="A204" t="s">
        <v>2411</v>
      </c>
      <c r="B204">
        <v>61.38</v>
      </c>
      <c r="C204" t="s">
        <v>3865</v>
      </c>
      <c r="D204" t="s">
        <v>3866</v>
      </c>
      <c r="E204" t="s">
        <v>3528</v>
      </c>
      <c r="F204">
        <v>24</v>
      </c>
      <c r="G204">
        <f>VLOOKUP(attendance_imore!A204,population!$A$2:$J$1706,9,FALSE)</f>
        <v>1620</v>
      </c>
      <c r="H204" t="str">
        <f>VLOOKUP(attendance_imore!A204,population!$A$2:$J$1706,10,FALSE)</f>
        <v>HISPANIC</v>
      </c>
      <c r="I204" s="9">
        <f>Table13[[#This Row],[total_population]]*Table13[[#This Row],[ATTN_PCT]]/100</f>
        <v>994.35600000000011</v>
      </c>
    </row>
    <row r="205" spans="1:9" x14ac:dyDescent="0.2">
      <c r="A205" t="s">
        <v>618</v>
      </c>
      <c r="B205">
        <v>61.31</v>
      </c>
      <c r="C205" t="s">
        <v>3867</v>
      </c>
      <c r="D205" t="s">
        <v>3868</v>
      </c>
      <c r="E205" t="s">
        <v>3459</v>
      </c>
      <c r="F205">
        <v>6</v>
      </c>
      <c r="G205">
        <f>VLOOKUP(attendance_imore!A205,population!$A$2:$J$1706,9,FALSE)</f>
        <v>223</v>
      </c>
      <c r="H205" t="str">
        <f>VLOOKUP(attendance_imore!A205,population!$A$2:$J$1706,10,FALSE)</f>
        <v>HISPANIC</v>
      </c>
      <c r="I205" s="9">
        <f>Table13[[#This Row],[total_population]]*Table13[[#This Row],[ATTN_PCT]]/100</f>
        <v>136.72130000000001</v>
      </c>
    </row>
    <row r="206" spans="1:9" x14ac:dyDescent="0.2">
      <c r="A206" t="s">
        <v>2611</v>
      </c>
      <c r="B206">
        <v>61.31</v>
      </c>
      <c r="C206" t="s">
        <v>3869</v>
      </c>
      <c r="D206" t="s">
        <v>3870</v>
      </c>
      <c r="E206" t="s">
        <v>3528</v>
      </c>
      <c r="F206">
        <v>25</v>
      </c>
      <c r="G206">
        <f>VLOOKUP(attendance_imore!A206,population!$A$2:$J$1706,9,FALSE)</f>
        <v>1151</v>
      </c>
      <c r="H206" t="str">
        <f>VLOOKUP(attendance_imore!A206,population!$A$2:$J$1706,10,FALSE)</f>
        <v>ASIAN</v>
      </c>
      <c r="I206" s="9">
        <f>Table13[[#This Row],[total_population]]*Table13[[#This Row],[ATTN_PCT]]/100</f>
        <v>705.67809999999997</v>
      </c>
    </row>
    <row r="207" spans="1:9" x14ac:dyDescent="0.2">
      <c r="A207" t="s">
        <v>1578</v>
      </c>
      <c r="B207">
        <v>61.27</v>
      </c>
      <c r="C207" t="s">
        <v>3871</v>
      </c>
      <c r="D207" t="s">
        <v>3872</v>
      </c>
      <c r="E207" t="s">
        <v>3487</v>
      </c>
      <c r="F207">
        <v>14</v>
      </c>
      <c r="G207">
        <f>VLOOKUP(attendance_imore!A207,population!$A$2:$J$1706,9,FALSE)</f>
        <v>1632</v>
      </c>
      <c r="H207" t="str">
        <f>VLOOKUP(attendance_imore!A207,population!$A$2:$J$1706,10,FALSE)</f>
        <v>HISPANIC</v>
      </c>
      <c r="I207" s="9">
        <f>Table13[[#This Row],[total_population]]*Table13[[#This Row],[ATTN_PCT]]/100</f>
        <v>999.92639999999994</v>
      </c>
    </row>
    <row r="208" spans="1:9" x14ac:dyDescent="0.2">
      <c r="A208" t="s">
        <v>915</v>
      </c>
      <c r="B208">
        <v>61.26</v>
      </c>
      <c r="C208" t="s">
        <v>3873</v>
      </c>
      <c r="D208" t="s">
        <v>3874</v>
      </c>
      <c r="E208" t="s">
        <v>3464</v>
      </c>
      <c r="F208">
        <v>9</v>
      </c>
      <c r="G208">
        <f>VLOOKUP(attendance_imore!A208,population!$A$2:$J$1706,9,FALSE)</f>
        <v>335</v>
      </c>
      <c r="H208" t="str">
        <f>VLOOKUP(attendance_imore!A208,population!$A$2:$J$1706,10,FALSE)</f>
        <v>BLACK</v>
      </c>
      <c r="I208" s="9">
        <f>Table13[[#This Row],[total_population]]*Table13[[#This Row],[ATTN_PCT]]/100</f>
        <v>205.22099999999998</v>
      </c>
    </row>
    <row r="209" spans="1:9" x14ac:dyDescent="0.2">
      <c r="A209" t="s">
        <v>2414</v>
      </c>
      <c r="B209">
        <v>61.26</v>
      </c>
      <c r="C209" t="s">
        <v>3875</v>
      </c>
      <c r="D209" t="s">
        <v>3876</v>
      </c>
      <c r="E209" t="s">
        <v>3528</v>
      </c>
      <c r="F209">
        <v>24</v>
      </c>
      <c r="G209">
        <f>VLOOKUP(attendance_imore!A209,population!$A$2:$J$1706,9,FALSE)</f>
        <v>1121</v>
      </c>
      <c r="H209" t="str">
        <f>VLOOKUP(attendance_imore!A209,population!$A$2:$J$1706,10,FALSE)</f>
        <v>ASIAN</v>
      </c>
      <c r="I209" s="9">
        <f>Table13[[#This Row],[total_population]]*Table13[[#This Row],[ATTN_PCT]]/100</f>
        <v>686.7245999999999</v>
      </c>
    </row>
    <row r="210" spans="1:9" x14ac:dyDescent="0.2">
      <c r="A210" t="s">
        <v>2644</v>
      </c>
      <c r="B210">
        <v>61.24</v>
      </c>
      <c r="C210" t="s">
        <v>3877</v>
      </c>
      <c r="D210" t="s">
        <v>3878</v>
      </c>
      <c r="E210" t="s">
        <v>3528</v>
      </c>
      <c r="F210">
        <v>26</v>
      </c>
      <c r="G210">
        <f>VLOOKUP(attendance_imore!A210,population!$A$2:$J$1706,9,FALSE)</f>
        <v>1120</v>
      </c>
      <c r="H210" t="str">
        <f>VLOOKUP(attendance_imore!A210,population!$A$2:$J$1706,10,FALSE)</f>
        <v>ASIAN</v>
      </c>
      <c r="I210" s="9">
        <f>Table13[[#This Row],[total_population]]*Table13[[#This Row],[ATTN_PCT]]/100</f>
        <v>685.88800000000003</v>
      </c>
    </row>
    <row r="211" spans="1:9" x14ac:dyDescent="0.2">
      <c r="A211" t="s">
        <v>2334</v>
      </c>
      <c r="B211">
        <v>61</v>
      </c>
      <c r="C211" t="s">
        <v>3879</v>
      </c>
      <c r="D211" t="s">
        <v>3880</v>
      </c>
      <c r="E211" t="s">
        <v>3487</v>
      </c>
      <c r="F211">
        <v>22</v>
      </c>
      <c r="G211">
        <f>VLOOKUP(attendance_imore!A211,population!$A$2:$J$1706,9,FALSE)</f>
        <v>618</v>
      </c>
      <c r="H211" t="str">
        <f>VLOOKUP(attendance_imore!A211,population!$A$2:$J$1706,10,FALSE)</f>
        <v>BLACK</v>
      </c>
      <c r="I211" s="9">
        <f>Table13[[#This Row],[total_population]]*Table13[[#This Row],[ATTN_PCT]]/100</f>
        <v>376.98</v>
      </c>
    </row>
    <row r="212" spans="1:9" x14ac:dyDescent="0.2">
      <c r="A212" t="s">
        <v>2098</v>
      </c>
      <c r="B212">
        <v>60.95</v>
      </c>
      <c r="C212" t="s">
        <v>3881</v>
      </c>
      <c r="D212" t="s">
        <v>3882</v>
      </c>
      <c r="E212" t="s">
        <v>3487</v>
      </c>
      <c r="F212">
        <v>20</v>
      </c>
      <c r="G212">
        <f>VLOOKUP(attendance_imore!A212,population!$A$2:$J$1706,9,FALSE)</f>
        <v>530</v>
      </c>
      <c r="H212" t="str">
        <f>VLOOKUP(attendance_imore!A212,population!$A$2:$J$1706,10,FALSE)</f>
        <v>ASIAN</v>
      </c>
      <c r="I212" s="9">
        <f>Table13[[#This Row],[total_population]]*Table13[[#This Row],[ATTN_PCT]]/100</f>
        <v>323.03500000000003</v>
      </c>
    </row>
    <row r="213" spans="1:9" x14ac:dyDescent="0.2">
      <c r="A213" t="s">
        <v>2662</v>
      </c>
      <c r="B213">
        <v>60.93</v>
      </c>
      <c r="C213" t="s">
        <v>3883</v>
      </c>
      <c r="D213" t="s">
        <v>3884</v>
      </c>
      <c r="E213" t="s">
        <v>3528</v>
      </c>
      <c r="F213">
        <v>26</v>
      </c>
      <c r="G213">
        <f>VLOOKUP(attendance_imore!A213,population!$A$2:$J$1706,9,FALSE)</f>
        <v>897</v>
      </c>
      <c r="H213" t="str">
        <f>VLOOKUP(attendance_imore!A213,population!$A$2:$J$1706,10,FALSE)</f>
        <v>ASIAN</v>
      </c>
      <c r="I213" s="9">
        <f>Table13[[#This Row],[total_population]]*Table13[[#This Row],[ATTN_PCT]]/100</f>
        <v>546.5421</v>
      </c>
    </row>
    <row r="214" spans="1:9" x14ac:dyDescent="0.2">
      <c r="A214" t="s">
        <v>2140</v>
      </c>
      <c r="B214">
        <v>60.72</v>
      </c>
      <c r="C214" t="s">
        <v>3885</v>
      </c>
      <c r="D214" t="s">
        <v>3886</v>
      </c>
      <c r="E214" t="s">
        <v>3487</v>
      </c>
      <c r="F214">
        <v>20</v>
      </c>
      <c r="G214">
        <f>VLOOKUP(attendance_imore!A214,population!$A$2:$J$1706,9,FALSE)</f>
        <v>796</v>
      </c>
      <c r="H214" t="str">
        <f>VLOOKUP(attendance_imore!A214,population!$A$2:$J$1706,10,FALSE)</f>
        <v>ASIAN</v>
      </c>
      <c r="I214" s="9">
        <f>Table13[[#This Row],[total_population]]*Table13[[#This Row],[ATTN_PCT]]/100</f>
        <v>483.33120000000002</v>
      </c>
    </row>
    <row r="215" spans="1:9" x14ac:dyDescent="0.2">
      <c r="A215" t="s">
        <v>2418</v>
      </c>
      <c r="B215">
        <v>60.68</v>
      </c>
      <c r="C215" t="s">
        <v>3887</v>
      </c>
      <c r="D215" t="s">
        <v>3888</v>
      </c>
      <c r="E215" t="s">
        <v>3528</v>
      </c>
      <c r="F215">
        <v>24</v>
      </c>
      <c r="G215">
        <f>VLOOKUP(attendance_imore!A215,population!$A$2:$J$1706,9,FALSE)</f>
        <v>1607</v>
      </c>
      <c r="H215" t="str">
        <f>VLOOKUP(attendance_imore!A215,population!$A$2:$J$1706,10,FALSE)</f>
        <v>HISPANIC</v>
      </c>
      <c r="I215" s="9">
        <f>Table13[[#This Row],[total_population]]*Table13[[#This Row],[ATTN_PCT]]/100</f>
        <v>975.12759999999992</v>
      </c>
    </row>
    <row r="216" spans="1:9" x14ac:dyDescent="0.2">
      <c r="A216" t="s">
        <v>2118</v>
      </c>
      <c r="B216">
        <v>60.66</v>
      </c>
      <c r="C216" t="s">
        <v>3889</v>
      </c>
      <c r="D216" t="s">
        <v>3890</v>
      </c>
      <c r="E216" t="s">
        <v>3487</v>
      </c>
      <c r="F216">
        <v>20</v>
      </c>
      <c r="G216">
        <f>VLOOKUP(attendance_imore!A216,population!$A$2:$J$1706,9,FALSE)</f>
        <v>958</v>
      </c>
      <c r="H216" t="str">
        <f>VLOOKUP(attendance_imore!A216,population!$A$2:$J$1706,10,FALSE)</f>
        <v>ASIAN</v>
      </c>
      <c r="I216" s="9">
        <f>Table13[[#This Row],[total_population]]*Table13[[#This Row],[ATTN_PCT]]/100</f>
        <v>581.12279999999998</v>
      </c>
    </row>
    <row r="217" spans="1:9" x14ac:dyDescent="0.2">
      <c r="A217" t="s">
        <v>2844</v>
      </c>
      <c r="B217">
        <v>60.64</v>
      </c>
      <c r="C217" t="s">
        <v>3891</v>
      </c>
      <c r="D217" t="s">
        <v>3892</v>
      </c>
      <c r="E217" t="s">
        <v>3528</v>
      </c>
      <c r="F217">
        <v>28</v>
      </c>
      <c r="G217">
        <f>VLOOKUP(attendance_imore!A217,population!$A$2:$J$1706,9,FALSE)</f>
        <v>873</v>
      </c>
      <c r="H217" t="str">
        <f>VLOOKUP(attendance_imore!A217,population!$A$2:$J$1706,10,FALSE)</f>
        <v>WHITE</v>
      </c>
      <c r="I217" s="9">
        <f>Table13[[#This Row],[total_population]]*Table13[[#This Row],[ATTN_PCT]]/100</f>
        <v>529.38720000000001</v>
      </c>
    </row>
    <row r="218" spans="1:9" x14ac:dyDescent="0.2">
      <c r="A218" t="s">
        <v>1016</v>
      </c>
      <c r="B218">
        <v>60.54</v>
      </c>
      <c r="C218" t="s">
        <v>3893</v>
      </c>
      <c r="D218" t="s">
        <v>3894</v>
      </c>
      <c r="E218" t="s">
        <v>3464</v>
      </c>
      <c r="F218">
        <v>10</v>
      </c>
      <c r="G218">
        <f>VLOOKUP(attendance_imore!A218,population!$A$2:$J$1706,9,FALSE)</f>
        <v>697</v>
      </c>
      <c r="H218" t="str">
        <f>VLOOKUP(attendance_imore!A218,population!$A$2:$J$1706,10,FALSE)</f>
        <v>HISPANIC</v>
      </c>
      <c r="I218" s="9">
        <f>Table13[[#This Row],[total_population]]*Table13[[#This Row],[ATTN_PCT]]/100</f>
        <v>421.96379999999999</v>
      </c>
    </row>
    <row r="219" spans="1:9" x14ac:dyDescent="0.2">
      <c r="A219" t="s">
        <v>2092</v>
      </c>
      <c r="B219">
        <v>60.3</v>
      </c>
      <c r="C219" t="s">
        <v>3895</v>
      </c>
      <c r="D219" t="s">
        <v>3896</v>
      </c>
      <c r="E219" t="s">
        <v>3487</v>
      </c>
      <c r="F219">
        <v>20</v>
      </c>
      <c r="G219">
        <f>VLOOKUP(attendance_imore!A219,population!$A$2:$J$1706,9,FALSE)</f>
        <v>1352</v>
      </c>
      <c r="H219" t="str">
        <f>VLOOKUP(attendance_imore!A219,population!$A$2:$J$1706,10,FALSE)</f>
        <v>WHITE</v>
      </c>
      <c r="I219" s="9">
        <f>Table13[[#This Row],[total_population]]*Table13[[#This Row],[ATTN_PCT]]/100</f>
        <v>815.25599999999986</v>
      </c>
    </row>
    <row r="220" spans="1:9" x14ac:dyDescent="0.2">
      <c r="A220" t="s">
        <v>2164</v>
      </c>
      <c r="B220">
        <v>60.28</v>
      </c>
      <c r="C220" t="s">
        <v>3897</v>
      </c>
      <c r="D220" t="s">
        <v>3898</v>
      </c>
      <c r="E220" t="s">
        <v>3487</v>
      </c>
      <c r="F220">
        <v>20</v>
      </c>
      <c r="G220">
        <f>VLOOKUP(attendance_imore!A220,population!$A$2:$J$1706,9,FALSE)</f>
        <v>344</v>
      </c>
      <c r="H220" t="str">
        <f>VLOOKUP(attendance_imore!A220,population!$A$2:$J$1706,10,FALSE)</f>
        <v>WHITE</v>
      </c>
      <c r="I220" s="9">
        <f>Table13[[#This Row],[total_population]]*Table13[[#This Row],[ATTN_PCT]]/100</f>
        <v>207.36320000000001</v>
      </c>
    </row>
    <row r="221" spans="1:9" x14ac:dyDescent="0.2">
      <c r="A221" t="s">
        <v>2484</v>
      </c>
      <c r="B221">
        <v>60.21</v>
      </c>
      <c r="C221" t="s">
        <v>3899</v>
      </c>
      <c r="D221" t="s">
        <v>3900</v>
      </c>
      <c r="E221" t="s">
        <v>3528</v>
      </c>
      <c r="F221">
        <v>24</v>
      </c>
      <c r="G221">
        <f>VLOOKUP(attendance_imore!A221,population!$A$2:$J$1706,9,FALSE)</f>
        <v>278</v>
      </c>
      <c r="H221" t="str">
        <f>VLOOKUP(attendance_imore!A221,population!$A$2:$J$1706,10,FALSE)</f>
        <v>HISPANIC</v>
      </c>
      <c r="I221" s="9">
        <f>Table13[[#This Row],[total_population]]*Table13[[#This Row],[ATTN_PCT]]/100</f>
        <v>167.38380000000001</v>
      </c>
    </row>
    <row r="222" spans="1:9" x14ac:dyDescent="0.2">
      <c r="A222" t="s">
        <v>630</v>
      </c>
      <c r="B222">
        <v>60.16</v>
      </c>
      <c r="C222" t="s">
        <v>3901</v>
      </c>
      <c r="D222" t="s">
        <v>3902</v>
      </c>
      <c r="E222" t="s">
        <v>3459</v>
      </c>
      <c r="F222">
        <v>6</v>
      </c>
      <c r="G222">
        <f>VLOOKUP(attendance_imore!A222,population!$A$2:$J$1706,9,FALSE)</f>
        <v>119</v>
      </c>
      <c r="H222" t="str">
        <f>VLOOKUP(attendance_imore!A222,population!$A$2:$J$1706,10,FALSE)</f>
        <v>HISPANIC</v>
      </c>
      <c r="I222" s="9">
        <f>Table13[[#This Row],[total_population]]*Table13[[#This Row],[ATTN_PCT]]/100</f>
        <v>71.590400000000002</v>
      </c>
    </row>
    <row r="223" spans="1:9" x14ac:dyDescent="0.2">
      <c r="A223" t="s">
        <v>677</v>
      </c>
      <c r="B223">
        <v>60</v>
      </c>
      <c r="C223" t="s">
        <v>3903</v>
      </c>
      <c r="D223" t="s">
        <v>3904</v>
      </c>
      <c r="E223" t="s">
        <v>3464</v>
      </c>
      <c r="F223">
        <v>7</v>
      </c>
      <c r="G223">
        <f>VLOOKUP(attendance_imore!A223,population!$A$2:$J$1706,9,FALSE)</f>
        <v>451</v>
      </c>
      <c r="H223" t="str">
        <f>VLOOKUP(attendance_imore!A223,population!$A$2:$J$1706,10,FALSE)</f>
        <v>HISPANIC</v>
      </c>
      <c r="I223" s="9">
        <f>Table13[[#This Row],[total_population]]*Table13[[#This Row],[ATTN_PCT]]/100</f>
        <v>270.60000000000002</v>
      </c>
    </row>
    <row r="224" spans="1:9" x14ac:dyDescent="0.2">
      <c r="A224" t="s">
        <v>2597</v>
      </c>
      <c r="B224">
        <v>59.93</v>
      </c>
      <c r="C224" t="s">
        <v>3905</v>
      </c>
      <c r="D224" t="s">
        <v>3906</v>
      </c>
      <c r="E224" t="s">
        <v>3528</v>
      </c>
      <c r="F224">
        <v>25</v>
      </c>
      <c r="G224">
        <f>VLOOKUP(attendance_imore!A224,population!$A$2:$J$1706,9,FALSE)</f>
        <v>643</v>
      </c>
      <c r="H224" t="str">
        <f>VLOOKUP(attendance_imore!A224,population!$A$2:$J$1706,10,FALSE)</f>
        <v>ASIAN</v>
      </c>
      <c r="I224" s="9">
        <f>Table13[[#This Row],[total_population]]*Table13[[#This Row],[ATTN_PCT]]/100</f>
        <v>385.34989999999999</v>
      </c>
    </row>
    <row r="225" spans="1:9" x14ac:dyDescent="0.2">
      <c r="A225" t="s">
        <v>434</v>
      </c>
      <c r="B225">
        <v>59.91</v>
      </c>
      <c r="C225" t="s">
        <v>3907</v>
      </c>
      <c r="D225" t="s">
        <v>3908</v>
      </c>
      <c r="E225" t="s">
        <v>3459</v>
      </c>
      <c r="F225">
        <v>4</v>
      </c>
      <c r="G225">
        <f>VLOOKUP(attendance_imore!A225,population!$A$2:$J$1706,9,FALSE)</f>
        <v>731</v>
      </c>
      <c r="H225" t="str">
        <f>VLOOKUP(attendance_imore!A225,population!$A$2:$J$1706,10,FALSE)</f>
        <v>HISPANIC</v>
      </c>
      <c r="I225" s="9">
        <f>Table13[[#This Row],[total_population]]*Table13[[#This Row],[ATTN_PCT]]/100</f>
        <v>437.94209999999998</v>
      </c>
    </row>
    <row r="226" spans="1:9" x14ac:dyDescent="0.2">
      <c r="A226" t="s">
        <v>351</v>
      </c>
      <c r="B226">
        <v>59.89</v>
      </c>
      <c r="C226" t="s">
        <v>3909</v>
      </c>
      <c r="D226" t="s">
        <v>3910</v>
      </c>
      <c r="E226" t="s">
        <v>3459</v>
      </c>
      <c r="F226">
        <v>3</v>
      </c>
      <c r="G226">
        <f>VLOOKUP(attendance_imore!A226,population!$A$2:$J$1706,9,FALSE)</f>
        <v>195</v>
      </c>
      <c r="H226" t="str">
        <f>VLOOKUP(attendance_imore!A226,population!$A$2:$J$1706,10,FALSE)</f>
        <v>HISPANIC</v>
      </c>
      <c r="I226" s="9">
        <f>Table13[[#This Row],[total_population]]*Table13[[#This Row],[ATTN_PCT]]/100</f>
        <v>116.7855</v>
      </c>
    </row>
    <row r="227" spans="1:9" x14ac:dyDescent="0.2">
      <c r="A227" t="s">
        <v>45</v>
      </c>
      <c r="B227">
        <v>59.84</v>
      </c>
      <c r="C227" t="s">
        <v>3911</v>
      </c>
      <c r="D227" t="s">
        <v>3912</v>
      </c>
      <c r="E227" t="s">
        <v>3459</v>
      </c>
      <c r="F227">
        <v>1</v>
      </c>
      <c r="G227">
        <f>VLOOKUP(attendance_imore!A227,population!$A$2:$J$1706,9,FALSE)</f>
        <v>258</v>
      </c>
      <c r="H227" t="str">
        <f>VLOOKUP(attendance_imore!A227,population!$A$2:$J$1706,10,FALSE)</f>
        <v>WHITE</v>
      </c>
      <c r="I227" s="9">
        <f>Table13[[#This Row],[total_population]]*Table13[[#This Row],[ATTN_PCT]]/100</f>
        <v>154.38720000000001</v>
      </c>
    </row>
    <row r="228" spans="1:9" x14ac:dyDescent="0.2">
      <c r="A228" t="s">
        <v>1671</v>
      </c>
      <c r="B228">
        <v>59.82</v>
      </c>
      <c r="C228" t="s">
        <v>3913</v>
      </c>
      <c r="D228" t="s">
        <v>3914</v>
      </c>
      <c r="E228" t="s">
        <v>3487</v>
      </c>
      <c r="F228">
        <v>15</v>
      </c>
      <c r="G228">
        <f>VLOOKUP(attendance_imore!A228,population!$A$2:$J$1706,9,FALSE)</f>
        <v>817</v>
      </c>
      <c r="H228" t="str">
        <f>VLOOKUP(attendance_imore!A228,population!$A$2:$J$1706,10,FALSE)</f>
        <v>WHITE</v>
      </c>
      <c r="I228" s="9">
        <f>Table13[[#This Row],[total_population]]*Table13[[#This Row],[ATTN_PCT]]/100</f>
        <v>488.7294</v>
      </c>
    </row>
    <row r="229" spans="1:9" x14ac:dyDescent="0.2">
      <c r="A229" t="s">
        <v>3012</v>
      </c>
      <c r="B229">
        <v>59.82</v>
      </c>
      <c r="C229" t="s">
        <v>3915</v>
      </c>
      <c r="D229" t="s">
        <v>3916</v>
      </c>
      <c r="E229" t="s">
        <v>3528</v>
      </c>
      <c r="F229">
        <v>30</v>
      </c>
      <c r="G229">
        <f>VLOOKUP(attendance_imore!A229,population!$A$2:$J$1706,9,FALSE)</f>
        <v>1347</v>
      </c>
      <c r="H229" t="str">
        <f>VLOOKUP(attendance_imore!A229,population!$A$2:$J$1706,10,FALSE)</f>
        <v>HISPANIC</v>
      </c>
      <c r="I229" s="9">
        <f>Table13[[#This Row],[total_population]]*Table13[[#This Row],[ATTN_PCT]]/100</f>
        <v>805.77539999999999</v>
      </c>
    </row>
    <row r="230" spans="1:9" x14ac:dyDescent="0.2">
      <c r="A230" t="s">
        <v>1657</v>
      </c>
      <c r="B230">
        <v>59.77</v>
      </c>
      <c r="C230" t="s">
        <v>3917</v>
      </c>
      <c r="D230" t="s">
        <v>3918</v>
      </c>
      <c r="E230" t="s">
        <v>3487</v>
      </c>
      <c r="F230">
        <v>15</v>
      </c>
      <c r="G230">
        <f>VLOOKUP(attendance_imore!A230,population!$A$2:$J$1706,9,FALSE)</f>
        <v>1117</v>
      </c>
      <c r="H230" t="str">
        <f>VLOOKUP(attendance_imore!A230,population!$A$2:$J$1706,10,FALSE)</f>
        <v>HISPANIC</v>
      </c>
      <c r="I230" s="9">
        <f>Table13[[#This Row],[total_population]]*Table13[[#This Row],[ATTN_PCT]]/100</f>
        <v>667.6309</v>
      </c>
    </row>
    <row r="231" spans="1:9" x14ac:dyDescent="0.2">
      <c r="A231" t="s">
        <v>3058</v>
      </c>
      <c r="B231">
        <v>59.71</v>
      </c>
      <c r="C231" t="s">
        <v>3919</v>
      </c>
      <c r="D231" t="s">
        <v>3920</v>
      </c>
      <c r="E231" t="s">
        <v>3528</v>
      </c>
      <c r="F231">
        <v>30</v>
      </c>
      <c r="G231">
        <f>VLOOKUP(attendance_imore!A231,population!$A$2:$J$1706,9,FALSE)</f>
        <v>704</v>
      </c>
      <c r="H231" t="str">
        <f>VLOOKUP(attendance_imore!A231,population!$A$2:$J$1706,10,FALSE)</f>
        <v>HISPANIC</v>
      </c>
      <c r="I231" s="9">
        <f>Table13[[#This Row],[total_population]]*Table13[[#This Row],[ATTN_PCT]]/100</f>
        <v>420.35840000000002</v>
      </c>
    </row>
    <row r="232" spans="1:9" x14ac:dyDescent="0.2">
      <c r="A232" t="s">
        <v>1770</v>
      </c>
      <c r="B232">
        <v>59.63</v>
      </c>
      <c r="C232" t="s">
        <v>3921</v>
      </c>
      <c r="D232" t="s">
        <v>3922</v>
      </c>
      <c r="E232" t="s">
        <v>3487</v>
      </c>
      <c r="F232">
        <v>16</v>
      </c>
      <c r="G232">
        <f>VLOOKUP(attendance_imore!A232,population!$A$2:$J$1706,9,FALSE)</f>
        <v>222</v>
      </c>
      <c r="H232" t="str">
        <f>VLOOKUP(attendance_imore!A232,population!$A$2:$J$1706,10,FALSE)</f>
        <v>BLACK</v>
      </c>
      <c r="I232" s="9">
        <f>Table13[[#This Row],[total_population]]*Table13[[#This Row],[ATTN_PCT]]/100</f>
        <v>132.37860000000001</v>
      </c>
    </row>
    <row r="233" spans="1:9" x14ac:dyDescent="0.2">
      <c r="A233" t="s">
        <v>2134</v>
      </c>
      <c r="B233">
        <v>59.59</v>
      </c>
      <c r="C233" t="s">
        <v>3923</v>
      </c>
      <c r="D233" t="s">
        <v>3924</v>
      </c>
      <c r="E233" t="s">
        <v>3487</v>
      </c>
      <c r="F233">
        <v>20</v>
      </c>
      <c r="G233">
        <f>VLOOKUP(attendance_imore!A233,population!$A$2:$J$1706,9,FALSE)</f>
        <v>942</v>
      </c>
      <c r="H233" t="str">
        <f>VLOOKUP(attendance_imore!A233,population!$A$2:$J$1706,10,FALSE)</f>
        <v>ASIAN</v>
      </c>
      <c r="I233" s="9">
        <f>Table13[[#This Row],[total_population]]*Table13[[#This Row],[ATTN_PCT]]/100</f>
        <v>561.33780000000002</v>
      </c>
    </row>
    <row r="234" spans="1:9" x14ac:dyDescent="0.2">
      <c r="A234" t="s">
        <v>1883</v>
      </c>
      <c r="B234">
        <v>59.56</v>
      </c>
      <c r="C234" t="s">
        <v>3925</v>
      </c>
      <c r="D234" t="s">
        <v>3926</v>
      </c>
      <c r="E234" t="s">
        <v>3487</v>
      </c>
      <c r="F234">
        <v>17</v>
      </c>
      <c r="G234">
        <f>VLOOKUP(attendance_imore!A234,population!$A$2:$J$1706,9,FALSE)</f>
        <v>1248</v>
      </c>
      <c r="H234" t="str">
        <f>VLOOKUP(attendance_imore!A234,population!$A$2:$J$1706,10,FALSE)</f>
        <v>BLACK</v>
      </c>
      <c r="I234" s="9">
        <f>Table13[[#This Row],[total_population]]*Table13[[#This Row],[ATTN_PCT]]/100</f>
        <v>743.30880000000002</v>
      </c>
    </row>
    <row r="235" spans="1:9" x14ac:dyDescent="0.2">
      <c r="A235" t="s">
        <v>1616</v>
      </c>
      <c r="B235">
        <v>59.55</v>
      </c>
      <c r="C235" t="s">
        <v>3927</v>
      </c>
      <c r="D235" t="s">
        <v>3928</v>
      </c>
      <c r="E235" t="s">
        <v>3487</v>
      </c>
      <c r="F235">
        <v>14</v>
      </c>
      <c r="G235">
        <f>VLOOKUP(attendance_imore!A235,population!$A$2:$J$1706,9,FALSE)</f>
        <v>157</v>
      </c>
      <c r="H235" t="str">
        <f>VLOOKUP(attendance_imore!A235,population!$A$2:$J$1706,10,FALSE)</f>
        <v>BLACK</v>
      </c>
      <c r="I235" s="9">
        <f>Table13[[#This Row],[total_population]]*Table13[[#This Row],[ATTN_PCT]]/100</f>
        <v>93.493499999999997</v>
      </c>
    </row>
    <row r="236" spans="1:9" x14ac:dyDescent="0.2">
      <c r="A236" t="s">
        <v>2636</v>
      </c>
      <c r="B236">
        <v>59.55</v>
      </c>
      <c r="C236" t="s">
        <v>3929</v>
      </c>
      <c r="D236" t="s">
        <v>3930</v>
      </c>
      <c r="E236" t="s">
        <v>3528</v>
      </c>
      <c r="F236">
        <v>26</v>
      </c>
      <c r="G236">
        <f>VLOOKUP(attendance_imore!A236,population!$A$2:$J$1706,9,FALSE)</f>
        <v>401</v>
      </c>
      <c r="H236" t="str">
        <f>VLOOKUP(attendance_imore!A236,population!$A$2:$J$1706,10,FALSE)</f>
        <v>ASIAN</v>
      </c>
      <c r="I236" s="9">
        <f>Table13[[#This Row],[total_population]]*Table13[[#This Row],[ATTN_PCT]]/100</f>
        <v>238.7955</v>
      </c>
    </row>
    <row r="237" spans="1:9" x14ac:dyDescent="0.2">
      <c r="A237" t="s">
        <v>43</v>
      </c>
      <c r="B237">
        <v>59.52</v>
      </c>
      <c r="C237" t="s">
        <v>3931</v>
      </c>
      <c r="D237" t="s">
        <v>3932</v>
      </c>
      <c r="E237" t="s">
        <v>3459</v>
      </c>
      <c r="F237">
        <v>1</v>
      </c>
      <c r="G237">
        <f>VLOOKUP(attendance_imore!A237,population!$A$2:$J$1706,9,FALSE)</f>
        <v>166</v>
      </c>
      <c r="H237" t="str">
        <f>VLOOKUP(attendance_imore!A237,population!$A$2:$J$1706,10,FALSE)</f>
        <v>HISPANIC</v>
      </c>
      <c r="I237" s="9">
        <f>Table13[[#This Row],[total_population]]*Table13[[#This Row],[ATTN_PCT]]/100</f>
        <v>98.803200000000004</v>
      </c>
    </row>
    <row r="238" spans="1:9" x14ac:dyDescent="0.2">
      <c r="A238" t="s">
        <v>218</v>
      </c>
      <c r="B238">
        <v>59.49</v>
      </c>
      <c r="C238" t="s">
        <v>3933</v>
      </c>
      <c r="D238" t="s">
        <v>3934</v>
      </c>
      <c r="E238" t="s">
        <v>3459</v>
      </c>
      <c r="F238">
        <v>2</v>
      </c>
      <c r="G238">
        <f>VLOOKUP(attendance_imore!A238,population!$A$2:$J$1706,9,FALSE)</f>
        <v>478</v>
      </c>
      <c r="H238" t="str">
        <f>VLOOKUP(attendance_imore!A238,population!$A$2:$J$1706,10,FALSE)</f>
        <v>WHITE</v>
      </c>
      <c r="I238" s="9">
        <f>Table13[[#This Row],[total_population]]*Table13[[#This Row],[ATTN_PCT]]/100</f>
        <v>284.36220000000003</v>
      </c>
    </row>
    <row r="239" spans="1:9" x14ac:dyDescent="0.2">
      <c r="A239" t="s">
        <v>2219</v>
      </c>
      <c r="B239">
        <v>59.49</v>
      </c>
      <c r="C239" t="s">
        <v>3935</v>
      </c>
      <c r="D239" t="s">
        <v>3936</v>
      </c>
      <c r="E239" t="s">
        <v>3487</v>
      </c>
      <c r="F239">
        <v>21</v>
      </c>
      <c r="G239">
        <f>VLOOKUP(attendance_imore!A239,population!$A$2:$J$1706,9,FALSE)</f>
        <v>1312</v>
      </c>
      <c r="H239" t="str">
        <f>VLOOKUP(attendance_imore!A239,population!$A$2:$J$1706,10,FALSE)</f>
        <v>WHITE</v>
      </c>
      <c r="I239" s="9">
        <f>Table13[[#This Row],[total_population]]*Table13[[#This Row],[ATTN_PCT]]/100</f>
        <v>780.50880000000006</v>
      </c>
    </row>
    <row r="240" spans="1:9" x14ac:dyDescent="0.2">
      <c r="A240" t="s">
        <v>1548</v>
      </c>
      <c r="B240">
        <v>59.42</v>
      </c>
      <c r="C240" t="s">
        <v>3937</v>
      </c>
      <c r="D240" t="s">
        <v>3938</v>
      </c>
      <c r="E240" t="s">
        <v>3487</v>
      </c>
      <c r="F240">
        <v>14</v>
      </c>
      <c r="G240">
        <f>VLOOKUP(attendance_imore!A240,population!$A$2:$J$1706,9,FALSE)</f>
        <v>552</v>
      </c>
      <c r="H240" t="str">
        <f>VLOOKUP(attendance_imore!A240,population!$A$2:$J$1706,10,FALSE)</f>
        <v>WHITE</v>
      </c>
      <c r="I240" s="9">
        <f>Table13[[#This Row],[total_population]]*Table13[[#This Row],[ATTN_PCT]]/100</f>
        <v>327.99840000000006</v>
      </c>
    </row>
    <row r="241" spans="1:9" x14ac:dyDescent="0.2">
      <c r="A241" t="s">
        <v>1122</v>
      </c>
      <c r="B241">
        <v>59.4</v>
      </c>
      <c r="C241" t="s">
        <v>3939</v>
      </c>
      <c r="D241" t="s">
        <v>3940</v>
      </c>
      <c r="E241" t="s">
        <v>3464</v>
      </c>
      <c r="F241">
        <v>10</v>
      </c>
      <c r="G241">
        <f>VLOOKUP(attendance_imore!A241,population!$A$2:$J$1706,9,FALSE)</f>
        <v>543</v>
      </c>
      <c r="H241" t="str">
        <f>VLOOKUP(attendance_imore!A241,population!$A$2:$J$1706,10,FALSE)</f>
        <v>HISPANIC</v>
      </c>
      <c r="I241" s="9">
        <f>Table13[[#This Row],[total_population]]*Table13[[#This Row],[ATTN_PCT]]/100</f>
        <v>322.54200000000003</v>
      </c>
    </row>
    <row r="242" spans="1:9" x14ac:dyDescent="0.2">
      <c r="A242" t="s">
        <v>2132</v>
      </c>
      <c r="B242">
        <v>59.37</v>
      </c>
      <c r="C242" t="s">
        <v>3941</v>
      </c>
      <c r="D242" t="s">
        <v>3942</v>
      </c>
      <c r="E242" t="s">
        <v>3487</v>
      </c>
      <c r="F242">
        <v>20</v>
      </c>
      <c r="G242">
        <f>VLOOKUP(attendance_imore!A242,population!$A$2:$J$1706,9,FALSE)</f>
        <v>1400</v>
      </c>
      <c r="H242" t="str">
        <f>VLOOKUP(attendance_imore!A242,population!$A$2:$J$1706,10,FALSE)</f>
        <v>ASIAN</v>
      </c>
      <c r="I242" s="9">
        <f>Table13[[#This Row],[total_population]]*Table13[[#This Row],[ATTN_PCT]]/100</f>
        <v>831.18</v>
      </c>
    </row>
    <row r="243" spans="1:9" x14ac:dyDescent="0.2">
      <c r="A243" t="s">
        <v>3060</v>
      </c>
      <c r="B243">
        <v>59.37</v>
      </c>
      <c r="C243" t="s">
        <v>3943</v>
      </c>
      <c r="D243" t="s">
        <v>3944</v>
      </c>
      <c r="E243" t="s">
        <v>3528</v>
      </c>
      <c r="F243">
        <v>30</v>
      </c>
      <c r="G243">
        <f>VLOOKUP(attendance_imore!A243,population!$A$2:$J$1706,9,FALSE)</f>
        <v>808</v>
      </c>
      <c r="H243" t="str">
        <f>VLOOKUP(attendance_imore!A243,population!$A$2:$J$1706,10,FALSE)</f>
        <v>HISPANIC</v>
      </c>
      <c r="I243" s="9">
        <f>Table13[[#This Row],[total_population]]*Table13[[#This Row],[ATTN_PCT]]/100</f>
        <v>479.70959999999997</v>
      </c>
    </row>
    <row r="244" spans="1:9" x14ac:dyDescent="0.2">
      <c r="A244" t="s">
        <v>588</v>
      </c>
      <c r="B244">
        <v>59.35</v>
      </c>
      <c r="C244" t="s">
        <v>3945</v>
      </c>
      <c r="D244" t="s">
        <v>3946</v>
      </c>
      <c r="E244" t="s">
        <v>3459</v>
      </c>
      <c r="F244">
        <v>6</v>
      </c>
      <c r="G244">
        <f>VLOOKUP(attendance_imore!A244,population!$A$2:$J$1706,9,FALSE)</f>
        <v>532</v>
      </c>
      <c r="H244" t="str">
        <f>VLOOKUP(attendance_imore!A244,population!$A$2:$J$1706,10,FALSE)</f>
        <v>HISPANIC</v>
      </c>
      <c r="I244" s="9">
        <f>Table13[[#This Row],[total_population]]*Table13[[#This Row],[ATTN_PCT]]/100</f>
        <v>315.74200000000002</v>
      </c>
    </row>
    <row r="245" spans="1:9" x14ac:dyDescent="0.2">
      <c r="A245" t="s">
        <v>3298</v>
      </c>
      <c r="B245">
        <v>59.33</v>
      </c>
      <c r="C245" t="s">
        <v>3947</v>
      </c>
      <c r="D245" t="s">
        <v>3948</v>
      </c>
      <c r="E245" t="s">
        <v>3487</v>
      </c>
      <c r="F245">
        <v>32</v>
      </c>
      <c r="G245">
        <f>VLOOKUP(attendance_imore!A245,population!$A$2:$J$1706,9,FALSE)</f>
        <v>255</v>
      </c>
      <c r="H245" t="str">
        <f>VLOOKUP(attendance_imore!A245,population!$A$2:$J$1706,10,FALSE)</f>
        <v>HISPANIC</v>
      </c>
      <c r="I245" s="9">
        <f>Table13[[#This Row],[total_population]]*Table13[[#This Row],[ATTN_PCT]]/100</f>
        <v>151.29149999999998</v>
      </c>
    </row>
    <row r="246" spans="1:9" x14ac:dyDescent="0.2">
      <c r="A246" t="s">
        <v>2128</v>
      </c>
      <c r="B246">
        <v>59.32</v>
      </c>
      <c r="C246" t="s">
        <v>3949</v>
      </c>
      <c r="D246" t="s">
        <v>3950</v>
      </c>
      <c r="E246" t="s">
        <v>3487</v>
      </c>
      <c r="F246">
        <v>20</v>
      </c>
      <c r="G246">
        <f>VLOOKUP(attendance_imore!A246,population!$A$2:$J$1706,9,FALSE)</f>
        <v>1166</v>
      </c>
      <c r="H246" t="str">
        <f>VLOOKUP(attendance_imore!A246,population!$A$2:$J$1706,10,FALSE)</f>
        <v>ASIAN</v>
      </c>
      <c r="I246" s="9">
        <f>Table13[[#This Row],[total_population]]*Table13[[#This Row],[ATTN_PCT]]/100</f>
        <v>691.6712</v>
      </c>
    </row>
    <row r="247" spans="1:9" x14ac:dyDescent="0.2">
      <c r="A247" t="s">
        <v>2581</v>
      </c>
      <c r="B247">
        <v>59.29</v>
      </c>
      <c r="C247" t="s">
        <v>3951</v>
      </c>
      <c r="D247" t="s">
        <v>3952</v>
      </c>
      <c r="E247" t="s">
        <v>3528</v>
      </c>
      <c r="F247">
        <v>25</v>
      </c>
      <c r="G247">
        <f>VLOOKUP(attendance_imore!A247,population!$A$2:$J$1706,9,FALSE)</f>
        <v>1224</v>
      </c>
      <c r="H247" t="str">
        <f>VLOOKUP(attendance_imore!A247,population!$A$2:$J$1706,10,FALSE)</f>
        <v>ASIAN</v>
      </c>
      <c r="I247" s="9">
        <f>Table13[[#This Row],[total_population]]*Table13[[#This Row],[ATTN_PCT]]/100</f>
        <v>725.70959999999991</v>
      </c>
    </row>
    <row r="248" spans="1:9" x14ac:dyDescent="0.2">
      <c r="A248" t="s">
        <v>2108</v>
      </c>
      <c r="B248">
        <v>59.18</v>
      </c>
      <c r="C248" t="s">
        <v>3953</v>
      </c>
      <c r="D248" t="s">
        <v>3954</v>
      </c>
      <c r="E248" t="s">
        <v>3487</v>
      </c>
      <c r="F248">
        <v>20</v>
      </c>
      <c r="G248">
        <f>VLOOKUP(attendance_imore!A248,population!$A$2:$J$1706,9,FALSE)</f>
        <v>936</v>
      </c>
      <c r="H248" t="str">
        <f>VLOOKUP(attendance_imore!A248,population!$A$2:$J$1706,10,FALSE)</f>
        <v>ASIAN</v>
      </c>
      <c r="I248" s="9">
        <f>Table13[[#This Row],[total_population]]*Table13[[#This Row],[ATTN_PCT]]/100</f>
        <v>553.9248</v>
      </c>
    </row>
    <row r="249" spans="1:9" x14ac:dyDescent="0.2">
      <c r="A249" t="s">
        <v>2126</v>
      </c>
      <c r="B249">
        <v>59.16</v>
      </c>
      <c r="C249" t="s">
        <v>3955</v>
      </c>
      <c r="D249" t="s">
        <v>3956</v>
      </c>
      <c r="E249" t="s">
        <v>3487</v>
      </c>
      <c r="F249">
        <v>20</v>
      </c>
      <c r="G249">
        <f>VLOOKUP(attendance_imore!A249,population!$A$2:$J$1706,9,FALSE)</f>
        <v>1437</v>
      </c>
      <c r="H249" t="str">
        <f>VLOOKUP(attendance_imore!A249,population!$A$2:$J$1706,10,FALSE)</f>
        <v>ASIAN</v>
      </c>
      <c r="I249" s="9">
        <f>Table13[[#This Row],[total_population]]*Table13[[#This Row],[ATTN_PCT]]/100</f>
        <v>850.12919999999997</v>
      </c>
    </row>
    <row r="250" spans="1:9" x14ac:dyDescent="0.2">
      <c r="A250" t="s">
        <v>3282</v>
      </c>
      <c r="B250">
        <v>59.12</v>
      </c>
      <c r="C250" t="s">
        <v>3957</v>
      </c>
      <c r="D250" t="s">
        <v>3958</v>
      </c>
      <c r="E250" t="s">
        <v>3487</v>
      </c>
      <c r="F250">
        <v>32</v>
      </c>
      <c r="G250">
        <f>VLOOKUP(attendance_imore!A250,population!$A$2:$J$1706,9,FALSE)</f>
        <v>915</v>
      </c>
      <c r="H250" t="str">
        <f>VLOOKUP(attendance_imore!A250,population!$A$2:$J$1706,10,FALSE)</f>
        <v>BLACK</v>
      </c>
      <c r="I250" s="9">
        <f>Table13[[#This Row],[total_population]]*Table13[[#This Row],[ATTN_PCT]]/100</f>
        <v>540.94799999999998</v>
      </c>
    </row>
    <row r="251" spans="1:9" x14ac:dyDescent="0.2">
      <c r="A251" t="s">
        <v>632</v>
      </c>
      <c r="B251">
        <v>59.11</v>
      </c>
      <c r="C251" t="s">
        <v>3959</v>
      </c>
      <c r="D251" t="s">
        <v>3960</v>
      </c>
      <c r="E251" t="s">
        <v>3459</v>
      </c>
      <c r="F251">
        <v>6</v>
      </c>
      <c r="G251">
        <f>VLOOKUP(attendance_imore!A251,population!$A$2:$J$1706,9,FALSE)</f>
        <v>226</v>
      </c>
      <c r="H251" t="str">
        <f>VLOOKUP(attendance_imore!A251,population!$A$2:$J$1706,10,FALSE)</f>
        <v>HISPANIC</v>
      </c>
      <c r="I251" s="9">
        <f>Table13[[#This Row],[total_population]]*Table13[[#This Row],[ATTN_PCT]]/100</f>
        <v>133.58860000000001</v>
      </c>
    </row>
    <row r="252" spans="1:9" x14ac:dyDescent="0.2">
      <c r="A252" t="s">
        <v>238</v>
      </c>
      <c r="B252">
        <v>59.09</v>
      </c>
      <c r="C252" t="s">
        <v>3961</v>
      </c>
      <c r="D252" t="s">
        <v>3962</v>
      </c>
      <c r="E252" t="s">
        <v>3459</v>
      </c>
      <c r="F252">
        <v>2</v>
      </c>
      <c r="G252">
        <f>VLOOKUP(attendance_imore!A252,population!$A$2:$J$1706,9,FALSE)</f>
        <v>331</v>
      </c>
      <c r="H252" t="str">
        <f>VLOOKUP(attendance_imore!A252,population!$A$2:$J$1706,10,FALSE)</f>
        <v>HISPANIC</v>
      </c>
      <c r="I252" s="9">
        <f>Table13[[#This Row],[total_population]]*Table13[[#This Row],[ATTN_PCT]]/100</f>
        <v>195.58790000000002</v>
      </c>
    </row>
    <row r="253" spans="1:9" x14ac:dyDescent="0.2">
      <c r="A253" t="s">
        <v>2130</v>
      </c>
      <c r="B253">
        <v>59.07</v>
      </c>
      <c r="C253" t="s">
        <v>3963</v>
      </c>
      <c r="D253" t="s">
        <v>3964</v>
      </c>
      <c r="E253" t="s">
        <v>3487</v>
      </c>
      <c r="F253">
        <v>20</v>
      </c>
      <c r="G253">
        <f>VLOOKUP(attendance_imore!A253,population!$A$2:$J$1706,9,FALSE)</f>
        <v>1098</v>
      </c>
      <c r="H253" t="str">
        <f>VLOOKUP(attendance_imore!A253,population!$A$2:$J$1706,10,FALSE)</f>
        <v>ASIAN</v>
      </c>
      <c r="I253" s="9">
        <f>Table13[[#This Row],[total_population]]*Table13[[#This Row],[ATTN_PCT]]/100</f>
        <v>648.58860000000004</v>
      </c>
    </row>
    <row r="254" spans="1:9" x14ac:dyDescent="0.2">
      <c r="A254" t="s">
        <v>511</v>
      </c>
      <c r="B254">
        <v>59.01</v>
      </c>
      <c r="C254" t="s">
        <v>3965</v>
      </c>
      <c r="D254" t="s">
        <v>3966</v>
      </c>
      <c r="E254" t="s">
        <v>3459</v>
      </c>
      <c r="F254">
        <v>5</v>
      </c>
      <c r="G254">
        <f>VLOOKUP(attendance_imore!A254,population!$A$2:$J$1706,9,FALSE)</f>
        <v>197</v>
      </c>
      <c r="H254" t="str">
        <f>VLOOKUP(attendance_imore!A254,population!$A$2:$J$1706,10,FALSE)</f>
        <v>BLACK</v>
      </c>
      <c r="I254" s="9">
        <f>Table13[[#This Row],[total_population]]*Table13[[#This Row],[ATTN_PCT]]/100</f>
        <v>116.24969999999999</v>
      </c>
    </row>
    <row r="255" spans="1:9" x14ac:dyDescent="0.2">
      <c r="A255" t="s">
        <v>2464</v>
      </c>
      <c r="B255">
        <v>59.01</v>
      </c>
      <c r="C255" t="s">
        <v>3967</v>
      </c>
      <c r="D255" t="s">
        <v>3968</v>
      </c>
      <c r="E255" t="s">
        <v>3528</v>
      </c>
      <c r="F255">
        <v>24</v>
      </c>
      <c r="G255">
        <f>VLOOKUP(attendance_imore!A255,population!$A$2:$J$1706,9,FALSE)</f>
        <v>909</v>
      </c>
      <c r="H255" t="str">
        <f>VLOOKUP(attendance_imore!A255,population!$A$2:$J$1706,10,FALSE)</f>
        <v>WHITE</v>
      </c>
      <c r="I255" s="9">
        <f>Table13[[#This Row],[total_population]]*Table13[[#This Row],[ATTN_PCT]]/100</f>
        <v>536.40089999999998</v>
      </c>
    </row>
    <row r="256" spans="1:9" x14ac:dyDescent="0.2">
      <c r="A256" t="s">
        <v>276</v>
      </c>
      <c r="B256">
        <v>58.94</v>
      </c>
      <c r="C256" t="s">
        <v>3969</v>
      </c>
      <c r="D256" t="s">
        <v>3970</v>
      </c>
      <c r="E256" t="s">
        <v>3459</v>
      </c>
      <c r="F256">
        <v>2</v>
      </c>
      <c r="G256">
        <f>VLOOKUP(attendance_imore!A256,population!$A$2:$J$1706,9,FALSE)</f>
        <v>339</v>
      </c>
      <c r="H256" t="str">
        <f>VLOOKUP(attendance_imore!A256,population!$A$2:$J$1706,10,FALSE)</f>
        <v>HISPANIC</v>
      </c>
      <c r="I256" s="9">
        <f>Table13[[#This Row],[total_population]]*Table13[[#This Row],[ATTN_PCT]]/100</f>
        <v>199.8066</v>
      </c>
    </row>
    <row r="257" spans="1:9" x14ac:dyDescent="0.2">
      <c r="A257" t="s">
        <v>610</v>
      </c>
      <c r="B257">
        <v>58.93</v>
      </c>
      <c r="C257" t="s">
        <v>3971</v>
      </c>
      <c r="D257" t="s">
        <v>3972</v>
      </c>
      <c r="E257" t="s">
        <v>3459</v>
      </c>
      <c r="F257">
        <v>6</v>
      </c>
      <c r="G257">
        <f>VLOOKUP(attendance_imore!A257,population!$A$2:$J$1706,9,FALSE)</f>
        <v>650</v>
      </c>
      <c r="H257" t="str">
        <f>VLOOKUP(attendance_imore!A257,population!$A$2:$J$1706,10,FALSE)</f>
        <v>HISPANIC</v>
      </c>
      <c r="I257" s="9">
        <f>Table13[[#This Row],[total_population]]*Table13[[#This Row],[ATTN_PCT]]/100</f>
        <v>383.04500000000002</v>
      </c>
    </row>
    <row r="258" spans="1:9" x14ac:dyDescent="0.2">
      <c r="A258" t="s">
        <v>2306</v>
      </c>
      <c r="B258">
        <v>58.78</v>
      </c>
      <c r="C258" t="s">
        <v>3973</v>
      </c>
      <c r="D258" t="s">
        <v>3974</v>
      </c>
      <c r="E258" t="s">
        <v>3487</v>
      </c>
      <c r="F258">
        <v>22</v>
      </c>
      <c r="G258">
        <f>VLOOKUP(attendance_imore!A258,population!$A$2:$J$1706,9,FALSE)</f>
        <v>700</v>
      </c>
      <c r="H258" t="str">
        <f>VLOOKUP(attendance_imore!A258,population!$A$2:$J$1706,10,FALSE)</f>
        <v>WHITE</v>
      </c>
      <c r="I258" s="9">
        <f>Table13[[#This Row],[total_population]]*Table13[[#This Row],[ATTN_PCT]]/100</f>
        <v>411.46</v>
      </c>
    </row>
    <row r="259" spans="1:9" x14ac:dyDescent="0.2">
      <c r="A259" t="s">
        <v>3078</v>
      </c>
      <c r="B259">
        <v>58.74</v>
      </c>
      <c r="C259" t="s">
        <v>3975</v>
      </c>
      <c r="D259" t="s">
        <v>3976</v>
      </c>
      <c r="E259" t="s">
        <v>3528</v>
      </c>
      <c r="F259">
        <v>30</v>
      </c>
      <c r="G259">
        <f>VLOOKUP(attendance_imore!A259,population!$A$2:$J$1706,9,FALSE)</f>
        <v>576</v>
      </c>
      <c r="H259" t="str">
        <f>VLOOKUP(attendance_imore!A259,population!$A$2:$J$1706,10,FALSE)</f>
        <v>HISPANIC</v>
      </c>
      <c r="I259" s="9">
        <f>Table13[[#This Row],[total_population]]*Table13[[#This Row],[ATTN_PCT]]/100</f>
        <v>338.3424</v>
      </c>
    </row>
    <row r="260" spans="1:9" x14ac:dyDescent="0.2">
      <c r="A260" t="s">
        <v>2460</v>
      </c>
      <c r="B260">
        <v>58.52</v>
      </c>
      <c r="C260" t="s">
        <v>3977</v>
      </c>
      <c r="D260" t="s">
        <v>3978</v>
      </c>
      <c r="E260" t="s">
        <v>3528</v>
      </c>
      <c r="F260">
        <v>24</v>
      </c>
      <c r="G260">
        <f>VLOOKUP(attendance_imore!A260,population!$A$2:$J$1706,9,FALSE)</f>
        <v>1055</v>
      </c>
      <c r="H260" t="str">
        <f>VLOOKUP(attendance_imore!A260,population!$A$2:$J$1706,10,FALSE)</f>
        <v>WHITE</v>
      </c>
      <c r="I260" s="9">
        <f>Table13[[#This Row],[total_population]]*Table13[[#This Row],[ATTN_PCT]]/100</f>
        <v>617.38600000000008</v>
      </c>
    </row>
    <row r="261" spans="1:9" x14ac:dyDescent="0.2">
      <c r="A261" t="s">
        <v>234</v>
      </c>
      <c r="B261">
        <v>58.5</v>
      </c>
      <c r="C261" t="s">
        <v>3979</v>
      </c>
      <c r="D261" t="s">
        <v>3980</v>
      </c>
      <c r="E261" t="s">
        <v>3459</v>
      </c>
      <c r="F261">
        <v>2</v>
      </c>
      <c r="G261">
        <f>VLOOKUP(attendance_imore!A261,population!$A$2:$J$1706,9,FALSE)</f>
        <v>149</v>
      </c>
      <c r="H261" t="str">
        <f>VLOOKUP(attendance_imore!A261,population!$A$2:$J$1706,10,FALSE)</f>
        <v>ASIAN</v>
      </c>
      <c r="I261" s="9">
        <f>Table13[[#This Row],[total_population]]*Table13[[#This Row],[ATTN_PCT]]/100</f>
        <v>87.165000000000006</v>
      </c>
    </row>
    <row r="262" spans="1:9" x14ac:dyDescent="0.2">
      <c r="A262" t="s">
        <v>1503</v>
      </c>
      <c r="B262">
        <v>58.43</v>
      </c>
      <c r="C262" t="s">
        <v>3981</v>
      </c>
      <c r="D262" t="s">
        <v>3982</v>
      </c>
      <c r="E262" t="s">
        <v>3487</v>
      </c>
      <c r="F262">
        <v>13</v>
      </c>
      <c r="G262">
        <f>VLOOKUP(attendance_imore!A262,population!$A$2:$J$1706,9,FALSE)</f>
        <v>343</v>
      </c>
      <c r="H262" t="str">
        <f>VLOOKUP(attendance_imore!A262,population!$A$2:$J$1706,10,FALSE)</f>
        <v>ASIAN</v>
      </c>
      <c r="I262" s="9">
        <f>Table13[[#This Row],[total_population]]*Table13[[#This Row],[ATTN_PCT]]/100</f>
        <v>200.41490000000002</v>
      </c>
    </row>
    <row r="263" spans="1:9" x14ac:dyDescent="0.2">
      <c r="A263" t="s">
        <v>2442</v>
      </c>
      <c r="B263">
        <v>58.42</v>
      </c>
      <c r="C263" t="s">
        <v>3983</v>
      </c>
      <c r="D263" t="s">
        <v>3984</v>
      </c>
      <c r="E263" t="s">
        <v>3528</v>
      </c>
      <c r="F263">
        <v>24</v>
      </c>
      <c r="G263">
        <f>VLOOKUP(attendance_imore!A263,population!$A$2:$J$1706,9,FALSE)</f>
        <v>1026</v>
      </c>
      <c r="H263" t="str">
        <f>VLOOKUP(attendance_imore!A263,population!$A$2:$J$1706,10,FALSE)</f>
        <v>HISPANIC</v>
      </c>
      <c r="I263" s="9">
        <f>Table13[[#This Row],[total_population]]*Table13[[#This Row],[ATTN_PCT]]/100</f>
        <v>599.38919999999996</v>
      </c>
    </row>
    <row r="264" spans="1:9" x14ac:dyDescent="0.2">
      <c r="A264" t="s">
        <v>2088</v>
      </c>
      <c r="B264">
        <v>58.38</v>
      </c>
      <c r="C264" t="s">
        <v>3985</v>
      </c>
      <c r="D264" t="s">
        <v>3986</v>
      </c>
      <c r="E264" t="s">
        <v>3487</v>
      </c>
      <c r="F264">
        <v>20</v>
      </c>
      <c r="G264">
        <f>VLOOKUP(attendance_imore!A264,population!$A$2:$J$1706,9,FALSE)</f>
        <v>1297</v>
      </c>
      <c r="H264" t="str">
        <f>VLOOKUP(attendance_imore!A264,population!$A$2:$J$1706,10,FALSE)</f>
        <v>HISPANIC</v>
      </c>
      <c r="I264" s="9">
        <f>Table13[[#This Row],[total_population]]*Table13[[#This Row],[ATTN_PCT]]/100</f>
        <v>757.18859999999995</v>
      </c>
    </row>
    <row r="265" spans="1:9" x14ac:dyDescent="0.2">
      <c r="A265" t="s">
        <v>3042</v>
      </c>
      <c r="B265">
        <v>58.38</v>
      </c>
      <c r="C265" t="s">
        <v>3987</v>
      </c>
      <c r="D265" t="s">
        <v>3988</v>
      </c>
      <c r="E265" t="s">
        <v>3528</v>
      </c>
      <c r="F265">
        <v>30</v>
      </c>
      <c r="G265">
        <f>VLOOKUP(attendance_imore!A265,population!$A$2:$J$1706,9,FALSE)</f>
        <v>2079</v>
      </c>
      <c r="H265" t="str">
        <f>VLOOKUP(attendance_imore!A265,population!$A$2:$J$1706,10,FALSE)</f>
        <v>HISPANIC</v>
      </c>
      <c r="I265" s="9">
        <f>Table13[[#This Row],[total_population]]*Table13[[#This Row],[ATTN_PCT]]/100</f>
        <v>1213.7202</v>
      </c>
    </row>
    <row r="266" spans="1:9" x14ac:dyDescent="0.2">
      <c r="A266" t="s">
        <v>2179</v>
      </c>
      <c r="B266">
        <v>58.35</v>
      </c>
      <c r="C266" t="s">
        <v>3989</v>
      </c>
      <c r="D266" t="s">
        <v>3990</v>
      </c>
      <c r="E266" t="s">
        <v>3487</v>
      </c>
      <c r="F266">
        <v>21</v>
      </c>
      <c r="G266">
        <f>VLOOKUP(attendance_imore!A266,population!$A$2:$J$1706,9,FALSE)</f>
        <v>711</v>
      </c>
      <c r="H266" t="str">
        <f>VLOOKUP(attendance_imore!A266,population!$A$2:$J$1706,10,FALSE)</f>
        <v>ASIAN</v>
      </c>
      <c r="I266" s="9">
        <f>Table13[[#This Row],[total_population]]*Table13[[#This Row],[ATTN_PCT]]/100</f>
        <v>414.86849999999998</v>
      </c>
    </row>
    <row r="267" spans="1:9" x14ac:dyDescent="0.2">
      <c r="A267" t="s">
        <v>2652</v>
      </c>
      <c r="B267">
        <v>58.3</v>
      </c>
      <c r="C267" t="s">
        <v>3991</v>
      </c>
      <c r="D267" t="s">
        <v>3992</v>
      </c>
      <c r="E267" t="s">
        <v>3528</v>
      </c>
      <c r="F267">
        <v>26</v>
      </c>
      <c r="G267">
        <f>VLOOKUP(attendance_imore!A267,population!$A$2:$J$1706,9,FALSE)</f>
        <v>945</v>
      </c>
      <c r="H267" t="str">
        <f>VLOOKUP(attendance_imore!A267,population!$A$2:$J$1706,10,FALSE)</f>
        <v>ASIAN</v>
      </c>
      <c r="I267" s="9">
        <f>Table13[[#This Row],[total_population]]*Table13[[#This Row],[ATTN_PCT]]/100</f>
        <v>550.93499999999995</v>
      </c>
    </row>
    <row r="268" spans="1:9" x14ac:dyDescent="0.2">
      <c r="A268" t="s">
        <v>2773</v>
      </c>
      <c r="B268">
        <v>58.24</v>
      </c>
      <c r="C268" t="s">
        <v>3993</v>
      </c>
      <c r="D268" t="s">
        <v>3994</v>
      </c>
      <c r="E268" t="s">
        <v>3528</v>
      </c>
      <c r="F268">
        <v>27</v>
      </c>
      <c r="G268">
        <f>VLOOKUP(attendance_imore!A268,population!$A$2:$J$1706,9,FALSE)</f>
        <v>90</v>
      </c>
      <c r="H268" t="str">
        <f>VLOOKUP(attendance_imore!A268,population!$A$2:$J$1706,10,FALSE)</f>
        <v>BLACK</v>
      </c>
      <c r="I268" s="9">
        <f>Table13[[#This Row],[total_population]]*Table13[[#This Row],[ATTN_PCT]]/100</f>
        <v>52.416000000000004</v>
      </c>
    </row>
    <row r="269" spans="1:9" x14ac:dyDescent="0.2">
      <c r="A269" t="s">
        <v>1074</v>
      </c>
      <c r="B269">
        <v>58.23</v>
      </c>
      <c r="C269" t="s">
        <v>3995</v>
      </c>
      <c r="D269" t="s">
        <v>3996</v>
      </c>
      <c r="E269" t="s">
        <v>3464</v>
      </c>
      <c r="F269">
        <v>10</v>
      </c>
      <c r="G269">
        <f>VLOOKUP(attendance_imore!A269,population!$A$2:$J$1706,9,FALSE)</f>
        <v>251</v>
      </c>
      <c r="H269" t="str">
        <f>VLOOKUP(attendance_imore!A269,population!$A$2:$J$1706,10,FALSE)</f>
        <v>HISPANIC</v>
      </c>
      <c r="I269" s="9">
        <f>Table13[[#This Row],[total_population]]*Table13[[#This Row],[ATTN_PCT]]/100</f>
        <v>146.15729999999999</v>
      </c>
    </row>
    <row r="270" spans="1:9" x14ac:dyDescent="0.2">
      <c r="A270" t="s">
        <v>509</v>
      </c>
      <c r="B270">
        <v>58.13</v>
      </c>
      <c r="C270" t="s">
        <v>3997</v>
      </c>
      <c r="D270" t="s">
        <v>3998</v>
      </c>
      <c r="E270" t="s">
        <v>3459</v>
      </c>
      <c r="F270">
        <v>5</v>
      </c>
      <c r="G270">
        <f>VLOOKUP(attendance_imore!A270,population!$A$2:$J$1706,9,FALSE)</f>
        <v>172</v>
      </c>
      <c r="H270" t="str">
        <f>VLOOKUP(attendance_imore!A270,population!$A$2:$J$1706,10,FALSE)</f>
        <v>BLACK</v>
      </c>
      <c r="I270" s="9">
        <f>Table13[[#This Row],[total_population]]*Table13[[#This Row],[ATTN_PCT]]/100</f>
        <v>99.98360000000001</v>
      </c>
    </row>
    <row r="271" spans="1:9" x14ac:dyDescent="0.2">
      <c r="A271" t="s">
        <v>3072</v>
      </c>
      <c r="B271">
        <v>58.12</v>
      </c>
      <c r="C271" t="s">
        <v>3999</v>
      </c>
      <c r="D271" t="s">
        <v>4000</v>
      </c>
      <c r="E271" t="s">
        <v>3528</v>
      </c>
      <c r="F271">
        <v>30</v>
      </c>
      <c r="G271">
        <f>VLOOKUP(attendance_imore!A271,population!$A$2:$J$1706,9,FALSE)</f>
        <v>166</v>
      </c>
      <c r="H271" t="str">
        <f>VLOOKUP(attendance_imore!A271,population!$A$2:$J$1706,10,FALSE)</f>
        <v>HISPANIC</v>
      </c>
      <c r="I271" s="9">
        <f>Table13[[#This Row],[total_population]]*Table13[[#This Row],[ATTN_PCT]]/100</f>
        <v>96.479200000000006</v>
      </c>
    </row>
    <row r="272" spans="1:9" x14ac:dyDescent="0.2">
      <c r="A272" t="s">
        <v>2332</v>
      </c>
      <c r="B272">
        <v>58.11</v>
      </c>
      <c r="C272" t="s">
        <v>4001</v>
      </c>
      <c r="D272" t="s">
        <v>4002</v>
      </c>
      <c r="E272" t="s">
        <v>3487</v>
      </c>
      <c r="F272">
        <v>22</v>
      </c>
      <c r="G272">
        <f>VLOOKUP(attendance_imore!A272,population!$A$2:$J$1706,9,FALSE)</f>
        <v>1046</v>
      </c>
      <c r="H272" t="str">
        <f>VLOOKUP(attendance_imore!A272,population!$A$2:$J$1706,10,FALSE)</f>
        <v>WHITE</v>
      </c>
      <c r="I272" s="9">
        <f>Table13[[#This Row],[total_population]]*Table13[[#This Row],[ATTN_PCT]]/100</f>
        <v>607.8306</v>
      </c>
    </row>
    <row r="273" spans="1:9" x14ac:dyDescent="0.2">
      <c r="A273" t="s">
        <v>448</v>
      </c>
      <c r="B273">
        <v>58.1</v>
      </c>
      <c r="C273" t="s">
        <v>4003</v>
      </c>
      <c r="D273" t="s">
        <v>4004</v>
      </c>
      <c r="E273" t="s">
        <v>3459</v>
      </c>
      <c r="F273">
        <v>4</v>
      </c>
      <c r="G273">
        <f>VLOOKUP(attendance_imore!A273,population!$A$2:$J$1706,9,FALSE)</f>
        <v>153</v>
      </c>
      <c r="H273" t="str">
        <f>VLOOKUP(attendance_imore!A273,population!$A$2:$J$1706,10,FALSE)</f>
        <v>HISPANIC</v>
      </c>
      <c r="I273" s="9">
        <f>Table13[[#This Row],[total_population]]*Table13[[#This Row],[ATTN_PCT]]/100</f>
        <v>88.893000000000015</v>
      </c>
    </row>
    <row r="274" spans="1:9" x14ac:dyDescent="0.2">
      <c r="A274" t="s">
        <v>3070</v>
      </c>
      <c r="B274">
        <v>57.98</v>
      </c>
      <c r="C274" t="s">
        <v>4005</v>
      </c>
      <c r="D274" t="s">
        <v>4006</v>
      </c>
      <c r="E274" t="s">
        <v>3528</v>
      </c>
      <c r="F274">
        <v>30</v>
      </c>
      <c r="G274">
        <f>VLOOKUP(attendance_imore!A274,population!$A$2:$J$1706,9,FALSE)</f>
        <v>643</v>
      </c>
      <c r="H274" t="str">
        <f>VLOOKUP(attendance_imore!A274,population!$A$2:$J$1706,10,FALSE)</f>
        <v>HISPANIC</v>
      </c>
      <c r="I274" s="9">
        <f>Table13[[#This Row],[total_population]]*Table13[[#This Row],[ATTN_PCT]]/100</f>
        <v>372.81139999999999</v>
      </c>
    </row>
    <row r="275" spans="1:9" x14ac:dyDescent="0.2">
      <c r="A275" t="s">
        <v>440</v>
      </c>
      <c r="B275">
        <v>57.97</v>
      </c>
      <c r="C275" t="s">
        <v>4007</v>
      </c>
      <c r="D275" t="s">
        <v>4008</v>
      </c>
      <c r="E275" t="s">
        <v>3459</v>
      </c>
      <c r="F275">
        <v>4</v>
      </c>
      <c r="G275">
        <f>VLOOKUP(attendance_imore!A275,population!$A$2:$J$1706,9,FALSE)</f>
        <v>188</v>
      </c>
      <c r="H275" t="str">
        <f>VLOOKUP(attendance_imore!A275,population!$A$2:$J$1706,10,FALSE)</f>
        <v>HISPANIC</v>
      </c>
      <c r="I275" s="9">
        <f>Table13[[#This Row],[total_population]]*Table13[[#This Row],[ATTN_PCT]]/100</f>
        <v>108.98360000000001</v>
      </c>
    </row>
    <row r="276" spans="1:9" x14ac:dyDescent="0.2">
      <c r="A276" t="s">
        <v>3327</v>
      </c>
      <c r="B276">
        <v>57.97</v>
      </c>
      <c r="C276" t="s">
        <v>4009</v>
      </c>
      <c r="D276" t="s">
        <v>4010</v>
      </c>
      <c r="E276" t="s">
        <v>3487</v>
      </c>
      <c r="F276">
        <v>75</v>
      </c>
      <c r="G276">
        <f>VLOOKUP(attendance_imore!A276,population!$A$2:$J$1706,9,FALSE)</f>
        <v>186</v>
      </c>
      <c r="H276" t="str">
        <f>VLOOKUP(attendance_imore!A276,population!$A$2:$J$1706,10,FALSE)</f>
        <v>WHITE</v>
      </c>
      <c r="I276" s="9">
        <f>Table13[[#This Row],[total_population]]*Table13[[#This Row],[ATTN_PCT]]/100</f>
        <v>107.8242</v>
      </c>
    </row>
    <row r="277" spans="1:9" x14ac:dyDescent="0.2">
      <c r="A277" t="s">
        <v>1855</v>
      </c>
      <c r="B277">
        <v>57.95</v>
      </c>
      <c r="C277" t="s">
        <v>4011</v>
      </c>
      <c r="D277" t="s">
        <v>4012</v>
      </c>
      <c r="E277" t="s">
        <v>3487</v>
      </c>
      <c r="F277">
        <v>17</v>
      </c>
      <c r="G277">
        <f>VLOOKUP(attendance_imore!A277,population!$A$2:$J$1706,9,FALSE)</f>
        <v>421</v>
      </c>
      <c r="H277" t="str">
        <f>VLOOKUP(attendance_imore!A277,population!$A$2:$J$1706,10,FALSE)</f>
        <v>HISPANIC</v>
      </c>
      <c r="I277" s="9">
        <f>Table13[[#This Row],[total_population]]*Table13[[#This Row],[ATTN_PCT]]/100</f>
        <v>243.96950000000001</v>
      </c>
    </row>
    <row r="278" spans="1:9" x14ac:dyDescent="0.2">
      <c r="A278" t="s">
        <v>2563</v>
      </c>
      <c r="B278">
        <v>57.88</v>
      </c>
      <c r="C278" t="s">
        <v>4013</v>
      </c>
      <c r="D278" t="s">
        <v>4014</v>
      </c>
      <c r="E278" t="s">
        <v>3528</v>
      </c>
      <c r="F278">
        <v>25</v>
      </c>
      <c r="G278">
        <f>VLOOKUP(attendance_imore!A278,population!$A$2:$J$1706,9,FALSE)</f>
        <v>1520</v>
      </c>
      <c r="H278" t="str">
        <f>VLOOKUP(attendance_imore!A278,population!$A$2:$J$1706,10,FALSE)</f>
        <v>ASIAN</v>
      </c>
      <c r="I278" s="9">
        <f>Table13[[#This Row],[total_population]]*Table13[[#This Row],[ATTN_PCT]]/100</f>
        <v>879.77600000000007</v>
      </c>
    </row>
    <row r="279" spans="1:9" x14ac:dyDescent="0.2">
      <c r="A279" t="s">
        <v>594</v>
      </c>
      <c r="B279">
        <v>57.81</v>
      </c>
      <c r="C279" t="s">
        <v>4015</v>
      </c>
      <c r="D279" t="s">
        <v>4016</v>
      </c>
      <c r="E279" t="s">
        <v>3459</v>
      </c>
      <c r="F279">
        <v>6</v>
      </c>
      <c r="G279">
        <f>VLOOKUP(attendance_imore!A279,population!$A$2:$J$1706,9,FALSE)</f>
        <v>258</v>
      </c>
      <c r="H279" t="str">
        <f>VLOOKUP(attendance_imore!A279,population!$A$2:$J$1706,10,FALSE)</f>
        <v>HISPANIC</v>
      </c>
      <c r="I279" s="9">
        <f>Table13[[#This Row],[total_population]]*Table13[[#This Row],[ATTN_PCT]]/100</f>
        <v>149.14980000000003</v>
      </c>
    </row>
    <row r="280" spans="1:9" x14ac:dyDescent="0.2">
      <c r="A280" t="s">
        <v>1721</v>
      </c>
      <c r="B280">
        <v>57.78</v>
      </c>
      <c r="C280" t="s">
        <v>4017</v>
      </c>
      <c r="D280" t="s">
        <v>4018</v>
      </c>
      <c r="E280" t="s">
        <v>3487</v>
      </c>
      <c r="F280">
        <v>15</v>
      </c>
      <c r="G280">
        <f>VLOOKUP(attendance_imore!A280,population!$A$2:$J$1706,9,FALSE)</f>
        <v>528</v>
      </c>
      <c r="H280" t="str">
        <f>VLOOKUP(attendance_imore!A280,population!$A$2:$J$1706,10,FALSE)</f>
        <v>HISPANIC</v>
      </c>
      <c r="I280" s="9">
        <f>Table13[[#This Row],[total_population]]*Table13[[#This Row],[ATTN_PCT]]/100</f>
        <v>305.07839999999999</v>
      </c>
    </row>
    <row r="281" spans="1:9" x14ac:dyDescent="0.2">
      <c r="A281" t="s">
        <v>975</v>
      </c>
      <c r="B281">
        <v>57.74</v>
      </c>
      <c r="C281" t="s">
        <v>4019</v>
      </c>
      <c r="D281" t="s">
        <v>4020</v>
      </c>
      <c r="E281" t="s">
        <v>3464</v>
      </c>
      <c r="F281">
        <v>9</v>
      </c>
      <c r="G281">
        <f>VLOOKUP(attendance_imore!A281,population!$A$2:$J$1706,9,FALSE)</f>
        <v>143</v>
      </c>
      <c r="H281" t="str">
        <f>VLOOKUP(attendance_imore!A281,population!$A$2:$J$1706,10,FALSE)</f>
        <v>HISPANIC</v>
      </c>
      <c r="I281" s="9">
        <f>Table13[[#This Row],[total_population]]*Table13[[#This Row],[ATTN_PCT]]/100</f>
        <v>82.56819999999999</v>
      </c>
    </row>
    <row r="282" spans="1:9" x14ac:dyDescent="0.2">
      <c r="A282" t="s">
        <v>2496</v>
      </c>
      <c r="B282">
        <v>57.73</v>
      </c>
      <c r="C282" t="s">
        <v>4021</v>
      </c>
      <c r="D282" t="s">
        <v>4022</v>
      </c>
      <c r="E282" t="s">
        <v>3528</v>
      </c>
      <c r="F282">
        <v>24</v>
      </c>
      <c r="G282">
        <f>VLOOKUP(attendance_imore!A282,population!$A$2:$J$1706,9,FALSE)</f>
        <v>100</v>
      </c>
      <c r="H282" t="str">
        <f>VLOOKUP(attendance_imore!A282,population!$A$2:$J$1706,10,FALSE)</f>
        <v>HISPANIC</v>
      </c>
      <c r="I282" s="9">
        <f>Table13[[#This Row],[total_population]]*Table13[[#This Row],[ATTN_PCT]]/100</f>
        <v>57.73</v>
      </c>
    </row>
    <row r="283" spans="1:9" x14ac:dyDescent="0.2">
      <c r="A283" t="s">
        <v>1635</v>
      </c>
      <c r="B283">
        <v>57.61</v>
      </c>
      <c r="C283" t="s">
        <v>4023</v>
      </c>
      <c r="D283" t="s">
        <v>4024</v>
      </c>
      <c r="E283" t="s">
        <v>3487</v>
      </c>
      <c r="F283">
        <v>15</v>
      </c>
      <c r="G283">
        <f>VLOOKUP(attendance_imore!A283,population!$A$2:$J$1706,9,FALSE)</f>
        <v>424</v>
      </c>
      <c r="H283" t="str">
        <f>VLOOKUP(attendance_imore!A283,population!$A$2:$J$1706,10,FALSE)</f>
        <v>WHITE</v>
      </c>
      <c r="I283" s="9">
        <f>Table13[[#This Row],[total_population]]*Table13[[#This Row],[ATTN_PCT]]/100</f>
        <v>244.2664</v>
      </c>
    </row>
    <row r="284" spans="1:9" x14ac:dyDescent="0.2">
      <c r="A284" t="s">
        <v>2466</v>
      </c>
      <c r="B284">
        <v>57.53</v>
      </c>
      <c r="C284" t="s">
        <v>4025</v>
      </c>
      <c r="D284" t="s">
        <v>4026</v>
      </c>
      <c r="E284" t="s">
        <v>3528</v>
      </c>
      <c r="F284">
        <v>24</v>
      </c>
      <c r="G284">
        <f>VLOOKUP(attendance_imore!A284,population!$A$2:$J$1706,9,FALSE)</f>
        <v>1811</v>
      </c>
      <c r="H284" t="str">
        <f>VLOOKUP(attendance_imore!A284,population!$A$2:$J$1706,10,FALSE)</f>
        <v>HISPANIC</v>
      </c>
      <c r="I284" s="9">
        <f>Table13[[#This Row],[total_population]]*Table13[[#This Row],[ATTN_PCT]]/100</f>
        <v>1041.8683000000001</v>
      </c>
    </row>
    <row r="285" spans="1:9" x14ac:dyDescent="0.2">
      <c r="A285" t="s">
        <v>2106</v>
      </c>
      <c r="B285">
        <v>57.46</v>
      </c>
      <c r="C285" t="s">
        <v>4027</v>
      </c>
      <c r="D285" t="s">
        <v>4028</v>
      </c>
      <c r="E285" t="s">
        <v>3487</v>
      </c>
      <c r="F285">
        <v>20</v>
      </c>
      <c r="G285">
        <f>VLOOKUP(attendance_imore!A285,population!$A$2:$J$1706,9,FALSE)</f>
        <v>543</v>
      </c>
      <c r="H285" t="str">
        <f>VLOOKUP(attendance_imore!A285,population!$A$2:$J$1706,10,FALSE)</f>
        <v>HISPANIC</v>
      </c>
      <c r="I285" s="9">
        <f>Table13[[#This Row],[total_population]]*Table13[[#This Row],[ATTN_PCT]]/100</f>
        <v>312.00779999999997</v>
      </c>
    </row>
    <row r="286" spans="1:9" x14ac:dyDescent="0.2">
      <c r="A286" t="s">
        <v>2628</v>
      </c>
      <c r="B286">
        <v>57.27</v>
      </c>
      <c r="C286" t="s">
        <v>4029</v>
      </c>
      <c r="D286" t="s">
        <v>4030</v>
      </c>
      <c r="E286" t="s">
        <v>3528</v>
      </c>
      <c r="F286">
        <v>26</v>
      </c>
      <c r="G286">
        <f>VLOOKUP(attendance_imore!A286,population!$A$2:$J$1706,9,FALSE)</f>
        <v>560</v>
      </c>
      <c r="H286" t="str">
        <f>VLOOKUP(attendance_imore!A286,population!$A$2:$J$1706,10,FALSE)</f>
        <v>ASIAN</v>
      </c>
      <c r="I286" s="9">
        <f>Table13[[#This Row],[total_population]]*Table13[[#This Row],[ATTN_PCT]]/100</f>
        <v>320.71199999999999</v>
      </c>
    </row>
    <row r="287" spans="1:9" x14ac:dyDescent="0.2">
      <c r="A287" t="s">
        <v>150</v>
      </c>
      <c r="B287">
        <v>57.14</v>
      </c>
      <c r="C287" t="s">
        <v>4031</v>
      </c>
      <c r="D287" t="s">
        <v>4032</v>
      </c>
      <c r="E287" t="s">
        <v>3459</v>
      </c>
      <c r="F287">
        <v>2</v>
      </c>
      <c r="G287">
        <f>VLOOKUP(attendance_imore!A287,population!$A$2:$J$1706,9,FALSE)</f>
        <v>85</v>
      </c>
      <c r="H287" t="str">
        <f>VLOOKUP(attendance_imore!A287,population!$A$2:$J$1706,10,FALSE)</f>
        <v>WHITE</v>
      </c>
      <c r="I287" s="9">
        <f>Table13[[#This Row],[total_population]]*Table13[[#This Row],[ATTN_PCT]]/100</f>
        <v>48.568999999999996</v>
      </c>
    </row>
    <row r="288" spans="1:9" x14ac:dyDescent="0.2">
      <c r="A288" t="s">
        <v>315</v>
      </c>
      <c r="B288">
        <v>57.11</v>
      </c>
      <c r="C288" t="s">
        <v>4033</v>
      </c>
      <c r="D288" t="s">
        <v>4034</v>
      </c>
      <c r="E288" t="s">
        <v>3459</v>
      </c>
      <c r="F288">
        <v>3</v>
      </c>
      <c r="G288">
        <f>VLOOKUP(attendance_imore!A288,population!$A$2:$J$1706,9,FALSE)</f>
        <v>607</v>
      </c>
      <c r="H288" t="str">
        <f>VLOOKUP(attendance_imore!A288,population!$A$2:$J$1706,10,FALSE)</f>
        <v>HISPANIC</v>
      </c>
      <c r="I288" s="9">
        <f>Table13[[#This Row],[total_population]]*Table13[[#This Row],[ATTN_PCT]]/100</f>
        <v>346.65769999999998</v>
      </c>
    </row>
    <row r="289" spans="1:9" x14ac:dyDescent="0.2">
      <c r="A289" t="s">
        <v>1655</v>
      </c>
      <c r="B289">
        <v>57.1</v>
      </c>
      <c r="C289" t="s">
        <v>4035</v>
      </c>
      <c r="D289" t="s">
        <v>4036</v>
      </c>
      <c r="E289" t="s">
        <v>3487</v>
      </c>
      <c r="F289">
        <v>15</v>
      </c>
      <c r="G289">
        <f>VLOOKUP(attendance_imore!A289,population!$A$2:$J$1706,9,FALSE)</f>
        <v>698</v>
      </c>
      <c r="H289" t="str">
        <f>VLOOKUP(attendance_imore!A289,population!$A$2:$J$1706,10,FALSE)</f>
        <v>HISPANIC</v>
      </c>
      <c r="I289" s="9">
        <f>Table13[[#This Row],[total_population]]*Table13[[#This Row],[ATTN_PCT]]/100</f>
        <v>398.55800000000005</v>
      </c>
    </row>
    <row r="290" spans="1:9" x14ac:dyDescent="0.2">
      <c r="A290" t="s">
        <v>2462</v>
      </c>
      <c r="B290">
        <v>57.1</v>
      </c>
      <c r="C290" t="s">
        <v>4037</v>
      </c>
      <c r="D290" t="s">
        <v>4038</v>
      </c>
      <c r="E290" t="s">
        <v>3528</v>
      </c>
      <c r="F290">
        <v>24</v>
      </c>
      <c r="G290">
        <f>VLOOKUP(attendance_imore!A290,population!$A$2:$J$1706,9,FALSE)</f>
        <v>1734</v>
      </c>
      <c r="H290" t="str">
        <f>VLOOKUP(attendance_imore!A290,population!$A$2:$J$1706,10,FALSE)</f>
        <v>HISPANIC</v>
      </c>
      <c r="I290" s="9">
        <f>Table13[[#This Row],[total_population]]*Table13[[#This Row],[ATTN_PCT]]/100</f>
        <v>990.11400000000003</v>
      </c>
    </row>
    <row r="291" spans="1:9" x14ac:dyDescent="0.2">
      <c r="A291" t="s">
        <v>2670</v>
      </c>
      <c r="B291">
        <v>57.03</v>
      </c>
      <c r="C291" t="s">
        <v>4039</v>
      </c>
      <c r="D291" t="s">
        <v>4040</v>
      </c>
      <c r="E291" t="s">
        <v>3528</v>
      </c>
      <c r="F291">
        <v>26</v>
      </c>
      <c r="G291">
        <f>VLOOKUP(attendance_imore!A291,population!$A$2:$J$1706,9,FALSE)</f>
        <v>641</v>
      </c>
      <c r="H291" t="str">
        <f>VLOOKUP(attendance_imore!A291,population!$A$2:$J$1706,10,FALSE)</f>
        <v>ASIAN</v>
      </c>
      <c r="I291" s="9">
        <f>Table13[[#This Row],[total_population]]*Table13[[#This Row],[ATTN_PCT]]/100</f>
        <v>365.56230000000005</v>
      </c>
    </row>
    <row r="292" spans="1:9" x14ac:dyDescent="0.2">
      <c r="A292" t="s">
        <v>337</v>
      </c>
      <c r="B292">
        <v>56.94</v>
      </c>
      <c r="C292" t="s">
        <v>4041</v>
      </c>
      <c r="D292" t="s">
        <v>4042</v>
      </c>
      <c r="E292" t="s">
        <v>3459</v>
      </c>
      <c r="F292">
        <v>3</v>
      </c>
      <c r="G292">
        <f>VLOOKUP(attendance_imore!A292,population!$A$2:$J$1706,9,FALSE)</f>
        <v>514</v>
      </c>
      <c r="H292" t="str">
        <f>VLOOKUP(attendance_imore!A292,population!$A$2:$J$1706,10,FALSE)</f>
        <v>HISPANIC</v>
      </c>
      <c r="I292" s="9">
        <f>Table13[[#This Row],[total_population]]*Table13[[#This Row],[ATTN_PCT]]/100</f>
        <v>292.67160000000001</v>
      </c>
    </row>
    <row r="293" spans="1:9" x14ac:dyDescent="0.2">
      <c r="A293" t="s">
        <v>2458</v>
      </c>
      <c r="B293">
        <v>56.89</v>
      </c>
      <c r="C293" t="s">
        <v>4043</v>
      </c>
      <c r="D293" t="s">
        <v>4044</v>
      </c>
      <c r="E293" t="s">
        <v>3528</v>
      </c>
      <c r="F293">
        <v>24</v>
      </c>
      <c r="G293">
        <f>VLOOKUP(attendance_imore!A293,population!$A$2:$J$1706,9,FALSE)</f>
        <v>971</v>
      </c>
      <c r="H293" t="str">
        <f>VLOOKUP(attendance_imore!A293,population!$A$2:$J$1706,10,FALSE)</f>
        <v>WHITE</v>
      </c>
      <c r="I293" s="9">
        <f>Table13[[#This Row],[total_population]]*Table13[[#This Row],[ATTN_PCT]]/100</f>
        <v>552.40190000000007</v>
      </c>
    </row>
    <row r="294" spans="1:9" x14ac:dyDescent="0.2">
      <c r="A294" t="s">
        <v>2664</v>
      </c>
      <c r="B294">
        <v>56.82</v>
      </c>
      <c r="C294" t="s">
        <v>4045</v>
      </c>
      <c r="D294" t="s">
        <v>4046</v>
      </c>
      <c r="E294" t="s">
        <v>3528</v>
      </c>
      <c r="F294">
        <v>26</v>
      </c>
      <c r="G294">
        <f>VLOOKUP(attendance_imore!A294,population!$A$2:$J$1706,9,FALSE)</f>
        <v>313</v>
      </c>
      <c r="H294" t="str">
        <f>VLOOKUP(attendance_imore!A294,population!$A$2:$J$1706,10,FALSE)</f>
        <v>ASIAN</v>
      </c>
      <c r="I294" s="9">
        <f>Table13[[#This Row],[total_population]]*Table13[[#This Row],[ATTN_PCT]]/100</f>
        <v>177.8466</v>
      </c>
    </row>
    <row r="295" spans="1:9" x14ac:dyDescent="0.2">
      <c r="A295" t="s">
        <v>1934</v>
      </c>
      <c r="B295">
        <v>56.8</v>
      </c>
      <c r="C295" t="s">
        <v>4047</v>
      </c>
      <c r="D295" t="s">
        <v>4048</v>
      </c>
      <c r="E295" t="s">
        <v>3487</v>
      </c>
      <c r="F295">
        <v>18</v>
      </c>
      <c r="G295">
        <f>VLOOKUP(attendance_imore!A295,population!$A$2:$J$1706,9,FALSE)</f>
        <v>389</v>
      </c>
      <c r="H295" t="str">
        <f>VLOOKUP(attendance_imore!A295,population!$A$2:$J$1706,10,FALSE)</f>
        <v>BLACK</v>
      </c>
      <c r="I295" s="9">
        <f>Table13[[#This Row],[total_population]]*Table13[[#This Row],[ATTN_PCT]]/100</f>
        <v>220.95199999999997</v>
      </c>
    </row>
    <row r="296" spans="1:9" x14ac:dyDescent="0.2">
      <c r="A296" t="s">
        <v>2189</v>
      </c>
      <c r="B296">
        <v>56.8</v>
      </c>
      <c r="C296" t="s">
        <v>4049</v>
      </c>
      <c r="D296" t="s">
        <v>4050</v>
      </c>
      <c r="E296" t="s">
        <v>3487</v>
      </c>
      <c r="F296">
        <v>21</v>
      </c>
      <c r="G296">
        <f>VLOOKUP(attendance_imore!A296,population!$A$2:$J$1706,9,FALSE)</f>
        <v>882</v>
      </c>
      <c r="H296" t="str">
        <f>VLOOKUP(attendance_imore!A296,population!$A$2:$J$1706,10,FALSE)</f>
        <v>ASIAN</v>
      </c>
      <c r="I296" s="9">
        <f>Table13[[#This Row],[total_population]]*Table13[[#This Row],[ATTN_PCT]]/100</f>
        <v>500.976</v>
      </c>
    </row>
    <row r="297" spans="1:9" x14ac:dyDescent="0.2">
      <c r="A297" t="s">
        <v>2136</v>
      </c>
      <c r="B297">
        <v>56.79</v>
      </c>
      <c r="C297" t="s">
        <v>4051</v>
      </c>
      <c r="D297" t="s">
        <v>4052</v>
      </c>
      <c r="E297" t="s">
        <v>3487</v>
      </c>
      <c r="F297">
        <v>20</v>
      </c>
      <c r="G297">
        <f>VLOOKUP(attendance_imore!A297,population!$A$2:$J$1706,9,FALSE)</f>
        <v>1314</v>
      </c>
      <c r="H297" t="str">
        <f>VLOOKUP(attendance_imore!A297,population!$A$2:$J$1706,10,FALSE)</f>
        <v>ASIAN</v>
      </c>
      <c r="I297" s="9">
        <f>Table13[[#This Row],[total_population]]*Table13[[#This Row],[ATTN_PCT]]/100</f>
        <v>746.22059999999999</v>
      </c>
    </row>
    <row r="298" spans="1:9" x14ac:dyDescent="0.2">
      <c r="A298" t="s">
        <v>3018</v>
      </c>
      <c r="B298">
        <v>56.76</v>
      </c>
      <c r="C298" t="s">
        <v>4053</v>
      </c>
      <c r="D298" t="s">
        <v>4054</v>
      </c>
      <c r="E298" t="s">
        <v>3528</v>
      </c>
      <c r="F298">
        <v>30</v>
      </c>
      <c r="G298">
        <f>VLOOKUP(attendance_imore!A298,population!$A$2:$J$1706,9,FALSE)</f>
        <v>1020</v>
      </c>
      <c r="H298" t="str">
        <f>VLOOKUP(attendance_imore!A298,population!$A$2:$J$1706,10,FALSE)</f>
        <v>HISPANIC</v>
      </c>
      <c r="I298" s="9">
        <f>Table13[[#This Row],[total_population]]*Table13[[#This Row],[ATTN_PCT]]/100</f>
        <v>578.952</v>
      </c>
    </row>
    <row r="299" spans="1:9" x14ac:dyDescent="0.2">
      <c r="A299" t="s">
        <v>2292</v>
      </c>
      <c r="B299">
        <v>56.75</v>
      </c>
      <c r="C299" t="s">
        <v>4055</v>
      </c>
      <c r="D299" t="s">
        <v>4056</v>
      </c>
      <c r="E299" t="s">
        <v>3487</v>
      </c>
      <c r="F299">
        <v>22</v>
      </c>
      <c r="G299">
        <f>VLOOKUP(attendance_imore!A299,population!$A$2:$J$1706,9,FALSE)</f>
        <v>1302</v>
      </c>
      <c r="H299" t="str">
        <f>VLOOKUP(attendance_imore!A299,population!$A$2:$J$1706,10,FALSE)</f>
        <v>ASIAN</v>
      </c>
      <c r="I299" s="9">
        <f>Table13[[#This Row],[total_population]]*Table13[[#This Row],[ATTN_PCT]]/100</f>
        <v>738.88499999999999</v>
      </c>
    </row>
    <row r="300" spans="1:9" x14ac:dyDescent="0.2">
      <c r="A300" t="s">
        <v>2468</v>
      </c>
      <c r="B300">
        <v>56.68</v>
      </c>
      <c r="C300" t="s">
        <v>4057</v>
      </c>
      <c r="D300" t="s">
        <v>4058</v>
      </c>
      <c r="E300" t="s">
        <v>3528</v>
      </c>
      <c r="F300">
        <v>24</v>
      </c>
      <c r="G300">
        <f>VLOOKUP(attendance_imore!A300,population!$A$2:$J$1706,9,FALSE)</f>
        <v>1454</v>
      </c>
      <c r="H300" t="str">
        <f>VLOOKUP(attendance_imore!A300,population!$A$2:$J$1706,10,FALSE)</f>
        <v>HISPANIC</v>
      </c>
      <c r="I300" s="9">
        <f>Table13[[#This Row],[total_population]]*Table13[[#This Row],[ATTN_PCT]]/100</f>
        <v>824.12720000000002</v>
      </c>
    </row>
    <row r="301" spans="1:9" x14ac:dyDescent="0.2">
      <c r="A301" t="s">
        <v>430</v>
      </c>
      <c r="B301">
        <v>56.67</v>
      </c>
      <c r="C301" t="s">
        <v>4059</v>
      </c>
      <c r="D301" t="s">
        <v>4060</v>
      </c>
      <c r="E301" t="s">
        <v>3459</v>
      </c>
      <c r="F301">
        <v>4</v>
      </c>
      <c r="G301">
        <f>VLOOKUP(attendance_imore!A301,population!$A$2:$J$1706,9,FALSE)</f>
        <v>420</v>
      </c>
      <c r="H301" t="str">
        <f>VLOOKUP(attendance_imore!A301,population!$A$2:$J$1706,10,FALSE)</f>
        <v>HISPANIC</v>
      </c>
      <c r="I301" s="9">
        <f>Table13[[#This Row],[total_population]]*Table13[[#This Row],[ATTN_PCT]]/100</f>
        <v>238.01400000000001</v>
      </c>
    </row>
    <row r="302" spans="1:9" x14ac:dyDescent="0.2">
      <c r="A302" t="s">
        <v>2282</v>
      </c>
      <c r="B302">
        <v>56.51</v>
      </c>
      <c r="C302" t="s">
        <v>4061</v>
      </c>
      <c r="D302" t="s">
        <v>4062</v>
      </c>
      <c r="E302" t="s">
        <v>3487</v>
      </c>
      <c r="F302">
        <v>22</v>
      </c>
      <c r="G302">
        <f>VLOOKUP(attendance_imore!A302,population!$A$2:$J$1706,9,FALSE)</f>
        <v>553</v>
      </c>
      <c r="H302" t="str">
        <f>VLOOKUP(attendance_imore!A302,population!$A$2:$J$1706,10,FALSE)</f>
        <v>WHITE</v>
      </c>
      <c r="I302" s="9">
        <f>Table13[[#This Row],[total_population]]*Table13[[#This Row],[ATTN_PCT]]/100</f>
        <v>312.50029999999998</v>
      </c>
    </row>
    <row r="303" spans="1:9" x14ac:dyDescent="0.2">
      <c r="A303" t="s">
        <v>2793</v>
      </c>
      <c r="B303">
        <v>56.47</v>
      </c>
      <c r="C303" t="s">
        <v>4063</v>
      </c>
      <c r="D303" t="s">
        <v>4064</v>
      </c>
      <c r="E303" t="s">
        <v>3528</v>
      </c>
      <c r="F303">
        <v>27</v>
      </c>
      <c r="G303">
        <f>VLOOKUP(attendance_imore!A303,population!$A$2:$J$1706,9,FALSE)</f>
        <v>541</v>
      </c>
      <c r="H303" t="str">
        <f>VLOOKUP(attendance_imore!A303,population!$A$2:$J$1706,10,FALSE)</f>
        <v>BLACK</v>
      </c>
      <c r="I303" s="9">
        <f>Table13[[#This Row],[total_population]]*Table13[[#This Row],[ATTN_PCT]]/100</f>
        <v>305.5027</v>
      </c>
    </row>
    <row r="304" spans="1:9" x14ac:dyDescent="0.2">
      <c r="A304" t="s">
        <v>2648</v>
      </c>
      <c r="B304">
        <v>56.43</v>
      </c>
      <c r="C304" t="s">
        <v>4065</v>
      </c>
      <c r="D304" t="s">
        <v>4066</v>
      </c>
      <c r="E304" t="s">
        <v>3528</v>
      </c>
      <c r="F304">
        <v>26</v>
      </c>
      <c r="G304">
        <f>VLOOKUP(attendance_imore!A304,population!$A$2:$J$1706,9,FALSE)</f>
        <v>711</v>
      </c>
      <c r="H304" t="str">
        <f>VLOOKUP(attendance_imore!A304,population!$A$2:$J$1706,10,FALSE)</f>
        <v>ASIAN</v>
      </c>
      <c r="I304" s="9">
        <f>Table13[[#This Row],[total_population]]*Table13[[#This Row],[ATTN_PCT]]/100</f>
        <v>401.21730000000002</v>
      </c>
    </row>
    <row r="305" spans="1:9" x14ac:dyDescent="0.2">
      <c r="A305" t="s">
        <v>1142</v>
      </c>
      <c r="B305">
        <v>56.38</v>
      </c>
      <c r="C305" t="s">
        <v>4067</v>
      </c>
      <c r="D305" t="s">
        <v>4068</v>
      </c>
      <c r="E305" t="s">
        <v>3464</v>
      </c>
      <c r="F305">
        <v>10</v>
      </c>
      <c r="G305">
        <f>VLOOKUP(attendance_imore!A305,population!$A$2:$J$1706,9,FALSE)</f>
        <v>403</v>
      </c>
      <c r="H305" t="str">
        <f>VLOOKUP(attendance_imore!A305,population!$A$2:$J$1706,10,FALSE)</f>
        <v>HISPANIC</v>
      </c>
      <c r="I305" s="9">
        <f>Table13[[#This Row],[total_population]]*Table13[[#This Row],[ATTN_PCT]]/100</f>
        <v>227.2114</v>
      </c>
    </row>
    <row r="306" spans="1:9" x14ac:dyDescent="0.2">
      <c r="A306" t="s">
        <v>2561</v>
      </c>
      <c r="B306">
        <v>56.29</v>
      </c>
      <c r="C306" t="s">
        <v>4069</v>
      </c>
      <c r="D306" t="s">
        <v>4070</v>
      </c>
      <c r="E306" t="s">
        <v>3528</v>
      </c>
      <c r="F306">
        <v>25</v>
      </c>
      <c r="G306">
        <f>VLOOKUP(attendance_imore!A306,population!$A$2:$J$1706,9,FALSE)</f>
        <v>507</v>
      </c>
      <c r="H306" t="str">
        <f>VLOOKUP(attendance_imore!A306,population!$A$2:$J$1706,10,FALSE)</f>
        <v>WHITE</v>
      </c>
      <c r="I306" s="9">
        <f>Table13[[#This Row],[total_population]]*Table13[[#This Row],[ATTN_PCT]]/100</f>
        <v>285.39029999999997</v>
      </c>
    </row>
    <row r="307" spans="1:9" x14ac:dyDescent="0.2">
      <c r="A307" t="s">
        <v>2858</v>
      </c>
      <c r="B307">
        <v>56.27</v>
      </c>
      <c r="C307" t="s">
        <v>4071</v>
      </c>
      <c r="D307" t="s">
        <v>4072</v>
      </c>
      <c r="E307" t="s">
        <v>3528</v>
      </c>
      <c r="F307">
        <v>28</v>
      </c>
      <c r="G307">
        <f>VLOOKUP(attendance_imore!A307,population!$A$2:$J$1706,9,FALSE)</f>
        <v>676</v>
      </c>
      <c r="H307" t="str">
        <f>VLOOKUP(attendance_imore!A307,population!$A$2:$J$1706,10,FALSE)</f>
        <v>ASIAN</v>
      </c>
      <c r="I307" s="9">
        <f>Table13[[#This Row],[total_population]]*Table13[[#This Row],[ATTN_PCT]]/100</f>
        <v>380.38520000000005</v>
      </c>
    </row>
    <row r="308" spans="1:9" x14ac:dyDescent="0.2">
      <c r="A308" t="s">
        <v>2302</v>
      </c>
      <c r="B308">
        <v>56.04</v>
      </c>
      <c r="C308" t="s">
        <v>4073</v>
      </c>
      <c r="D308" t="s">
        <v>4074</v>
      </c>
      <c r="E308" t="s">
        <v>3487</v>
      </c>
      <c r="F308">
        <v>22</v>
      </c>
      <c r="G308">
        <f>VLOOKUP(attendance_imore!A308,population!$A$2:$J$1706,9,FALSE)</f>
        <v>296</v>
      </c>
      <c r="H308" t="str">
        <f>VLOOKUP(attendance_imore!A308,population!$A$2:$J$1706,10,FALSE)</f>
        <v>BLACK</v>
      </c>
      <c r="I308" s="9">
        <f>Table13[[#This Row],[total_population]]*Table13[[#This Row],[ATTN_PCT]]/100</f>
        <v>165.8784</v>
      </c>
    </row>
    <row r="309" spans="1:9" x14ac:dyDescent="0.2">
      <c r="A309" t="s">
        <v>1685</v>
      </c>
      <c r="B309">
        <v>56.03</v>
      </c>
      <c r="C309" t="s">
        <v>4075</v>
      </c>
      <c r="D309" t="s">
        <v>4076</v>
      </c>
      <c r="E309" t="s">
        <v>3487</v>
      </c>
      <c r="F309">
        <v>15</v>
      </c>
      <c r="G309">
        <f>VLOOKUP(attendance_imore!A309,population!$A$2:$J$1706,9,FALSE)</f>
        <v>531</v>
      </c>
      <c r="H309" t="str">
        <f>VLOOKUP(attendance_imore!A309,population!$A$2:$J$1706,10,FALSE)</f>
        <v>HISPANIC</v>
      </c>
      <c r="I309" s="9">
        <f>Table13[[#This Row],[total_population]]*Table13[[#This Row],[ATTN_PCT]]/100</f>
        <v>297.51929999999999</v>
      </c>
    </row>
    <row r="310" spans="1:9" x14ac:dyDescent="0.2">
      <c r="A310" t="s">
        <v>1586</v>
      </c>
      <c r="B310">
        <v>56.02</v>
      </c>
      <c r="C310" t="s">
        <v>4077</v>
      </c>
      <c r="D310" t="s">
        <v>4078</v>
      </c>
      <c r="E310" t="s">
        <v>3487</v>
      </c>
      <c r="F310">
        <v>14</v>
      </c>
      <c r="G310">
        <f>VLOOKUP(attendance_imore!A310,population!$A$2:$J$1706,9,FALSE)</f>
        <v>664</v>
      </c>
      <c r="H310" t="str">
        <f>VLOOKUP(attendance_imore!A310,population!$A$2:$J$1706,10,FALSE)</f>
        <v>HISPANIC</v>
      </c>
      <c r="I310" s="9">
        <f>Table13[[#This Row],[total_population]]*Table13[[#This Row],[ATTN_PCT]]/100</f>
        <v>371.97280000000001</v>
      </c>
    </row>
    <row r="311" spans="1:9" x14ac:dyDescent="0.2">
      <c r="A311" t="s">
        <v>2430</v>
      </c>
      <c r="B311">
        <v>56.02</v>
      </c>
      <c r="C311" t="s">
        <v>4079</v>
      </c>
      <c r="D311" t="s">
        <v>4080</v>
      </c>
      <c r="E311" t="s">
        <v>3528</v>
      </c>
      <c r="F311">
        <v>24</v>
      </c>
      <c r="G311">
        <f>VLOOKUP(attendance_imore!A311,population!$A$2:$J$1706,9,FALSE)</f>
        <v>987</v>
      </c>
      <c r="H311" t="str">
        <f>VLOOKUP(attendance_imore!A311,population!$A$2:$J$1706,10,FALSE)</f>
        <v>HISPANIC</v>
      </c>
      <c r="I311" s="9">
        <f>Table13[[#This Row],[total_population]]*Table13[[#This Row],[ATTN_PCT]]/100</f>
        <v>552.91740000000004</v>
      </c>
    </row>
    <row r="312" spans="1:9" x14ac:dyDescent="0.2">
      <c r="A312" t="s">
        <v>2158</v>
      </c>
      <c r="B312">
        <v>55.99</v>
      </c>
      <c r="C312" t="s">
        <v>4081</v>
      </c>
      <c r="D312" t="s">
        <v>4082</v>
      </c>
      <c r="E312" t="s">
        <v>3487</v>
      </c>
      <c r="F312">
        <v>20</v>
      </c>
      <c r="G312">
        <f>VLOOKUP(attendance_imore!A312,population!$A$2:$J$1706,9,FALSE)</f>
        <v>807</v>
      </c>
      <c r="H312" t="str">
        <f>VLOOKUP(attendance_imore!A312,population!$A$2:$J$1706,10,FALSE)</f>
        <v>HISPANIC</v>
      </c>
      <c r="I312" s="9">
        <f>Table13[[#This Row],[total_population]]*Table13[[#This Row],[ATTN_PCT]]/100</f>
        <v>451.83929999999998</v>
      </c>
    </row>
    <row r="313" spans="1:9" x14ac:dyDescent="0.2">
      <c r="A313" t="s">
        <v>889</v>
      </c>
      <c r="B313">
        <v>55.98</v>
      </c>
      <c r="C313" t="s">
        <v>4083</v>
      </c>
      <c r="D313" t="s">
        <v>4084</v>
      </c>
      <c r="E313" t="s">
        <v>3464</v>
      </c>
      <c r="F313">
        <v>9</v>
      </c>
      <c r="G313">
        <f>VLOOKUP(attendance_imore!A313,population!$A$2:$J$1706,9,FALSE)</f>
        <v>214</v>
      </c>
      <c r="H313" t="str">
        <f>VLOOKUP(attendance_imore!A313,population!$A$2:$J$1706,10,FALSE)</f>
        <v>HISPANIC</v>
      </c>
      <c r="I313" s="9">
        <f>Table13[[#This Row],[total_population]]*Table13[[#This Row],[ATTN_PCT]]/100</f>
        <v>119.79719999999999</v>
      </c>
    </row>
    <row r="314" spans="1:9" x14ac:dyDescent="0.2">
      <c r="A314" t="s">
        <v>278</v>
      </c>
      <c r="B314">
        <v>55.94</v>
      </c>
      <c r="C314" t="s">
        <v>4085</v>
      </c>
      <c r="D314" t="s">
        <v>4086</v>
      </c>
      <c r="E314" t="s">
        <v>3459</v>
      </c>
      <c r="F314">
        <v>2</v>
      </c>
      <c r="G314">
        <f>VLOOKUP(attendance_imore!A314,population!$A$2:$J$1706,9,FALSE)</f>
        <v>439</v>
      </c>
      <c r="H314" t="str">
        <f>VLOOKUP(attendance_imore!A314,population!$A$2:$J$1706,10,FALSE)</f>
        <v>HISPANIC</v>
      </c>
      <c r="I314" s="9">
        <f>Table13[[#This Row],[total_population]]*Table13[[#This Row],[ATTN_PCT]]/100</f>
        <v>245.57659999999998</v>
      </c>
    </row>
    <row r="315" spans="1:9" x14ac:dyDescent="0.2">
      <c r="A315" t="s">
        <v>2383</v>
      </c>
      <c r="B315">
        <v>55.89</v>
      </c>
      <c r="C315" t="s">
        <v>4087</v>
      </c>
      <c r="D315" t="s">
        <v>4088</v>
      </c>
      <c r="E315" t="s">
        <v>3487</v>
      </c>
      <c r="F315">
        <v>23</v>
      </c>
      <c r="G315">
        <f>VLOOKUP(attendance_imore!A315,population!$A$2:$J$1706,9,FALSE)</f>
        <v>233</v>
      </c>
      <c r="H315" t="str">
        <f>VLOOKUP(attendance_imore!A315,population!$A$2:$J$1706,10,FALSE)</f>
        <v>BLACK</v>
      </c>
      <c r="I315" s="9">
        <f>Table13[[#This Row],[total_population]]*Table13[[#This Row],[ATTN_PCT]]/100</f>
        <v>130.22370000000001</v>
      </c>
    </row>
    <row r="316" spans="1:9" x14ac:dyDescent="0.2">
      <c r="A316" t="s">
        <v>2154</v>
      </c>
      <c r="B316">
        <v>55.88</v>
      </c>
      <c r="C316" t="s">
        <v>4089</v>
      </c>
      <c r="D316" t="s">
        <v>4090</v>
      </c>
      <c r="E316" t="s">
        <v>3487</v>
      </c>
      <c r="F316">
        <v>20</v>
      </c>
      <c r="G316">
        <f>VLOOKUP(attendance_imore!A316,population!$A$2:$J$1706,9,FALSE)</f>
        <v>1029</v>
      </c>
      <c r="H316" t="str">
        <f>VLOOKUP(attendance_imore!A316,population!$A$2:$J$1706,10,FALSE)</f>
        <v>HISPANIC</v>
      </c>
      <c r="I316" s="9">
        <f>Table13[[#This Row],[total_population]]*Table13[[#This Row],[ATTN_PCT]]/100</f>
        <v>575.00520000000006</v>
      </c>
    </row>
    <row r="317" spans="1:9" x14ac:dyDescent="0.2">
      <c r="A317" t="s">
        <v>586</v>
      </c>
      <c r="B317">
        <v>55.87</v>
      </c>
      <c r="C317" t="s">
        <v>4091</v>
      </c>
      <c r="D317" t="s">
        <v>4092</v>
      </c>
      <c r="E317" t="s">
        <v>3459</v>
      </c>
      <c r="F317">
        <v>6</v>
      </c>
      <c r="G317">
        <f>VLOOKUP(attendance_imore!A317,population!$A$2:$J$1706,9,FALSE)</f>
        <v>283</v>
      </c>
      <c r="H317" t="str">
        <f>VLOOKUP(attendance_imore!A317,population!$A$2:$J$1706,10,FALSE)</f>
        <v>HISPANIC</v>
      </c>
      <c r="I317" s="9">
        <f>Table13[[#This Row],[total_population]]*Table13[[#This Row],[ATTN_PCT]]/100</f>
        <v>158.1121</v>
      </c>
    </row>
    <row r="318" spans="1:9" x14ac:dyDescent="0.2">
      <c r="A318" t="s">
        <v>2116</v>
      </c>
      <c r="B318">
        <v>55.87</v>
      </c>
      <c r="C318" t="s">
        <v>4093</v>
      </c>
      <c r="D318" t="s">
        <v>4094</v>
      </c>
      <c r="E318" t="s">
        <v>3487</v>
      </c>
      <c r="F318">
        <v>20</v>
      </c>
      <c r="G318">
        <f>VLOOKUP(attendance_imore!A318,population!$A$2:$J$1706,9,FALSE)</f>
        <v>723</v>
      </c>
      <c r="H318" t="str">
        <f>VLOOKUP(attendance_imore!A318,population!$A$2:$J$1706,10,FALSE)</f>
        <v>WHITE</v>
      </c>
      <c r="I318" s="9">
        <f>Table13[[#This Row],[total_population]]*Table13[[#This Row],[ATTN_PCT]]/100</f>
        <v>403.94009999999997</v>
      </c>
    </row>
    <row r="319" spans="1:9" x14ac:dyDescent="0.2">
      <c r="A319" t="s">
        <v>2187</v>
      </c>
      <c r="B319">
        <v>55.85</v>
      </c>
      <c r="C319" t="s">
        <v>4095</v>
      </c>
      <c r="D319" t="s">
        <v>4096</v>
      </c>
      <c r="E319" t="s">
        <v>3487</v>
      </c>
      <c r="F319">
        <v>21</v>
      </c>
      <c r="G319">
        <f>VLOOKUP(attendance_imore!A319,population!$A$2:$J$1706,9,FALSE)</f>
        <v>724</v>
      </c>
      <c r="H319" t="str">
        <f>VLOOKUP(attendance_imore!A319,population!$A$2:$J$1706,10,FALSE)</f>
        <v>WHITE</v>
      </c>
      <c r="I319" s="9">
        <f>Table13[[#This Row],[total_population]]*Table13[[#This Row],[ATTN_PCT]]/100</f>
        <v>404.35400000000004</v>
      </c>
    </row>
    <row r="320" spans="1:9" x14ac:dyDescent="0.2">
      <c r="A320" t="s">
        <v>1653</v>
      </c>
      <c r="B320">
        <v>55.82</v>
      </c>
      <c r="C320" t="s">
        <v>4097</v>
      </c>
      <c r="D320" t="s">
        <v>4098</v>
      </c>
      <c r="E320" t="s">
        <v>3487</v>
      </c>
      <c r="F320">
        <v>15</v>
      </c>
      <c r="G320">
        <f>VLOOKUP(attendance_imore!A320,population!$A$2:$J$1706,9,FALSE)</f>
        <v>321</v>
      </c>
      <c r="H320" t="str">
        <f>VLOOKUP(attendance_imore!A320,population!$A$2:$J$1706,10,FALSE)</f>
        <v>HISPANIC</v>
      </c>
      <c r="I320" s="9">
        <f>Table13[[#This Row],[total_population]]*Table13[[#This Row],[ATTN_PCT]]/100</f>
        <v>179.18220000000002</v>
      </c>
    </row>
    <row r="321" spans="1:9" x14ac:dyDescent="0.2">
      <c r="A321" t="s">
        <v>574</v>
      </c>
      <c r="B321">
        <v>55.73</v>
      </c>
      <c r="C321" t="s">
        <v>4099</v>
      </c>
      <c r="D321" t="s">
        <v>4100</v>
      </c>
      <c r="E321" t="s">
        <v>3459</v>
      </c>
      <c r="F321">
        <v>6</v>
      </c>
      <c r="G321">
        <f>VLOOKUP(attendance_imore!A321,population!$A$2:$J$1706,9,FALSE)</f>
        <v>244</v>
      </c>
      <c r="H321" t="str">
        <f>VLOOKUP(attendance_imore!A321,population!$A$2:$J$1706,10,FALSE)</f>
        <v>HISPANIC</v>
      </c>
      <c r="I321" s="9">
        <f>Table13[[#This Row],[total_population]]*Table13[[#This Row],[ATTN_PCT]]/100</f>
        <v>135.9812</v>
      </c>
    </row>
    <row r="322" spans="1:9" x14ac:dyDescent="0.2">
      <c r="A322" t="s">
        <v>2011</v>
      </c>
      <c r="B322">
        <v>55.62</v>
      </c>
      <c r="C322" t="s">
        <v>4101</v>
      </c>
      <c r="D322" t="s">
        <v>4102</v>
      </c>
      <c r="E322" t="s">
        <v>3487</v>
      </c>
      <c r="F322">
        <v>19</v>
      </c>
      <c r="G322">
        <f>VLOOKUP(attendance_imore!A322,population!$A$2:$J$1706,9,FALSE)</f>
        <v>340</v>
      </c>
      <c r="H322" t="str">
        <f>VLOOKUP(attendance_imore!A322,population!$A$2:$J$1706,10,FALSE)</f>
        <v>BLACK</v>
      </c>
      <c r="I322" s="9">
        <f>Table13[[#This Row],[total_population]]*Table13[[#This Row],[ATTN_PCT]]/100</f>
        <v>189.108</v>
      </c>
    </row>
    <row r="323" spans="1:9" x14ac:dyDescent="0.2">
      <c r="A323" t="s">
        <v>2656</v>
      </c>
      <c r="B323">
        <v>55.61</v>
      </c>
      <c r="C323" t="s">
        <v>4103</v>
      </c>
      <c r="D323" t="s">
        <v>4104</v>
      </c>
      <c r="E323" t="s">
        <v>3528</v>
      </c>
      <c r="F323">
        <v>26</v>
      </c>
      <c r="G323">
        <f>VLOOKUP(attendance_imore!A323,population!$A$2:$J$1706,9,FALSE)</f>
        <v>366</v>
      </c>
      <c r="H323" t="str">
        <f>VLOOKUP(attendance_imore!A323,population!$A$2:$J$1706,10,FALSE)</f>
        <v>WHITE</v>
      </c>
      <c r="I323" s="9">
        <f>Table13[[#This Row],[total_population]]*Table13[[#This Row],[ATTN_PCT]]/100</f>
        <v>203.53259999999997</v>
      </c>
    </row>
    <row r="324" spans="1:9" x14ac:dyDescent="0.2">
      <c r="A324" t="s">
        <v>1005</v>
      </c>
      <c r="B324">
        <v>55.5</v>
      </c>
      <c r="C324" t="s">
        <v>4105</v>
      </c>
      <c r="D324" t="s">
        <v>4106</v>
      </c>
      <c r="E324" t="s">
        <v>3464</v>
      </c>
      <c r="F324">
        <v>9</v>
      </c>
      <c r="G324">
        <f>VLOOKUP(attendance_imore!A324,population!$A$2:$J$1706,9,FALSE)</f>
        <v>199</v>
      </c>
      <c r="H324" t="str">
        <f>VLOOKUP(attendance_imore!A324,population!$A$2:$J$1706,10,FALSE)</f>
        <v>HISPANIC</v>
      </c>
      <c r="I324" s="9">
        <f>Table13[[#This Row],[total_population]]*Table13[[#This Row],[ATTN_PCT]]/100</f>
        <v>110.44499999999999</v>
      </c>
    </row>
    <row r="325" spans="1:9" x14ac:dyDescent="0.2">
      <c r="A325" t="s">
        <v>1707</v>
      </c>
      <c r="B325">
        <v>55.45</v>
      </c>
      <c r="C325" t="s">
        <v>4107</v>
      </c>
      <c r="D325" t="s">
        <v>4108</v>
      </c>
      <c r="E325" t="s">
        <v>3487</v>
      </c>
      <c r="F325">
        <v>15</v>
      </c>
      <c r="G325">
        <f>VLOOKUP(attendance_imore!A325,population!$A$2:$J$1706,9,FALSE)</f>
        <v>97</v>
      </c>
      <c r="H325" t="str">
        <f>VLOOKUP(attendance_imore!A325,population!$A$2:$J$1706,10,FALSE)</f>
        <v>BLACK</v>
      </c>
      <c r="I325" s="9">
        <f>Table13[[#This Row],[total_population]]*Table13[[#This Row],[ATTN_PCT]]/100</f>
        <v>53.786500000000004</v>
      </c>
    </row>
    <row r="326" spans="1:9" x14ac:dyDescent="0.2">
      <c r="A326" t="s">
        <v>2021</v>
      </c>
      <c r="B326">
        <v>55.4</v>
      </c>
      <c r="C326" t="s">
        <v>4109</v>
      </c>
      <c r="D326" t="s">
        <v>4110</v>
      </c>
      <c r="E326" t="s">
        <v>3487</v>
      </c>
      <c r="F326">
        <v>19</v>
      </c>
      <c r="G326">
        <f>VLOOKUP(attendance_imore!A326,population!$A$2:$J$1706,9,FALSE)</f>
        <v>149</v>
      </c>
      <c r="H326" t="str">
        <f>VLOOKUP(attendance_imore!A326,population!$A$2:$J$1706,10,FALSE)</f>
        <v>BLACK</v>
      </c>
      <c r="I326" s="9">
        <f>Table13[[#This Row],[total_population]]*Table13[[#This Row],[ATTN_PCT]]/100</f>
        <v>82.546000000000006</v>
      </c>
    </row>
    <row r="327" spans="1:9" x14ac:dyDescent="0.2">
      <c r="A327" t="s">
        <v>2215</v>
      </c>
      <c r="B327">
        <v>55.4</v>
      </c>
      <c r="C327" t="s">
        <v>4111</v>
      </c>
      <c r="D327" t="s">
        <v>4112</v>
      </c>
      <c r="E327" t="s">
        <v>3487</v>
      </c>
      <c r="F327">
        <v>21</v>
      </c>
      <c r="G327">
        <f>VLOOKUP(attendance_imore!A327,population!$A$2:$J$1706,9,FALSE)</f>
        <v>1048</v>
      </c>
      <c r="H327" t="str">
        <f>VLOOKUP(attendance_imore!A327,population!$A$2:$J$1706,10,FALSE)</f>
        <v>ASIAN</v>
      </c>
      <c r="I327" s="9">
        <f>Table13[[#This Row],[total_population]]*Table13[[#This Row],[ATTN_PCT]]/100</f>
        <v>580.59199999999998</v>
      </c>
    </row>
    <row r="328" spans="1:9" x14ac:dyDescent="0.2">
      <c r="A328" t="s">
        <v>3034</v>
      </c>
      <c r="B328">
        <v>55.37</v>
      </c>
      <c r="C328" t="s">
        <v>4113</v>
      </c>
      <c r="D328" t="s">
        <v>4114</v>
      </c>
      <c r="E328" t="s">
        <v>3528</v>
      </c>
      <c r="F328">
        <v>30</v>
      </c>
      <c r="G328">
        <f>VLOOKUP(attendance_imore!A328,population!$A$2:$J$1706,9,FALSE)</f>
        <v>1377</v>
      </c>
      <c r="H328" t="str">
        <f>VLOOKUP(attendance_imore!A328,population!$A$2:$J$1706,10,FALSE)</f>
        <v>WHITE</v>
      </c>
      <c r="I328" s="9">
        <f>Table13[[#This Row],[total_population]]*Table13[[#This Row],[ATTN_PCT]]/100</f>
        <v>762.44489999999996</v>
      </c>
    </row>
    <row r="329" spans="1:9" x14ac:dyDescent="0.2">
      <c r="A329" t="s">
        <v>1354</v>
      </c>
      <c r="B329">
        <v>55.36</v>
      </c>
      <c r="C329" t="s">
        <v>4115</v>
      </c>
      <c r="D329" t="s">
        <v>4116</v>
      </c>
      <c r="E329" t="s">
        <v>3464</v>
      </c>
      <c r="F329">
        <v>12</v>
      </c>
      <c r="G329">
        <f>VLOOKUP(attendance_imore!A329,population!$A$2:$J$1706,9,FALSE)</f>
        <v>515</v>
      </c>
      <c r="H329" t="str">
        <f>VLOOKUP(attendance_imore!A329,population!$A$2:$J$1706,10,FALSE)</f>
        <v>HISPANIC</v>
      </c>
      <c r="I329" s="9">
        <f>Table13[[#This Row],[total_population]]*Table13[[#This Row],[ATTN_PCT]]/100</f>
        <v>285.10400000000004</v>
      </c>
    </row>
    <row r="330" spans="1:9" x14ac:dyDescent="0.2">
      <c r="A330" t="s">
        <v>1556</v>
      </c>
      <c r="B330">
        <v>55.35</v>
      </c>
      <c r="C330" t="s">
        <v>4117</v>
      </c>
      <c r="D330" t="s">
        <v>4118</v>
      </c>
      <c r="E330" t="s">
        <v>3487</v>
      </c>
      <c r="F330">
        <v>14</v>
      </c>
      <c r="G330">
        <f>VLOOKUP(attendance_imore!A330,population!$A$2:$J$1706,9,FALSE)</f>
        <v>616</v>
      </c>
      <c r="H330" t="str">
        <f>VLOOKUP(attendance_imore!A330,population!$A$2:$J$1706,10,FALSE)</f>
        <v>HISPANIC</v>
      </c>
      <c r="I330" s="9">
        <f>Table13[[#This Row],[total_population]]*Table13[[#This Row],[ATTN_PCT]]/100</f>
        <v>340.95599999999996</v>
      </c>
    </row>
    <row r="331" spans="1:9" x14ac:dyDescent="0.2">
      <c r="A331" t="s">
        <v>2296</v>
      </c>
      <c r="B331">
        <v>55.25</v>
      </c>
      <c r="C331" t="s">
        <v>4119</v>
      </c>
      <c r="D331" t="s">
        <v>4120</v>
      </c>
      <c r="E331" t="s">
        <v>3487</v>
      </c>
      <c r="F331">
        <v>22</v>
      </c>
      <c r="G331">
        <f>VLOOKUP(attendance_imore!A331,population!$A$2:$J$1706,9,FALSE)</f>
        <v>1863</v>
      </c>
      <c r="H331" t="str">
        <f>VLOOKUP(attendance_imore!A331,population!$A$2:$J$1706,10,FALSE)</f>
        <v>WHITE</v>
      </c>
      <c r="I331" s="9">
        <f>Table13[[#This Row],[total_population]]*Table13[[#This Row],[ATTN_PCT]]/100</f>
        <v>1029.3074999999999</v>
      </c>
    </row>
    <row r="332" spans="1:9" x14ac:dyDescent="0.2">
      <c r="A332" t="s">
        <v>2300</v>
      </c>
      <c r="B332">
        <v>55.25</v>
      </c>
      <c r="C332" t="s">
        <v>4121</v>
      </c>
      <c r="D332" t="s">
        <v>4122</v>
      </c>
      <c r="E332" t="s">
        <v>3487</v>
      </c>
      <c r="F332">
        <v>22</v>
      </c>
      <c r="G332">
        <f>VLOOKUP(attendance_imore!A332,population!$A$2:$J$1706,9,FALSE)</f>
        <v>916</v>
      </c>
      <c r="H332" t="str">
        <f>VLOOKUP(attendance_imore!A332,population!$A$2:$J$1706,10,FALSE)</f>
        <v>BLACK</v>
      </c>
      <c r="I332" s="9">
        <f>Table13[[#This Row],[total_population]]*Table13[[#This Row],[ATTN_PCT]]/100</f>
        <v>506.09</v>
      </c>
    </row>
    <row r="333" spans="1:9" x14ac:dyDescent="0.2">
      <c r="A333" t="s">
        <v>2385</v>
      </c>
      <c r="B333">
        <v>55.22</v>
      </c>
      <c r="C333" t="s">
        <v>4123</v>
      </c>
      <c r="D333" t="s">
        <v>4124</v>
      </c>
      <c r="E333" t="s">
        <v>3487</v>
      </c>
      <c r="F333">
        <v>23</v>
      </c>
      <c r="G333">
        <f>VLOOKUP(attendance_imore!A333,population!$A$2:$J$1706,9,FALSE)</f>
        <v>204</v>
      </c>
      <c r="H333" t="str">
        <f>VLOOKUP(attendance_imore!A333,population!$A$2:$J$1706,10,FALSE)</f>
        <v>BLACK</v>
      </c>
      <c r="I333" s="9">
        <f>Table13[[#This Row],[total_population]]*Table13[[#This Row],[ATTN_PCT]]/100</f>
        <v>112.64879999999999</v>
      </c>
    </row>
    <row r="334" spans="1:9" x14ac:dyDescent="0.2">
      <c r="A334" t="s">
        <v>1138</v>
      </c>
      <c r="B334">
        <v>55.21</v>
      </c>
      <c r="C334" t="s">
        <v>4125</v>
      </c>
      <c r="D334" t="s">
        <v>4126</v>
      </c>
      <c r="E334" t="s">
        <v>3464</v>
      </c>
      <c r="F334">
        <v>10</v>
      </c>
      <c r="G334">
        <f>VLOOKUP(attendance_imore!A334,population!$A$2:$J$1706,9,FALSE)</f>
        <v>297</v>
      </c>
      <c r="H334" t="str">
        <f>VLOOKUP(attendance_imore!A334,population!$A$2:$J$1706,10,FALSE)</f>
        <v>HISPANIC</v>
      </c>
      <c r="I334" s="9">
        <f>Table13[[#This Row],[total_population]]*Table13[[#This Row],[ATTN_PCT]]/100</f>
        <v>163.97369999999998</v>
      </c>
    </row>
    <row r="335" spans="1:9" x14ac:dyDescent="0.2">
      <c r="A335" t="s">
        <v>2452</v>
      </c>
      <c r="B335">
        <v>55.18</v>
      </c>
      <c r="C335" t="s">
        <v>4127</v>
      </c>
      <c r="D335" t="s">
        <v>4128</v>
      </c>
      <c r="E335" t="s">
        <v>3528</v>
      </c>
      <c r="F335">
        <v>24</v>
      </c>
      <c r="G335">
        <f>VLOOKUP(attendance_imore!A335,population!$A$2:$J$1706,9,FALSE)</f>
        <v>1197</v>
      </c>
      <c r="H335" t="str">
        <f>VLOOKUP(attendance_imore!A335,population!$A$2:$J$1706,10,FALSE)</f>
        <v>HISPANIC</v>
      </c>
      <c r="I335" s="9">
        <f>Table13[[#This Row],[total_population]]*Table13[[#This Row],[ATTN_PCT]]/100</f>
        <v>660.5046000000001</v>
      </c>
    </row>
    <row r="336" spans="1:9" x14ac:dyDescent="0.2">
      <c r="A336" t="s">
        <v>1449</v>
      </c>
      <c r="B336">
        <v>55.16</v>
      </c>
      <c r="C336" t="s">
        <v>4129</v>
      </c>
      <c r="D336" t="s">
        <v>4130</v>
      </c>
      <c r="E336" t="s">
        <v>3487</v>
      </c>
      <c r="F336">
        <v>13</v>
      </c>
      <c r="G336">
        <f>VLOOKUP(attendance_imore!A336,population!$A$2:$J$1706,9,FALSE)</f>
        <v>722</v>
      </c>
      <c r="H336" t="str">
        <f>VLOOKUP(attendance_imore!A336,population!$A$2:$J$1706,10,FALSE)</f>
        <v>BLACK</v>
      </c>
      <c r="I336" s="9">
        <f>Table13[[#This Row],[total_population]]*Table13[[#This Row],[ATTN_PCT]]/100</f>
        <v>398.25519999999995</v>
      </c>
    </row>
    <row r="337" spans="1:9" x14ac:dyDescent="0.2">
      <c r="A337" t="s">
        <v>993</v>
      </c>
      <c r="B337">
        <v>55.15</v>
      </c>
      <c r="C337" t="s">
        <v>4131</v>
      </c>
      <c r="D337" t="s">
        <v>4132</v>
      </c>
      <c r="E337" t="s">
        <v>3464</v>
      </c>
      <c r="F337">
        <v>9</v>
      </c>
      <c r="G337">
        <f>VLOOKUP(attendance_imore!A337,population!$A$2:$J$1706,9,FALSE)</f>
        <v>416</v>
      </c>
      <c r="H337" t="str">
        <f>VLOOKUP(attendance_imore!A337,population!$A$2:$J$1706,10,FALSE)</f>
        <v>HISPANIC</v>
      </c>
      <c r="I337" s="9">
        <f>Table13[[#This Row],[total_population]]*Table13[[#This Row],[ATTN_PCT]]/100</f>
        <v>229.42399999999998</v>
      </c>
    </row>
    <row r="338" spans="1:9" x14ac:dyDescent="0.2">
      <c r="A338" t="s">
        <v>2864</v>
      </c>
      <c r="B338">
        <v>55.11</v>
      </c>
      <c r="C338" t="s">
        <v>4133</v>
      </c>
      <c r="D338" t="s">
        <v>4134</v>
      </c>
      <c r="E338" t="s">
        <v>3528</v>
      </c>
      <c r="F338">
        <v>28</v>
      </c>
      <c r="G338">
        <f>VLOOKUP(attendance_imore!A338,population!$A$2:$J$1706,9,FALSE)</f>
        <v>1011</v>
      </c>
      <c r="H338" t="str">
        <f>VLOOKUP(attendance_imore!A338,population!$A$2:$J$1706,10,FALSE)</f>
        <v>ASIAN</v>
      </c>
      <c r="I338" s="9">
        <f>Table13[[#This Row],[total_population]]*Table13[[#This Row],[ATTN_PCT]]/100</f>
        <v>557.16210000000001</v>
      </c>
    </row>
    <row r="339" spans="1:9" x14ac:dyDescent="0.2">
      <c r="A339" t="s">
        <v>357</v>
      </c>
      <c r="B339">
        <v>55.03</v>
      </c>
      <c r="C339" t="s">
        <v>4135</v>
      </c>
      <c r="D339" t="s">
        <v>4136</v>
      </c>
      <c r="E339" t="s">
        <v>3459</v>
      </c>
      <c r="F339">
        <v>3</v>
      </c>
      <c r="G339">
        <f>VLOOKUP(attendance_imore!A339,population!$A$2:$J$1706,9,FALSE)</f>
        <v>258</v>
      </c>
      <c r="H339" t="str">
        <f>VLOOKUP(attendance_imore!A339,population!$A$2:$J$1706,10,FALSE)</f>
        <v>BLACK</v>
      </c>
      <c r="I339" s="9">
        <f>Table13[[#This Row],[total_population]]*Table13[[#This Row],[ATTN_PCT]]/100</f>
        <v>141.97739999999999</v>
      </c>
    </row>
    <row r="340" spans="1:9" x14ac:dyDescent="0.2">
      <c r="A340" t="s">
        <v>2979</v>
      </c>
      <c r="B340">
        <v>54.94</v>
      </c>
      <c r="C340" t="s">
        <v>4137</v>
      </c>
      <c r="D340" t="s">
        <v>4138</v>
      </c>
      <c r="E340" t="s">
        <v>3528</v>
      </c>
      <c r="F340">
        <v>29</v>
      </c>
      <c r="G340">
        <f>VLOOKUP(attendance_imore!A340,population!$A$2:$J$1706,9,FALSE)</f>
        <v>667</v>
      </c>
      <c r="H340" t="str">
        <f>VLOOKUP(attendance_imore!A340,population!$A$2:$J$1706,10,FALSE)</f>
        <v>BLACK</v>
      </c>
      <c r="I340" s="9">
        <f>Table13[[#This Row],[total_population]]*Table13[[#This Row],[ATTN_PCT]]/100</f>
        <v>366.44979999999998</v>
      </c>
    </row>
    <row r="341" spans="1:9" x14ac:dyDescent="0.2">
      <c r="A341" t="s">
        <v>2438</v>
      </c>
      <c r="B341">
        <v>54.8</v>
      </c>
      <c r="C341" t="s">
        <v>4139</v>
      </c>
      <c r="D341" t="s">
        <v>4140</v>
      </c>
      <c r="E341" t="s">
        <v>3528</v>
      </c>
      <c r="F341">
        <v>24</v>
      </c>
      <c r="G341">
        <f>VLOOKUP(attendance_imore!A341,population!$A$2:$J$1706,9,FALSE)</f>
        <v>1708</v>
      </c>
      <c r="H341" t="str">
        <f>VLOOKUP(attendance_imore!A341,population!$A$2:$J$1706,10,FALSE)</f>
        <v>HISPANIC</v>
      </c>
      <c r="I341" s="9">
        <f>Table13[[#This Row],[total_population]]*Table13[[#This Row],[ATTN_PCT]]/100</f>
        <v>935.98399999999992</v>
      </c>
    </row>
    <row r="342" spans="1:9" x14ac:dyDescent="0.2">
      <c r="A342" t="s">
        <v>2850</v>
      </c>
      <c r="B342">
        <v>54.78</v>
      </c>
      <c r="C342" t="s">
        <v>4141</v>
      </c>
      <c r="D342" t="s">
        <v>4142</v>
      </c>
      <c r="E342" t="s">
        <v>3528</v>
      </c>
      <c r="F342">
        <v>28</v>
      </c>
      <c r="G342">
        <f>VLOOKUP(attendance_imore!A342,population!$A$2:$J$1706,9,FALSE)</f>
        <v>1476</v>
      </c>
      <c r="H342" t="str">
        <f>VLOOKUP(attendance_imore!A342,population!$A$2:$J$1706,10,FALSE)</f>
        <v>WHITE</v>
      </c>
      <c r="I342" s="9">
        <f>Table13[[#This Row],[total_population]]*Table13[[#This Row],[ATTN_PCT]]/100</f>
        <v>808.55279999999993</v>
      </c>
    </row>
    <row r="343" spans="1:9" x14ac:dyDescent="0.2">
      <c r="A343" t="s">
        <v>2124</v>
      </c>
      <c r="B343">
        <v>54.73</v>
      </c>
      <c r="C343" t="s">
        <v>4143</v>
      </c>
      <c r="D343" t="s">
        <v>4144</v>
      </c>
      <c r="E343" t="s">
        <v>3487</v>
      </c>
      <c r="F343">
        <v>20</v>
      </c>
      <c r="G343">
        <f>VLOOKUP(attendance_imore!A343,population!$A$2:$J$1706,9,FALSE)</f>
        <v>1335</v>
      </c>
      <c r="H343" t="str">
        <f>VLOOKUP(attendance_imore!A343,population!$A$2:$J$1706,10,FALSE)</f>
        <v>WHITE</v>
      </c>
      <c r="I343" s="9">
        <f>Table13[[#This Row],[total_population]]*Table13[[#This Row],[ATTN_PCT]]/100</f>
        <v>730.64550000000008</v>
      </c>
    </row>
    <row r="344" spans="1:9" x14ac:dyDescent="0.2">
      <c r="A344" t="s">
        <v>2274</v>
      </c>
      <c r="B344">
        <v>54.73</v>
      </c>
      <c r="C344" t="s">
        <v>4145</v>
      </c>
      <c r="D344" t="s">
        <v>4146</v>
      </c>
      <c r="E344" t="s">
        <v>3487</v>
      </c>
      <c r="F344">
        <v>22</v>
      </c>
      <c r="G344">
        <f>VLOOKUP(attendance_imore!A344,population!$A$2:$J$1706,9,FALSE)</f>
        <v>901</v>
      </c>
      <c r="H344" t="str">
        <f>VLOOKUP(attendance_imore!A344,population!$A$2:$J$1706,10,FALSE)</f>
        <v>BLACK</v>
      </c>
      <c r="I344" s="9">
        <f>Table13[[#This Row],[total_population]]*Table13[[#This Row],[ATTN_PCT]]/100</f>
        <v>493.11729999999994</v>
      </c>
    </row>
    <row r="345" spans="1:9" x14ac:dyDescent="0.2">
      <c r="A345" t="s">
        <v>1255</v>
      </c>
      <c r="B345">
        <v>54.72</v>
      </c>
      <c r="C345" t="s">
        <v>4147</v>
      </c>
      <c r="D345" t="s">
        <v>4148</v>
      </c>
      <c r="E345" t="s">
        <v>3464</v>
      </c>
      <c r="F345">
        <v>11</v>
      </c>
      <c r="G345">
        <f>VLOOKUP(attendance_imore!A345,population!$A$2:$J$1706,9,FALSE)</f>
        <v>1396</v>
      </c>
      <c r="H345" t="str">
        <f>VLOOKUP(attendance_imore!A345,population!$A$2:$J$1706,10,FALSE)</f>
        <v>HISPANIC</v>
      </c>
      <c r="I345" s="9">
        <f>Table13[[#This Row],[total_population]]*Table13[[#This Row],[ATTN_PCT]]/100</f>
        <v>763.89119999999991</v>
      </c>
    </row>
    <row r="346" spans="1:9" x14ac:dyDescent="0.2">
      <c r="A346" t="s">
        <v>2529</v>
      </c>
      <c r="B346">
        <v>54.72</v>
      </c>
      <c r="C346" t="s">
        <v>4149</v>
      </c>
      <c r="D346" t="s">
        <v>4150</v>
      </c>
      <c r="E346" t="s">
        <v>3528</v>
      </c>
      <c r="F346">
        <v>25</v>
      </c>
      <c r="G346">
        <f>VLOOKUP(attendance_imore!A346,population!$A$2:$J$1706,9,FALSE)</f>
        <v>1352</v>
      </c>
      <c r="H346" t="str">
        <f>VLOOKUP(attendance_imore!A346,population!$A$2:$J$1706,10,FALSE)</f>
        <v>ASIAN</v>
      </c>
      <c r="I346" s="9">
        <f>Table13[[#This Row],[total_population]]*Table13[[#This Row],[ATTN_PCT]]/100</f>
        <v>739.81439999999998</v>
      </c>
    </row>
    <row r="347" spans="1:9" x14ac:dyDescent="0.2">
      <c r="A347" t="s">
        <v>1869</v>
      </c>
      <c r="B347">
        <v>54.71</v>
      </c>
      <c r="C347" t="s">
        <v>4151</v>
      </c>
      <c r="D347" t="s">
        <v>4152</v>
      </c>
      <c r="E347" t="s">
        <v>3487</v>
      </c>
      <c r="F347">
        <v>17</v>
      </c>
      <c r="G347">
        <f>VLOOKUP(attendance_imore!A347,population!$A$2:$J$1706,9,FALSE)</f>
        <v>532</v>
      </c>
      <c r="H347" t="str">
        <f>VLOOKUP(attendance_imore!A347,population!$A$2:$J$1706,10,FALSE)</f>
        <v>BLACK</v>
      </c>
      <c r="I347" s="9">
        <f>Table13[[#This Row],[total_population]]*Table13[[#This Row],[ATTN_PCT]]/100</f>
        <v>291.05720000000002</v>
      </c>
    </row>
    <row r="348" spans="1:9" x14ac:dyDescent="0.2">
      <c r="A348" t="s">
        <v>3371</v>
      </c>
      <c r="B348">
        <v>54.71</v>
      </c>
      <c r="C348" t="s">
        <v>4153</v>
      </c>
      <c r="D348" t="s">
        <v>4154</v>
      </c>
      <c r="E348" t="s">
        <v>3528</v>
      </c>
      <c r="F348">
        <v>75</v>
      </c>
      <c r="G348">
        <f>VLOOKUP(attendance_imore!A348,population!$A$2:$J$1706,9,FALSE)</f>
        <v>328</v>
      </c>
      <c r="H348" t="str">
        <f>VLOOKUP(attendance_imore!A348,population!$A$2:$J$1706,10,FALSE)</f>
        <v>BLACK</v>
      </c>
      <c r="I348" s="9">
        <f>Table13[[#This Row],[total_population]]*Table13[[#This Row],[ATTN_PCT]]/100</f>
        <v>179.44880000000001</v>
      </c>
    </row>
    <row r="349" spans="1:9" x14ac:dyDescent="0.2">
      <c r="A349" t="s">
        <v>1673</v>
      </c>
      <c r="B349">
        <v>54.7</v>
      </c>
      <c r="C349" t="s">
        <v>4155</v>
      </c>
      <c r="D349" t="s">
        <v>4156</v>
      </c>
      <c r="E349" t="s">
        <v>3487</v>
      </c>
      <c r="F349">
        <v>15</v>
      </c>
      <c r="G349">
        <f>VLOOKUP(attendance_imore!A349,population!$A$2:$J$1706,9,FALSE)</f>
        <v>509</v>
      </c>
      <c r="H349" t="str">
        <f>VLOOKUP(attendance_imore!A349,population!$A$2:$J$1706,10,FALSE)</f>
        <v>HISPANIC</v>
      </c>
      <c r="I349" s="9">
        <f>Table13[[#This Row],[total_population]]*Table13[[#This Row],[ATTN_PCT]]/100</f>
        <v>278.423</v>
      </c>
    </row>
    <row r="350" spans="1:9" x14ac:dyDescent="0.2">
      <c r="A350" t="s">
        <v>1118</v>
      </c>
      <c r="B350">
        <v>54.63</v>
      </c>
      <c r="C350" t="s">
        <v>4157</v>
      </c>
      <c r="D350" t="s">
        <v>4158</v>
      </c>
      <c r="E350" t="s">
        <v>3464</v>
      </c>
      <c r="F350">
        <v>10</v>
      </c>
      <c r="G350">
        <f>VLOOKUP(attendance_imore!A350,population!$A$2:$J$1706,9,FALSE)</f>
        <v>386</v>
      </c>
      <c r="H350" t="str">
        <f>VLOOKUP(attendance_imore!A350,population!$A$2:$J$1706,10,FALSE)</f>
        <v>HISPANIC</v>
      </c>
      <c r="I350" s="9">
        <f>Table13[[#This Row],[total_population]]*Table13[[#This Row],[ATTN_PCT]]/100</f>
        <v>210.87180000000001</v>
      </c>
    </row>
    <row r="351" spans="1:9" x14ac:dyDescent="0.2">
      <c r="A351" t="s">
        <v>693</v>
      </c>
      <c r="B351">
        <v>54.6</v>
      </c>
      <c r="C351" t="s">
        <v>4159</v>
      </c>
      <c r="D351" t="s">
        <v>4160</v>
      </c>
      <c r="E351" t="s">
        <v>3464</v>
      </c>
      <c r="F351">
        <v>7</v>
      </c>
      <c r="G351">
        <f>VLOOKUP(attendance_imore!A351,population!$A$2:$J$1706,9,FALSE)</f>
        <v>296</v>
      </c>
      <c r="H351" t="str">
        <f>VLOOKUP(attendance_imore!A351,population!$A$2:$J$1706,10,FALSE)</f>
        <v>HISPANIC</v>
      </c>
      <c r="I351" s="9">
        <f>Table13[[#This Row],[total_population]]*Table13[[#This Row],[ATTN_PCT]]/100</f>
        <v>161.61600000000001</v>
      </c>
    </row>
    <row r="352" spans="1:9" x14ac:dyDescent="0.2">
      <c r="A352" t="s">
        <v>2531</v>
      </c>
      <c r="B352">
        <v>54.56</v>
      </c>
      <c r="C352" t="s">
        <v>4161</v>
      </c>
      <c r="D352" t="s">
        <v>4162</v>
      </c>
      <c r="E352" t="s">
        <v>3528</v>
      </c>
      <c r="F352">
        <v>25</v>
      </c>
      <c r="G352">
        <f>VLOOKUP(attendance_imore!A352,population!$A$2:$J$1706,9,FALSE)</f>
        <v>812</v>
      </c>
      <c r="H352" t="str">
        <f>VLOOKUP(attendance_imore!A352,population!$A$2:$J$1706,10,FALSE)</f>
        <v>ASIAN</v>
      </c>
      <c r="I352" s="9">
        <f>Table13[[#This Row],[total_population]]*Table13[[#This Row],[ATTN_PCT]]/100</f>
        <v>443.02719999999999</v>
      </c>
    </row>
    <row r="353" spans="1:9" x14ac:dyDescent="0.2">
      <c r="A353" t="s">
        <v>1507</v>
      </c>
      <c r="B353">
        <v>54.54</v>
      </c>
      <c r="C353" t="s">
        <v>4163</v>
      </c>
      <c r="D353" t="s">
        <v>4164</v>
      </c>
      <c r="E353" t="s">
        <v>3487</v>
      </c>
      <c r="F353">
        <v>13</v>
      </c>
      <c r="G353">
        <f>VLOOKUP(attendance_imore!A353,population!$A$2:$J$1706,9,FALSE)</f>
        <v>490</v>
      </c>
      <c r="H353" t="str">
        <f>VLOOKUP(attendance_imore!A353,population!$A$2:$J$1706,10,FALSE)</f>
        <v>BLACK</v>
      </c>
      <c r="I353" s="9">
        <f>Table13[[#This Row],[total_population]]*Table13[[#This Row],[ATTN_PCT]]/100</f>
        <v>267.24599999999998</v>
      </c>
    </row>
    <row r="354" spans="1:9" x14ac:dyDescent="0.2">
      <c r="A354" t="s">
        <v>2551</v>
      </c>
      <c r="B354">
        <v>54.48</v>
      </c>
      <c r="C354" t="s">
        <v>4165</v>
      </c>
      <c r="D354" t="s">
        <v>4166</v>
      </c>
      <c r="E354" t="s">
        <v>3528</v>
      </c>
      <c r="F354">
        <v>25</v>
      </c>
      <c r="G354">
        <f>VLOOKUP(attendance_imore!A354,population!$A$2:$J$1706,9,FALSE)</f>
        <v>703</v>
      </c>
      <c r="H354" t="str">
        <f>VLOOKUP(attendance_imore!A354,population!$A$2:$J$1706,10,FALSE)</f>
        <v>ASIAN</v>
      </c>
      <c r="I354" s="9">
        <f>Table13[[#This Row],[total_population]]*Table13[[#This Row],[ATTN_PCT]]/100</f>
        <v>382.99439999999993</v>
      </c>
    </row>
    <row r="355" spans="1:9" x14ac:dyDescent="0.2">
      <c r="A355" t="s">
        <v>426</v>
      </c>
      <c r="B355">
        <v>54.29</v>
      </c>
      <c r="C355" t="s">
        <v>4167</v>
      </c>
      <c r="D355" t="s">
        <v>4168</v>
      </c>
      <c r="E355" t="s">
        <v>3459</v>
      </c>
      <c r="F355">
        <v>4</v>
      </c>
      <c r="G355">
        <f>VLOOKUP(attendance_imore!A355,population!$A$2:$J$1706,9,FALSE)</f>
        <v>676</v>
      </c>
      <c r="H355" t="str">
        <f>VLOOKUP(attendance_imore!A355,population!$A$2:$J$1706,10,FALSE)</f>
        <v>HISPANIC</v>
      </c>
      <c r="I355" s="9">
        <f>Table13[[#This Row],[total_population]]*Table13[[#This Row],[ATTN_PCT]]/100</f>
        <v>367.00040000000001</v>
      </c>
    </row>
    <row r="356" spans="1:9" x14ac:dyDescent="0.2">
      <c r="A356" t="s">
        <v>2860</v>
      </c>
      <c r="B356">
        <v>54.26</v>
      </c>
      <c r="C356" t="s">
        <v>4169</v>
      </c>
      <c r="D356" t="s">
        <v>4170</v>
      </c>
      <c r="E356" t="s">
        <v>3528</v>
      </c>
      <c r="F356">
        <v>28</v>
      </c>
      <c r="G356">
        <f>VLOOKUP(attendance_imore!A356,population!$A$2:$J$1706,9,FALSE)</f>
        <v>731</v>
      </c>
      <c r="H356" t="str">
        <f>VLOOKUP(attendance_imore!A356,population!$A$2:$J$1706,10,FALSE)</f>
        <v>WHITE</v>
      </c>
      <c r="I356" s="9">
        <f>Table13[[#This Row],[total_population]]*Table13[[#This Row],[ATTN_PCT]]/100</f>
        <v>396.64059999999995</v>
      </c>
    </row>
    <row r="357" spans="1:9" x14ac:dyDescent="0.2">
      <c r="A357" t="s">
        <v>3036</v>
      </c>
      <c r="B357">
        <v>54.26</v>
      </c>
      <c r="C357" t="s">
        <v>4171</v>
      </c>
      <c r="D357" t="s">
        <v>4172</v>
      </c>
      <c r="E357" t="s">
        <v>3528</v>
      </c>
      <c r="F357">
        <v>30</v>
      </c>
      <c r="G357">
        <f>VLOOKUP(attendance_imore!A357,population!$A$2:$J$1706,9,FALSE)</f>
        <v>531</v>
      </c>
      <c r="H357" t="str">
        <f>VLOOKUP(attendance_imore!A357,population!$A$2:$J$1706,10,FALSE)</f>
        <v>HISPANIC</v>
      </c>
      <c r="I357" s="9">
        <f>Table13[[#This Row],[total_population]]*Table13[[#This Row],[ATTN_PCT]]/100</f>
        <v>288.12059999999997</v>
      </c>
    </row>
    <row r="358" spans="1:9" x14ac:dyDescent="0.2">
      <c r="A358" t="s">
        <v>2539</v>
      </c>
      <c r="B358">
        <v>54.21</v>
      </c>
      <c r="C358" t="s">
        <v>4173</v>
      </c>
      <c r="D358" t="s">
        <v>4174</v>
      </c>
      <c r="E358" t="s">
        <v>3528</v>
      </c>
      <c r="F358">
        <v>25</v>
      </c>
      <c r="G358">
        <f>VLOOKUP(attendance_imore!A358,population!$A$2:$J$1706,9,FALSE)</f>
        <v>947</v>
      </c>
      <c r="H358" t="str">
        <f>VLOOKUP(attendance_imore!A358,population!$A$2:$J$1706,10,FALSE)</f>
        <v>ASIAN</v>
      </c>
      <c r="I358" s="9">
        <f>Table13[[#This Row],[total_population]]*Table13[[#This Row],[ATTN_PCT]]/100</f>
        <v>513.36869999999999</v>
      </c>
    </row>
    <row r="359" spans="1:9" x14ac:dyDescent="0.2">
      <c r="A359" t="s">
        <v>2868</v>
      </c>
      <c r="B359">
        <v>54.2</v>
      </c>
      <c r="C359" t="s">
        <v>4175</v>
      </c>
      <c r="D359" t="s">
        <v>4176</v>
      </c>
      <c r="E359" t="s">
        <v>3528</v>
      </c>
      <c r="F359">
        <v>28</v>
      </c>
      <c r="G359">
        <f>VLOOKUP(attendance_imore!A359,population!$A$2:$J$1706,9,FALSE)</f>
        <v>604</v>
      </c>
      <c r="H359" t="str">
        <f>VLOOKUP(attendance_imore!A359,population!$A$2:$J$1706,10,FALSE)</f>
        <v>HISPANIC</v>
      </c>
      <c r="I359" s="9">
        <f>Table13[[#This Row],[total_population]]*Table13[[#This Row],[ATTN_PCT]]/100</f>
        <v>327.36800000000005</v>
      </c>
    </row>
    <row r="360" spans="1:9" x14ac:dyDescent="0.2">
      <c r="A360" t="s">
        <v>2270</v>
      </c>
      <c r="B360">
        <v>54.18</v>
      </c>
      <c r="C360" t="s">
        <v>4177</v>
      </c>
      <c r="D360" t="s">
        <v>4178</v>
      </c>
      <c r="E360" t="s">
        <v>3487</v>
      </c>
      <c r="F360">
        <v>22</v>
      </c>
      <c r="G360">
        <f>VLOOKUP(attendance_imore!A360,population!$A$2:$J$1706,9,FALSE)</f>
        <v>534</v>
      </c>
      <c r="H360" t="str">
        <f>VLOOKUP(attendance_imore!A360,population!$A$2:$J$1706,10,FALSE)</f>
        <v>ASIAN</v>
      </c>
      <c r="I360" s="9">
        <f>Table13[[#This Row],[total_population]]*Table13[[#This Row],[ATTN_PCT]]/100</f>
        <v>289.32119999999998</v>
      </c>
    </row>
    <row r="361" spans="1:9" x14ac:dyDescent="0.2">
      <c r="A361" t="s">
        <v>2142</v>
      </c>
      <c r="B361">
        <v>54.15</v>
      </c>
      <c r="C361" t="s">
        <v>4179</v>
      </c>
      <c r="D361" t="s">
        <v>4180</v>
      </c>
      <c r="E361" t="s">
        <v>3487</v>
      </c>
      <c r="F361">
        <v>20</v>
      </c>
      <c r="G361">
        <f>VLOOKUP(attendance_imore!A361,population!$A$2:$J$1706,9,FALSE)</f>
        <v>1427</v>
      </c>
      <c r="H361" t="str">
        <f>VLOOKUP(attendance_imore!A361,population!$A$2:$J$1706,10,FALSE)</f>
        <v>ASIAN</v>
      </c>
      <c r="I361" s="9">
        <f>Table13[[#This Row],[total_population]]*Table13[[#This Row],[ATTN_PCT]]/100</f>
        <v>772.72050000000002</v>
      </c>
    </row>
    <row r="362" spans="1:9" x14ac:dyDescent="0.2">
      <c r="A362" t="s">
        <v>3094</v>
      </c>
      <c r="B362">
        <v>54.12</v>
      </c>
      <c r="C362" t="s">
        <v>4181</v>
      </c>
      <c r="D362" t="s">
        <v>4182</v>
      </c>
      <c r="E362" t="s">
        <v>3528</v>
      </c>
      <c r="F362">
        <v>30</v>
      </c>
      <c r="G362">
        <f>VLOOKUP(attendance_imore!A362,population!$A$2:$J$1706,9,FALSE)</f>
        <v>929</v>
      </c>
      <c r="H362" t="str">
        <f>VLOOKUP(attendance_imore!A362,population!$A$2:$J$1706,10,FALSE)</f>
        <v>HISPANIC</v>
      </c>
      <c r="I362" s="9">
        <f>Table13[[#This Row],[total_population]]*Table13[[#This Row],[ATTN_PCT]]/100</f>
        <v>502.77479999999997</v>
      </c>
    </row>
    <row r="363" spans="1:9" x14ac:dyDescent="0.2">
      <c r="A363" t="s">
        <v>341</v>
      </c>
      <c r="B363">
        <v>53.98</v>
      </c>
      <c r="C363" t="s">
        <v>4183</v>
      </c>
      <c r="D363" t="s">
        <v>4184</v>
      </c>
      <c r="E363" t="s">
        <v>3459</v>
      </c>
      <c r="F363">
        <v>3</v>
      </c>
      <c r="G363">
        <f>VLOOKUP(attendance_imore!A363,population!$A$2:$J$1706,9,FALSE)</f>
        <v>164</v>
      </c>
      <c r="H363" t="str">
        <f>VLOOKUP(attendance_imore!A363,population!$A$2:$J$1706,10,FALSE)</f>
        <v>BLACK</v>
      </c>
      <c r="I363" s="9">
        <f>Table13[[#This Row],[total_population]]*Table13[[#This Row],[ATTN_PCT]]/100</f>
        <v>88.527199999999993</v>
      </c>
    </row>
    <row r="364" spans="1:9" x14ac:dyDescent="0.2">
      <c r="A364" t="s">
        <v>3307</v>
      </c>
      <c r="B364">
        <v>53.95</v>
      </c>
      <c r="C364" t="s">
        <v>4185</v>
      </c>
      <c r="D364" t="s">
        <v>4186</v>
      </c>
      <c r="E364" t="s">
        <v>3487</v>
      </c>
      <c r="F364">
        <v>75</v>
      </c>
      <c r="G364">
        <f>VLOOKUP(attendance_imore!A364,population!$A$2:$J$1706,9,FALSE)</f>
        <v>262</v>
      </c>
      <c r="H364" t="str">
        <f>VLOOKUP(attendance_imore!A364,population!$A$2:$J$1706,10,FALSE)</f>
        <v>BLACK</v>
      </c>
      <c r="I364" s="9">
        <f>Table13[[#This Row],[total_population]]*Table13[[#This Row],[ATTN_PCT]]/100</f>
        <v>141.34900000000002</v>
      </c>
    </row>
    <row r="365" spans="1:9" x14ac:dyDescent="0.2">
      <c r="A365" t="s">
        <v>2609</v>
      </c>
      <c r="B365">
        <v>53.89</v>
      </c>
      <c r="C365" t="s">
        <v>4187</v>
      </c>
      <c r="D365" t="s">
        <v>4188</v>
      </c>
      <c r="E365" t="s">
        <v>3528</v>
      </c>
      <c r="F365">
        <v>25</v>
      </c>
      <c r="G365">
        <f>VLOOKUP(attendance_imore!A365,population!$A$2:$J$1706,9,FALSE)</f>
        <v>506</v>
      </c>
      <c r="H365" t="str">
        <f>VLOOKUP(attendance_imore!A365,population!$A$2:$J$1706,10,FALSE)</f>
        <v>ASIAN</v>
      </c>
      <c r="I365" s="9">
        <f>Table13[[#This Row],[total_population]]*Table13[[#This Row],[ATTN_PCT]]/100</f>
        <v>272.68340000000001</v>
      </c>
    </row>
    <row r="366" spans="1:9" x14ac:dyDescent="0.2">
      <c r="A366" t="s">
        <v>2703</v>
      </c>
      <c r="B366">
        <v>53.84</v>
      </c>
      <c r="C366" t="s">
        <v>4189</v>
      </c>
      <c r="D366" t="s">
        <v>4190</v>
      </c>
      <c r="E366" t="s">
        <v>3528</v>
      </c>
      <c r="F366">
        <v>27</v>
      </c>
      <c r="G366">
        <f>VLOOKUP(attendance_imore!A366,population!$A$2:$J$1706,9,FALSE)</f>
        <v>912</v>
      </c>
      <c r="H366" t="str">
        <f>VLOOKUP(attendance_imore!A366,population!$A$2:$J$1706,10,FALSE)</f>
        <v>ASIAN</v>
      </c>
      <c r="I366" s="9">
        <f>Table13[[#This Row],[total_population]]*Table13[[#This Row],[ATTN_PCT]]/100</f>
        <v>491.02080000000001</v>
      </c>
    </row>
    <row r="367" spans="1:9" x14ac:dyDescent="0.2">
      <c r="A367" t="s">
        <v>416</v>
      </c>
      <c r="B367">
        <v>53.83</v>
      </c>
      <c r="C367" t="s">
        <v>4191</v>
      </c>
      <c r="D367" t="s">
        <v>4192</v>
      </c>
      <c r="E367" t="s">
        <v>3459</v>
      </c>
      <c r="F367">
        <v>4</v>
      </c>
      <c r="G367">
        <f>VLOOKUP(attendance_imore!A367,population!$A$2:$J$1706,9,FALSE)</f>
        <v>843</v>
      </c>
      <c r="H367" t="str">
        <f>VLOOKUP(attendance_imore!A367,population!$A$2:$J$1706,10,FALSE)</f>
        <v>HISPANIC</v>
      </c>
      <c r="I367" s="9">
        <f>Table13[[#This Row],[total_population]]*Table13[[#This Row],[ATTN_PCT]]/100</f>
        <v>453.78689999999995</v>
      </c>
    </row>
    <row r="368" spans="1:9" x14ac:dyDescent="0.2">
      <c r="A368" t="s">
        <v>2579</v>
      </c>
      <c r="B368">
        <v>53.78</v>
      </c>
      <c r="C368" t="s">
        <v>4193</v>
      </c>
      <c r="D368" t="s">
        <v>4194</v>
      </c>
      <c r="E368" t="s">
        <v>3528</v>
      </c>
      <c r="F368">
        <v>25</v>
      </c>
      <c r="G368">
        <f>VLOOKUP(attendance_imore!A368,population!$A$2:$J$1706,9,FALSE)</f>
        <v>613</v>
      </c>
      <c r="H368" t="str">
        <f>VLOOKUP(attendance_imore!A368,population!$A$2:$J$1706,10,FALSE)</f>
        <v>ASIAN</v>
      </c>
      <c r="I368" s="9">
        <f>Table13[[#This Row],[total_population]]*Table13[[#This Row],[ATTN_PCT]]/100</f>
        <v>329.67140000000001</v>
      </c>
    </row>
    <row r="369" spans="1:9" x14ac:dyDescent="0.2">
      <c r="A369" t="s">
        <v>21</v>
      </c>
      <c r="B369">
        <v>53.71</v>
      </c>
      <c r="C369" t="s">
        <v>4195</v>
      </c>
      <c r="D369" t="s">
        <v>4196</v>
      </c>
      <c r="E369" t="s">
        <v>3459</v>
      </c>
      <c r="F369">
        <v>1</v>
      </c>
      <c r="G369">
        <f>VLOOKUP(attendance_imore!A369,population!$A$2:$J$1706,9,FALSE)</f>
        <v>416</v>
      </c>
      <c r="H369" t="str">
        <f>VLOOKUP(attendance_imore!A369,population!$A$2:$J$1706,10,FALSE)</f>
        <v>HISPANIC</v>
      </c>
      <c r="I369" s="9">
        <f>Table13[[#This Row],[total_population]]*Table13[[#This Row],[ATTN_PCT]]/100</f>
        <v>223.43360000000001</v>
      </c>
    </row>
    <row r="370" spans="1:9" x14ac:dyDescent="0.2">
      <c r="A370" t="s">
        <v>2432</v>
      </c>
      <c r="B370">
        <v>53.71</v>
      </c>
      <c r="C370" t="s">
        <v>4197</v>
      </c>
      <c r="D370" t="s">
        <v>4198</v>
      </c>
      <c r="E370" t="s">
        <v>3528</v>
      </c>
      <c r="F370">
        <v>24</v>
      </c>
      <c r="G370">
        <f>VLOOKUP(attendance_imore!A370,population!$A$2:$J$1706,9,FALSE)</f>
        <v>2354</v>
      </c>
      <c r="H370" t="str">
        <f>VLOOKUP(attendance_imore!A370,population!$A$2:$J$1706,10,FALSE)</f>
        <v>HISPANIC</v>
      </c>
      <c r="I370" s="9">
        <f>Table13[[#This Row],[total_population]]*Table13[[#This Row],[ATTN_PCT]]/100</f>
        <v>1264.3334</v>
      </c>
    </row>
    <row r="371" spans="1:9" x14ac:dyDescent="0.2">
      <c r="A371" t="s">
        <v>1893</v>
      </c>
      <c r="B371">
        <v>53.67</v>
      </c>
      <c r="C371" t="s">
        <v>4199</v>
      </c>
      <c r="D371" t="s">
        <v>4200</v>
      </c>
      <c r="E371" t="s">
        <v>3487</v>
      </c>
      <c r="F371">
        <v>17</v>
      </c>
      <c r="G371">
        <f>VLOOKUP(attendance_imore!A371,population!$A$2:$J$1706,9,FALSE)</f>
        <v>233</v>
      </c>
      <c r="H371" t="str">
        <f>VLOOKUP(attendance_imore!A371,population!$A$2:$J$1706,10,FALSE)</f>
        <v>BLACK</v>
      </c>
      <c r="I371" s="9">
        <f>Table13[[#This Row],[total_population]]*Table13[[#This Row],[ATTN_PCT]]/100</f>
        <v>125.05110000000001</v>
      </c>
    </row>
    <row r="372" spans="1:9" x14ac:dyDescent="0.2">
      <c r="A372" t="s">
        <v>1606</v>
      </c>
      <c r="B372">
        <v>53.64</v>
      </c>
      <c r="C372" t="s">
        <v>4201</v>
      </c>
      <c r="D372" t="s">
        <v>4202</v>
      </c>
      <c r="E372" t="s">
        <v>3487</v>
      </c>
      <c r="F372">
        <v>14</v>
      </c>
      <c r="G372">
        <f>VLOOKUP(attendance_imore!A372,population!$A$2:$J$1706,9,FALSE)</f>
        <v>498</v>
      </c>
      <c r="H372" t="str">
        <f>VLOOKUP(attendance_imore!A372,population!$A$2:$J$1706,10,FALSE)</f>
        <v>HISPANIC</v>
      </c>
      <c r="I372" s="9">
        <f>Table13[[#This Row],[total_population]]*Table13[[#This Row],[ATTN_PCT]]/100</f>
        <v>267.12720000000002</v>
      </c>
    </row>
    <row r="373" spans="1:9" x14ac:dyDescent="0.2">
      <c r="A373" t="s">
        <v>901</v>
      </c>
      <c r="B373">
        <v>53.63</v>
      </c>
      <c r="C373" t="s">
        <v>4203</v>
      </c>
      <c r="D373" t="s">
        <v>4204</v>
      </c>
      <c r="E373" t="s">
        <v>3464</v>
      </c>
      <c r="F373">
        <v>9</v>
      </c>
      <c r="G373">
        <f>VLOOKUP(attendance_imore!A373,population!$A$2:$J$1706,9,FALSE)</f>
        <v>363</v>
      </c>
      <c r="H373" t="str">
        <f>VLOOKUP(attendance_imore!A373,population!$A$2:$J$1706,10,FALSE)</f>
        <v>HISPANIC</v>
      </c>
      <c r="I373" s="9">
        <f>Table13[[#This Row],[total_population]]*Table13[[#This Row],[ATTN_PCT]]/100</f>
        <v>194.67690000000002</v>
      </c>
    </row>
    <row r="374" spans="1:9" x14ac:dyDescent="0.2">
      <c r="A374" t="s">
        <v>991</v>
      </c>
      <c r="B374">
        <v>53.56</v>
      </c>
      <c r="C374" t="s">
        <v>4205</v>
      </c>
      <c r="D374" t="s">
        <v>4206</v>
      </c>
      <c r="E374" t="s">
        <v>3464</v>
      </c>
      <c r="F374">
        <v>9</v>
      </c>
      <c r="G374">
        <f>VLOOKUP(attendance_imore!A374,population!$A$2:$J$1706,9,FALSE)</f>
        <v>442</v>
      </c>
      <c r="H374" t="str">
        <f>VLOOKUP(attendance_imore!A374,population!$A$2:$J$1706,10,FALSE)</f>
        <v>HISPANIC</v>
      </c>
      <c r="I374" s="9">
        <f>Table13[[#This Row],[total_population]]*Table13[[#This Row],[ATTN_PCT]]/100</f>
        <v>236.73519999999999</v>
      </c>
    </row>
    <row r="375" spans="1:9" x14ac:dyDescent="0.2">
      <c r="A375" t="s">
        <v>1920</v>
      </c>
      <c r="B375">
        <v>53.53</v>
      </c>
      <c r="C375" t="s">
        <v>4207</v>
      </c>
      <c r="D375" t="s">
        <v>4208</v>
      </c>
      <c r="E375" t="s">
        <v>3487</v>
      </c>
      <c r="F375">
        <v>18</v>
      </c>
      <c r="G375">
        <f>VLOOKUP(attendance_imore!A375,population!$A$2:$J$1706,9,FALSE)</f>
        <v>1234</v>
      </c>
      <c r="H375" t="str">
        <f>VLOOKUP(attendance_imore!A375,population!$A$2:$J$1706,10,FALSE)</f>
        <v>BLACK</v>
      </c>
      <c r="I375" s="9">
        <f>Table13[[#This Row],[total_population]]*Table13[[#This Row],[ATTN_PCT]]/100</f>
        <v>660.56020000000001</v>
      </c>
    </row>
    <row r="376" spans="1:9" x14ac:dyDescent="0.2">
      <c r="A376" t="s">
        <v>2324</v>
      </c>
      <c r="B376">
        <v>53.48</v>
      </c>
      <c r="C376" t="s">
        <v>4209</v>
      </c>
      <c r="D376" t="s">
        <v>4210</v>
      </c>
      <c r="E376" t="s">
        <v>3487</v>
      </c>
      <c r="F376">
        <v>22</v>
      </c>
      <c r="G376">
        <f>VLOOKUP(attendance_imore!A376,population!$A$2:$J$1706,9,FALSE)</f>
        <v>376</v>
      </c>
      <c r="H376" t="str">
        <f>VLOOKUP(attendance_imore!A376,population!$A$2:$J$1706,10,FALSE)</f>
        <v>BLACK</v>
      </c>
      <c r="I376" s="9">
        <f>Table13[[#This Row],[total_population]]*Table13[[#This Row],[ATTN_PCT]]/100</f>
        <v>201.0848</v>
      </c>
    </row>
    <row r="377" spans="1:9" x14ac:dyDescent="0.2">
      <c r="A377" t="s">
        <v>184</v>
      </c>
      <c r="B377">
        <v>53.47</v>
      </c>
      <c r="C377" t="s">
        <v>4211</v>
      </c>
      <c r="D377" t="s">
        <v>4212</v>
      </c>
      <c r="E377" t="s">
        <v>3459</v>
      </c>
      <c r="F377">
        <v>2</v>
      </c>
      <c r="G377">
        <f>VLOOKUP(attendance_imore!A377,population!$A$2:$J$1706,9,FALSE)</f>
        <v>433</v>
      </c>
      <c r="H377" t="str">
        <f>VLOOKUP(attendance_imore!A377,population!$A$2:$J$1706,10,FALSE)</f>
        <v>HISPANIC</v>
      </c>
      <c r="I377" s="9">
        <f>Table13[[#This Row],[total_population]]*Table13[[#This Row],[ATTN_PCT]]/100</f>
        <v>231.52509999999998</v>
      </c>
    </row>
    <row r="378" spans="1:9" x14ac:dyDescent="0.2">
      <c r="A378" t="s">
        <v>499</v>
      </c>
      <c r="B378">
        <v>53.47</v>
      </c>
      <c r="C378" t="s">
        <v>4213</v>
      </c>
      <c r="D378" t="s">
        <v>4214</v>
      </c>
      <c r="E378" t="s">
        <v>3459</v>
      </c>
      <c r="F378">
        <v>5</v>
      </c>
      <c r="G378">
        <f>VLOOKUP(attendance_imore!A378,population!$A$2:$J$1706,9,FALSE)</f>
        <v>377</v>
      </c>
      <c r="H378" t="str">
        <f>VLOOKUP(attendance_imore!A378,population!$A$2:$J$1706,10,FALSE)</f>
        <v>BLACK</v>
      </c>
      <c r="I378" s="9">
        <f>Table13[[#This Row],[total_population]]*Table13[[#This Row],[ATTN_PCT]]/100</f>
        <v>201.58189999999999</v>
      </c>
    </row>
    <row r="379" spans="1:9" x14ac:dyDescent="0.2">
      <c r="A379" t="s">
        <v>1793</v>
      </c>
      <c r="B379">
        <v>53.41</v>
      </c>
      <c r="C379" t="s">
        <v>4215</v>
      </c>
      <c r="D379" t="s">
        <v>4216</v>
      </c>
      <c r="E379" t="s">
        <v>3487</v>
      </c>
      <c r="F379">
        <v>17</v>
      </c>
      <c r="G379">
        <f>VLOOKUP(attendance_imore!A379,population!$A$2:$J$1706,9,FALSE)</f>
        <v>777</v>
      </c>
      <c r="H379" t="str">
        <f>VLOOKUP(attendance_imore!A379,population!$A$2:$J$1706,10,FALSE)</f>
        <v>BLACK</v>
      </c>
      <c r="I379" s="9">
        <f>Table13[[#This Row],[total_population]]*Table13[[#This Row],[ATTN_PCT]]/100</f>
        <v>414.9957</v>
      </c>
    </row>
    <row r="380" spans="1:9" x14ac:dyDescent="0.2">
      <c r="A380" t="s">
        <v>608</v>
      </c>
      <c r="B380">
        <v>53.33</v>
      </c>
      <c r="C380" t="s">
        <v>4217</v>
      </c>
      <c r="D380" t="s">
        <v>4218</v>
      </c>
      <c r="E380" t="s">
        <v>3459</v>
      </c>
      <c r="F380">
        <v>6</v>
      </c>
      <c r="G380">
        <f>VLOOKUP(attendance_imore!A380,population!$A$2:$J$1706,9,FALSE)</f>
        <v>600</v>
      </c>
      <c r="H380" t="str">
        <f>VLOOKUP(attendance_imore!A380,population!$A$2:$J$1706,10,FALSE)</f>
        <v>HISPANIC</v>
      </c>
      <c r="I380" s="9">
        <f>Table13[[#This Row],[total_population]]*Table13[[#This Row],[ATTN_PCT]]/100</f>
        <v>319.98</v>
      </c>
    </row>
    <row r="381" spans="1:9" x14ac:dyDescent="0.2">
      <c r="A381" t="s">
        <v>422</v>
      </c>
      <c r="B381">
        <v>53.32</v>
      </c>
      <c r="C381" t="s">
        <v>4219</v>
      </c>
      <c r="D381" t="s">
        <v>4220</v>
      </c>
      <c r="E381" t="s">
        <v>3459</v>
      </c>
      <c r="F381">
        <v>4</v>
      </c>
      <c r="G381">
        <f>VLOOKUP(attendance_imore!A381,population!$A$2:$J$1706,9,FALSE)</f>
        <v>506</v>
      </c>
      <c r="H381" t="str">
        <f>VLOOKUP(attendance_imore!A381,population!$A$2:$J$1706,10,FALSE)</f>
        <v>HISPANIC</v>
      </c>
      <c r="I381" s="9">
        <f>Table13[[#This Row],[total_population]]*Table13[[#This Row],[ATTN_PCT]]/100</f>
        <v>269.79920000000004</v>
      </c>
    </row>
    <row r="382" spans="1:9" x14ac:dyDescent="0.2">
      <c r="A382" t="s">
        <v>3278</v>
      </c>
      <c r="B382">
        <v>53.31</v>
      </c>
      <c r="C382" t="s">
        <v>4221</v>
      </c>
      <c r="D382" t="s">
        <v>4222</v>
      </c>
      <c r="E382" t="s">
        <v>3487</v>
      </c>
      <c r="F382">
        <v>32</v>
      </c>
      <c r="G382">
        <f>VLOOKUP(attendance_imore!A382,population!$A$2:$J$1706,9,FALSE)</f>
        <v>642</v>
      </c>
      <c r="H382" t="str">
        <f>VLOOKUP(attendance_imore!A382,population!$A$2:$J$1706,10,FALSE)</f>
        <v>HISPANIC</v>
      </c>
      <c r="I382" s="9">
        <f>Table13[[#This Row],[total_population]]*Table13[[#This Row],[ATTN_PCT]]/100</f>
        <v>342.25020000000006</v>
      </c>
    </row>
    <row r="383" spans="1:9" x14ac:dyDescent="0.2">
      <c r="A383" t="s">
        <v>1669</v>
      </c>
      <c r="B383">
        <v>53.3</v>
      </c>
      <c r="C383" t="s">
        <v>4223</v>
      </c>
      <c r="D383" t="s">
        <v>4224</v>
      </c>
      <c r="E383" t="s">
        <v>3487</v>
      </c>
      <c r="F383">
        <v>15</v>
      </c>
      <c r="G383">
        <f>VLOOKUP(attendance_imore!A383,population!$A$2:$J$1706,9,FALSE)</f>
        <v>1355</v>
      </c>
      <c r="H383" t="str">
        <f>VLOOKUP(attendance_imore!A383,population!$A$2:$J$1706,10,FALSE)</f>
        <v>ASIAN</v>
      </c>
      <c r="I383" s="9">
        <f>Table13[[#This Row],[total_population]]*Table13[[#This Row],[ATTN_PCT]]/100</f>
        <v>722.21500000000003</v>
      </c>
    </row>
    <row r="384" spans="1:9" x14ac:dyDescent="0.2">
      <c r="A384" t="s">
        <v>454</v>
      </c>
      <c r="B384">
        <v>53.26</v>
      </c>
      <c r="C384" t="s">
        <v>4225</v>
      </c>
      <c r="D384" t="s">
        <v>4226</v>
      </c>
      <c r="E384" t="s">
        <v>3459</v>
      </c>
      <c r="F384">
        <v>4</v>
      </c>
      <c r="G384">
        <f>VLOOKUP(attendance_imore!A384,population!$A$2:$J$1706,9,FALSE)</f>
        <v>1588</v>
      </c>
      <c r="H384" t="str">
        <f>VLOOKUP(attendance_imore!A384,population!$A$2:$J$1706,10,FALSE)</f>
        <v>HISPANIC</v>
      </c>
      <c r="I384" s="9">
        <f>Table13[[#This Row],[total_population]]*Table13[[#This Row],[ATTN_PCT]]/100</f>
        <v>845.76879999999994</v>
      </c>
    </row>
    <row r="385" spans="1:9" x14ac:dyDescent="0.2">
      <c r="A385" t="s">
        <v>1584</v>
      </c>
      <c r="B385">
        <v>53.24</v>
      </c>
      <c r="C385" t="s">
        <v>4227</v>
      </c>
      <c r="D385" t="s">
        <v>4228</v>
      </c>
      <c r="E385" t="s">
        <v>3487</v>
      </c>
      <c r="F385">
        <v>14</v>
      </c>
      <c r="G385">
        <f>VLOOKUP(attendance_imore!A385,population!$A$2:$J$1706,9,FALSE)</f>
        <v>84</v>
      </c>
      <c r="H385" t="str">
        <f>VLOOKUP(attendance_imore!A385,population!$A$2:$J$1706,10,FALSE)</f>
        <v>BLACK</v>
      </c>
      <c r="I385" s="9">
        <f>Table13[[#This Row],[total_population]]*Table13[[#This Row],[ATTN_PCT]]/100</f>
        <v>44.721599999999995</v>
      </c>
    </row>
    <row r="386" spans="1:9" x14ac:dyDescent="0.2">
      <c r="A386" t="s">
        <v>1924</v>
      </c>
      <c r="B386">
        <v>53.1</v>
      </c>
      <c r="C386" t="s">
        <v>4229</v>
      </c>
      <c r="D386" t="s">
        <v>4230</v>
      </c>
      <c r="E386" t="s">
        <v>3487</v>
      </c>
      <c r="F386">
        <v>18</v>
      </c>
      <c r="G386">
        <f>VLOOKUP(attendance_imore!A386,population!$A$2:$J$1706,9,FALSE)</f>
        <v>459</v>
      </c>
      <c r="H386" t="str">
        <f>VLOOKUP(attendance_imore!A386,population!$A$2:$J$1706,10,FALSE)</f>
        <v>BLACK</v>
      </c>
      <c r="I386" s="9">
        <f>Table13[[#This Row],[total_population]]*Table13[[#This Row],[ATTN_PCT]]/100</f>
        <v>243.72900000000001</v>
      </c>
    </row>
    <row r="387" spans="1:9" x14ac:dyDescent="0.2">
      <c r="A387" t="s">
        <v>2201</v>
      </c>
      <c r="B387">
        <v>53.08</v>
      </c>
      <c r="C387" t="s">
        <v>4231</v>
      </c>
      <c r="D387" t="s">
        <v>4232</v>
      </c>
      <c r="E387" t="s">
        <v>3487</v>
      </c>
      <c r="F387">
        <v>21</v>
      </c>
      <c r="G387">
        <f>VLOOKUP(attendance_imore!A387,population!$A$2:$J$1706,9,FALSE)</f>
        <v>481</v>
      </c>
      <c r="H387" t="str">
        <f>VLOOKUP(attendance_imore!A387,population!$A$2:$J$1706,10,FALSE)</f>
        <v>WHITE</v>
      </c>
      <c r="I387" s="9">
        <f>Table13[[#This Row],[total_population]]*Table13[[#This Row],[ATTN_PCT]]/100</f>
        <v>255.31479999999999</v>
      </c>
    </row>
    <row r="388" spans="1:9" x14ac:dyDescent="0.2">
      <c r="A388" t="s">
        <v>3046</v>
      </c>
      <c r="B388">
        <v>52.93</v>
      </c>
      <c r="C388" t="s">
        <v>4233</v>
      </c>
      <c r="D388" t="s">
        <v>4234</v>
      </c>
      <c r="E388" t="s">
        <v>3528</v>
      </c>
      <c r="F388">
        <v>30</v>
      </c>
      <c r="G388">
        <f>VLOOKUP(attendance_imore!A388,population!$A$2:$J$1706,9,FALSE)</f>
        <v>1275</v>
      </c>
      <c r="H388" t="str">
        <f>VLOOKUP(attendance_imore!A388,population!$A$2:$J$1706,10,FALSE)</f>
        <v>HISPANIC</v>
      </c>
      <c r="I388" s="9">
        <f>Table13[[#This Row],[total_population]]*Table13[[#This Row],[ATTN_PCT]]/100</f>
        <v>674.85749999999996</v>
      </c>
    </row>
    <row r="389" spans="1:9" x14ac:dyDescent="0.2">
      <c r="A389" t="s">
        <v>3032</v>
      </c>
      <c r="B389">
        <v>52.84</v>
      </c>
      <c r="C389" t="s">
        <v>4235</v>
      </c>
      <c r="D389" t="s">
        <v>4236</v>
      </c>
      <c r="E389" t="s">
        <v>3528</v>
      </c>
      <c r="F389">
        <v>30</v>
      </c>
      <c r="G389">
        <f>VLOOKUP(attendance_imore!A389,population!$A$2:$J$1706,9,FALSE)</f>
        <v>481</v>
      </c>
      <c r="H389" t="str">
        <f>VLOOKUP(attendance_imore!A389,population!$A$2:$J$1706,10,FALSE)</f>
        <v>HISPANIC</v>
      </c>
      <c r="I389" s="9">
        <f>Table13[[#This Row],[total_population]]*Table13[[#This Row],[ATTN_PCT]]/100</f>
        <v>254.16040000000001</v>
      </c>
    </row>
    <row r="390" spans="1:9" x14ac:dyDescent="0.2">
      <c r="A390" t="s">
        <v>2177</v>
      </c>
      <c r="B390">
        <v>52.79</v>
      </c>
      <c r="C390" t="s">
        <v>4237</v>
      </c>
      <c r="D390" t="s">
        <v>4238</v>
      </c>
      <c r="E390" t="s">
        <v>3487</v>
      </c>
      <c r="F390">
        <v>21</v>
      </c>
      <c r="G390">
        <f>VLOOKUP(attendance_imore!A390,population!$A$2:$J$1706,9,FALSE)</f>
        <v>964</v>
      </c>
      <c r="H390" t="str">
        <f>VLOOKUP(attendance_imore!A390,population!$A$2:$J$1706,10,FALSE)</f>
        <v>HISPANIC</v>
      </c>
      <c r="I390" s="9">
        <f>Table13[[#This Row],[total_population]]*Table13[[#This Row],[ATTN_PCT]]/100</f>
        <v>508.8956</v>
      </c>
    </row>
    <row r="391" spans="1:9" x14ac:dyDescent="0.2">
      <c r="A391" t="s">
        <v>2668</v>
      </c>
      <c r="B391">
        <v>52.75</v>
      </c>
      <c r="C391" t="s">
        <v>4239</v>
      </c>
      <c r="D391" t="s">
        <v>4240</v>
      </c>
      <c r="E391" t="s">
        <v>3528</v>
      </c>
      <c r="F391">
        <v>26</v>
      </c>
      <c r="G391">
        <f>VLOOKUP(attendance_imore!A391,population!$A$2:$J$1706,9,FALSE)</f>
        <v>1364</v>
      </c>
      <c r="H391" t="str">
        <f>VLOOKUP(attendance_imore!A391,population!$A$2:$J$1706,10,FALSE)</f>
        <v>ASIAN</v>
      </c>
      <c r="I391" s="9">
        <f>Table13[[#This Row],[total_population]]*Table13[[#This Row],[ATTN_PCT]]/100</f>
        <v>719.51</v>
      </c>
    </row>
    <row r="392" spans="1:9" x14ac:dyDescent="0.2">
      <c r="A392" t="s">
        <v>2420</v>
      </c>
      <c r="B392">
        <v>52.74</v>
      </c>
      <c r="C392" t="s">
        <v>4241</v>
      </c>
      <c r="D392" t="s">
        <v>4242</v>
      </c>
      <c r="E392" t="s">
        <v>3528</v>
      </c>
      <c r="F392">
        <v>24</v>
      </c>
      <c r="G392">
        <f>VLOOKUP(attendance_imore!A392,population!$A$2:$J$1706,9,FALSE)</f>
        <v>1689</v>
      </c>
      <c r="H392" t="str">
        <f>VLOOKUP(attendance_imore!A392,population!$A$2:$J$1706,10,FALSE)</f>
        <v>HISPANIC</v>
      </c>
      <c r="I392" s="9">
        <f>Table13[[#This Row],[total_population]]*Table13[[#This Row],[ATTN_PCT]]/100</f>
        <v>890.77859999999998</v>
      </c>
    </row>
    <row r="393" spans="1:9" x14ac:dyDescent="0.2">
      <c r="A393" t="s">
        <v>61</v>
      </c>
      <c r="B393">
        <v>52.66</v>
      </c>
      <c r="C393" t="s">
        <v>4243</v>
      </c>
      <c r="D393" t="s">
        <v>4244</v>
      </c>
      <c r="E393" t="s">
        <v>3459</v>
      </c>
      <c r="F393">
        <v>1</v>
      </c>
      <c r="G393">
        <f>VLOOKUP(attendance_imore!A393,population!$A$2:$J$1706,9,FALSE)</f>
        <v>551</v>
      </c>
      <c r="H393" t="str">
        <f>VLOOKUP(attendance_imore!A393,population!$A$2:$J$1706,10,FALSE)</f>
        <v>ASIAN</v>
      </c>
      <c r="I393" s="9">
        <f>Table13[[#This Row],[total_population]]*Table13[[#This Row],[ATTN_PCT]]/100</f>
        <v>290.15660000000003</v>
      </c>
    </row>
    <row r="394" spans="1:9" x14ac:dyDescent="0.2">
      <c r="A394" t="s">
        <v>3256</v>
      </c>
      <c r="B394">
        <v>52.66</v>
      </c>
      <c r="C394" t="s">
        <v>4245</v>
      </c>
      <c r="D394" t="s">
        <v>4246</v>
      </c>
      <c r="E394" t="s">
        <v>3487</v>
      </c>
      <c r="F394">
        <v>32</v>
      </c>
      <c r="G394">
        <f>VLOOKUP(attendance_imore!A394,population!$A$2:$J$1706,9,FALSE)</f>
        <v>841</v>
      </c>
      <c r="H394" t="str">
        <f>VLOOKUP(attendance_imore!A394,population!$A$2:$J$1706,10,FALSE)</f>
        <v>HISPANIC</v>
      </c>
      <c r="I394" s="9">
        <f>Table13[[#This Row],[total_population]]*Table13[[#This Row],[ATTN_PCT]]/100</f>
        <v>442.87059999999997</v>
      </c>
    </row>
    <row r="395" spans="1:9" x14ac:dyDescent="0.2">
      <c r="A395" t="s">
        <v>1529</v>
      </c>
      <c r="B395">
        <v>52.59</v>
      </c>
      <c r="C395" t="s">
        <v>4247</v>
      </c>
      <c r="D395" t="s">
        <v>4248</v>
      </c>
      <c r="E395" t="s">
        <v>3487</v>
      </c>
      <c r="F395">
        <v>13</v>
      </c>
      <c r="G395">
        <f>VLOOKUP(attendance_imore!A395,population!$A$2:$J$1706,9,FALSE)</f>
        <v>451</v>
      </c>
      <c r="H395" t="str">
        <f>VLOOKUP(attendance_imore!A395,population!$A$2:$J$1706,10,FALSE)</f>
        <v>BLACK</v>
      </c>
      <c r="I395" s="9">
        <f>Table13[[#This Row],[total_population]]*Table13[[#This Row],[ATTN_PCT]]/100</f>
        <v>237.18090000000001</v>
      </c>
    </row>
    <row r="396" spans="1:9" x14ac:dyDescent="0.2">
      <c r="A396" t="s">
        <v>2280</v>
      </c>
      <c r="B396">
        <v>52.58</v>
      </c>
      <c r="C396" t="s">
        <v>4249</v>
      </c>
      <c r="D396" t="s">
        <v>4250</v>
      </c>
      <c r="E396" t="s">
        <v>3487</v>
      </c>
      <c r="F396">
        <v>22</v>
      </c>
      <c r="G396">
        <f>VLOOKUP(attendance_imore!A396,population!$A$2:$J$1706,9,FALSE)</f>
        <v>459</v>
      </c>
      <c r="H396" t="str">
        <f>VLOOKUP(attendance_imore!A396,population!$A$2:$J$1706,10,FALSE)</f>
        <v>WHITE</v>
      </c>
      <c r="I396" s="9">
        <f>Table13[[#This Row],[total_population]]*Table13[[#This Row],[ATTN_PCT]]/100</f>
        <v>241.34219999999996</v>
      </c>
    </row>
    <row r="397" spans="1:9" x14ac:dyDescent="0.2">
      <c r="A397" t="s">
        <v>2775</v>
      </c>
      <c r="B397">
        <v>52.58</v>
      </c>
      <c r="C397" t="s">
        <v>4251</v>
      </c>
      <c r="D397" t="s">
        <v>4252</v>
      </c>
      <c r="E397" t="s">
        <v>3528</v>
      </c>
      <c r="F397">
        <v>27</v>
      </c>
      <c r="G397">
        <f>VLOOKUP(attendance_imore!A397,population!$A$2:$J$1706,9,FALSE)</f>
        <v>322</v>
      </c>
      <c r="H397" t="str">
        <f>VLOOKUP(attendance_imore!A397,population!$A$2:$J$1706,10,FALSE)</f>
        <v>BLACK</v>
      </c>
      <c r="I397" s="9">
        <f>Table13[[#This Row],[total_population]]*Table13[[#This Row],[ATTN_PCT]]/100</f>
        <v>169.30759999999998</v>
      </c>
    </row>
    <row r="398" spans="1:9" x14ac:dyDescent="0.2">
      <c r="A398" t="s">
        <v>2213</v>
      </c>
      <c r="B398">
        <v>52.57</v>
      </c>
      <c r="C398" t="s">
        <v>4253</v>
      </c>
      <c r="D398" t="s">
        <v>4254</v>
      </c>
      <c r="E398" t="s">
        <v>3487</v>
      </c>
      <c r="F398">
        <v>21</v>
      </c>
      <c r="G398">
        <f>VLOOKUP(attendance_imore!A398,population!$A$2:$J$1706,9,FALSE)</f>
        <v>995</v>
      </c>
      <c r="H398" t="str">
        <f>VLOOKUP(attendance_imore!A398,population!$A$2:$J$1706,10,FALSE)</f>
        <v>WHITE</v>
      </c>
      <c r="I398" s="9">
        <f>Table13[[#This Row],[total_population]]*Table13[[#This Row],[ATTN_PCT]]/100</f>
        <v>523.07150000000001</v>
      </c>
    </row>
    <row r="399" spans="1:9" x14ac:dyDescent="0.2">
      <c r="A399" t="s">
        <v>483</v>
      </c>
      <c r="B399">
        <v>52.55</v>
      </c>
      <c r="C399" t="s">
        <v>4255</v>
      </c>
      <c r="D399" t="s">
        <v>4256</v>
      </c>
      <c r="E399" t="s">
        <v>3459</v>
      </c>
      <c r="F399">
        <v>5</v>
      </c>
      <c r="G399">
        <f>VLOOKUP(attendance_imore!A399,population!$A$2:$J$1706,9,FALSE)</f>
        <v>602</v>
      </c>
      <c r="H399" t="str">
        <f>VLOOKUP(attendance_imore!A399,population!$A$2:$J$1706,10,FALSE)</f>
        <v>BLACK</v>
      </c>
      <c r="I399" s="9">
        <f>Table13[[#This Row],[total_population]]*Table13[[#This Row],[ATTN_PCT]]/100</f>
        <v>316.351</v>
      </c>
    </row>
    <row r="400" spans="1:9" x14ac:dyDescent="0.2">
      <c r="A400" t="s">
        <v>1776</v>
      </c>
      <c r="B400">
        <v>52.53</v>
      </c>
      <c r="C400" t="s">
        <v>4257</v>
      </c>
      <c r="D400" t="s">
        <v>4258</v>
      </c>
      <c r="E400" t="s">
        <v>3487</v>
      </c>
      <c r="F400">
        <v>16</v>
      </c>
      <c r="G400">
        <f>VLOOKUP(attendance_imore!A400,population!$A$2:$J$1706,9,FALSE)</f>
        <v>165</v>
      </c>
      <c r="H400" t="str">
        <f>VLOOKUP(attendance_imore!A400,population!$A$2:$J$1706,10,FALSE)</f>
        <v>BLACK</v>
      </c>
      <c r="I400" s="9">
        <f>Table13[[#This Row],[total_population]]*Table13[[#This Row],[ATTN_PCT]]/100</f>
        <v>86.674500000000009</v>
      </c>
    </row>
    <row r="401" spans="1:9" x14ac:dyDescent="0.2">
      <c r="A401" t="s">
        <v>2428</v>
      </c>
      <c r="B401">
        <v>52.51</v>
      </c>
      <c r="C401" t="s">
        <v>4259</v>
      </c>
      <c r="D401" t="s">
        <v>4260</v>
      </c>
      <c r="E401" t="s">
        <v>3528</v>
      </c>
      <c r="F401">
        <v>24</v>
      </c>
      <c r="G401">
        <f>VLOOKUP(attendance_imore!A401,population!$A$2:$J$1706,9,FALSE)</f>
        <v>1116</v>
      </c>
      <c r="H401" t="str">
        <f>VLOOKUP(attendance_imore!A401,population!$A$2:$J$1706,10,FALSE)</f>
        <v>WHITE</v>
      </c>
      <c r="I401" s="9">
        <f>Table13[[#This Row],[total_population]]*Table13[[#This Row],[ATTN_PCT]]/100</f>
        <v>586.01159999999993</v>
      </c>
    </row>
    <row r="402" spans="1:9" x14ac:dyDescent="0.2">
      <c r="A402" t="s">
        <v>578</v>
      </c>
      <c r="B402">
        <v>52.45</v>
      </c>
      <c r="C402" t="s">
        <v>4261</v>
      </c>
      <c r="D402" t="s">
        <v>4262</v>
      </c>
      <c r="E402" t="s">
        <v>3459</v>
      </c>
      <c r="F402">
        <v>6</v>
      </c>
      <c r="G402">
        <f>VLOOKUP(attendance_imore!A402,population!$A$2:$J$1706,9,FALSE)</f>
        <v>1123</v>
      </c>
      <c r="H402" t="str">
        <f>VLOOKUP(attendance_imore!A402,population!$A$2:$J$1706,10,FALSE)</f>
        <v>HISPANIC</v>
      </c>
      <c r="I402" s="9">
        <f>Table13[[#This Row],[total_population]]*Table13[[#This Row],[ATTN_PCT]]/100</f>
        <v>589.01350000000002</v>
      </c>
    </row>
    <row r="403" spans="1:9" x14ac:dyDescent="0.2">
      <c r="A403" t="s">
        <v>1108</v>
      </c>
      <c r="B403">
        <v>52.44</v>
      </c>
      <c r="C403" t="s">
        <v>4263</v>
      </c>
      <c r="D403" t="s">
        <v>4264</v>
      </c>
      <c r="E403" t="s">
        <v>3464</v>
      </c>
      <c r="F403">
        <v>10</v>
      </c>
      <c r="G403">
        <f>VLOOKUP(attendance_imore!A403,population!$A$2:$J$1706,9,FALSE)</f>
        <v>404</v>
      </c>
      <c r="H403" t="str">
        <f>VLOOKUP(attendance_imore!A403,population!$A$2:$J$1706,10,FALSE)</f>
        <v>HISPANIC</v>
      </c>
      <c r="I403" s="9">
        <f>Table13[[#This Row],[total_population]]*Table13[[#This Row],[ATTN_PCT]]/100</f>
        <v>211.85759999999999</v>
      </c>
    </row>
    <row r="404" spans="1:9" x14ac:dyDescent="0.2">
      <c r="A404" t="s">
        <v>2276</v>
      </c>
      <c r="B404">
        <v>52.44</v>
      </c>
      <c r="C404" t="s">
        <v>4265</v>
      </c>
      <c r="D404" t="s">
        <v>4266</v>
      </c>
      <c r="E404" t="s">
        <v>3487</v>
      </c>
      <c r="F404">
        <v>22</v>
      </c>
      <c r="G404">
        <f>VLOOKUP(attendance_imore!A404,population!$A$2:$J$1706,9,FALSE)</f>
        <v>873</v>
      </c>
      <c r="H404" t="str">
        <f>VLOOKUP(attendance_imore!A404,population!$A$2:$J$1706,10,FALSE)</f>
        <v>BLACK</v>
      </c>
      <c r="I404" s="9">
        <f>Table13[[#This Row],[total_population]]*Table13[[#This Row],[ATTN_PCT]]/100</f>
        <v>457.80119999999994</v>
      </c>
    </row>
    <row r="405" spans="1:9" x14ac:dyDescent="0.2">
      <c r="A405" t="s">
        <v>2672</v>
      </c>
      <c r="B405">
        <v>52.41</v>
      </c>
      <c r="C405" t="s">
        <v>4267</v>
      </c>
      <c r="D405" t="s">
        <v>4268</v>
      </c>
      <c r="E405" t="s">
        <v>3528</v>
      </c>
      <c r="F405">
        <v>26</v>
      </c>
      <c r="G405">
        <f>VLOOKUP(attendance_imore!A405,population!$A$2:$J$1706,9,FALSE)</f>
        <v>689</v>
      </c>
      <c r="H405" t="str">
        <f>VLOOKUP(attendance_imore!A405,population!$A$2:$J$1706,10,FALSE)</f>
        <v>ASIAN</v>
      </c>
      <c r="I405" s="9">
        <f>Table13[[#This Row],[total_population]]*Table13[[#This Row],[ATTN_PCT]]/100</f>
        <v>361.10489999999999</v>
      </c>
    </row>
    <row r="406" spans="1:9" x14ac:dyDescent="0.2">
      <c r="A406" t="s">
        <v>917</v>
      </c>
      <c r="B406">
        <v>52.38</v>
      </c>
      <c r="C406" t="s">
        <v>4269</v>
      </c>
      <c r="D406" t="s">
        <v>4270</v>
      </c>
      <c r="E406" t="s">
        <v>3464</v>
      </c>
      <c r="F406">
        <v>9</v>
      </c>
      <c r="G406">
        <f>VLOOKUP(attendance_imore!A406,population!$A$2:$J$1706,9,FALSE)</f>
        <v>930</v>
      </c>
      <c r="H406" t="str">
        <f>VLOOKUP(attendance_imore!A406,population!$A$2:$J$1706,10,FALSE)</f>
        <v>HISPANIC</v>
      </c>
      <c r="I406" s="9">
        <f>Table13[[#This Row],[total_population]]*Table13[[#This Row],[ATTN_PCT]]/100</f>
        <v>487.13400000000001</v>
      </c>
    </row>
    <row r="407" spans="1:9" x14ac:dyDescent="0.2">
      <c r="A407" t="s">
        <v>1631</v>
      </c>
      <c r="B407">
        <v>52.35</v>
      </c>
      <c r="C407" t="s">
        <v>4271</v>
      </c>
      <c r="D407" t="s">
        <v>4272</v>
      </c>
      <c r="E407" t="s">
        <v>3487</v>
      </c>
      <c r="F407">
        <v>15</v>
      </c>
      <c r="G407">
        <f>VLOOKUP(attendance_imore!A407,population!$A$2:$J$1706,9,FALSE)</f>
        <v>699</v>
      </c>
      <c r="H407" t="str">
        <f>VLOOKUP(attendance_imore!A407,population!$A$2:$J$1706,10,FALSE)</f>
        <v>HISPANIC</v>
      </c>
      <c r="I407" s="9">
        <f>Table13[[#This Row],[total_population]]*Table13[[#This Row],[ATTN_PCT]]/100</f>
        <v>365.92650000000003</v>
      </c>
    </row>
    <row r="408" spans="1:9" x14ac:dyDescent="0.2">
      <c r="A408" t="s">
        <v>2789</v>
      </c>
      <c r="B408">
        <v>52.35</v>
      </c>
      <c r="C408" t="s">
        <v>4273</v>
      </c>
      <c r="D408" t="s">
        <v>4274</v>
      </c>
      <c r="E408" t="s">
        <v>3528</v>
      </c>
      <c r="F408">
        <v>27</v>
      </c>
      <c r="G408">
        <f>VLOOKUP(attendance_imore!A408,population!$A$2:$J$1706,9,FALSE)</f>
        <v>1253</v>
      </c>
      <c r="H408" t="str">
        <f>VLOOKUP(attendance_imore!A408,population!$A$2:$J$1706,10,FALSE)</f>
        <v>WHITE</v>
      </c>
      <c r="I408" s="9">
        <f>Table13[[#This Row],[total_population]]*Table13[[#This Row],[ATTN_PCT]]/100</f>
        <v>655.94550000000004</v>
      </c>
    </row>
    <row r="409" spans="1:9" x14ac:dyDescent="0.2">
      <c r="A409" t="s">
        <v>1851</v>
      </c>
      <c r="B409">
        <v>52.28</v>
      </c>
      <c r="C409" t="s">
        <v>4275</v>
      </c>
      <c r="D409" t="s">
        <v>4276</v>
      </c>
      <c r="E409" t="s">
        <v>3487</v>
      </c>
      <c r="F409">
        <v>17</v>
      </c>
      <c r="G409">
        <f>VLOOKUP(attendance_imore!A409,population!$A$2:$J$1706,9,FALSE)</f>
        <v>146</v>
      </c>
      <c r="H409" t="str">
        <f>VLOOKUP(attendance_imore!A409,population!$A$2:$J$1706,10,FALSE)</f>
        <v>BLACK</v>
      </c>
      <c r="I409" s="9">
        <f>Table13[[#This Row],[total_population]]*Table13[[#This Row],[ATTN_PCT]]/100</f>
        <v>76.328800000000001</v>
      </c>
    </row>
    <row r="410" spans="1:9" x14ac:dyDescent="0.2">
      <c r="A410" t="s">
        <v>533</v>
      </c>
      <c r="B410">
        <v>52.18</v>
      </c>
      <c r="C410" t="s">
        <v>4277</v>
      </c>
      <c r="D410" t="s">
        <v>4278</v>
      </c>
      <c r="E410" t="s">
        <v>3459</v>
      </c>
      <c r="F410">
        <v>5</v>
      </c>
      <c r="G410">
        <f>VLOOKUP(attendance_imore!A410,population!$A$2:$J$1706,9,FALSE)</f>
        <v>572</v>
      </c>
      <c r="H410" t="str">
        <f>VLOOKUP(attendance_imore!A410,population!$A$2:$J$1706,10,FALSE)</f>
        <v>BLACK</v>
      </c>
      <c r="I410" s="9">
        <f>Table13[[#This Row],[total_population]]*Table13[[#This Row],[ATTN_PCT]]/100</f>
        <v>298.46960000000001</v>
      </c>
    </row>
    <row r="411" spans="1:9" x14ac:dyDescent="0.2">
      <c r="A411" t="s">
        <v>162</v>
      </c>
      <c r="B411">
        <v>52.15</v>
      </c>
      <c r="C411" t="s">
        <v>4279</v>
      </c>
      <c r="D411" t="s">
        <v>4280</v>
      </c>
      <c r="E411" t="s">
        <v>3459</v>
      </c>
      <c r="F411">
        <v>2</v>
      </c>
      <c r="G411">
        <f>VLOOKUP(attendance_imore!A411,population!$A$2:$J$1706,9,FALSE)</f>
        <v>421</v>
      </c>
      <c r="H411" t="str">
        <f>VLOOKUP(attendance_imore!A411,population!$A$2:$J$1706,10,FALSE)</f>
        <v>HISPANIC</v>
      </c>
      <c r="I411" s="9">
        <f>Table13[[#This Row],[total_population]]*Table13[[#This Row],[ATTN_PCT]]/100</f>
        <v>219.55149999999998</v>
      </c>
    </row>
    <row r="412" spans="1:9" x14ac:dyDescent="0.2">
      <c r="A412" t="s">
        <v>317</v>
      </c>
      <c r="B412">
        <v>52.09</v>
      </c>
      <c r="C412" t="s">
        <v>4281</v>
      </c>
      <c r="D412" t="s">
        <v>4282</v>
      </c>
      <c r="E412" t="s">
        <v>3459</v>
      </c>
      <c r="F412">
        <v>3</v>
      </c>
      <c r="G412">
        <f>VLOOKUP(attendance_imore!A412,population!$A$2:$J$1706,9,FALSE)</f>
        <v>498</v>
      </c>
      <c r="H412" t="str">
        <f>VLOOKUP(attendance_imore!A412,population!$A$2:$J$1706,10,FALSE)</f>
        <v>BLACK</v>
      </c>
      <c r="I412" s="9">
        <f>Table13[[#This Row],[total_population]]*Table13[[#This Row],[ATTN_PCT]]/100</f>
        <v>259.40820000000002</v>
      </c>
    </row>
    <row r="413" spans="1:9" x14ac:dyDescent="0.2">
      <c r="A413" t="s">
        <v>582</v>
      </c>
      <c r="B413">
        <v>52.06</v>
      </c>
      <c r="C413" t="s">
        <v>4283</v>
      </c>
      <c r="D413" t="s">
        <v>4284</v>
      </c>
      <c r="E413" t="s">
        <v>3459</v>
      </c>
      <c r="F413">
        <v>6</v>
      </c>
      <c r="G413">
        <f>VLOOKUP(attendance_imore!A413,population!$A$2:$J$1706,9,FALSE)</f>
        <v>468</v>
      </c>
      <c r="H413" t="str">
        <f>VLOOKUP(attendance_imore!A413,population!$A$2:$J$1706,10,FALSE)</f>
        <v>HISPANIC</v>
      </c>
      <c r="I413" s="9">
        <f>Table13[[#This Row],[total_population]]*Table13[[#This Row],[ATTN_PCT]]/100</f>
        <v>243.64080000000001</v>
      </c>
    </row>
    <row r="414" spans="1:9" x14ac:dyDescent="0.2">
      <c r="A414" t="s">
        <v>2593</v>
      </c>
      <c r="B414">
        <v>52.06</v>
      </c>
      <c r="C414" t="s">
        <v>4285</v>
      </c>
      <c r="D414" t="s">
        <v>4286</v>
      </c>
      <c r="E414" t="s">
        <v>3528</v>
      </c>
      <c r="F414">
        <v>25</v>
      </c>
      <c r="G414">
        <f>VLOOKUP(attendance_imore!A414,population!$A$2:$J$1706,9,FALSE)</f>
        <v>590</v>
      </c>
      <c r="H414" t="str">
        <f>VLOOKUP(attendance_imore!A414,population!$A$2:$J$1706,10,FALSE)</f>
        <v>ASIAN</v>
      </c>
      <c r="I414" s="9">
        <f>Table13[[#This Row],[total_population]]*Table13[[#This Row],[ATTN_PCT]]/100</f>
        <v>307.154</v>
      </c>
    </row>
    <row r="415" spans="1:9" x14ac:dyDescent="0.2">
      <c r="A415" t="s">
        <v>1588</v>
      </c>
      <c r="B415">
        <v>52.04</v>
      </c>
      <c r="C415" t="s">
        <v>4287</v>
      </c>
      <c r="D415" t="s">
        <v>4288</v>
      </c>
      <c r="E415" t="s">
        <v>3487</v>
      </c>
      <c r="F415">
        <v>14</v>
      </c>
      <c r="G415">
        <f>VLOOKUP(attendance_imore!A415,population!$A$2:$J$1706,9,FALSE)</f>
        <v>334</v>
      </c>
      <c r="H415" t="str">
        <f>VLOOKUP(attendance_imore!A415,population!$A$2:$J$1706,10,FALSE)</f>
        <v>HISPANIC</v>
      </c>
      <c r="I415" s="9">
        <f>Table13[[#This Row],[total_population]]*Table13[[#This Row],[ATTN_PCT]]/100</f>
        <v>173.81360000000001</v>
      </c>
    </row>
    <row r="416" spans="1:9" x14ac:dyDescent="0.2">
      <c r="A416" t="s">
        <v>2073</v>
      </c>
      <c r="B416">
        <v>52</v>
      </c>
      <c r="C416" t="s">
        <v>4289</v>
      </c>
      <c r="D416" t="s">
        <v>4290</v>
      </c>
      <c r="E416" t="s">
        <v>3487</v>
      </c>
      <c r="F416">
        <v>19</v>
      </c>
      <c r="G416">
        <f>VLOOKUP(attendance_imore!A416,population!$A$2:$J$1706,9,FALSE)</f>
        <v>76</v>
      </c>
      <c r="H416" t="str">
        <f>VLOOKUP(attendance_imore!A416,population!$A$2:$J$1706,10,FALSE)</f>
        <v>BLACK</v>
      </c>
      <c r="I416" s="9">
        <f>Table13[[#This Row],[total_population]]*Table13[[#This Row],[ATTN_PCT]]/100</f>
        <v>39.520000000000003</v>
      </c>
    </row>
    <row r="417" spans="1:9" x14ac:dyDescent="0.2">
      <c r="A417" t="s">
        <v>2298</v>
      </c>
      <c r="B417">
        <v>51.99</v>
      </c>
      <c r="C417" t="s">
        <v>4291</v>
      </c>
      <c r="D417" t="s">
        <v>4292</v>
      </c>
      <c r="E417" t="s">
        <v>3487</v>
      </c>
      <c r="F417">
        <v>22</v>
      </c>
      <c r="G417">
        <f>VLOOKUP(attendance_imore!A417,population!$A$2:$J$1706,9,FALSE)</f>
        <v>581</v>
      </c>
      <c r="H417" t="str">
        <f>VLOOKUP(attendance_imore!A417,population!$A$2:$J$1706,10,FALSE)</f>
        <v>WHITE</v>
      </c>
      <c r="I417" s="9">
        <f>Table13[[#This Row],[total_population]]*Table13[[#This Row],[ATTN_PCT]]/100</f>
        <v>302.06190000000004</v>
      </c>
    </row>
    <row r="418" spans="1:9" x14ac:dyDescent="0.2">
      <c r="A418" t="s">
        <v>1140</v>
      </c>
      <c r="B418">
        <v>51.97</v>
      </c>
      <c r="C418" t="s">
        <v>4293</v>
      </c>
      <c r="D418" t="s">
        <v>4294</v>
      </c>
      <c r="E418" t="s">
        <v>3464</v>
      </c>
      <c r="F418">
        <v>10</v>
      </c>
      <c r="G418">
        <f>VLOOKUP(attendance_imore!A418,population!$A$2:$J$1706,9,FALSE)</f>
        <v>511</v>
      </c>
      <c r="H418" t="str">
        <f>VLOOKUP(attendance_imore!A418,population!$A$2:$J$1706,10,FALSE)</f>
        <v>HISPANIC</v>
      </c>
      <c r="I418" s="9">
        <f>Table13[[#This Row],[total_population]]*Table13[[#This Row],[ATTN_PCT]]/100</f>
        <v>265.56669999999997</v>
      </c>
    </row>
    <row r="419" spans="1:9" x14ac:dyDescent="0.2">
      <c r="A419" t="s">
        <v>2872</v>
      </c>
      <c r="B419">
        <v>51.97</v>
      </c>
      <c r="C419" t="s">
        <v>4295</v>
      </c>
      <c r="D419" t="s">
        <v>4296</v>
      </c>
      <c r="E419" t="s">
        <v>3528</v>
      </c>
      <c r="F419">
        <v>28</v>
      </c>
      <c r="G419">
        <f>VLOOKUP(attendance_imore!A419,population!$A$2:$J$1706,9,FALSE)</f>
        <v>689</v>
      </c>
      <c r="H419" t="str">
        <f>VLOOKUP(attendance_imore!A419,population!$A$2:$J$1706,10,FALSE)</f>
        <v>WHITE</v>
      </c>
      <c r="I419" s="9">
        <f>Table13[[#This Row],[total_population]]*Table13[[#This Row],[ATTN_PCT]]/100</f>
        <v>358.07330000000002</v>
      </c>
    </row>
    <row r="420" spans="1:9" x14ac:dyDescent="0.2">
      <c r="A420" t="s">
        <v>408</v>
      </c>
      <c r="B420">
        <v>51.88</v>
      </c>
      <c r="C420" t="s">
        <v>4297</v>
      </c>
      <c r="D420" t="s">
        <v>4298</v>
      </c>
      <c r="E420" t="s">
        <v>3459</v>
      </c>
      <c r="F420">
        <v>4</v>
      </c>
      <c r="G420">
        <f>VLOOKUP(attendance_imore!A420,population!$A$2:$J$1706,9,FALSE)</f>
        <v>107</v>
      </c>
      <c r="H420" t="str">
        <f>VLOOKUP(attendance_imore!A420,population!$A$2:$J$1706,10,FALSE)</f>
        <v>HISPANIC</v>
      </c>
      <c r="I420" s="9">
        <f>Table13[[#This Row],[total_population]]*Table13[[#This Row],[ATTN_PCT]]/100</f>
        <v>55.511600000000001</v>
      </c>
    </row>
    <row r="421" spans="1:9" x14ac:dyDescent="0.2">
      <c r="A421" t="s">
        <v>2535</v>
      </c>
      <c r="B421">
        <v>51.85</v>
      </c>
      <c r="C421" t="s">
        <v>4299</v>
      </c>
      <c r="D421" t="s">
        <v>4300</v>
      </c>
      <c r="E421" t="s">
        <v>3528</v>
      </c>
      <c r="F421">
        <v>25</v>
      </c>
      <c r="G421">
        <f>VLOOKUP(attendance_imore!A421,population!$A$2:$J$1706,9,FALSE)</f>
        <v>780</v>
      </c>
      <c r="H421" t="str">
        <f>VLOOKUP(attendance_imore!A421,population!$A$2:$J$1706,10,FALSE)</f>
        <v>ASIAN</v>
      </c>
      <c r="I421" s="9">
        <f>Table13[[#This Row],[total_population]]*Table13[[#This Row],[ATTN_PCT]]/100</f>
        <v>404.43</v>
      </c>
    </row>
    <row r="422" spans="1:9" x14ac:dyDescent="0.2">
      <c r="A422" t="s">
        <v>2987</v>
      </c>
      <c r="B422">
        <v>51.81</v>
      </c>
      <c r="C422" t="s">
        <v>4301</v>
      </c>
      <c r="D422" t="s">
        <v>4302</v>
      </c>
      <c r="E422" t="s">
        <v>3528</v>
      </c>
      <c r="F422">
        <v>29</v>
      </c>
      <c r="G422">
        <f>VLOOKUP(attendance_imore!A422,population!$A$2:$J$1706,9,FALSE)</f>
        <v>556</v>
      </c>
      <c r="H422" t="str">
        <f>VLOOKUP(attendance_imore!A422,population!$A$2:$J$1706,10,FALSE)</f>
        <v>ASIAN</v>
      </c>
      <c r="I422" s="9">
        <f>Table13[[#This Row],[total_population]]*Table13[[#This Row],[ATTN_PCT]]/100</f>
        <v>288.06360000000001</v>
      </c>
    </row>
    <row r="423" spans="1:9" x14ac:dyDescent="0.2">
      <c r="A423" t="s">
        <v>3010</v>
      </c>
      <c r="B423">
        <v>51.81</v>
      </c>
      <c r="C423" t="s">
        <v>4303</v>
      </c>
      <c r="D423" t="s">
        <v>4304</v>
      </c>
      <c r="E423" t="s">
        <v>3528</v>
      </c>
      <c r="F423">
        <v>30</v>
      </c>
      <c r="G423">
        <f>VLOOKUP(attendance_imore!A423,population!$A$2:$J$1706,9,FALSE)</f>
        <v>922</v>
      </c>
      <c r="H423" t="str">
        <f>VLOOKUP(attendance_imore!A423,population!$A$2:$J$1706,10,FALSE)</f>
        <v>HISPANIC</v>
      </c>
      <c r="I423" s="9">
        <f>Table13[[#This Row],[total_population]]*Table13[[#This Row],[ATTN_PCT]]/100</f>
        <v>477.68819999999999</v>
      </c>
    </row>
    <row r="424" spans="1:9" x14ac:dyDescent="0.2">
      <c r="A424" t="s">
        <v>3024</v>
      </c>
      <c r="B424">
        <v>51.75</v>
      </c>
      <c r="C424" t="s">
        <v>4305</v>
      </c>
      <c r="D424" t="s">
        <v>4306</v>
      </c>
      <c r="E424" t="s">
        <v>3528</v>
      </c>
      <c r="F424">
        <v>30</v>
      </c>
      <c r="G424">
        <f>VLOOKUP(attendance_imore!A424,population!$A$2:$J$1706,9,FALSE)</f>
        <v>343</v>
      </c>
      <c r="H424" t="str">
        <f>VLOOKUP(attendance_imore!A424,population!$A$2:$J$1706,10,FALSE)</f>
        <v>WHITE</v>
      </c>
      <c r="I424" s="9">
        <f>Table13[[#This Row],[total_population]]*Table13[[#This Row],[ATTN_PCT]]/100</f>
        <v>177.5025</v>
      </c>
    </row>
    <row r="425" spans="1:9" x14ac:dyDescent="0.2">
      <c r="A425" t="s">
        <v>264</v>
      </c>
      <c r="B425">
        <v>51.73</v>
      </c>
      <c r="C425" t="s">
        <v>4307</v>
      </c>
      <c r="D425" t="s">
        <v>4308</v>
      </c>
      <c r="E425" t="s">
        <v>3459</v>
      </c>
      <c r="F425">
        <v>2</v>
      </c>
      <c r="G425">
        <f>VLOOKUP(attendance_imore!A425,population!$A$2:$J$1706,9,FALSE)</f>
        <v>232</v>
      </c>
      <c r="H425" t="str">
        <f>VLOOKUP(attendance_imore!A425,population!$A$2:$J$1706,10,FALSE)</f>
        <v>HISPANIC</v>
      </c>
      <c r="I425" s="9">
        <f>Table13[[#This Row],[total_population]]*Table13[[#This Row],[ATTN_PCT]]/100</f>
        <v>120.01359999999998</v>
      </c>
    </row>
    <row r="426" spans="1:9" x14ac:dyDescent="0.2">
      <c r="A426" t="s">
        <v>1809</v>
      </c>
      <c r="B426">
        <v>51.67</v>
      </c>
      <c r="C426" t="s">
        <v>4309</v>
      </c>
      <c r="D426" t="s">
        <v>4310</v>
      </c>
      <c r="E426" t="s">
        <v>3487</v>
      </c>
      <c r="F426">
        <v>17</v>
      </c>
      <c r="G426">
        <f>VLOOKUP(attendance_imore!A426,population!$A$2:$J$1706,9,FALSE)</f>
        <v>1188</v>
      </c>
      <c r="H426" t="str">
        <f>VLOOKUP(attendance_imore!A426,population!$A$2:$J$1706,10,FALSE)</f>
        <v>BLACK</v>
      </c>
      <c r="I426" s="9">
        <f>Table13[[#This Row],[total_population]]*Table13[[#This Row],[ATTN_PCT]]/100</f>
        <v>613.83960000000002</v>
      </c>
    </row>
    <row r="427" spans="1:9" x14ac:dyDescent="0.2">
      <c r="A427" t="s">
        <v>2470</v>
      </c>
      <c r="B427">
        <v>51.65</v>
      </c>
      <c r="C427" t="s">
        <v>4311</v>
      </c>
      <c r="D427" t="s">
        <v>4312</v>
      </c>
      <c r="E427" t="s">
        <v>3528</v>
      </c>
      <c r="F427">
        <v>24</v>
      </c>
      <c r="G427">
        <f>VLOOKUP(attendance_imore!A427,population!$A$2:$J$1706,9,FALSE)</f>
        <v>968</v>
      </c>
      <c r="H427" t="str">
        <f>VLOOKUP(attendance_imore!A427,population!$A$2:$J$1706,10,FALSE)</f>
        <v>HISPANIC</v>
      </c>
      <c r="I427" s="9">
        <f>Table13[[#This Row],[total_population]]*Table13[[#This Row],[ATTN_PCT]]/100</f>
        <v>499.97199999999998</v>
      </c>
    </row>
    <row r="428" spans="1:9" x14ac:dyDescent="0.2">
      <c r="A428" t="s">
        <v>1251</v>
      </c>
      <c r="B428">
        <v>51.59</v>
      </c>
      <c r="C428" t="s">
        <v>4313</v>
      </c>
      <c r="D428" t="s">
        <v>4314</v>
      </c>
      <c r="E428" t="s">
        <v>3464</v>
      </c>
      <c r="F428">
        <v>11</v>
      </c>
      <c r="G428">
        <f>VLOOKUP(attendance_imore!A428,population!$A$2:$J$1706,9,FALSE)</f>
        <v>873</v>
      </c>
      <c r="H428" t="str">
        <f>VLOOKUP(attendance_imore!A428,population!$A$2:$J$1706,10,FALSE)</f>
        <v>BLACK</v>
      </c>
      <c r="I428" s="9">
        <f>Table13[[#This Row],[total_population]]*Table13[[#This Row],[ATTN_PCT]]/100</f>
        <v>450.38069999999999</v>
      </c>
    </row>
    <row r="429" spans="1:9" x14ac:dyDescent="0.2">
      <c r="A429" t="s">
        <v>2389</v>
      </c>
      <c r="B429">
        <v>51.51</v>
      </c>
      <c r="C429" t="s">
        <v>4315</v>
      </c>
      <c r="D429" t="s">
        <v>4316</v>
      </c>
      <c r="E429" t="s">
        <v>3487</v>
      </c>
      <c r="F429">
        <v>23</v>
      </c>
      <c r="G429">
        <f>VLOOKUP(attendance_imore!A429,population!$A$2:$J$1706,9,FALSE)</f>
        <v>95</v>
      </c>
      <c r="H429" t="str">
        <f>VLOOKUP(attendance_imore!A429,population!$A$2:$J$1706,10,FALSE)</f>
        <v>BLACK</v>
      </c>
      <c r="I429" s="9">
        <f>Table13[[#This Row],[total_population]]*Table13[[#This Row],[ATTN_PCT]]/100</f>
        <v>48.9345</v>
      </c>
    </row>
    <row r="430" spans="1:9" x14ac:dyDescent="0.2">
      <c r="A430" t="s">
        <v>1566</v>
      </c>
      <c r="B430">
        <v>51.41</v>
      </c>
      <c r="C430" t="s">
        <v>4317</v>
      </c>
      <c r="D430" t="s">
        <v>4318</v>
      </c>
      <c r="E430" t="s">
        <v>3487</v>
      </c>
      <c r="F430">
        <v>14</v>
      </c>
      <c r="G430">
        <f>VLOOKUP(attendance_imore!A430,population!$A$2:$J$1706,9,FALSE)</f>
        <v>313</v>
      </c>
      <c r="H430" t="str">
        <f>VLOOKUP(attendance_imore!A430,population!$A$2:$J$1706,10,FALSE)</f>
        <v>HISPANIC</v>
      </c>
      <c r="I430" s="9">
        <f>Table13[[#This Row],[total_population]]*Table13[[#This Row],[ATTN_PCT]]/100</f>
        <v>160.91329999999999</v>
      </c>
    </row>
    <row r="431" spans="1:9" x14ac:dyDescent="0.2">
      <c r="A431" t="s">
        <v>1950</v>
      </c>
      <c r="B431">
        <v>51.38</v>
      </c>
      <c r="C431" t="s">
        <v>4319</v>
      </c>
      <c r="D431" t="s">
        <v>4320</v>
      </c>
      <c r="E431" t="s">
        <v>3487</v>
      </c>
      <c r="F431">
        <v>18</v>
      </c>
      <c r="G431">
        <f>VLOOKUP(attendance_imore!A431,population!$A$2:$J$1706,9,FALSE)</f>
        <v>330</v>
      </c>
      <c r="H431" t="str">
        <f>VLOOKUP(attendance_imore!A431,population!$A$2:$J$1706,10,FALSE)</f>
        <v>BLACK</v>
      </c>
      <c r="I431" s="9">
        <f>Table13[[#This Row],[total_population]]*Table13[[#This Row],[ATTN_PCT]]/100</f>
        <v>169.554</v>
      </c>
    </row>
    <row r="432" spans="1:9" x14ac:dyDescent="0.2">
      <c r="A432" t="s">
        <v>1784</v>
      </c>
      <c r="B432">
        <v>51.36</v>
      </c>
      <c r="C432" t="s">
        <v>4321</v>
      </c>
      <c r="D432" t="s">
        <v>4322</v>
      </c>
      <c r="E432" t="s">
        <v>3487</v>
      </c>
      <c r="F432">
        <v>17</v>
      </c>
      <c r="G432">
        <f>VLOOKUP(attendance_imore!A432,population!$A$2:$J$1706,9,FALSE)</f>
        <v>479</v>
      </c>
      <c r="H432" t="str">
        <f>VLOOKUP(attendance_imore!A432,population!$A$2:$J$1706,10,FALSE)</f>
        <v>BLACK</v>
      </c>
      <c r="I432" s="9">
        <f>Table13[[#This Row],[total_population]]*Table13[[#This Row],[ATTN_PCT]]/100</f>
        <v>246.01439999999999</v>
      </c>
    </row>
    <row r="433" spans="1:9" x14ac:dyDescent="0.2">
      <c r="A433" t="s">
        <v>2650</v>
      </c>
      <c r="B433">
        <v>51.34</v>
      </c>
      <c r="C433" t="s">
        <v>4323</v>
      </c>
      <c r="D433" t="s">
        <v>4324</v>
      </c>
      <c r="E433" t="s">
        <v>3528</v>
      </c>
      <c r="F433">
        <v>26</v>
      </c>
      <c r="G433">
        <f>VLOOKUP(attendance_imore!A433,population!$A$2:$J$1706,9,FALSE)</f>
        <v>968</v>
      </c>
      <c r="H433" t="str">
        <f>VLOOKUP(attendance_imore!A433,population!$A$2:$J$1706,10,FALSE)</f>
        <v>ASIAN</v>
      </c>
      <c r="I433" s="9">
        <f>Table13[[#This Row],[total_population]]*Table13[[#This Row],[ATTN_PCT]]/100</f>
        <v>496.97120000000001</v>
      </c>
    </row>
    <row r="434" spans="1:9" x14ac:dyDescent="0.2">
      <c r="A434" t="s">
        <v>1100</v>
      </c>
      <c r="B434">
        <v>51.26</v>
      </c>
      <c r="C434" t="s">
        <v>4325</v>
      </c>
      <c r="D434" t="s">
        <v>4326</v>
      </c>
      <c r="E434" t="s">
        <v>3464</v>
      </c>
      <c r="F434">
        <v>10</v>
      </c>
      <c r="G434">
        <f>VLOOKUP(attendance_imore!A434,population!$A$2:$J$1706,9,FALSE)</f>
        <v>872</v>
      </c>
      <c r="H434" t="str">
        <f>VLOOKUP(attendance_imore!A434,population!$A$2:$J$1706,10,FALSE)</f>
        <v>HISPANIC</v>
      </c>
      <c r="I434" s="9">
        <f>Table13[[#This Row],[total_population]]*Table13[[#This Row],[ATTN_PCT]]/100</f>
        <v>446.98720000000003</v>
      </c>
    </row>
    <row r="435" spans="1:9" x14ac:dyDescent="0.2">
      <c r="A435" t="s">
        <v>262</v>
      </c>
      <c r="B435">
        <v>51.16</v>
      </c>
      <c r="C435" t="s">
        <v>4327</v>
      </c>
      <c r="D435" t="s">
        <v>4328</v>
      </c>
      <c r="E435" t="s">
        <v>3459</v>
      </c>
      <c r="F435">
        <v>2</v>
      </c>
      <c r="G435">
        <f>VLOOKUP(attendance_imore!A435,population!$A$2:$J$1706,9,FALSE)</f>
        <v>223</v>
      </c>
      <c r="H435" t="str">
        <f>VLOOKUP(attendance_imore!A435,population!$A$2:$J$1706,10,FALSE)</f>
        <v>HISPANIC</v>
      </c>
      <c r="I435" s="9">
        <f>Table13[[#This Row],[total_population]]*Table13[[#This Row],[ATTN_PCT]]/100</f>
        <v>114.08679999999998</v>
      </c>
    </row>
    <row r="436" spans="1:9" x14ac:dyDescent="0.2">
      <c r="A436" t="s">
        <v>1028</v>
      </c>
      <c r="B436">
        <v>51.13</v>
      </c>
      <c r="C436" t="s">
        <v>4329</v>
      </c>
      <c r="D436" t="s">
        <v>4330</v>
      </c>
      <c r="E436" t="s">
        <v>3464</v>
      </c>
      <c r="F436">
        <v>10</v>
      </c>
      <c r="G436">
        <f>VLOOKUP(attendance_imore!A436,population!$A$2:$J$1706,9,FALSE)</f>
        <v>935</v>
      </c>
      <c r="H436" t="str">
        <f>VLOOKUP(attendance_imore!A436,population!$A$2:$J$1706,10,FALSE)</f>
        <v>WHITE</v>
      </c>
      <c r="I436" s="9">
        <f>Table13[[#This Row],[total_population]]*Table13[[#This Row],[ATTN_PCT]]/100</f>
        <v>478.06550000000004</v>
      </c>
    </row>
    <row r="437" spans="1:9" x14ac:dyDescent="0.2">
      <c r="A437" t="s">
        <v>2231</v>
      </c>
      <c r="B437">
        <v>51.11</v>
      </c>
      <c r="C437" t="s">
        <v>4331</v>
      </c>
      <c r="D437" t="s">
        <v>4332</v>
      </c>
      <c r="E437" t="s">
        <v>3487</v>
      </c>
      <c r="F437">
        <v>21</v>
      </c>
      <c r="G437">
        <f>VLOOKUP(attendance_imore!A437,population!$A$2:$J$1706,9,FALSE)</f>
        <v>345</v>
      </c>
      <c r="H437" t="str">
        <f>VLOOKUP(attendance_imore!A437,population!$A$2:$J$1706,10,FALSE)</f>
        <v>ASIAN</v>
      </c>
      <c r="I437" s="9">
        <f>Table13[[#This Row],[total_population]]*Table13[[#This Row],[ATTN_PCT]]/100</f>
        <v>176.3295</v>
      </c>
    </row>
    <row r="438" spans="1:9" x14ac:dyDescent="0.2">
      <c r="A438" t="s">
        <v>3044</v>
      </c>
      <c r="B438">
        <v>51.1</v>
      </c>
      <c r="C438" t="s">
        <v>4333</v>
      </c>
      <c r="D438" t="s">
        <v>4334</v>
      </c>
      <c r="E438" t="s">
        <v>3528</v>
      </c>
      <c r="F438">
        <v>30</v>
      </c>
      <c r="G438">
        <f>VLOOKUP(attendance_imore!A438,population!$A$2:$J$1706,9,FALSE)</f>
        <v>1041</v>
      </c>
      <c r="H438" t="str">
        <f>VLOOKUP(attendance_imore!A438,population!$A$2:$J$1706,10,FALSE)</f>
        <v>HISPANIC</v>
      </c>
      <c r="I438" s="9">
        <f>Table13[[#This Row],[total_population]]*Table13[[#This Row],[ATTN_PCT]]/100</f>
        <v>531.95100000000002</v>
      </c>
    </row>
    <row r="439" spans="1:9" x14ac:dyDescent="0.2">
      <c r="A439" t="s">
        <v>1267</v>
      </c>
      <c r="B439">
        <v>51.01</v>
      </c>
      <c r="C439" t="s">
        <v>4335</v>
      </c>
      <c r="D439" t="s">
        <v>4336</v>
      </c>
      <c r="E439" t="s">
        <v>3464</v>
      </c>
      <c r="F439">
        <v>11</v>
      </c>
      <c r="G439">
        <f>VLOOKUP(attendance_imore!A439,population!$A$2:$J$1706,9,FALSE)</f>
        <v>556</v>
      </c>
      <c r="H439" t="str">
        <f>VLOOKUP(attendance_imore!A439,population!$A$2:$J$1706,10,FALSE)</f>
        <v>HISPANIC</v>
      </c>
      <c r="I439" s="9">
        <f>Table13[[#This Row],[total_population]]*Table13[[#This Row],[ATTN_PCT]]/100</f>
        <v>283.61559999999997</v>
      </c>
    </row>
    <row r="440" spans="1:9" x14ac:dyDescent="0.2">
      <c r="A440" t="s">
        <v>2856</v>
      </c>
      <c r="B440">
        <v>50.99</v>
      </c>
      <c r="C440" t="s">
        <v>4337</v>
      </c>
      <c r="D440" t="s">
        <v>4338</v>
      </c>
      <c r="E440" t="s">
        <v>3528</v>
      </c>
      <c r="F440">
        <v>28</v>
      </c>
      <c r="G440">
        <f>VLOOKUP(attendance_imore!A440,population!$A$2:$J$1706,9,FALSE)</f>
        <v>605</v>
      </c>
      <c r="H440" t="str">
        <f>VLOOKUP(attendance_imore!A440,population!$A$2:$J$1706,10,FALSE)</f>
        <v>HISPANIC</v>
      </c>
      <c r="I440" s="9">
        <f>Table13[[#This Row],[total_population]]*Table13[[#This Row],[ATTN_PCT]]/100</f>
        <v>308.48950000000002</v>
      </c>
    </row>
    <row r="441" spans="1:9" x14ac:dyDescent="0.2">
      <c r="A441" t="s">
        <v>487</v>
      </c>
      <c r="B441">
        <v>50.98</v>
      </c>
      <c r="C441" t="s">
        <v>4339</v>
      </c>
      <c r="D441" t="s">
        <v>4340</v>
      </c>
      <c r="E441" t="s">
        <v>3459</v>
      </c>
      <c r="F441">
        <v>5</v>
      </c>
      <c r="G441">
        <f>VLOOKUP(attendance_imore!A441,population!$A$2:$J$1706,9,FALSE)</f>
        <v>562</v>
      </c>
      <c r="H441" t="str">
        <f>VLOOKUP(attendance_imore!A441,population!$A$2:$J$1706,10,FALSE)</f>
        <v>HISPANIC</v>
      </c>
      <c r="I441" s="9">
        <f>Table13[[#This Row],[total_population]]*Table13[[#This Row],[ATTN_PCT]]/100</f>
        <v>286.50759999999997</v>
      </c>
    </row>
    <row r="442" spans="1:9" x14ac:dyDescent="0.2">
      <c r="A442" t="s">
        <v>645</v>
      </c>
      <c r="B442">
        <v>50.98</v>
      </c>
      <c r="C442" t="s">
        <v>4341</v>
      </c>
      <c r="D442" t="s">
        <v>4342</v>
      </c>
      <c r="E442" t="s">
        <v>3464</v>
      </c>
      <c r="F442">
        <v>7</v>
      </c>
      <c r="G442">
        <f>VLOOKUP(attendance_imore!A442,population!$A$2:$J$1706,9,FALSE)</f>
        <v>544</v>
      </c>
      <c r="H442" t="str">
        <f>VLOOKUP(attendance_imore!A442,population!$A$2:$J$1706,10,FALSE)</f>
        <v>HISPANIC</v>
      </c>
      <c r="I442" s="9">
        <f>Table13[[#This Row],[total_population]]*Table13[[#This Row],[ATTN_PCT]]/100</f>
        <v>277.33119999999997</v>
      </c>
    </row>
    <row r="443" spans="1:9" x14ac:dyDescent="0.2">
      <c r="A443" t="s">
        <v>2601</v>
      </c>
      <c r="B443">
        <v>50.95</v>
      </c>
      <c r="C443" t="s">
        <v>4343</v>
      </c>
      <c r="D443" t="s">
        <v>4344</v>
      </c>
      <c r="E443" t="s">
        <v>3528</v>
      </c>
      <c r="F443">
        <v>25</v>
      </c>
      <c r="G443">
        <f>VLOOKUP(attendance_imore!A443,population!$A$2:$J$1706,9,FALSE)</f>
        <v>367</v>
      </c>
      <c r="H443" t="str">
        <f>VLOOKUP(attendance_imore!A443,population!$A$2:$J$1706,10,FALSE)</f>
        <v>WHITE</v>
      </c>
      <c r="I443" s="9">
        <f>Table13[[#This Row],[total_population]]*Table13[[#This Row],[ATTN_PCT]]/100</f>
        <v>186.98650000000001</v>
      </c>
    </row>
    <row r="444" spans="1:9" x14ac:dyDescent="0.2">
      <c r="A444" t="s">
        <v>2832</v>
      </c>
      <c r="B444">
        <v>50.92</v>
      </c>
      <c r="C444" t="s">
        <v>4345</v>
      </c>
      <c r="D444" t="s">
        <v>4346</v>
      </c>
      <c r="E444" t="s">
        <v>3528</v>
      </c>
      <c r="F444">
        <v>28</v>
      </c>
      <c r="G444">
        <f>VLOOKUP(attendance_imore!A444,population!$A$2:$J$1706,9,FALSE)</f>
        <v>638</v>
      </c>
      <c r="H444" t="str">
        <f>VLOOKUP(attendance_imore!A444,population!$A$2:$J$1706,10,FALSE)</f>
        <v>HISPANIC</v>
      </c>
      <c r="I444" s="9">
        <f>Table13[[#This Row],[total_population]]*Table13[[#This Row],[ATTN_PCT]]/100</f>
        <v>324.86960000000005</v>
      </c>
    </row>
    <row r="445" spans="1:9" x14ac:dyDescent="0.2">
      <c r="A445" t="s">
        <v>104</v>
      </c>
      <c r="B445">
        <v>50.85</v>
      </c>
      <c r="C445" t="s">
        <v>4347</v>
      </c>
      <c r="D445" t="s">
        <v>4348</v>
      </c>
      <c r="E445" t="s">
        <v>3459</v>
      </c>
      <c r="F445">
        <v>2</v>
      </c>
      <c r="G445">
        <f>VLOOKUP(attendance_imore!A445,population!$A$2:$J$1706,9,FALSE)</f>
        <v>533</v>
      </c>
      <c r="H445" t="str">
        <f>VLOOKUP(attendance_imore!A445,population!$A$2:$J$1706,10,FALSE)</f>
        <v>HISPANIC</v>
      </c>
      <c r="I445" s="9">
        <f>Table13[[#This Row],[total_population]]*Table13[[#This Row],[ATTN_PCT]]/100</f>
        <v>271.03050000000002</v>
      </c>
    </row>
    <row r="446" spans="1:9" x14ac:dyDescent="0.2">
      <c r="A446" t="s">
        <v>2150</v>
      </c>
      <c r="B446">
        <v>50.84</v>
      </c>
      <c r="C446" t="s">
        <v>4349</v>
      </c>
      <c r="D446" t="s">
        <v>4350</v>
      </c>
      <c r="E446" t="s">
        <v>3487</v>
      </c>
      <c r="F446">
        <v>20</v>
      </c>
      <c r="G446">
        <f>VLOOKUP(attendance_imore!A446,population!$A$2:$J$1706,9,FALSE)</f>
        <v>1313</v>
      </c>
      <c r="H446" t="str">
        <f>VLOOKUP(attendance_imore!A446,population!$A$2:$J$1706,10,FALSE)</f>
        <v>HISPANIC</v>
      </c>
      <c r="I446" s="9">
        <f>Table13[[#This Row],[total_population]]*Table13[[#This Row],[ATTN_PCT]]/100</f>
        <v>667.52919999999995</v>
      </c>
    </row>
    <row r="447" spans="1:9" x14ac:dyDescent="0.2">
      <c r="A447" t="s">
        <v>568</v>
      </c>
      <c r="B447">
        <v>50.72</v>
      </c>
      <c r="C447" t="s">
        <v>4351</v>
      </c>
      <c r="D447" t="s">
        <v>4352</v>
      </c>
      <c r="E447" t="s">
        <v>3459</v>
      </c>
      <c r="F447">
        <v>6</v>
      </c>
      <c r="G447">
        <f>VLOOKUP(attendance_imore!A447,population!$A$2:$J$1706,9,FALSE)</f>
        <v>651</v>
      </c>
      <c r="H447" t="str">
        <f>VLOOKUP(attendance_imore!A447,population!$A$2:$J$1706,10,FALSE)</f>
        <v>HISPANIC</v>
      </c>
      <c r="I447" s="9">
        <f>Table13[[#This Row],[total_population]]*Table13[[#This Row],[ATTN_PCT]]/100</f>
        <v>330.18720000000002</v>
      </c>
    </row>
    <row r="448" spans="1:9" x14ac:dyDescent="0.2">
      <c r="A448" t="s">
        <v>1364</v>
      </c>
      <c r="B448">
        <v>50.68</v>
      </c>
      <c r="C448" t="s">
        <v>4353</v>
      </c>
      <c r="D448" t="s">
        <v>4354</v>
      </c>
      <c r="E448" t="s">
        <v>3464</v>
      </c>
      <c r="F448">
        <v>12</v>
      </c>
      <c r="G448">
        <f>VLOOKUP(attendance_imore!A448,population!$A$2:$J$1706,9,FALSE)</f>
        <v>934</v>
      </c>
      <c r="H448" t="str">
        <f>VLOOKUP(attendance_imore!A448,population!$A$2:$J$1706,10,FALSE)</f>
        <v>HISPANIC</v>
      </c>
      <c r="I448" s="9">
        <f>Table13[[#This Row],[total_population]]*Table13[[#This Row],[ATTN_PCT]]/100</f>
        <v>473.35120000000001</v>
      </c>
    </row>
    <row r="449" spans="1:9" x14ac:dyDescent="0.2">
      <c r="A449" t="s">
        <v>675</v>
      </c>
      <c r="B449">
        <v>50.62</v>
      </c>
      <c r="C449" t="s">
        <v>4355</v>
      </c>
      <c r="D449" t="s">
        <v>4356</v>
      </c>
      <c r="E449" t="s">
        <v>3464</v>
      </c>
      <c r="F449">
        <v>7</v>
      </c>
      <c r="G449">
        <f>VLOOKUP(attendance_imore!A449,population!$A$2:$J$1706,9,FALSE)</f>
        <v>644</v>
      </c>
      <c r="H449" t="str">
        <f>VLOOKUP(attendance_imore!A449,population!$A$2:$J$1706,10,FALSE)</f>
        <v>HISPANIC</v>
      </c>
      <c r="I449" s="9">
        <f>Table13[[#This Row],[total_population]]*Table13[[#This Row],[ATTN_PCT]]/100</f>
        <v>325.99279999999999</v>
      </c>
    </row>
    <row r="450" spans="1:9" x14ac:dyDescent="0.2">
      <c r="A450" t="s">
        <v>418</v>
      </c>
      <c r="B450">
        <v>50.61</v>
      </c>
      <c r="C450" t="s">
        <v>4357</v>
      </c>
      <c r="D450" t="s">
        <v>4358</v>
      </c>
      <c r="E450" t="s">
        <v>3459</v>
      </c>
      <c r="F450">
        <v>4</v>
      </c>
      <c r="G450">
        <f>VLOOKUP(attendance_imore!A450,population!$A$2:$J$1706,9,FALSE)</f>
        <v>499</v>
      </c>
      <c r="H450" t="str">
        <f>VLOOKUP(attendance_imore!A450,population!$A$2:$J$1706,10,FALSE)</f>
        <v>HISPANIC</v>
      </c>
      <c r="I450" s="9">
        <f>Table13[[#This Row],[total_population]]*Table13[[#This Row],[ATTN_PCT]]/100</f>
        <v>252.54390000000001</v>
      </c>
    </row>
    <row r="451" spans="1:9" x14ac:dyDescent="0.2">
      <c r="A451" t="s">
        <v>1287</v>
      </c>
      <c r="B451">
        <v>50.57</v>
      </c>
      <c r="C451" t="s">
        <v>4359</v>
      </c>
      <c r="D451" t="s">
        <v>4360</v>
      </c>
      <c r="E451" t="s">
        <v>3464</v>
      </c>
      <c r="F451">
        <v>11</v>
      </c>
      <c r="G451">
        <f>VLOOKUP(attendance_imore!A451,population!$A$2:$J$1706,9,FALSE)</f>
        <v>285</v>
      </c>
      <c r="H451" t="str">
        <f>VLOOKUP(attendance_imore!A451,population!$A$2:$J$1706,10,FALSE)</f>
        <v>BLACK</v>
      </c>
      <c r="I451" s="9">
        <f>Table13[[#This Row],[total_population]]*Table13[[#This Row],[ATTN_PCT]]/100</f>
        <v>144.12450000000001</v>
      </c>
    </row>
    <row r="452" spans="1:9" x14ac:dyDescent="0.2">
      <c r="A452" t="s">
        <v>1338</v>
      </c>
      <c r="B452">
        <v>50.55</v>
      </c>
      <c r="C452" t="s">
        <v>4361</v>
      </c>
      <c r="D452" t="s">
        <v>4362</v>
      </c>
      <c r="E452" t="s">
        <v>3464</v>
      </c>
      <c r="F452">
        <v>12</v>
      </c>
      <c r="G452">
        <f>VLOOKUP(attendance_imore!A452,population!$A$2:$J$1706,9,FALSE)</f>
        <v>187</v>
      </c>
      <c r="H452" t="str">
        <f>VLOOKUP(attendance_imore!A452,population!$A$2:$J$1706,10,FALSE)</f>
        <v>HISPANIC</v>
      </c>
      <c r="I452" s="9">
        <f>Table13[[#This Row],[total_population]]*Table13[[#This Row],[ATTN_PCT]]/100</f>
        <v>94.528500000000008</v>
      </c>
    </row>
    <row r="453" spans="1:9" x14ac:dyDescent="0.2">
      <c r="A453" t="s">
        <v>1544</v>
      </c>
      <c r="B453">
        <v>50.53</v>
      </c>
      <c r="C453" t="s">
        <v>4363</v>
      </c>
      <c r="D453" t="s">
        <v>4364</v>
      </c>
      <c r="E453" t="s">
        <v>3487</v>
      </c>
      <c r="F453">
        <v>14</v>
      </c>
      <c r="G453">
        <f>VLOOKUP(attendance_imore!A453,population!$A$2:$J$1706,9,FALSE)</f>
        <v>276</v>
      </c>
      <c r="H453" t="str">
        <f>VLOOKUP(attendance_imore!A453,population!$A$2:$J$1706,10,FALSE)</f>
        <v>BLACK</v>
      </c>
      <c r="I453" s="9">
        <f>Table13[[#This Row],[total_population]]*Table13[[#This Row],[ATTN_PCT]]/100</f>
        <v>139.46280000000002</v>
      </c>
    </row>
    <row r="454" spans="1:9" x14ac:dyDescent="0.2">
      <c r="A454" t="s">
        <v>2272</v>
      </c>
      <c r="B454">
        <v>50.52</v>
      </c>
      <c r="C454" t="s">
        <v>4365</v>
      </c>
      <c r="D454" t="s">
        <v>4366</v>
      </c>
      <c r="E454" t="s">
        <v>3487</v>
      </c>
      <c r="F454">
        <v>22</v>
      </c>
      <c r="G454">
        <f>VLOOKUP(attendance_imore!A454,population!$A$2:$J$1706,9,FALSE)</f>
        <v>1041</v>
      </c>
      <c r="H454" t="str">
        <f>VLOOKUP(attendance_imore!A454,population!$A$2:$J$1706,10,FALSE)</f>
        <v>HISPANIC</v>
      </c>
      <c r="I454" s="9">
        <f>Table13[[#This Row],[total_population]]*Table13[[#This Row],[ATTN_PCT]]/100</f>
        <v>525.91319999999996</v>
      </c>
    </row>
    <row r="455" spans="1:9" x14ac:dyDescent="0.2">
      <c r="A455" t="s">
        <v>997</v>
      </c>
      <c r="B455">
        <v>50.51</v>
      </c>
      <c r="C455" t="s">
        <v>4367</v>
      </c>
      <c r="D455" t="s">
        <v>4368</v>
      </c>
      <c r="E455" t="s">
        <v>3464</v>
      </c>
      <c r="F455">
        <v>9</v>
      </c>
      <c r="G455">
        <f>VLOOKUP(attendance_imore!A455,population!$A$2:$J$1706,9,FALSE)</f>
        <v>773</v>
      </c>
      <c r="H455" t="str">
        <f>VLOOKUP(attendance_imore!A455,population!$A$2:$J$1706,10,FALSE)</f>
        <v>HISPANIC</v>
      </c>
      <c r="I455" s="9">
        <f>Table13[[#This Row],[total_population]]*Table13[[#This Row],[ATTN_PCT]]/100</f>
        <v>390.44229999999993</v>
      </c>
    </row>
    <row r="456" spans="1:9" x14ac:dyDescent="0.2">
      <c r="A456" t="s">
        <v>1817</v>
      </c>
      <c r="B456">
        <v>50.49</v>
      </c>
      <c r="C456" t="s">
        <v>4369</v>
      </c>
      <c r="D456" t="s">
        <v>4370</v>
      </c>
      <c r="E456" t="s">
        <v>3487</v>
      </c>
      <c r="F456">
        <v>17</v>
      </c>
      <c r="G456">
        <f>VLOOKUP(attendance_imore!A456,population!$A$2:$J$1706,9,FALSE)</f>
        <v>603</v>
      </c>
      <c r="H456" t="str">
        <f>VLOOKUP(attendance_imore!A456,population!$A$2:$J$1706,10,FALSE)</f>
        <v>BLACK</v>
      </c>
      <c r="I456" s="9">
        <f>Table13[[#This Row],[total_population]]*Table13[[#This Row],[ATTN_PCT]]/100</f>
        <v>304.4547</v>
      </c>
    </row>
    <row r="457" spans="1:9" x14ac:dyDescent="0.2">
      <c r="A457" t="s">
        <v>2626</v>
      </c>
      <c r="B457">
        <v>50.37</v>
      </c>
      <c r="C457" t="s">
        <v>4371</v>
      </c>
      <c r="D457" t="s">
        <v>4372</v>
      </c>
      <c r="E457" t="s">
        <v>3528</v>
      </c>
      <c r="F457">
        <v>26</v>
      </c>
      <c r="G457">
        <f>VLOOKUP(attendance_imore!A457,population!$A$2:$J$1706,9,FALSE)</f>
        <v>524</v>
      </c>
      <c r="H457" t="str">
        <f>VLOOKUP(attendance_imore!A457,population!$A$2:$J$1706,10,FALSE)</f>
        <v>ASIAN</v>
      </c>
      <c r="I457" s="9">
        <f>Table13[[#This Row],[total_population]]*Table13[[#This Row],[ATTN_PCT]]/100</f>
        <v>263.93879999999996</v>
      </c>
    </row>
    <row r="458" spans="1:9" x14ac:dyDescent="0.2">
      <c r="A458" t="s">
        <v>1916</v>
      </c>
      <c r="B458">
        <v>50.34</v>
      </c>
      <c r="C458" t="s">
        <v>4373</v>
      </c>
      <c r="D458" t="s">
        <v>4374</v>
      </c>
      <c r="E458" t="s">
        <v>3487</v>
      </c>
      <c r="F458">
        <v>18</v>
      </c>
      <c r="G458">
        <f>VLOOKUP(attendance_imore!A458,population!$A$2:$J$1706,9,FALSE)</f>
        <v>559</v>
      </c>
      <c r="H458" t="str">
        <f>VLOOKUP(attendance_imore!A458,population!$A$2:$J$1706,10,FALSE)</f>
        <v>BLACK</v>
      </c>
      <c r="I458" s="9">
        <f>Table13[[#This Row],[total_population]]*Table13[[#This Row],[ATTN_PCT]]/100</f>
        <v>281.4006</v>
      </c>
    </row>
    <row r="459" spans="1:9" x14ac:dyDescent="0.2">
      <c r="A459" t="s">
        <v>1311</v>
      </c>
      <c r="B459">
        <v>50.29</v>
      </c>
      <c r="C459" t="s">
        <v>4375</v>
      </c>
      <c r="D459" t="s">
        <v>4376</v>
      </c>
      <c r="E459" t="s">
        <v>3464</v>
      </c>
      <c r="F459">
        <v>11</v>
      </c>
      <c r="G459">
        <f>VLOOKUP(attendance_imore!A459,population!$A$2:$J$1706,9,FALSE)</f>
        <v>341</v>
      </c>
      <c r="H459" t="str">
        <f>VLOOKUP(attendance_imore!A459,population!$A$2:$J$1706,10,FALSE)</f>
        <v>BLACK</v>
      </c>
      <c r="I459" s="9">
        <f>Table13[[#This Row],[total_population]]*Table13[[#This Row],[ATTN_PCT]]/100</f>
        <v>171.4889</v>
      </c>
    </row>
    <row r="460" spans="1:9" x14ac:dyDescent="0.2">
      <c r="A460" t="s">
        <v>570</v>
      </c>
      <c r="B460">
        <v>50.28</v>
      </c>
      <c r="C460" t="s">
        <v>4377</v>
      </c>
      <c r="D460" t="s">
        <v>4378</v>
      </c>
      <c r="E460" t="s">
        <v>3459</v>
      </c>
      <c r="F460">
        <v>6</v>
      </c>
      <c r="G460">
        <f>VLOOKUP(attendance_imore!A460,population!$A$2:$J$1706,9,FALSE)</f>
        <v>876</v>
      </c>
      <c r="H460" t="str">
        <f>VLOOKUP(attendance_imore!A460,population!$A$2:$J$1706,10,FALSE)</f>
        <v>HISPANIC</v>
      </c>
      <c r="I460" s="9">
        <f>Table13[[#This Row],[total_population]]*Table13[[#This Row],[ATTN_PCT]]/100</f>
        <v>440.45279999999997</v>
      </c>
    </row>
    <row r="461" spans="1:9" x14ac:dyDescent="0.2">
      <c r="A461" t="s">
        <v>432</v>
      </c>
      <c r="B461">
        <v>50.27</v>
      </c>
      <c r="C461" t="s">
        <v>4379</v>
      </c>
      <c r="D461" t="s">
        <v>4380</v>
      </c>
      <c r="E461" t="s">
        <v>3459</v>
      </c>
      <c r="F461">
        <v>4</v>
      </c>
      <c r="G461">
        <f>VLOOKUP(attendance_imore!A461,population!$A$2:$J$1706,9,FALSE)</f>
        <v>367</v>
      </c>
      <c r="H461" t="str">
        <f>VLOOKUP(attendance_imore!A461,population!$A$2:$J$1706,10,FALSE)</f>
        <v>HISPANIC</v>
      </c>
      <c r="I461" s="9">
        <f>Table13[[#This Row],[total_population]]*Table13[[#This Row],[ATTN_PCT]]/100</f>
        <v>184.49090000000001</v>
      </c>
    </row>
    <row r="462" spans="1:9" x14ac:dyDescent="0.2">
      <c r="A462" t="s">
        <v>2001</v>
      </c>
      <c r="B462">
        <v>50.22</v>
      </c>
      <c r="C462" t="s">
        <v>4381</v>
      </c>
      <c r="D462" t="s">
        <v>4382</v>
      </c>
      <c r="E462" t="s">
        <v>3487</v>
      </c>
      <c r="F462">
        <v>19</v>
      </c>
      <c r="G462">
        <f>VLOOKUP(attendance_imore!A462,population!$A$2:$J$1706,9,FALSE)</f>
        <v>440</v>
      </c>
      <c r="H462" t="str">
        <f>VLOOKUP(attendance_imore!A462,population!$A$2:$J$1706,10,FALSE)</f>
        <v>BLACK</v>
      </c>
      <c r="I462" s="9">
        <f>Table13[[#This Row],[total_population]]*Table13[[#This Row],[ATTN_PCT]]/100</f>
        <v>220.96799999999999</v>
      </c>
    </row>
    <row r="463" spans="1:9" x14ac:dyDescent="0.2">
      <c r="A463" t="s">
        <v>2541</v>
      </c>
      <c r="B463">
        <v>50.2</v>
      </c>
      <c r="C463" t="s">
        <v>4383</v>
      </c>
      <c r="D463" t="s">
        <v>4384</v>
      </c>
      <c r="E463" t="s">
        <v>3528</v>
      </c>
      <c r="F463">
        <v>25</v>
      </c>
      <c r="G463">
        <f>VLOOKUP(attendance_imore!A463,population!$A$2:$J$1706,9,FALSE)</f>
        <v>975</v>
      </c>
      <c r="H463" t="str">
        <f>VLOOKUP(attendance_imore!A463,population!$A$2:$J$1706,10,FALSE)</f>
        <v>ASIAN</v>
      </c>
      <c r="I463" s="9">
        <f>Table13[[#This Row],[total_population]]*Table13[[#This Row],[ATTN_PCT]]/100</f>
        <v>489.45</v>
      </c>
    </row>
    <row r="464" spans="1:9" x14ac:dyDescent="0.2">
      <c r="A464" t="s">
        <v>325</v>
      </c>
      <c r="B464">
        <v>50.15</v>
      </c>
      <c r="C464" t="s">
        <v>4385</v>
      </c>
      <c r="D464" t="s">
        <v>4386</v>
      </c>
      <c r="E464" t="s">
        <v>3459</v>
      </c>
      <c r="F464">
        <v>3</v>
      </c>
      <c r="G464">
        <f>VLOOKUP(attendance_imore!A464,population!$A$2:$J$1706,9,FALSE)</f>
        <v>339</v>
      </c>
      <c r="H464" t="str">
        <f>VLOOKUP(attendance_imore!A464,population!$A$2:$J$1706,10,FALSE)</f>
        <v>BLACK</v>
      </c>
      <c r="I464" s="9">
        <f>Table13[[#This Row],[total_population]]*Table13[[#This Row],[ATTN_PCT]]/100</f>
        <v>170.0085</v>
      </c>
    </row>
    <row r="465" spans="1:9" x14ac:dyDescent="0.2">
      <c r="A465" t="s">
        <v>2666</v>
      </c>
      <c r="B465">
        <v>50.11</v>
      </c>
      <c r="C465" t="s">
        <v>4387</v>
      </c>
      <c r="D465" t="s">
        <v>4388</v>
      </c>
      <c r="E465" t="s">
        <v>3528</v>
      </c>
      <c r="F465">
        <v>26</v>
      </c>
      <c r="G465">
        <f>VLOOKUP(attendance_imore!A465,population!$A$2:$J$1706,9,FALSE)</f>
        <v>433</v>
      </c>
      <c r="H465" t="str">
        <f>VLOOKUP(attendance_imore!A465,population!$A$2:$J$1706,10,FALSE)</f>
        <v>ASIAN</v>
      </c>
      <c r="I465" s="9">
        <f>Table13[[#This Row],[total_population]]*Table13[[#This Row],[ATTN_PCT]]/100</f>
        <v>216.97630000000001</v>
      </c>
    </row>
    <row r="466" spans="1:9" x14ac:dyDescent="0.2">
      <c r="A466" t="s">
        <v>27</v>
      </c>
      <c r="B466">
        <v>50</v>
      </c>
      <c r="C466" t="s">
        <v>4389</v>
      </c>
      <c r="D466" t="s">
        <v>4390</v>
      </c>
      <c r="E466" t="s">
        <v>3459</v>
      </c>
      <c r="F466">
        <v>1</v>
      </c>
      <c r="G466">
        <f>VLOOKUP(attendance_imore!A466,population!$A$2:$J$1706,9,FALSE)</f>
        <v>393</v>
      </c>
      <c r="H466" t="str">
        <f>VLOOKUP(attendance_imore!A466,population!$A$2:$J$1706,10,FALSE)</f>
        <v>HISPANIC</v>
      </c>
      <c r="I466" s="9">
        <f>Table13[[#This Row],[total_population]]*Table13[[#This Row],[ATTN_PCT]]/100</f>
        <v>196.5</v>
      </c>
    </row>
    <row r="467" spans="1:9" x14ac:dyDescent="0.2">
      <c r="A467" t="s">
        <v>41</v>
      </c>
      <c r="B467">
        <v>50</v>
      </c>
      <c r="C467" t="s">
        <v>4391</v>
      </c>
      <c r="D467" t="s">
        <v>4392</v>
      </c>
      <c r="E467" t="s">
        <v>3459</v>
      </c>
      <c r="F467">
        <v>1</v>
      </c>
      <c r="G467">
        <f>VLOOKUP(attendance_imore!A467,population!$A$2:$J$1706,9,FALSE)</f>
        <v>100</v>
      </c>
      <c r="H467" t="str">
        <f>VLOOKUP(attendance_imore!A467,population!$A$2:$J$1706,10,FALSE)</f>
        <v>HISPANIC</v>
      </c>
      <c r="I467" s="9">
        <f>Table13[[#This Row],[total_population]]*Table13[[#This Row],[ATTN_PCT]]/100</f>
        <v>50</v>
      </c>
    </row>
    <row r="468" spans="1:9" x14ac:dyDescent="0.2">
      <c r="A468" t="s">
        <v>945</v>
      </c>
      <c r="B468">
        <v>50</v>
      </c>
      <c r="C468" t="s">
        <v>4393</v>
      </c>
      <c r="D468" t="s">
        <v>4394</v>
      </c>
      <c r="E468" t="s">
        <v>3464</v>
      </c>
      <c r="F468">
        <v>9</v>
      </c>
      <c r="G468">
        <f>VLOOKUP(attendance_imore!A468,population!$A$2:$J$1706,9,FALSE)</f>
        <v>312</v>
      </c>
      <c r="H468" t="str">
        <f>VLOOKUP(attendance_imore!A468,population!$A$2:$J$1706,10,FALSE)</f>
        <v>HISPANIC</v>
      </c>
      <c r="I468" s="9">
        <f>Table13[[#This Row],[total_population]]*Table13[[#This Row],[ATTN_PCT]]/100</f>
        <v>156</v>
      </c>
    </row>
    <row r="469" spans="1:9" x14ac:dyDescent="0.2">
      <c r="A469" t="s">
        <v>1327</v>
      </c>
      <c r="B469">
        <v>50</v>
      </c>
      <c r="C469" t="s">
        <v>4395</v>
      </c>
      <c r="D469" t="s">
        <v>4396</v>
      </c>
      <c r="E469" t="s">
        <v>3464</v>
      </c>
      <c r="F469">
        <v>11</v>
      </c>
      <c r="G469">
        <f>VLOOKUP(attendance_imore!A469,population!$A$2:$J$1706,9,FALSE)</f>
        <v>98</v>
      </c>
      <c r="H469" t="str">
        <f>VLOOKUP(attendance_imore!A469,population!$A$2:$J$1706,10,FALSE)</f>
        <v>HISPANIC</v>
      </c>
      <c r="I469" s="9">
        <f>Table13[[#This Row],[total_population]]*Table13[[#This Row],[ATTN_PCT]]/100</f>
        <v>49</v>
      </c>
    </row>
    <row r="470" spans="1:9" x14ac:dyDescent="0.2">
      <c r="A470" t="s">
        <v>1485</v>
      </c>
      <c r="B470">
        <v>50</v>
      </c>
      <c r="C470" t="s">
        <v>4397</v>
      </c>
      <c r="D470" t="s">
        <v>4398</v>
      </c>
      <c r="E470" t="s">
        <v>3487</v>
      </c>
      <c r="F470">
        <v>13</v>
      </c>
      <c r="G470">
        <f>VLOOKUP(attendance_imore!A470,population!$A$2:$J$1706,9,FALSE)</f>
        <v>164</v>
      </c>
      <c r="H470" t="str">
        <f>VLOOKUP(attendance_imore!A470,population!$A$2:$J$1706,10,FALSE)</f>
        <v>BLACK</v>
      </c>
      <c r="I470" s="9">
        <f>Table13[[#This Row],[total_population]]*Table13[[#This Row],[ATTN_PCT]]/100</f>
        <v>82</v>
      </c>
    </row>
    <row r="471" spans="1:9" x14ac:dyDescent="0.2">
      <c r="A471" t="s">
        <v>683</v>
      </c>
      <c r="B471">
        <v>49.88</v>
      </c>
      <c r="C471" t="s">
        <v>4399</v>
      </c>
      <c r="D471" t="s">
        <v>4400</v>
      </c>
      <c r="E471" t="s">
        <v>3464</v>
      </c>
      <c r="F471">
        <v>7</v>
      </c>
      <c r="G471">
        <f>VLOOKUP(attendance_imore!A471,population!$A$2:$J$1706,9,FALSE)</f>
        <v>435</v>
      </c>
      <c r="H471" t="str">
        <f>VLOOKUP(attendance_imore!A471,population!$A$2:$J$1706,10,FALSE)</f>
        <v>HISPANIC</v>
      </c>
      <c r="I471" s="9">
        <f>Table13[[#This Row],[total_population]]*Table13[[#This Row],[ATTN_PCT]]/100</f>
        <v>216.97800000000004</v>
      </c>
    </row>
    <row r="472" spans="1:9" x14ac:dyDescent="0.2">
      <c r="A472" t="s">
        <v>1819</v>
      </c>
      <c r="B472">
        <v>49.88</v>
      </c>
      <c r="C472" t="s">
        <v>4401</v>
      </c>
      <c r="D472" t="s">
        <v>4402</v>
      </c>
      <c r="E472" t="s">
        <v>3487</v>
      </c>
      <c r="F472">
        <v>17</v>
      </c>
      <c r="G472">
        <f>VLOOKUP(attendance_imore!A472,population!$A$2:$J$1706,9,FALSE)</f>
        <v>907</v>
      </c>
      <c r="H472" t="str">
        <f>VLOOKUP(attendance_imore!A472,population!$A$2:$J$1706,10,FALSE)</f>
        <v>HISPANIC</v>
      </c>
      <c r="I472" s="9">
        <f>Table13[[#This Row],[total_population]]*Table13[[#This Row],[ATTN_PCT]]/100</f>
        <v>452.41160000000002</v>
      </c>
    </row>
    <row r="473" spans="1:9" x14ac:dyDescent="0.2">
      <c r="A473" t="s">
        <v>2326</v>
      </c>
      <c r="B473">
        <v>49.86</v>
      </c>
      <c r="C473" t="s">
        <v>4403</v>
      </c>
      <c r="D473" t="s">
        <v>4404</v>
      </c>
      <c r="E473" t="s">
        <v>3487</v>
      </c>
      <c r="F473">
        <v>22</v>
      </c>
      <c r="G473">
        <f>VLOOKUP(attendance_imore!A473,population!$A$2:$J$1706,9,FALSE)</f>
        <v>3877</v>
      </c>
      <c r="H473" t="str">
        <f>VLOOKUP(attendance_imore!A473,population!$A$2:$J$1706,10,FALSE)</f>
        <v>ASIAN</v>
      </c>
      <c r="I473" s="9">
        <f>Table13[[#This Row],[total_population]]*Table13[[#This Row],[ATTN_PCT]]/100</f>
        <v>1933.0722000000001</v>
      </c>
    </row>
    <row r="474" spans="1:9" x14ac:dyDescent="0.2">
      <c r="A474" t="s">
        <v>503</v>
      </c>
      <c r="B474">
        <v>49.84</v>
      </c>
      <c r="C474" t="s">
        <v>4405</v>
      </c>
      <c r="D474" t="s">
        <v>4406</v>
      </c>
      <c r="E474" t="s">
        <v>3459</v>
      </c>
      <c r="F474">
        <v>5</v>
      </c>
      <c r="G474">
        <f>VLOOKUP(attendance_imore!A474,population!$A$2:$J$1706,9,FALSE)</f>
        <v>303</v>
      </c>
      <c r="H474" t="str">
        <f>VLOOKUP(attendance_imore!A474,population!$A$2:$J$1706,10,FALSE)</f>
        <v>BLACK</v>
      </c>
      <c r="I474" s="9">
        <f>Table13[[#This Row],[total_population]]*Table13[[#This Row],[ATTN_PCT]]/100</f>
        <v>151.01519999999999</v>
      </c>
    </row>
    <row r="475" spans="1:9" x14ac:dyDescent="0.2">
      <c r="A475" t="s">
        <v>1831</v>
      </c>
      <c r="B475">
        <v>49.81</v>
      </c>
      <c r="C475" t="s">
        <v>4407</v>
      </c>
      <c r="D475" t="s">
        <v>4408</v>
      </c>
      <c r="E475" t="s">
        <v>3487</v>
      </c>
      <c r="F475">
        <v>17</v>
      </c>
      <c r="G475">
        <f>VLOOKUP(attendance_imore!A475,population!$A$2:$J$1706,9,FALSE)</f>
        <v>263</v>
      </c>
      <c r="H475" t="str">
        <f>VLOOKUP(attendance_imore!A475,population!$A$2:$J$1706,10,FALSE)</f>
        <v>BLACK</v>
      </c>
      <c r="I475" s="9">
        <f>Table13[[#This Row],[total_population]]*Table13[[#This Row],[ATTN_PCT]]/100</f>
        <v>131.00030000000001</v>
      </c>
    </row>
    <row r="476" spans="1:9" x14ac:dyDescent="0.2">
      <c r="A476" t="s">
        <v>2727</v>
      </c>
      <c r="B476">
        <v>49.79</v>
      </c>
      <c r="C476" t="s">
        <v>4409</v>
      </c>
      <c r="D476" t="s">
        <v>4410</v>
      </c>
      <c r="E476" t="s">
        <v>3528</v>
      </c>
      <c r="F476">
        <v>27</v>
      </c>
      <c r="G476">
        <f>VLOOKUP(attendance_imore!A476,population!$A$2:$J$1706,9,FALSE)</f>
        <v>1464</v>
      </c>
      <c r="H476" t="str">
        <f>VLOOKUP(attendance_imore!A476,population!$A$2:$J$1706,10,FALSE)</f>
        <v>ASIAN</v>
      </c>
      <c r="I476" s="9">
        <f>Table13[[#This Row],[total_population]]*Table13[[#This Row],[ATTN_PCT]]/100</f>
        <v>728.92560000000003</v>
      </c>
    </row>
    <row r="477" spans="1:9" x14ac:dyDescent="0.2">
      <c r="A477" t="s">
        <v>485</v>
      </c>
      <c r="B477">
        <v>49.74</v>
      </c>
      <c r="C477" t="s">
        <v>4411</v>
      </c>
      <c r="D477" t="s">
        <v>4412</v>
      </c>
      <c r="E477" t="s">
        <v>3459</v>
      </c>
      <c r="F477">
        <v>5</v>
      </c>
      <c r="G477">
        <f>VLOOKUP(attendance_imore!A477,population!$A$2:$J$1706,9,FALSE)</f>
        <v>193</v>
      </c>
      <c r="H477" t="str">
        <f>VLOOKUP(attendance_imore!A477,population!$A$2:$J$1706,10,FALSE)</f>
        <v>BLACK</v>
      </c>
      <c r="I477" s="9">
        <f>Table13[[#This Row],[total_population]]*Table13[[#This Row],[ATTN_PCT]]/100</f>
        <v>95.998199999999997</v>
      </c>
    </row>
    <row r="478" spans="1:9" x14ac:dyDescent="0.2">
      <c r="A478" t="s">
        <v>923</v>
      </c>
      <c r="B478">
        <v>49.73</v>
      </c>
      <c r="C478" t="s">
        <v>4413</v>
      </c>
      <c r="D478" t="s">
        <v>4414</v>
      </c>
      <c r="E478" t="s">
        <v>3464</v>
      </c>
      <c r="F478">
        <v>9</v>
      </c>
      <c r="G478">
        <f>VLOOKUP(attendance_imore!A478,population!$A$2:$J$1706,9,FALSE)</f>
        <v>208</v>
      </c>
      <c r="H478" t="str">
        <f>VLOOKUP(attendance_imore!A478,population!$A$2:$J$1706,10,FALSE)</f>
        <v>HISPANIC</v>
      </c>
      <c r="I478" s="9">
        <f>Table13[[#This Row],[total_population]]*Table13[[#This Row],[ATTN_PCT]]/100</f>
        <v>103.4384</v>
      </c>
    </row>
    <row r="479" spans="1:9" x14ac:dyDescent="0.2">
      <c r="A479" t="s">
        <v>554</v>
      </c>
      <c r="B479">
        <v>49.72</v>
      </c>
      <c r="C479" t="s">
        <v>4415</v>
      </c>
      <c r="D479" t="s">
        <v>4416</v>
      </c>
      <c r="E479" t="s">
        <v>3459</v>
      </c>
      <c r="F479">
        <v>6</v>
      </c>
      <c r="G479">
        <f>VLOOKUP(attendance_imore!A479,population!$A$2:$J$1706,9,FALSE)</f>
        <v>533</v>
      </c>
      <c r="H479" t="str">
        <f>VLOOKUP(attendance_imore!A479,population!$A$2:$J$1706,10,FALSE)</f>
        <v>HISPANIC</v>
      </c>
      <c r="I479" s="9">
        <f>Table13[[#This Row],[total_population]]*Table13[[#This Row],[ATTN_PCT]]/100</f>
        <v>265.00759999999997</v>
      </c>
    </row>
    <row r="480" spans="1:9" x14ac:dyDescent="0.2">
      <c r="A480" t="s">
        <v>2223</v>
      </c>
      <c r="B480">
        <v>49.7</v>
      </c>
      <c r="C480" t="s">
        <v>4417</v>
      </c>
      <c r="D480" t="s">
        <v>4418</v>
      </c>
      <c r="E480" t="s">
        <v>3487</v>
      </c>
      <c r="F480">
        <v>21</v>
      </c>
      <c r="G480">
        <f>VLOOKUP(attendance_imore!A480,population!$A$2:$J$1706,9,FALSE)</f>
        <v>1177</v>
      </c>
      <c r="H480" t="str">
        <f>VLOOKUP(attendance_imore!A480,population!$A$2:$J$1706,10,FALSE)</f>
        <v>ASIAN</v>
      </c>
      <c r="I480" s="9">
        <f>Table13[[#This Row],[total_population]]*Table13[[#This Row],[ATTN_PCT]]/100</f>
        <v>584.96900000000005</v>
      </c>
    </row>
    <row r="481" spans="1:9" x14ac:dyDescent="0.2">
      <c r="A481" t="s">
        <v>2387</v>
      </c>
      <c r="B481">
        <v>49.65</v>
      </c>
      <c r="C481" t="s">
        <v>4419</v>
      </c>
      <c r="D481" t="s">
        <v>4420</v>
      </c>
      <c r="E481" t="s">
        <v>3487</v>
      </c>
      <c r="F481">
        <v>23</v>
      </c>
      <c r="G481">
        <f>VLOOKUP(attendance_imore!A481,population!$A$2:$J$1706,9,FALSE)</f>
        <v>148</v>
      </c>
      <c r="H481" t="str">
        <f>VLOOKUP(attendance_imore!A481,population!$A$2:$J$1706,10,FALSE)</f>
        <v>BLACK</v>
      </c>
      <c r="I481" s="9">
        <f>Table13[[#This Row],[total_population]]*Table13[[#This Row],[ATTN_PCT]]/100</f>
        <v>73.481999999999999</v>
      </c>
    </row>
    <row r="482" spans="1:9" x14ac:dyDescent="0.2">
      <c r="A482" t="s">
        <v>1807</v>
      </c>
      <c r="B482">
        <v>49.55</v>
      </c>
      <c r="C482" t="s">
        <v>4421</v>
      </c>
      <c r="D482" t="s">
        <v>4422</v>
      </c>
      <c r="E482" t="s">
        <v>3487</v>
      </c>
      <c r="F482">
        <v>17</v>
      </c>
      <c r="G482">
        <f>VLOOKUP(attendance_imore!A482,population!$A$2:$J$1706,9,FALSE)</f>
        <v>1044</v>
      </c>
      <c r="H482" t="str">
        <f>VLOOKUP(attendance_imore!A482,population!$A$2:$J$1706,10,FALSE)</f>
        <v>BLACK</v>
      </c>
      <c r="I482" s="9">
        <f>Table13[[#This Row],[total_population]]*Table13[[#This Row],[ATTN_PCT]]/100</f>
        <v>517.30200000000002</v>
      </c>
    </row>
    <row r="483" spans="1:9" x14ac:dyDescent="0.2">
      <c r="A483" t="s">
        <v>1841</v>
      </c>
      <c r="B483">
        <v>49.54</v>
      </c>
      <c r="C483" t="s">
        <v>4423</v>
      </c>
      <c r="D483" t="s">
        <v>4424</v>
      </c>
      <c r="E483" t="s">
        <v>3487</v>
      </c>
      <c r="F483">
        <v>17</v>
      </c>
      <c r="G483">
        <f>VLOOKUP(attendance_imore!A483,population!$A$2:$J$1706,9,FALSE)</f>
        <v>345</v>
      </c>
      <c r="H483" t="str">
        <f>VLOOKUP(attendance_imore!A483,population!$A$2:$J$1706,10,FALSE)</f>
        <v>BLACK</v>
      </c>
      <c r="I483" s="9">
        <f>Table13[[#This Row],[total_population]]*Table13[[#This Row],[ATTN_PCT]]/100</f>
        <v>170.91299999999998</v>
      </c>
    </row>
    <row r="484" spans="1:9" x14ac:dyDescent="0.2">
      <c r="A484" t="s">
        <v>897</v>
      </c>
      <c r="B484">
        <v>49.53</v>
      </c>
      <c r="C484" t="s">
        <v>4425</v>
      </c>
      <c r="D484" t="s">
        <v>4426</v>
      </c>
      <c r="E484" t="s">
        <v>3464</v>
      </c>
      <c r="F484">
        <v>9</v>
      </c>
      <c r="G484">
        <f>VLOOKUP(attendance_imore!A484,population!$A$2:$J$1706,9,FALSE)</f>
        <v>641</v>
      </c>
      <c r="H484" t="str">
        <f>VLOOKUP(attendance_imore!A484,population!$A$2:$J$1706,10,FALSE)</f>
        <v>HISPANIC</v>
      </c>
      <c r="I484" s="9">
        <f>Table13[[#This Row],[total_population]]*Table13[[#This Row],[ATTN_PCT]]/100</f>
        <v>317.4873</v>
      </c>
    </row>
    <row r="485" spans="1:9" x14ac:dyDescent="0.2">
      <c r="A485" t="s">
        <v>1299</v>
      </c>
      <c r="B485">
        <v>49.52</v>
      </c>
      <c r="C485" t="s">
        <v>4427</v>
      </c>
      <c r="D485" t="s">
        <v>4428</v>
      </c>
      <c r="E485" t="s">
        <v>3464</v>
      </c>
      <c r="F485">
        <v>11</v>
      </c>
      <c r="G485">
        <f>VLOOKUP(attendance_imore!A485,population!$A$2:$J$1706,9,FALSE)</f>
        <v>320</v>
      </c>
      <c r="H485" t="str">
        <f>VLOOKUP(attendance_imore!A485,population!$A$2:$J$1706,10,FALSE)</f>
        <v>HISPANIC</v>
      </c>
      <c r="I485" s="9">
        <f>Table13[[#This Row],[total_population]]*Table13[[#This Row],[ATTN_PCT]]/100</f>
        <v>158.46400000000003</v>
      </c>
    </row>
    <row r="486" spans="1:9" x14ac:dyDescent="0.2">
      <c r="A486" t="s">
        <v>2205</v>
      </c>
      <c r="B486">
        <v>49.5</v>
      </c>
      <c r="C486" t="s">
        <v>4429</v>
      </c>
      <c r="D486" t="s">
        <v>4430</v>
      </c>
      <c r="E486" t="s">
        <v>3487</v>
      </c>
      <c r="F486">
        <v>21</v>
      </c>
      <c r="G486">
        <f>VLOOKUP(attendance_imore!A486,population!$A$2:$J$1706,9,FALSE)</f>
        <v>678</v>
      </c>
      <c r="H486" t="str">
        <f>VLOOKUP(attendance_imore!A486,population!$A$2:$J$1706,10,FALSE)</f>
        <v>HISPANIC</v>
      </c>
      <c r="I486" s="9">
        <f>Table13[[#This Row],[total_population]]*Table13[[#This Row],[ATTN_PCT]]/100</f>
        <v>335.61</v>
      </c>
    </row>
    <row r="487" spans="1:9" x14ac:dyDescent="0.2">
      <c r="A487" t="s">
        <v>903</v>
      </c>
      <c r="B487">
        <v>49.49</v>
      </c>
      <c r="C487" t="s">
        <v>4431</v>
      </c>
      <c r="D487" t="s">
        <v>4432</v>
      </c>
      <c r="E487" t="s">
        <v>3464</v>
      </c>
      <c r="F487">
        <v>9</v>
      </c>
      <c r="G487">
        <f>VLOOKUP(attendance_imore!A487,population!$A$2:$J$1706,9,FALSE)</f>
        <v>492</v>
      </c>
      <c r="H487" t="str">
        <f>VLOOKUP(attendance_imore!A487,population!$A$2:$J$1706,10,FALSE)</f>
        <v>HISPANIC</v>
      </c>
      <c r="I487" s="9">
        <f>Table13[[#This Row],[total_population]]*Table13[[#This Row],[ATTN_PCT]]/100</f>
        <v>243.49080000000001</v>
      </c>
    </row>
    <row r="488" spans="1:9" x14ac:dyDescent="0.2">
      <c r="A488" t="s">
        <v>1166</v>
      </c>
      <c r="B488">
        <v>49.47</v>
      </c>
      <c r="C488" t="s">
        <v>4433</v>
      </c>
      <c r="D488" t="s">
        <v>4434</v>
      </c>
      <c r="E488" t="s">
        <v>3464</v>
      </c>
      <c r="F488">
        <v>10</v>
      </c>
      <c r="G488">
        <f>VLOOKUP(attendance_imore!A488,population!$A$2:$J$1706,9,FALSE)</f>
        <v>469</v>
      </c>
      <c r="H488" t="str">
        <f>VLOOKUP(attendance_imore!A488,population!$A$2:$J$1706,10,FALSE)</f>
        <v>HISPANIC</v>
      </c>
      <c r="I488" s="9">
        <f>Table13[[#This Row],[total_population]]*Table13[[#This Row],[ATTN_PCT]]/100</f>
        <v>232.01429999999999</v>
      </c>
    </row>
    <row r="489" spans="1:9" x14ac:dyDescent="0.2">
      <c r="A489" t="s">
        <v>246</v>
      </c>
      <c r="B489">
        <v>49.46</v>
      </c>
      <c r="C489" t="s">
        <v>4435</v>
      </c>
      <c r="D489" t="s">
        <v>4436</v>
      </c>
      <c r="E489" t="s">
        <v>3459</v>
      </c>
      <c r="F489">
        <v>2</v>
      </c>
      <c r="G489">
        <f>VLOOKUP(attendance_imore!A489,population!$A$2:$J$1706,9,FALSE)</f>
        <v>767</v>
      </c>
      <c r="H489" t="str">
        <f>VLOOKUP(attendance_imore!A489,population!$A$2:$J$1706,10,FALSE)</f>
        <v>HISPANIC</v>
      </c>
      <c r="I489" s="9">
        <f>Table13[[#This Row],[total_population]]*Table13[[#This Row],[ATTN_PCT]]/100</f>
        <v>379.35820000000001</v>
      </c>
    </row>
    <row r="490" spans="1:9" x14ac:dyDescent="0.2">
      <c r="A490" t="s">
        <v>1960</v>
      </c>
      <c r="B490">
        <v>49.42</v>
      </c>
      <c r="C490" t="s">
        <v>4437</v>
      </c>
      <c r="D490" t="s">
        <v>4438</v>
      </c>
      <c r="E490" t="s">
        <v>3487</v>
      </c>
      <c r="F490">
        <v>18</v>
      </c>
      <c r="G490">
        <f>VLOOKUP(attendance_imore!A490,population!$A$2:$J$1706,9,FALSE)</f>
        <v>441</v>
      </c>
      <c r="H490" t="str">
        <f>VLOOKUP(attendance_imore!A490,population!$A$2:$J$1706,10,FALSE)</f>
        <v>BLACK</v>
      </c>
      <c r="I490" s="9">
        <f>Table13[[#This Row],[total_population]]*Table13[[#This Row],[ATTN_PCT]]/100</f>
        <v>217.94220000000001</v>
      </c>
    </row>
    <row r="491" spans="1:9" x14ac:dyDescent="0.2">
      <c r="A491" t="s">
        <v>329</v>
      </c>
      <c r="B491">
        <v>49.41</v>
      </c>
      <c r="C491" t="s">
        <v>4439</v>
      </c>
      <c r="D491" t="s">
        <v>4440</v>
      </c>
      <c r="E491" t="s">
        <v>3459</v>
      </c>
      <c r="F491">
        <v>3</v>
      </c>
      <c r="G491">
        <f>VLOOKUP(attendance_imore!A491,population!$A$2:$J$1706,9,FALSE)</f>
        <v>858</v>
      </c>
      <c r="H491" t="str">
        <f>VLOOKUP(attendance_imore!A491,population!$A$2:$J$1706,10,FALSE)</f>
        <v>HISPANIC</v>
      </c>
      <c r="I491" s="9">
        <f>Table13[[#This Row],[total_population]]*Table13[[#This Row],[ATTN_PCT]]/100</f>
        <v>423.93779999999998</v>
      </c>
    </row>
    <row r="492" spans="1:9" x14ac:dyDescent="0.2">
      <c r="A492" t="s">
        <v>2492</v>
      </c>
      <c r="B492">
        <v>49.4</v>
      </c>
      <c r="C492" t="s">
        <v>4441</v>
      </c>
      <c r="D492" t="s">
        <v>4442</v>
      </c>
      <c r="E492" t="s">
        <v>3528</v>
      </c>
      <c r="F492">
        <v>24</v>
      </c>
      <c r="G492">
        <f>VLOOKUP(attendance_imore!A492,population!$A$2:$J$1706,9,FALSE)</f>
        <v>415</v>
      </c>
      <c r="H492" t="str">
        <f>VLOOKUP(attendance_imore!A492,population!$A$2:$J$1706,10,FALSE)</f>
        <v>HISPANIC</v>
      </c>
      <c r="I492" s="9">
        <f>Table13[[#This Row],[total_population]]*Table13[[#This Row],[ATTN_PCT]]/100</f>
        <v>205.01</v>
      </c>
    </row>
    <row r="493" spans="1:9" x14ac:dyDescent="0.2">
      <c r="A493" t="s">
        <v>2585</v>
      </c>
      <c r="B493">
        <v>49.36</v>
      </c>
      <c r="C493" t="s">
        <v>4443</v>
      </c>
      <c r="D493" t="s">
        <v>4444</v>
      </c>
      <c r="E493" t="s">
        <v>3528</v>
      </c>
      <c r="F493">
        <v>25</v>
      </c>
      <c r="G493">
        <f>VLOOKUP(attendance_imore!A493,population!$A$2:$J$1706,9,FALSE)</f>
        <v>70</v>
      </c>
      <c r="H493" t="str">
        <f>VLOOKUP(attendance_imore!A493,population!$A$2:$J$1706,10,FALSE)</f>
        <v>ASIAN</v>
      </c>
      <c r="I493" s="9">
        <f>Table13[[#This Row],[total_population]]*Table13[[#This Row],[ATTN_PCT]]/100</f>
        <v>34.552</v>
      </c>
    </row>
    <row r="494" spans="1:9" x14ac:dyDescent="0.2">
      <c r="A494" t="s">
        <v>1768</v>
      </c>
      <c r="B494">
        <v>49.34</v>
      </c>
      <c r="C494" t="s">
        <v>4445</v>
      </c>
      <c r="D494" t="s">
        <v>4446</v>
      </c>
      <c r="E494" t="s">
        <v>3487</v>
      </c>
      <c r="F494">
        <v>16</v>
      </c>
      <c r="G494">
        <f>VLOOKUP(attendance_imore!A494,population!$A$2:$J$1706,9,FALSE)</f>
        <v>149</v>
      </c>
      <c r="H494" t="str">
        <f>VLOOKUP(attendance_imore!A494,population!$A$2:$J$1706,10,FALSE)</f>
        <v>BLACK</v>
      </c>
      <c r="I494" s="9">
        <f>Table13[[#This Row],[total_population]]*Table13[[#This Row],[ATTN_PCT]]/100</f>
        <v>73.516600000000011</v>
      </c>
    </row>
    <row r="495" spans="1:9" x14ac:dyDescent="0.2">
      <c r="A495" t="s">
        <v>2259</v>
      </c>
      <c r="B495">
        <v>49.2</v>
      </c>
      <c r="C495" t="s">
        <v>4447</v>
      </c>
      <c r="D495" t="s">
        <v>4448</v>
      </c>
      <c r="E495" t="s">
        <v>3487</v>
      </c>
      <c r="F495">
        <v>22</v>
      </c>
      <c r="G495">
        <f>VLOOKUP(attendance_imore!A495,population!$A$2:$J$1706,9,FALSE)</f>
        <v>558</v>
      </c>
      <c r="H495" t="str">
        <f>VLOOKUP(attendance_imore!A495,population!$A$2:$J$1706,10,FALSE)</f>
        <v>BLACK</v>
      </c>
      <c r="I495" s="9">
        <f>Table13[[#This Row],[total_population]]*Table13[[#This Row],[ATTN_PCT]]/100</f>
        <v>274.536</v>
      </c>
    </row>
    <row r="496" spans="1:9" x14ac:dyDescent="0.2">
      <c r="A496" t="s">
        <v>1730</v>
      </c>
      <c r="B496">
        <v>49.13</v>
      </c>
      <c r="C496" t="s">
        <v>4449</v>
      </c>
      <c r="D496" t="s">
        <v>4450</v>
      </c>
      <c r="E496" t="s">
        <v>3487</v>
      </c>
      <c r="F496">
        <v>16</v>
      </c>
      <c r="G496">
        <f>VLOOKUP(attendance_imore!A496,population!$A$2:$J$1706,9,FALSE)</f>
        <v>254</v>
      </c>
      <c r="H496" t="str">
        <f>VLOOKUP(attendance_imore!A496,population!$A$2:$J$1706,10,FALSE)</f>
        <v>BLACK</v>
      </c>
      <c r="I496" s="9">
        <f>Table13[[#This Row],[total_population]]*Table13[[#This Row],[ATTN_PCT]]/100</f>
        <v>124.7902</v>
      </c>
    </row>
    <row r="497" spans="1:9" x14ac:dyDescent="0.2">
      <c r="A497" t="s">
        <v>877</v>
      </c>
      <c r="B497">
        <v>49.06</v>
      </c>
      <c r="C497" t="s">
        <v>4451</v>
      </c>
      <c r="D497" t="s">
        <v>4452</v>
      </c>
      <c r="E497" t="s">
        <v>3464</v>
      </c>
      <c r="F497">
        <v>9</v>
      </c>
      <c r="G497">
        <f>VLOOKUP(attendance_imore!A497,population!$A$2:$J$1706,9,FALSE)</f>
        <v>684</v>
      </c>
      <c r="H497" t="str">
        <f>VLOOKUP(attendance_imore!A497,population!$A$2:$J$1706,10,FALSE)</f>
        <v>BLACK</v>
      </c>
      <c r="I497" s="9">
        <f>Table13[[#This Row],[total_population]]*Table13[[#This Row],[ATTN_PCT]]/100</f>
        <v>335.57040000000001</v>
      </c>
    </row>
    <row r="498" spans="1:9" x14ac:dyDescent="0.2">
      <c r="A498" t="s">
        <v>1247</v>
      </c>
      <c r="B498">
        <v>49.04</v>
      </c>
      <c r="C498" t="s">
        <v>4453</v>
      </c>
      <c r="D498" t="s">
        <v>4454</v>
      </c>
      <c r="E498" t="s">
        <v>3464</v>
      </c>
      <c r="F498">
        <v>11</v>
      </c>
      <c r="G498">
        <f>VLOOKUP(attendance_imore!A498,population!$A$2:$J$1706,9,FALSE)</f>
        <v>474</v>
      </c>
      <c r="H498" t="str">
        <f>VLOOKUP(attendance_imore!A498,population!$A$2:$J$1706,10,FALSE)</f>
        <v>BLACK</v>
      </c>
      <c r="I498" s="9">
        <f>Table13[[#This Row],[total_population]]*Table13[[#This Row],[ATTN_PCT]]/100</f>
        <v>232.4496</v>
      </c>
    </row>
    <row r="499" spans="1:9" x14ac:dyDescent="0.2">
      <c r="A499" t="s">
        <v>1839</v>
      </c>
      <c r="B499">
        <v>49.04</v>
      </c>
      <c r="C499" t="s">
        <v>4455</v>
      </c>
      <c r="D499" t="s">
        <v>4456</v>
      </c>
      <c r="E499" t="s">
        <v>3487</v>
      </c>
      <c r="F499">
        <v>17</v>
      </c>
      <c r="G499">
        <f>VLOOKUP(attendance_imore!A499,population!$A$2:$J$1706,9,FALSE)</f>
        <v>631</v>
      </c>
      <c r="H499" t="str">
        <f>VLOOKUP(attendance_imore!A499,population!$A$2:$J$1706,10,FALSE)</f>
        <v>BLACK</v>
      </c>
      <c r="I499" s="9">
        <f>Table13[[#This Row],[total_population]]*Table13[[#This Row],[ATTN_PCT]]/100</f>
        <v>309.44239999999996</v>
      </c>
    </row>
    <row r="500" spans="1:9" x14ac:dyDescent="0.2">
      <c r="A500" t="s">
        <v>985</v>
      </c>
      <c r="B500">
        <v>49.02</v>
      </c>
      <c r="C500" t="s">
        <v>4457</v>
      </c>
      <c r="D500" t="s">
        <v>4458</v>
      </c>
      <c r="E500" t="s">
        <v>3464</v>
      </c>
      <c r="F500">
        <v>9</v>
      </c>
      <c r="G500">
        <f>VLOOKUP(attendance_imore!A500,population!$A$2:$J$1706,9,FALSE)</f>
        <v>465</v>
      </c>
      <c r="H500" t="str">
        <f>VLOOKUP(attendance_imore!A500,population!$A$2:$J$1706,10,FALSE)</f>
        <v>HISPANIC</v>
      </c>
      <c r="I500" s="9">
        <f>Table13[[#This Row],[total_population]]*Table13[[#This Row],[ATTN_PCT]]/100</f>
        <v>227.94300000000004</v>
      </c>
    </row>
    <row r="501" spans="1:9" x14ac:dyDescent="0.2">
      <c r="A501" t="s">
        <v>1233</v>
      </c>
      <c r="B501">
        <v>49</v>
      </c>
      <c r="C501" t="s">
        <v>4459</v>
      </c>
      <c r="D501" t="s">
        <v>4460</v>
      </c>
      <c r="E501" t="s">
        <v>3464</v>
      </c>
      <c r="F501">
        <v>11</v>
      </c>
      <c r="G501">
        <f>VLOOKUP(attendance_imore!A501,population!$A$2:$J$1706,9,FALSE)</f>
        <v>743</v>
      </c>
      <c r="H501" t="str">
        <f>VLOOKUP(attendance_imore!A501,population!$A$2:$J$1706,10,FALSE)</f>
        <v>HISPANIC</v>
      </c>
      <c r="I501" s="9">
        <f>Table13[[#This Row],[total_population]]*Table13[[#This Row],[ATTN_PCT]]/100</f>
        <v>364.07</v>
      </c>
    </row>
    <row r="502" spans="1:9" x14ac:dyDescent="0.2">
      <c r="A502" t="s">
        <v>1948</v>
      </c>
      <c r="B502">
        <v>48.98</v>
      </c>
      <c r="C502" t="s">
        <v>4461</v>
      </c>
      <c r="D502" t="s">
        <v>4462</v>
      </c>
      <c r="E502" t="s">
        <v>3487</v>
      </c>
      <c r="F502">
        <v>18</v>
      </c>
      <c r="G502">
        <f>VLOOKUP(attendance_imore!A502,population!$A$2:$J$1706,9,FALSE)</f>
        <v>241</v>
      </c>
      <c r="H502" t="str">
        <f>VLOOKUP(attendance_imore!A502,population!$A$2:$J$1706,10,FALSE)</f>
        <v>BLACK</v>
      </c>
      <c r="I502" s="9">
        <f>Table13[[#This Row],[total_population]]*Table13[[#This Row],[ATTN_PCT]]/100</f>
        <v>118.04179999999998</v>
      </c>
    </row>
    <row r="503" spans="1:9" x14ac:dyDescent="0.2">
      <c r="A503" t="s">
        <v>523</v>
      </c>
      <c r="B503">
        <v>48.97</v>
      </c>
      <c r="C503" t="s">
        <v>4463</v>
      </c>
      <c r="D503" t="s">
        <v>4464</v>
      </c>
      <c r="E503" t="s">
        <v>3459</v>
      </c>
      <c r="F503">
        <v>5</v>
      </c>
      <c r="G503">
        <f>VLOOKUP(attendance_imore!A503,population!$A$2:$J$1706,9,FALSE)</f>
        <v>96</v>
      </c>
      <c r="H503" t="str">
        <f>VLOOKUP(attendance_imore!A503,population!$A$2:$J$1706,10,FALSE)</f>
        <v>BLACK</v>
      </c>
      <c r="I503" s="9">
        <f>Table13[[#This Row],[total_population]]*Table13[[#This Row],[ATTN_PCT]]/100</f>
        <v>47.011200000000002</v>
      </c>
    </row>
    <row r="504" spans="1:9" x14ac:dyDescent="0.2">
      <c r="A504" t="s">
        <v>1313</v>
      </c>
      <c r="B504">
        <v>48.93</v>
      </c>
      <c r="C504" t="s">
        <v>4465</v>
      </c>
      <c r="D504" t="s">
        <v>4466</v>
      </c>
      <c r="E504" t="s">
        <v>3464</v>
      </c>
      <c r="F504">
        <v>11</v>
      </c>
      <c r="G504">
        <f>VLOOKUP(attendance_imore!A504,population!$A$2:$J$1706,9,FALSE)</f>
        <v>280</v>
      </c>
      <c r="H504" t="str">
        <f>VLOOKUP(attendance_imore!A504,population!$A$2:$J$1706,10,FALSE)</f>
        <v>BLACK</v>
      </c>
      <c r="I504" s="9">
        <f>Table13[[#This Row],[total_population]]*Table13[[#This Row],[ATTN_PCT]]/100</f>
        <v>137.00399999999999</v>
      </c>
    </row>
    <row r="505" spans="1:9" x14ac:dyDescent="0.2">
      <c r="A505" t="s">
        <v>871</v>
      </c>
      <c r="B505">
        <v>48.83</v>
      </c>
      <c r="C505" t="s">
        <v>4467</v>
      </c>
      <c r="D505" t="s">
        <v>4468</v>
      </c>
      <c r="E505" t="s">
        <v>3464</v>
      </c>
      <c r="F505">
        <v>9</v>
      </c>
      <c r="G505">
        <f>VLOOKUP(attendance_imore!A505,population!$A$2:$J$1706,9,FALSE)</f>
        <v>661</v>
      </c>
      <c r="H505" t="str">
        <f>VLOOKUP(attendance_imore!A505,population!$A$2:$J$1706,10,FALSE)</f>
        <v>HISPANIC</v>
      </c>
      <c r="I505" s="9">
        <f>Table13[[#This Row],[total_population]]*Table13[[#This Row],[ATTN_PCT]]/100</f>
        <v>322.7663</v>
      </c>
    </row>
    <row r="506" spans="1:9" x14ac:dyDescent="0.2">
      <c r="A506" t="s">
        <v>3062</v>
      </c>
      <c r="B506">
        <v>48.83</v>
      </c>
      <c r="C506" t="s">
        <v>4469</v>
      </c>
      <c r="D506" t="s">
        <v>4470</v>
      </c>
      <c r="E506" t="s">
        <v>3528</v>
      </c>
      <c r="F506">
        <v>30</v>
      </c>
      <c r="G506">
        <f>VLOOKUP(attendance_imore!A506,population!$A$2:$J$1706,9,FALSE)</f>
        <v>343</v>
      </c>
      <c r="H506" t="str">
        <f>VLOOKUP(attendance_imore!A506,population!$A$2:$J$1706,10,FALSE)</f>
        <v>HISPANIC</v>
      </c>
      <c r="I506" s="9">
        <f>Table13[[#This Row],[total_population]]*Table13[[#This Row],[ATTN_PCT]]/100</f>
        <v>167.48689999999999</v>
      </c>
    </row>
    <row r="507" spans="1:9" x14ac:dyDescent="0.2">
      <c r="A507" t="s">
        <v>1471</v>
      </c>
      <c r="B507">
        <v>48.82</v>
      </c>
      <c r="C507" t="s">
        <v>4471</v>
      </c>
      <c r="D507" t="s">
        <v>4472</v>
      </c>
      <c r="E507" t="s">
        <v>3487</v>
      </c>
      <c r="F507">
        <v>13</v>
      </c>
      <c r="G507">
        <f>VLOOKUP(attendance_imore!A507,population!$A$2:$J$1706,9,FALSE)</f>
        <v>465</v>
      </c>
      <c r="H507" t="str">
        <f>VLOOKUP(attendance_imore!A507,population!$A$2:$J$1706,10,FALSE)</f>
        <v>HISPANIC</v>
      </c>
      <c r="I507" s="9">
        <f>Table13[[#This Row],[total_population]]*Table13[[#This Row],[ATTN_PCT]]/100</f>
        <v>227.01300000000001</v>
      </c>
    </row>
    <row r="508" spans="1:9" x14ac:dyDescent="0.2">
      <c r="A508" t="s">
        <v>399</v>
      </c>
      <c r="B508">
        <v>48.8</v>
      </c>
      <c r="C508" t="s">
        <v>4473</v>
      </c>
      <c r="D508" t="s">
        <v>4474</v>
      </c>
      <c r="E508" t="s">
        <v>3459</v>
      </c>
      <c r="F508">
        <v>3</v>
      </c>
      <c r="G508">
        <f>VLOOKUP(attendance_imore!A508,population!$A$2:$J$1706,9,FALSE)</f>
        <v>429</v>
      </c>
      <c r="H508" t="str">
        <f>VLOOKUP(attendance_imore!A508,population!$A$2:$J$1706,10,FALSE)</f>
        <v>BLACK</v>
      </c>
      <c r="I508" s="9">
        <f>Table13[[#This Row],[total_population]]*Table13[[#This Row],[ATTN_PCT]]/100</f>
        <v>209.35199999999998</v>
      </c>
    </row>
    <row r="509" spans="1:9" x14ac:dyDescent="0.2">
      <c r="A509" t="s">
        <v>1390</v>
      </c>
      <c r="B509">
        <v>48.8</v>
      </c>
      <c r="C509" t="s">
        <v>4475</v>
      </c>
      <c r="D509" t="s">
        <v>4476</v>
      </c>
      <c r="E509" t="s">
        <v>3464</v>
      </c>
      <c r="F509">
        <v>12</v>
      </c>
      <c r="G509">
        <f>VLOOKUP(attendance_imore!A509,population!$A$2:$J$1706,9,FALSE)</f>
        <v>251</v>
      </c>
      <c r="H509" t="str">
        <f>VLOOKUP(attendance_imore!A509,population!$A$2:$J$1706,10,FALSE)</f>
        <v>HISPANIC</v>
      </c>
      <c r="I509" s="9">
        <f>Table13[[#This Row],[total_population]]*Table13[[#This Row],[ATTN_PCT]]/100</f>
        <v>122.488</v>
      </c>
    </row>
    <row r="510" spans="1:9" x14ac:dyDescent="0.2">
      <c r="A510" t="s">
        <v>1249</v>
      </c>
      <c r="B510">
        <v>48.78</v>
      </c>
      <c r="C510" t="s">
        <v>4477</v>
      </c>
      <c r="D510" t="s">
        <v>4478</v>
      </c>
      <c r="E510" t="s">
        <v>3464</v>
      </c>
      <c r="F510">
        <v>11</v>
      </c>
      <c r="G510">
        <f>VLOOKUP(attendance_imore!A510,population!$A$2:$J$1706,9,FALSE)</f>
        <v>864</v>
      </c>
      <c r="H510" t="str">
        <f>VLOOKUP(attendance_imore!A510,population!$A$2:$J$1706,10,FALSE)</f>
        <v>BLACK</v>
      </c>
      <c r="I510" s="9">
        <f>Table13[[#This Row],[total_population]]*Table13[[#This Row],[ATTN_PCT]]/100</f>
        <v>421.45920000000001</v>
      </c>
    </row>
    <row r="511" spans="1:9" x14ac:dyDescent="0.2">
      <c r="A511" t="s">
        <v>3309</v>
      </c>
      <c r="B511">
        <v>48.76</v>
      </c>
      <c r="C511" t="s">
        <v>4479</v>
      </c>
      <c r="D511" t="s">
        <v>4480</v>
      </c>
      <c r="E511" t="s">
        <v>3487</v>
      </c>
      <c r="F511">
        <v>75</v>
      </c>
      <c r="G511">
        <f>VLOOKUP(attendance_imore!A511,population!$A$2:$J$1706,9,FALSE)</f>
        <v>403</v>
      </c>
      <c r="H511" t="str">
        <f>VLOOKUP(attendance_imore!A511,population!$A$2:$J$1706,10,FALSE)</f>
        <v>BLACK</v>
      </c>
      <c r="I511" s="9">
        <f>Table13[[#This Row],[total_population]]*Table13[[#This Row],[ATTN_PCT]]/100</f>
        <v>196.50279999999998</v>
      </c>
    </row>
    <row r="512" spans="1:9" x14ac:dyDescent="0.2">
      <c r="A512" t="s">
        <v>1040</v>
      </c>
      <c r="B512">
        <v>48.75</v>
      </c>
      <c r="C512" t="s">
        <v>4481</v>
      </c>
      <c r="D512" t="s">
        <v>4482</v>
      </c>
      <c r="E512" t="s">
        <v>3464</v>
      </c>
      <c r="F512">
        <v>10</v>
      </c>
      <c r="G512">
        <f>VLOOKUP(attendance_imore!A512,population!$A$2:$J$1706,9,FALSE)</f>
        <v>242</v>
      </c>
      <c r="H512" t="str">
        <f>VLOOKUP(attendance_imore!A512,population!$A$2:$J$1706,10,FALSE)</f>
        <v>HISPANIC</v>
      </c>
      <c r="I512" s="9">
        <f>Table13[[#This Row],[total_population]]*Table13[[#This Row],[ATTN_PCT]]/100</f>
        <v>117.97499999999999</v>
      </c>
    </row>
    <row r="513" spans="1:9" x14ac:dyDescent="0.2">
      <c r="A513" t="s">
        <v>1168</v>
      </c>
      <c r="B513">
        <v>48.73</v>
      </c>
      <c r="C513" t="s">
        <v>4483</v>
      </c>
      <c r="D513" t="s">
        <v>4484</v>
      </c>
      <c r="E513" t="s">
        <v>3464</v>
      </c>
      <c r="F513">
        <v>10</v>
      </c>
      <c r="G513">
        <f>VLOOKUP(attendance_imore!A513,population!$A$2:$J$1706,9,FALSE)</f>
        <v>356</v>
      </c>
      <c r="H513" t="str">
        <f>VLOOKUP(attendance_imore!A513,population!$A$2:$J$1706,10,FALSE)</f>
        <v>HISPANIC</v>
      </c>
      <c r="I513" s="9">
        <f>Table13[[#This Row],[total_population]]*Table13[[#This Row],[ATTN_PCT]]/100</f>
        <v>173.47879999999998</v>
      </c>
    </row>
    <row r="514" spans="1:9" x14ac:dyDescent="0.2">
      <c r="A514" t="s">
        <v>1572</v>
      </c>
      <c r="B514">
        <v>48.7</v>
      </c>
      <c r="C514" t="s">
        <v>4485</v>
      </c>
      <c r="D514" t="s">
        <v>4486</v>
      </c>
      <c r="E514" t="s">
        <v>3487</v>
      </c>
      <c r="F514">
        <v>14</v>
      </c>
      <c r="G514">
        <f>VLOOKUP(attendance_imore!A514,population!$A$2:$J$1706,9,FALSE)</f>
        <v>769</v>
      </c>
      <c r="H514" t="str">
        <f>VLOOKUP(attendance_imore!A514,population!$A$2:$J$1706,10,FALSE)</f>
        <v>HISPANIC</v>
      </c>
      <c r="I514" s="9">
        <f>Table13[[#This Row],[total_population]]*Table13[[#This Row],[ATTN_PCT]]/100</f>
        <v>374.50300000000004</v>
      </c>
    </row>
    <row r="515" spans="1:9" x14ac:dyDescent="0.2">
      <c r="A515" t="s">
        <v>353</v>
      </c>
      <c r="B515">
        <v>48.67</v>
      </c>
      <c r="C515" t="s">
        <v>4487</v>
      </c>
      <c r="D515" t="s">
        <v>4488</v>
      </c>
      <c r="E515" t="s">
        <v>3459</v>
      </c>
      <c r="F515">
        <v>3</v>
      </c>
      <c r="G515">
        <f>VLOOKUP(attendance_imore!A515,population!$A$2:$J$1706,9,FALSE)</f>
        <v>190</v>
      </c>
      <c r="H515" t="str">
        <f>VLOOKUP(attendance_imore!A515,population!$A$2:$J$1706,10,FALSE)</f>
        <v>HISPANIC</v>
      </c>
      <c r="I515" s="9">
        <f>Table13[[#This Row],[total_population]]*Table13[[#This Row],[ATTN_PCT]]/100</f>
        <v>92.473000000000013</v>
      </c>
    </row>
    <row r="516" spans="1:9" x14ac:dyDescent="0.2">
      <c r="A516" t="s">
        <v>600</v>
      </c>
      <c r="B516">
        <v>48.57</v>
      </c>
      <c r="C516" t="s">
        <v>4489</v>
      </c>
      <c r="D516" t="s">
        <v>4490</v>
      </c>
      <c r="E516" t="s">
        <v>3459</v>
      </c>
      <c r="F516">
        <v>6</v>
      </c>
      <c r="G516">
        <f>VLOOKUP(attendance_imore!A516,population!$A$2:$J$1706,9,FALSE)</f>
        <v>450</v>
      </c>
      <c r="H516" t="str">
        <f>VLOOKUP(attendance_imore!A516,population!$A$2:$J$1706,10,FALSE)</f>
        <v>HISPANIC</v>
      </c>
      <c r="I516" s="9">
        <f>Table13[[#This Row],[total_population]]*Table13[[#This Row],[ATTN_PCT]]/100</f>
        <v>218.565</v>
      </c>
    </row>
    <row r="517" spans="1:9" x14ac:dyDescent="0.2">
      <c r="A517" t="s">
        <v>1297</v>
      </c>
      <c r="B517">
        <v>48.57</v>
      </c>
      <c r="C517" t="s">
        <v>4491</v>
      </c>
      <c r="D517" t="s">
        <v>4492</v>
      </c>
      <c r="E517" t="s">
        <v>3464</v>
      </c>
      <c r="F517">
        <v>11</v>
      </c>
      <c r="G517">
        <f>VLOOKUP(attendance_imore!A517,population!$A$2:$J$1706,9,FALSE)</f>
        <v>247</v>
      </c>
      <c r="H517" t="str">
        <f>VLOOKUP(attendance_imore!A517,population!$A$2:$J$1706,10,FALSE)</f>
        <v>BLACK</v>
      </c>
      <c r="I517" s="9">
        <f>Table13[[#This Row],[total_population]]*Table13[[#This Row],[ATTN_PCT]]/100</f>
        <v>119.96790000000001</v>
      </c>
    </row>
    <row r="518" spans="1:9" x14ac:dyDescent="0.2">
      <c r="A518" t="s">
        <v>2446</v>
      </c>
      <c r="B518">
        <v>48.56</v>
      </c>
      <c r="C518" t="s">
        <v>4493</v>
      </c>
      <c r="D518" t="s">
        <v>4494</v>
      </c>
      <c r="E518" t="s">
        <v>3528</v>
      </c>
      <c r="F518">
        <v>24</v>
      </c>
      <c r="G518">
        <f>VLOOKUP(attendance_imore!A518,population!$A$2:$J$1706,9,FALSE)</f>
        <v>1110</v>
      </c>
      <c r="H518" t="str">
        <f>VLOOKUP(attendance_imore!A518,population!$A$2:$J$1706,10,FALSE)</f>
        <v>HISPANIC</v>
      </c>
      <c r="I518" s="9">
        <f>Table13[[#This Row],[total_population]]*Table13[[#This Row],[ATTN_PCT]]/100</f>
        <v>539.01600000000008</v>
      </c>
    </row>
    <row r="519" spans="1:9" x14ac:dyDescent="0.2">
      <c r="A519" t="s">
        <v>3317</v>
      </c>
      <c r="B519">
        <v>48.45</v>
      </c>
      <c r="C519" t="s">
        <v>4495</v>
      </c>
      <c r="D519" t="s">
        <v>4496</v>
      </c>
      <c r="E519" t="s">
        <v>3487</v>
      </c>
      <c r="F519">
        <v>75</v>
      </c>
      <c r="G519">
        <f>VLOOKUP(attendance_imore!A519,population!$A$2:$J$1706,9,FALSE)</f>
        <v>348</v>
      </c>
      <c r="H519" t="str">
        <f>VLOOKUP(attendance_imore!A519,population!$A$2:$J$1706,10,FALSE)</f>
        <v>BLACK</v>
      </c>
      <c r="I519" s="9">
        <f>Table13[[#This Row],[total_population]]*Table13[[#This Row],[ATTN_PCT]]/100</f>
        <v>168.60600000000002</v>
      </c>
    </row>
    <row r="520" spans="1:9" x14ac:dyDescent="0.2">
      <c r="A520" t="s">
        <v>2543</v>
      </c>
      <c r="B520">
        <v>48.41</v>
      </c>
      <c r="C520" t="s">
        <v>4497</v>
      </c>
      <c r="D520" t="s">
        <v>4498</v>
      </c>
      <c r="E520" t="s">
        <v>3528</v>
      </c>
      <c r="F520">
        <v>25</v>
      </c>
      <c r="G520">
        <f>VLOOKUP(attendance_imore!A520,population!$A$2:$J$1706,9,FALSE)</f>
        <v>969</v>
      </c>
      <c r="H520" t="str">
        <f>VLOOKUP(attendance_imore!A520,population!$A$2:$J$1706,10,FALSE)</f>
        <v>ASIAN</v>
      </c>
      <c r="I520" s="9">
        <f>Table13[[#This Row],[total_population]]*Table13[[#This Row],[ATTN_PCT]]/100</f>
        <v>469.09289999999993</v>
      </c>
    </row>
    <row r="521" spans="1:9" x14ac:dyDescent="0.2">
      <c r="A521" t="s">
        <v>2963</v>
      </c>
      <c r="B521">
        <v>48.41</v>
      </c>
      <c r="C521" t="s">
        <v>4499</v>
      </c>
      <c r="D521" t="s">
        <v>4500</v>
      </c>
      <c r="E521" t="s">
        <v>3528</v>
      </c>
      <c r="F521">
        <v>29</v>
      </c>
      <c r="G521">
        <f>VLOOKUP(attendance_imore!A521,population!$A$2:$J$1706,9,FALSE)</f>
        <v>733</v>
      </c>
      <c r="H521" t="str">
        <f>VLOOKUP(attendance_imore!A521,population!$A$2:$J$1706,10,FALSE)</f>
        <v>BLACK</v>
      </c>
      <c r="I521" s="9">
        <f>Table13[[#This Row],[total_population]]*Table13[[#This Row],[ATTN_PCT]]/100</f>
        <v>354.84530000000001</v>
      </c>
    </row>
    <row r="522" spans="1:9" x14ac:dyDescent="0.2">
      <c r="A522" t="s">
        <v>1995</v>
      </c>
      <c r="B522">
        <v>48.38</v>
      </c>
      <c r="C522" t="s">
        <v>4501</v>
      </c>
      <c r="D522" t="s">
        <v>4502</v>
      </c>
      <c r="E522" t="s">
        <v>3487</v>
      </c>
      <c r="F522">
        <v>19</v>
      </c>
      <c r="G522">
        <f>VLOOKUP(attendance_imore!A522,population!$A$2:$J$1706,9,FALSE)</f>
        <v>222</v>
      </c>
      <c r="H522" t="str">
        <f>VLOOKUP(attendance_imore!A522,population!$A$2:$J$1706,10,FALSE)</f>
        <v>BLACK</v>
      </c>
      <c r="I522" s="9">
        <f>Table13[[#This Row],[total_population]]*Table13[[#This Row],[ATTN_PCT]]/100</f>
        <v>107.40360000000001</v>
      </c>
    </row>
    <row r="523" spans="1:9" x14ac:dyDescent="0.2">
      <c r="A523" t="s">
        <v>379</v>
      </c>
      <c r="B523">
        <v>48.32</v>
      </c>
      <c r="C523" t="s">
        <v>4503</v>
      </c>
      <c r="D523" t="s">
        <v>4504</v>
      </c>
      <c r="E523" t="s">
        <v>3459</v>
      </c>
      <c r="F523">
        <v>3</v>
      </c>
      <c r="G523">
        <f>VLOOKUP(attendance_imore!A523,population!$A$2:$J$1706,9,FALSE)</f>
        <v>214</v>
      </c>
      <c r="H523" t="str">
        <f>VLOOKUP(attendance_imore!A523,population!$A$2:$J$1706,10,FALSE)</f>
        <v>BLACK</v>
      </c>
      <c r="I523" s="9">
        <f>Table13[[#This Row],[total_population]]*Table13[[#This Row],[ATTN_PCT]]/100</f>
        <v>103.40479999999999</v>
      </c>
    </row>
    <row r="524" spans="1:9" x14ac:dyDescent="0.2">
      <c r="A524" t="s">
        <v>1891</v>
      </c>
      <c r="B524">
        <v>48.32</v>
      </c>
      <c r="C524" t="s">
        <v>4505</v>
      </c>
      <c r="D524" t="s">
        <v>4506</v>
      </c>
      <c r="E524" t="s">
        <v>3487</v>
      </c>
      <c r="F524">
        <v>17</v>
      </c>
      <c r="G524">
        <f>VLOOKUP(attendance_imore!A524,population!$A$2:$J$1706,9,FALSE)</f>
        <v>268</v>
      </c>
      <c r="H524" t="str">
        <f>VLOOKUP(attendance_imore!A524,population!$A$2:$J$1706,10,FALSE)</f>
        <v>BLACK</v>
      </c>
      <c r="I524" s="9">
        <f>Table13[[#This Row],[total_population]]*Table13[[#This Row],[ATTN_PCT]]/100</f>
        <v>129.49760000000001</v>
      </c>
    </row>
    <row r="525" spans="1:9" x14ac:dyDescent="0.2">
      <c r="A525" t="s">
        <v>1221</v>
      </c>
      <c r="B525">
        <v>48.29</v>
      </c>
      <c r="C525" t="s">
        <v>4507</v>
      </c>
      <c r="D525" t="s">
        <v>4508</v>
      </c>
      <c r="E525" t="s">
        <v>3464</v>
      </c>
      <c r="F525">
        <v>11</v>
      </c>
      <c r="G525">
        <f>VLOOKUP(attendance_imore!A525,population!$A$2:$J$1706,9,FALSE)</f>
        <v>1438</v>
      </c>
      <c r="H525" t="str">
        <f>VLOOKUP(attendance_imore!A525,population!$A$2:$J$1706,10,FALSE)</f>
        <v>HISPANIC</v>
      </c>
      <c r="I525" s="9">
        <f>Table13[[#This Row],[total_population]]*Table13[[#This Row],[ATTN_PCT]]/100</f>
        <v>694.41020000000003</v>
      </c>
    </row>
    <row r="526" spans="1:9" x14ac:dyDescent="0.2">
      <c r="A526" t="s">
        <v>2478</v>
      </c>
      <c r="B526">
        <v>48.26</v>
      </c>
      <c r="C526" t="s">
        <v>4509</v>
      </c>
      <c r="D526" t="s">
        <v>4510</v>
      </c>
      <c r="E526" t="s">
        <v>3528</v>
      </c>
      <c r="F526">
        <v>24</v>
      </c>
      <c r="G526">
        <f>VLOOKUP(attendance_imore!A526,population!$A$2:$J$1706,9,FALSE)</f>
        <v>696</v>
      </c>
      <c r="H526" t="str">
        <f>VLOOKUP(attendance_imore!A526,population!$A$2:$J$1706,10,FALSE)</f>
        <v>HISPANIC</v>
      </c>
      <c r="I526" s="9">
        <f>Table13[[#This Row],[total_population]]*Table13[[#This Row],[ATTN_PCT]]/100</f>
        <v>335.88959999999997</v>
      </c>
    </row>
    <row r="527" spans="1:9" x14ac:dyDescent="0.2">
      <c r="A527" t="s">
        <v>460</v>
      </c>
      <c r="B527">
        <v>48.21</v>
      </c>
      <c r="C527" t="s">
        <v>4511</v>
      </c>
      <c r="D527" t="s">
        <v>4512</v>
      </c>
      <c r="E527" t="s">
        <v>3459</v>
      </c>
      <c r="F527">
        <v>4</v>
      </c>
      <c r="G527">
        <f>VLOOKUP(attendance_imore!A527,population!$A$2:$J$1706,9,FALSE)</f>
        <v>479</v>
      </c>
      <c r="H527" t="str">
        <f>VLOOKUP(attendance_imore!A527,population!$A$2:$J$1706,10,FALSE)</f>
        <v>HISPANIC</v>
      </c>
      <c r="I527" s="9">
        <f>Table13[[#This Row],[total_population]]*Table13[[#This Row],[ATTN_PCT]]/100</f>
        <v>230.92590000000001</v>
      </c>
    </row>
    <row r="528" spans="1:9" x14ac:dyDescent="0.2">
      <c r="A528" t="s">
        <v>3367</v>
      </c>
      <c r="B528">
        <v>48.21</v>
      </c>
      <c r="C528" t="s">
        <v>4513</v>
      </c>
      <c r="D528" t="s">
        <v>4514</v>
      </c>
      <c r="E528" t="s">
        <v>3528</v>
      </c>
      <c r="F528">
        <v>75</v>
      </c>
      <c r="G528">
        <f>VLOOKUP(attendance_imore!A528,population!$A$2:$J$1706,9,FALSE)</f>
        <v>413</v>
      </c>
      <c r="H528" t="str">
        <f>VLOOKUP(attendance_imore!A528,population!$A$2:$J$1706,10,FALSE)</f>
        <v>BLACK</v>
      </c>
      <c r="I528" s="9">
        <f>Table13[[#This Row],[total_population]]*Table13[[#This Row],[ATTN_PCT]]/100</f>
        <v>199.10730000000001</v>
      </c>
    </row>
    <row r="529" spans="1:9" x14ac:dyDescent="0.2">
      <c r="A529" t="s">
        <v>2713</v>
      </c>
      <c r="B529">
        <v>48.2</v>
      </c>
      <c r="C529" t="s">
        <v>4515</v>
      </c>
      <c r="D529" t="s">
        <v>4516</v>
      </c>
      <c r="E529" t="s">
        <v>3528</v>
      </c>
      <c r="F529">
        <v>27</v>
      </c>
      <c r="G529">
        <f>VLOOKUP(attendance_imore!A529,population!$A$2:$J$1706,9,FALSE)</f>
        <v>890</v>
      </c>
      <c r="H529" t="str">
        <f>VLOOKUP(attendance_imore!A529,population!$A$2:$J$1706,10,FALSE)</f>
        <v>HISPANIC</v>
      </c>
      <c r="I529" s="9">
        <f>Table13[[#This Row],[total_population]]*Table13[[#This Row],[ATTN_PCT]]/100</f>
        <v>428.98</v>
      </c>
    </row>
    <row r="530" spans="1:9" x14ac:dyDescent="0.2">
      <c r="A530" t="s">
        <v>2854</v>
      </c>
      <c r="B530">
        <v>48.2</v>
      </c>
      <c r="C530" t="s">
        <v>4517</v>
      </c>
      <c r="D530" t="s">
        <v>4518</v>
      </c>
      <c r="E530" t="s">
        <v>3528</v>
      </c>
      <c r="F530">
        <v>28</v>
      </c>
      <c r="G530">
        <f>VLOOKUP(attendance_imore!A530,population!$A$2:$J$1706,9,FALSE)</f>
        <v>708</v>
      </c>
      <c r="H530" t="str">
        <f>VLOOKUP(attendance_imore!A530,population!$A$2:$J$1706,10,FALSE)</f>
        <v>ASIAN</v>
      </c>
      <c r="I530" s="9">
        <f>Table13[[#This Row],[total_population]]*Table13[[#This Row],[ATTN_PCT]]/100</f>
        <v>341.25599999999997</v>
      </c>
    </row>
    <row r="531" spans="1:9" x14ac:dyDescent="0.2">
      <c r="A531" t="s">
        <v>1505</v>
      </c>
      <c r="B531">
        <v>48.19</v>
      </c>
      <c r="C531" t="s">
        <v>4519</v>
      </c>
      <c r="D531" t="s">
        <v>4520</v>
      </c>
      <c r="E531" t="s">
        <v>3487</v>
      </c>
      <c r="F531">
        <v>13</v>
      </c>
      <c r="G531">
        <f>VLOOKUP(attendance_imore!A531,population!$A$2:$J$1706,9,FALSE)</f>
        <v>449</v>
      </c>
      <c r="H531" t="str">
        <f>VLOOKUP(attendance_imore!A531,population!$A$2:$J$1706,10,FALSE)</f>
        <v>BLACK</v>
      </c>
      <c r="I531" s="9">
        <f>Table13[[#This Row],[total_population]]*Table13[[#This Row],[ATTN_PCT]]/100</f>
        <v>216.37309999999997</v>
      </c>
    </row>
    <row r="532" spans="1:9" x14ac:dyDescent="0.2">
      <c r="A532" t="s">
        <v>2646</v>
      </c>
      <c r="B532">
        <v>48.18</v>
      </c>
      <c r="C532" t="s">
        <v>4521</v>
      </c>
      <c r="D532" t="s">
        <v>4522</v>
      </c>
      <c r="E532" t="s">
        <v>3528</v>
      </c>
      <c r="F532">
        <v>26</v>
      </c>
      <c r="G532">
        <f>VLOOKUP(attendance_imore!A532,population!$A$2:$J$1706,9,FALSE)</f>
        <v>626</v>
      </c>
      <c r="H532" t="str">
        <f>VLOOKUP(attendance_imore!A532,population!$A$2:$J$1706,10,FALSE)</f>
        <v>ASIAN</v>
      </c>
      <c r="I532" s="9">
        <f>Table13[[#This Row],[total_population]]*Table13[[#This Row],[ATTN_PCT]]/100</f>
        <v>301.60680000000002</v>
      </c>
    </row>
    <row r="533" spans="1:9" x14ac:dyDescent="0.2">
      <c r="A533" t="s">
        <v>1253</v>
      </c>
      <c r="B533">
        <v>48.17</v>
      </c>
      <c r="C533" t="s">
        <v>4523</v>
      </c>
      <c r="D533" t="s">
        <v>4524</v>
      </c>
      <c r="E533" t="s">
        <v>3464</v>
      </c>
      <c r="F533">
        <v>11</v>
      </c>
      <c r="G533">
        <f>VLOOKUP(attendance_imore!A533,population!$A$2:$J$1706,9,FALSE)</f>
        <v>369</v>
      </c>
      <c r="H533" t="str">
        <f>VLOOKUP(attendance_imore!A533,population!$A$2:$J$1706,10,FALSE)</f>
        <v>BLACK</v>
      </c>
      <c r="I533" s="9">
        <f>Table13[[#This Row],[total_population]]*Table13[[#This Row],[ATTN_PCT]]/100</f>
        <v>177.7473</v>
      </c>
    </row>
    <row r="534" spans="1:9" x14ac:dyDescent="0.2">
      <c r="A534" t="s">
        <v>3341</v>
      </c>
      <c r="B534">
        <v>48.16</v>
      </c>
      <c r="C534" t="s">
        <v>4525</v>
      </c>
      <c r="D534" t="s">
        <v>4526</v>
      </c>
      <c r="E534" t="s">
        <v>3487</v>
      </c>
      <c r="F534">
        <v>75</v>
      </c>
      <c r="G534">
        <f>VLOOKUP(attendance_imore!A534,population!$A$2:$J$1706,9,FALSE)</f>
        <v>422</v>
      </c>
      <c r="H534" t="str">
        <f>VLOOKUP(attendance_imore!A534,population!$A$2:$J$1706,10,FALSE)</f>
        <v>BLACK</v>
      </c>
      <c r="I534" s="9">
        <f>Table13[[#This Row],[total_population]]*Table13[[#This Row],[ATTN_PCT]]/100</f>
        <v>203.23519999999996</v>
      </c>
    </row>
    <row r="535" spans="1:9" x14ac:dyDescent="0.2">
      <c r="A535" t="s">
        <v>913</v>
      </c>
      <c r="B535">
        <v>48.14</v>
      </c>
      <c r="C535" t="s">
        <v>4527</v>
      </c>
      <c r="D535" t="s">
        <v>4528</v>
      </c>
      <c r="E535" t="s">
        <v>3464</v>
      </c>
      <c r="F535">
        <v>9</v>
      </c>
      <c r="G535">
        <f>VLOOKUP(attendance_imore!A535,population!$A$2:$J$1706,9,FALSE)</f>
        <v>583</v>
      </c>
      <c r="H535" t="str">
        <f>VLOOKUP(attendance_imore!A535,population!$A$2:$J$1706,10,FALSE)</f>
        <v>HISPANIC</v>
      </c>
      <c r="I535" s="9">
        <f>Table13[[#This Row],[total_population]]*Table13[[#This Row],[ATTN_PCT]]/100</f>
        <v>280.65620000000001</v>
      </c>
    </row>
    <row r="536" spans="1:9" x14ac:dyDescent="0.2">
      <c r="A536" t="s">
        <v>1795</v>
      </c>
      <c r="B536">
        <v>48.12</v>
      </c>
      <c r="C536" t="s">
        <v>4529</v>
      </c>
      <c r="D536" t="s">
        <v>4530</v>
      </c>
      <c r="E536" t="s">
        <v>3487</v>
      </c>
      <c r="F536">
        <v>17</v>
      </c>
      <c r="G536">
        <f>VLOOKUP(attendance_imore!A536,population!$A$2:$J$1706,9,FALSE)</f>
        <v>483</v>
      </c>
      <c r="H536" t="str">
        <f>VLOOKUP(attendance_imore!A536,population!$A$2:$J$1706,10,FALSE)</f>
        <v>BLACK</v>
      </c>
      <c r="I536" s="9">
        <f>Table13[[#This Row],[total_population]]*Table13[[#This Row],[ATTN_PCT]]/100</f>
        <v>232.4196</v>
      </c>
    </row>
    <row r="537" spans="1:9" x14ac:dyDescent="0.2">
      <c r="A537" t="s">
        <v>1772</v>
      </c>
      <c r="B537">
        <v>48.06</v>
      </c>
      <c r="C537" t="s">
        <v>4531</v>
      </c>
      <c r="D537" t="s">
        <v>4532</v>
      </c>
      <c r="E537" t="s">
        <v>3487</v>
      </c>
      <c r="F537">
        <v>16</v>
      </c>
      <c r="G537">
        <f>VLOOKUP(attendance_imore!A537,population!$A$2:$J$1706,9,FALSE)</f>
        <v>188</v>
      </c>
      <c r="H537" t="str">
        <f>VLOOKUP(attendance_imore!A537,population!$A$2:$J$1706,10,FALSE)</f>
        <v>BLACK</v>
      </c>
      <c r="I537" s="9">
        <f>Table13[[#This Row],[total_population]]*Table13[[#This Row],[ATTN_PCT]]/100</f>
        <v>90.352800000000002</v>
      </c>
    </row>
    <row r="538" spans="1:9" x14ac:dyDescent="0.2">
      <c r="A538" t="s">
        <v>1574</v>
      </c>
      <c r="B538">
        <v>48.04</v>
      </c>
      <c r="C538" t="s">
        <v>4533</v>
      </c>
      <c r="D538" t="s">
        <v>4534</v>
      </c>
      <c r="E538" t="s">
        <v>3487</v>
      </c>
      <c r="F538">
        <v>14</v>
      </c>
      <c r="G538">
        <f>VLOOKUP(attendance_imore!A538,population!$A$2:$J$1706,9,FALSE)</f>
        <v>660</v>
      </c>
      <c r="H538" t="str">
        <f>VLOOKUP(attendance_imore!A538,population!$A$2:$J$1706,10,FALSE)</f>
        <v>HISPANIC</v>
      </c>
      <c r="I538" s="9">
        <f>Table13[[#This Row],[total_population]]*Table13[[#This Row],[ATTN_PCT]]/100</f>
        <v>317.06399999999996</v>
      </c>
    </row>
    <row r="539" spans="1:9" x14ac:dyDescent="0.2">
      <c r="A539" t="s">
        <v>1734</v>
      </c>
      <c r="B539">
        <v>48</v>
      </c>
      <c r="C539" t="s">
        <v>4535</v>
      </c>
      <c r="D539" t="s">
        <v>4536</v>
      </c>
      <c r="E539" t="s">
        <v>3487</v>
      </c>
      <c r="F539">
        <v>16</v>
      </c>
      <c r="G539">
        <f>VLOOKUP(attendance_imore!A539,population!$A$2:$J$1706,9,FALSE)</f>
        <v>206</v>
      </c>
      <c r="H539" t="str">
        <f>VLOOKUP(attendance_imore!A539,population!$A$2:$J$1706,10,FALSE)</f>
        <v>BLACK</v>
      </c>
      <c r="I539" s="9">
        <f>Table13[[#This Row],[total_population]]*Table13[[#This Row],[ATTN_PCT]]/100</f>
        <v>98.88</v>
      </c>
    </row>
    <row r="540" spans="1:9" x14ac:dyDescent="0.2">
      <c r="A540" t="s">
        <v>929</v>
      </c>
      <c r="B540">
        <v>47.95</v>
      </c>
      <c r="C540" t="s">
        <v>4537</v>
      </c>
      <c r="D540" t="s">
        <v>4538</v>
      </c>
      <c r="E540" t="s">
        <v>3464</v>
      </c>
      <c r="F540">
        <v>9</v>
      </c>
      <c r="G540">
        <f>VLOOKUP(attendance_imore!A540,population!$A$2:$J$1706,9,FALSE)</f>
        <v>542</v>
      </c>
      <c r="H540" t="str">
        <f>VLOOKUP(attendance_imore!A540,population!$A$2:$J$1706,10,FALSE)</f>
        <v>HISPANIC</v>
      </c>
      <c r="I540" s="9">
        <f>Table13[[#This Row],[total_population]]*Table13[[#This Row],[ATTN_PCT]]/100</f>
        <v>259.88900000000001</v>
      </c>
    </row>
    <row r="541" spans="1:9" x14ac:dyDescent="0.2">
      <c r="A541" t="s">
        <v>252</v>
      </c>
      <c r="B541">
        <v>47.93</v>
      </c>
      <c r="C541" t="s">
        <v>4539</v>
      </c>
      <c r="D541" t="s">
        <v>4540</v>
      </c>
      <c r="E541" t="s">
        <v>3459</v>
      </c>
      <c r="F541">
        <v>2</v>
      </c>
      <c r="G541">
        <f>VLOOKUP(attendance_imore!A541,population!$A$2:$J$1706,9,FALSE)</f>
        <v>530</v>
      </c>
      <c r="H541" t="str">
        <f>VLOOKUP(attendance_imore!A541,population!$A$2:$J$1706,10,FALSE)</f>
        <v>HISPANIC</v>
      </c>
      <c r="I541" s="9">
        <f>Table13[[#This Row],[total_population]]*Table13[[#This Row],[ATTN_PCT]]/100</f>
        <v>254.02900000000002</v>
      </c>
    </row>
    <row r="542" spans="1:9" x14ac:dyDescent="0.2">
      <c r="A542" t="s">
        <v>552</v>
      </c>
      <c r="B542">
        <v>47.89</v>
      </c>
      <c r="C542" t="s">
        <v>4541</v>
      </c>
      <c r="D542" t="s">
        <v>4542</v>
      </c>
      <c r="E542" t="s">
        <v>3459</v>
      </c>
      <c r="F542">
        <v>6</v>
      </c>
      <c r="G542">
        <f>VLOOKUP(attendance_imore!A542,population!$A$2:$J$1706,9,FALSE)</f>
        <v>624</v>
      </c>
      <c r="H542" t="str">
        <f>VLOOKUP(attendance_imore!A542,population!$A$2:$J$1706,10,FALSE)</f>
        <v>HISPANIC</v>
      </c>
      <c r="I542" s="9">
        <f>Table13[[#This Row],[total_population]]*Table13[[#This Row],[ATTN_PCT]]/100</f>
        <v>298.83359999999999</v>
      </c>
    </row>
    <row r="543" spans="1:9" x14ac:dyDescent="0.2">
      <c r="A543" t="s">
        <v>3254</v>
      </c>
      <c r="B543">
        <v>47.85</v>
      </c>
      <c r="C543" t="s">
        <v>4543</v>
      </c>
      <c r="D543" t="s">
        <v>4544</v>
      </c>
      <c r="E543" t="s">
        <v>3487</v>
      </c>
      <c r="F543">
        <v>32</v>
      </c>
      <c r="G543">
        <f>VLOOKUP(attendance_imore!A543,population!$A$2:$J$1706,9,FALSE)</f>
        <v>518</v>
      </c>
      <c r="H543" t="str">
        <f>VLOOKUP(attendance_imore!A543,population!$A$2:$J$1706,10,FALSE)</f>
        <v>HISPANIC</v>
      </c>
      <c r="I543" s="9">
        <f>Table13[[#This Row],[total_population]]*Table13[[#This Row],[ATTN_PCT]]/100</f>
        <v>247.863</v>
      </c>
    </row>
    <row r="544" spans="1:9" x14ac:dyDescent="0.2">
      <c r="A544" t="s">
        <v>446</v>
      </c>
      <c r="B544">
        <v>47.82</v>
      </c>
      <c r="C544" t="s">
        <v>4545</v>
      </c>
      <c r="D544" t="s">
        <v>4546</v>
      </c>
      <c r="E544" t="s">
        <v>3459</v>
      </c>
      <c r="F544">
        <v>4</v>
      </c>
      <c r="G544">
        <f>VLOOKUP(attendance_imore!A544,population!$A$2:$J$1706,9,FALSE)</f>
        <v>160</v>
      </c>
      <c r="H544" t="str">
        <f>VLOOKUP(attendance_imore!A544,population!$A$2:$J$1706,10,FALSE)</f>
        <v>HISPANIC</v>
      </c>
      <c r="I544" s="9">
        <f>Table13[[#This Row],[total_population]]*Table13[[#This Row],[ATTN_PCT]]/100</f>
        <v>76.512</v>
      </c>
    </row>
    <row r="545" spans="1:9" x14ac:dyDescent="0.2">
      <c r="A545" t="s">
        <v>1791</v>
      </c>
      <c r="B545">
        <v>47.82</v>
      </c>
      <c r="C545" t="s">
        <v>4547</v>
      </c>
      <c r="D545" t="s">
        <v>4548</v>
      </c>
      <c r="E545" t="s">
        <v>3487</v>
      </c>
      <c r="F545">
        <v>17</v>
      </c>
      <c r="G545">
        <f>VLOOKUP(attendance_imore!A545,population!$A$2:$J$1706,9,FALSE)</f>
        <v>24</v>
      </c>
      <c r="H545" t="str">
        <f>VLOOKUP(attendance_imore!A545,population!$A$2:$J$1706,10,FALSE)</f>
        <v>BLACK</v>
      </c>
      <c r="I545" s="9">
        <f>Table13[[#This Row],[total_population]]*Table13[[#This Row],[ATTN_PCT]]/100</f>
        <v>11.476800000000001</v>
      </c>
    </row>
    <row r="546" spans="1:9" x14ac:dyDescent="0.2">
      <c r="A546" t="s">
        <v>659</v>
      </c>
      <c r="B546">
        <v>47.81</v>
      </c>
      <c r="C546" t="s">
        <v>4549</v>
      </c>
      <c r="D546" t="s">
        <v>4550</v>
      </c>
      <c r="E546" t="s">
        <v>3464</v>
      </c>
      <c r="F546">
        <v>7</v>
      </c>
      <c r="G546">
        <f>VLOOKUP(attendance_imore!A546,population!$A$2:$J$1706,9,FALSE)</f>
        <v>450</v>
      </c>
      <c r="H546" t="str">
        <f>VLOOKUP(attendance_imore!A546,population!$A$2:$J$1706,10,FALSE)</f>
        <v>HISPANIC</v>
      </c>
      <c r="I546" s="9">
        <f>Table13[[#This Row],[total_population]]*Table13[[#This Row],[ATTN_PCT]]/100</f>
        <v>215.14500000000001</v>
      </c>
    </row>
    <row r="547" spans="1:9" x14ac:dyDescent="0.2">
      <c r="A547" t="s">
        <v>1954</v>
      </c>
      <c r="B547">
        <v>47.79</v>
      </c>
      <c r="C547" t="s">
        <v>4551</v>
      </c>
      <c r="D547" t="s">
        <v>4552</v>
      </c>
      <c r="E547" t="s">
        <v>3487</v>
      </c>
      <c r="F547">
        <v>18</v>
      </c>
      <c r="G547">
        <f>VLOOKUP(attendance_imore!A547,population!$A$2:$J$1706,9,FALSE)</f>
        <v>312</v>
      </c>
      <c r="H547" t="str">
        <f>VLOOKUP(attendance_imore!A547,population!$A$2:$J$1706,10,FALSE)</f>
        <v>BLACK</v>
      </c>
      <c r="I547" s="9">
        <f>Table13[[#This Row],[total_population]]*Table13[[#This Row],[ATTN_PCT]]/100</f>
        <v>149.10479999999998</v>
      </c>
    </row>
    <row r="548" spans="1:9" x14ac:dyDescent="0.2">
      <c r="A548" t="s">
        <v>564</v>
      </c>
      <c r="B548">
        <v>47.77</v>
      </c>
      <c r="C548" t="s">
        <v>4553</v>
      </c>
      <c r="D548" t="s">
        <v>4554</v>
      </c>
      <c r="E548" t="s">
        <v>3459</v>
      </c>
      <c r="F548">
        <v>6</v>
      </c>
      <c r="G548">
        <f>VLOOKUP(attendance_imore!A548,population!$A$2:$J$1706,9,FALSE)</f>
        <v>632</v>
      </c>
      <c r="H548" t="str">
        <f>VLOOKUP(attendance_imore!A548,population!$A$2:$J$1706,10,FALSE)</f>
        <v>HISPANIC</v>
      </c>
      <c r="I548" s="9">
        <f>Table13[[#This Row],[total_population]]*Table13[[#This Row],[ATTN_PCT]]/100</f>
        <v>301.90640000000002</v>
      </c>
    </row>
    <row r="549" spans="1:9" x14ac:dyDescent="0.2">
      <c r="A549" t="s">
        <v>3353</v>
      </c>
      <c r="B549">
        <v>47.74</v>
      </c>
      <c r="C549" t="s">
        <v>4555</v>
      </c>
      <c r="D549" t="s">
        <v>4556</v>
      </c>
      <c r="E549" t="s">
        <v>3459</v>
      </c>
      <c r="F549">
        <v>75</v>
      </c>
      <c r="G549">
        <f>VLOOKUP(attendance_imore!A549,population!$A$2:$J$1706,9,FALSE)</f>
        <v>282</v>
      </c>
      <c r="H549" t="str">
        <f>VLOOKUP(attendance_imore!A549,population!$A$2:$J$1706,10,FALSE)</f>
        <v>HISPANIC</v>
      </c>
      <c r="I549" s="9">
        <f>Table13[[#This Row],[total_population]]*Table13[[#This Row],[ATTN_PCT]]/100</f>
        <v>134.6268</v>
      </c>
    </row>
    <row r="550" spans="1:9" x14ac:dyDescent="0.2">
      <c r="A550" t="s">
        <v>883</v>
      </c>
      <c r="B550">
        <v>47.64</v>
      </c>
      <c r="C550" t="s">
        <v>4557</v>
      </c>
      <c r="D550" t="s">
        <v>4558</v>
      </c>
      <c r="E550" t="s">
        <v>3464</v>
      </c>
      <c r="F550">
        <v>9</v>
      </c>
      <c r="G550">
        <f>VLOOKUP(attendance_imore!A550,population!$A$2:$J$1706,9,FALSE)</f>
        <v>470</v>
      </c>
      <c r="H550" t="str">
        <f>VLOOKUP(attendance_imore!A550,population!$A$2:$J$1706,10,FALSE)</f>
        <v>HISPANIC</v>
      </c>
      <c r="I550" s="9">
        <f>Table13[[#This Row],[total_population]]*Table13[[#This Row],[ATTN_PCT]]/100</f>
        <v>223.90799999999999</v>
      </c>
    </row>
    <row r="551" spans="1:9" x14ac:dyDescent="0.2">
      <c r="A551" t="s">
        <v>862</v>
      </c>
      <c r="B551">
        <v>47.6</v>
      </c>
      <c r="C551" t="s">
        <v>4559</v>
      </c>
      <c r="D551" t="s">
        <v>4560</v>
      </c>
      <c r="E551" t="s">
        <v>3464</v>
      </c>
      <c r="F551">
        <v>9</v>
      </c>
      <c r="G551">
        <f>VLOOKUP(attendance_imore!A551,population!$A$2:$J$1706,9,FALSE)</f>
        <v>507</v>
      </c>
      <c r="H551" t="str">
        <f>VLOOKUP(attendance_imore!A551,population!$A$2:$J$1706,10,FALSE)</f>
        <v>BLACK</v>
      </c>
      <c r="I551" s="9">
        <f>Table13[[#This Row],[total_population]]*Table13[[#This Row],[ATTN_PCT]]/100</f>
        <v>241.33199999999999</v>
      </c>
    </row>
    <row r="552" spans="1:9" x14ac:dyDescent="0.2">
      <c r="A552" t="s">
        <v>2573</v>
      </c>
      <c r="B552">
        <v>47.59</v>
      </c>
      <c r="C552" t="s">
        <v>4561</v>
      </c>
      <c r="D552" t="s">
        <v>4562</v>
      </c>
      <c r="E552" t="s">
        <v>3528</v>
      </c>
      <c r="F552">
        <v>25</v>
      </c>
      <c r="G552">
        <f>VLOOKUP(attendance_imore!A552,population!$A$2:$J$1706,9,FALSE)</f>
        <v>473</v>
      </c>
      <c r="H552" t="str">
        <f>VLOOKUP(attendance_imore!A552,population!$A$2:$J$1706,10,FALSE)</f>
        <v>BLACK</v>
      </c>
      <c r="I552" s="9">
        <f>Table13[[#This Row],[total_population]]*Table13[[#This Row],[ATTN_PCT]]/100</f>
        <v>225.10070000000005</v>
      </c>
    </row>
    <row r="553" spans="1:9" x14ac:dyDescent="0.2">
      <c r="A553" t="s">
        <v>55</v>
      </c>
      <c r="B553">
        <v>47.58</v>
      </c>
      <c r="C553" t="s">
        <v>4563</v>
      </c>
      <c r="D553" t="s">
        <v>4564</v>
      </c>
      <c r="E553" t="s">
        <v>3459</v>
      </c>
      <c r="F553">
        <v>1</v>
      </c>
      <c r="G553">
        <f>VLOOKUP(attendance_imore!A553,population!$A$2:$J$1706,9,FALSE)</f>
        <v>649</v>
      </c>
      <c r="H553" t="str">
        <f>VLOOKUP(attendance_imore!A553,population!$A$2:$J$1706,10,FALSE)</f>
        <v>HISPANIC</v>
      </c>
      <c r="I553" s="9">
        <f>Table13[[#This Row],[total_population]]*Table13[[#This Row],[ATTN_PCT]]/100</f>
        <v>308.79419999999999</v>
      </c>
    </row>
    <row r="554" spans="1:9" x14ac:dyDescent="0.2">
      <c r="A554" t="s">
        <v>2595</v>
      </c>
      <c r="B554">
        <v>47.52</v>
      </c>
      <c r="C554" t="s">
        <v>4565</v>
      </c>
      <c r="D554" t="s">
        <v>4566</v>
      </c>
      <c r="E554" t="s">
        <v>3528</v>
      </c>
      <c r="F554">
        <v>25</v>
      </c>
      <c r="G554">
        <f>VLOOKUP(attendance_imore!A554,population!$A$2:$J$1706,9,FALSE)</f>
        <v>412</v>
      </c>
      <c r="H554" t="str">
        <f>VLOOKUP(attendance_imore!A554,population!$A$2:$J$1706,10,FALSE)</f>
        <v>ASIAN</v>
      </c>
      <c r="I554" s="9">
        <f>Table13[[#This Row],[total_population]]*Table13[[#This Row],[ATTN_PCT]]/100</f>
        <v>195.78240000000002</v>
      </c>
    </row>
    <row r="555" spans="1:9" x14ac:dyDescent="0.2">
      <c r="A555" t="s">
        <v>663</v>
      </c>
      <c r="B555">
        <v>47.51</v>
      </c>
      <c r="C555" t="s">
        <v>4567</v>
      </c>
      <c r="D555" t="s">
        <v>4568</v>
      </c>
      <c r="E555" t="s">
        <v>3464</v>
      </c>
      <c r="F555">
        <v>7</v>
      </c>
      <c r="G555">
        <f>VLOOKUP(attendance_imore!A555,population!$A$2:$J$1706,9,FALSE)</f>
        <v>449</v>
      </c>
      <c r="H555" t="str">
        <f>VLOOKUP(attendance_imore!A555,population!$A$2:$J$1706,10,FALSE)</f>
        <v>HISPANIC</v>
      </c>
      <c r="I555" s="9">
        <f>Table13[[#This Row],[total_population]]*Table13[[#This Row],[ATTN_PCT]]/100</f>
        <v>213.31989999999999</v>
      </c>
    </row>
    <row r="556" spans="1:9" x14ac:dyDescent="0.2">
      <c r="A556" t="s">
        <v>1744</v>
      </c>
      <c r="B556">
        <v>47.5</v>
      </c>
      <c r="C556" t="s">
        <v>4569</v>
      </c>
      <c r="D556" t="s">
        <v>4570</v>
      </c>
      <c r="E556" t="s">
        <v>3487</v>
      </c>
      <c r="F556">
        <v>16</v>
      </c>
      <c r="G556">
        <f>VLOOKUP(attendance_imore!A556,population!$A$2:$J$1706,9,FALSE)</f>
        <v>504</v>
      </c>
      <c r="H556" t="str">
        <f>VLOOKUP(attendance_imore!A556,population!$A$2:$J$1706,10,FALSE)</f>
        <v>BLACK</v>
      </c>
      <c r="I556" s="9">
        <f>Table13[[#This Row],[total_population]]*Table13[[#This Row],[ATTN_PCT]]/100</f>
        <v>239.4</v>
      </c>
    </row>
    <row r="557" spans="1:9" x14ac:dyDescent="0.2">
      <c r="A557" t="s">
        <v>250</v>
      </c>
      <c r="B557">
        <v>47.45</v>
      </c>
      <c r="C557" t="s">
        <v>4571</v>
      </c>
      <c r="D557" t="s">
        <v>4572</v>
      </c>
      <c r="E557" t="s">
        <v>3459</v>
      </c>
      <c r="F557">
        <v>2</v>
      </c>
      <c r="G557">
        <f>VLOOKUP(attendance_imore!A557,population!$A$2:$J$1706,9,FALSE)</f>
        <v>367</v>
      </c>
      <c r="H557" t="str">
        <f>VLOOKUP(attendance_imore!A557,population!$A$2:$J$1706,10,FALSE)</f>
        <v>HISPANIC</v>
      </c>
      <c r="I557" s="9">
        <f>Table13[[#This Row],[total_population]]*Table13[[#This Row],[ATTN_PCT]]/100</f>
        <v>174.14150000000001</v>
      </c>
    </row>
    <row r="558" spans="1:9" x14ac:dyDescent="0.2">
      <c r="A558" t="s">
        <v>2569</v>
      </c>
      <c r="B558">
        <v>47.42</v>
      </c>
      <c r="C558" t="s">
        <v>4573</v>
      </c>
      <c r="D558" t="s">
        <v>4574</v>
      </c>
      <c r="E558" t="s">
        <v>3528</v>
      </c>
      <c r="F558">
        <v>25</v>
      </c>
      <c r="G558">
        <f>VLOOKUP(attendance_imore!A558,population!$A$2:$J$1706,9,FALSE)</f>
        <v>1041</v>
      </c>
      <c r="H558" t="str">
        <f>VLOOKUP(attendance_imore!A558,population!$A$2:$J$1706,10,FALSE)</f>
        <v>WHITE</v>
      </c>
      <c r="I558" s="9">
        <f>Table13[[#This Row],[total_population]]*Table13[[#This Row],[ATTN_PCT]]/100</f>
        <v>493.6422</v>
      </c>
    </row>
    <row r="559" spans="1:9" x14ac:dyDescent="0.2">
      <c r="A559" t="s">
        <v>493</v>
      </c>
      <c r="B559">
        <v>47.36</v>
      </c>
      <c r="C559" t="s">
        <v>4575</v>
      </c>
      <c r="D559" t="s">
        <v>4576</v>
      </c>
      <c r="E559" t="s">
        <v>3459</v>
      </c>
      <c r="F559">
        <v>5</v>
      </c>
      <c r="G559">
        <f>VLOOKUP(attendance_imore!A559,population!$A$2:$J$1706,9,FALSE)</f>
        <v>319</v>
      </c>
      <c r="H559" t="str">
        <f>VLOOKUP(attendance_imore!A559,population!$A$2:$J$1706,10,FALSE)</f>
        <v>BLACK</v>
      </c>
      <c r="I559" s="9">
        <f>Table13[[#This Row],[total_population]]*Table13[[#This Row],[ATTN_PCT]]/100</f>
        <v>151.07839999999999</v>
      </c>
    </row>
    <row r="560" spans="1:9" x14ac:dyDescent="0.2">
      <c r="A560" t="s">
        <v>1873</v>
      </c>
      <c r="B560">
        <v>47.34</v>
      </c>
      <c r="C560" t="s">
        <v>4577</v>
      </c>
      <c r="D560" t="s">
        <v>4578</v>
      </c>
      <c r="E560" t="s">
        <v>3487</v>
      </c>
      <c r="F560">
        <v>17</v>
      </c>
      <c r="G560">
        <f>VLOOKUP(attendance_imore!A560,population!$A$2:$J$1706,9,FALSE)</f>
        <v>439</v>
      </c>
      <c r="H560" t="str">
        <f>VLOOKUP(attendance_imore!A560,population!$A$2:$J$1706,10,FALSE)</f>
        <v>BLACK</v>
      </c>
      <c r="I560" s="9">
        <f>Table13[[#This Row],[total_population]]*Table13[[#This Row],[ATTN_PCT]]/100</f>
        <v>207.82260000000002</v>
      </c>
    </row>
    <row r="561" spans="1:9" x14ac:dyDescent="0.2">
      <c r="A561" t="s">
        <v>1833</v>
      </c>
      <c r="B561">
        <v>47.3</v>
      </c>
      <c r="C561" t="s">
        <v>4579</v>
      </c>
      <c r="D561" t="s">
        <v>4580</v>
      </c>
      <c r="E561" t="s">
        <v>3487</v>
      </c>
      <c r="F561">
        <v>17</v>
      </c>
      <c r="G561">
        <f>VLOOKUP(attendance_imore!A561,population!$A$2:$J$1706,9,FALSE)</f>
        <v>240</v>
      </c>
      <c r="H561" t="str">
        <f>VLOOKUP(attendance_imore!A561,population!$A$2:$J$1706,10,FALSE)</f>
        <v>BLACK</v>
      </c>
      <c r="I561" s="9">
        <f>Table13[[#This Row],[total_population]]*Table13[[#This Row],[ATTN_PCT]]/100</f>
        <v>113.52</v>
      </c>
    </row>
    <row r="562" spans="1:9" x14ac:dyDescent="0.2">
      <c r="A562" t="s">
        <v>2266</v>
      </c>
      <c r="B562">
        <v>47.22</v>
      </c>
      <c r="C562" t="s">
        <v>4581</v>
      </c>
      <c r="D562" t="s">
        <v>4582</v>
      </c>
      <c r="E562" t="s">
        <v>3487</v>
      </c>
      <c r="F562">
        <v>22</v>
      </c>
      <c r="G562">
        <f>VLOOKUP(attendance_imore!A562,population!$A$2:$J$1706,9,FALSE)</f>
        <v>551</v>
      </c>
      <c r="H562" t="str">
        <f>VLOOKUP(attendance_imore!A562,population!$A$2:$J$1706,10,FALSE)</f>
        <v>BLACK</v>
      </c>
      <c r="I562" s="9">
        <f>Table13[[#This Row],[total_population]]*Table13[[#This Row],[ATTN_PCT]]/100</f>
        <v>260.18220000000002</v>
      </c>
    </row>
    <row r="563" spans="1:9" x14ac:dyDescent="0.2">
      <c r="A563" t="s">
        <v>1511</v>
      </c>
      <c r="B563">
        <v>47.17</v>
      </c>
      <c r="C563" t="s">
        <v>4583</v>
      </c>
      <c r="D563" t="s">
        <v>4584</v>
      </c>
      <c r="E563" t="s">
        <v>3487</v>
      </c>
      <c r="F563">
        <v>13</v>
      </c>
      <c r="G563">
        <f>VLOOKUP(attendance_imore!A563,population!$A$2:$J$1706,9,FALSE)</f>
        <v>508</v>
      </c>
      <c r="H563" t="str">
        <f>VLOOKUP(attendance_imore!A563,population!$A$2:$J$1706,10,FALSE)</f>
        <v>BLACK</v>
      </c>
      <c r="I563" s="9">
        <f>Table13[[#This Row],[total_population]]*Table13[[#This Row],[ATTN_PCT]]/100</f>
        <v>239.62360000000001</v>
      </c>
    </row>
    <row r="564" spans="1:9" x14ac:dyDescent="0.2">
      <c r="A564" t="s">
        <v>3365</v>
      </c>
      <c r="B564">
        <v>47.17</v>
      </c>
      <c r="C564" t="s">
        <v>4585</v>
      </c>
      <c r="D564" t="s">
        <v>4586</v>
      </c>
      <c r="E564" t="s">
        <v>3459</v>
      </c>
      <c r="F564">
        <v>75</v>
      </c>
      <c r="G564">
        <f>VLOOKUP(attendance_imore!A564,population!$A$2:$J$1706,9,FALSE)</f>
        <v>328</v>
      </c>
      <c r="H564" t="str">
        <f>VLOOKUP(attendance_imore!A564,population!$A$2:$J$1706,10,FALSE)</f>
        <v>HISPANIC</v>
      </c>
      <c r="I564" s="9">
        <f>Table13[[#This Row],[total_population]]*Table13[[#This Row],[ATTN_PCT]]/100</f>
        <v>154.7176</v>
      </c>
    </row>
    <row r="565" spans="1:9" x14ac:dyDescent="0.2">
      <c r="A565" t="s">
        <v>2345</v>
      </c>
      <c r="B565">
        <v>47.12</v>
      </c>
      <c r="C565" t="s">
        <v>4587</v>
      </c>
      <c r="D565" t="s">
        <v>4588</v>
      </c>
      <c r="E565" t="s">
        <v>3487</v>
      </c>
      <c r="F565">
        <v>23</v>
      </c>
      <c r="G565">
        <f>VLOOKUP(attendance_imore!A565,population!$A$2:$J$1706,9,FALSE)</f>
        <v>196</v>
      </c>
      <c r="H565" t="str">
        <f>VLOOKUP(attendance_imore!A565,population!$A$2:$J$1706,10,FALSE)</f>
        <v>BLACK</v>
      </c>
      <c r="I565" s="9">
        <f>Table13[[#This Row],[total_population]]*Table13[[#This Row],[ATTN_PCT]]/100</f>
        <v>92.355199999999982</v>
      </c>
    </row>
    <row r="566" spans="1:9" x14ac:dyDescent="0.2">
      <c r="A566" t="s">
        <v>1197</v>
      </c>
      <c r="B566">
        <v>47.1</v>
      </c>
      <c r="C566" t="s">
        <v>4589</v>
      </c>
      <c r="D566" t="s">
        <v>4590</v>
      </c>
      <c r="E566" t="s">
        <v>3464</v>
      </c>
      <c r="F566">
        <v>11</v>
      </c>
      <c r="G566">
        <f>VLOOKUP(attendance_imore!A566,population!$A$2:$J$1706,9,FALSE)</f>
        <v>501</v>
      </c>
      <c r="H566" t="str">
        <f>VLOOKUP(attendance_imore!A566,population!$A$2:$J$1706,10,FALSE)</f>
        <v>WHITE</v>
      </c>
      <c r="I566" s="9">
        <f>Table13[[#This Row],[total_population]]*Table13[[#This Row],[ATTN_PCT]]/100</f>
        <v>235.97100000000003</v>
      </c>
    </row>
    <row r="567" spans="1:9" x14ac:dyDescent="0.2">
      <c r="A567" t="s">
        <v>527</v>
      </c>
      <c r="B567">
        <v>47.09</v>
      </c>
      <c r="C567" t="s">
        <v>4591</v>
      </c>
      <c r="D567" t="s">
        <v>4592</v>
      </c>
      <c r="E567" t="s">
        <v>3459</v>
      </c>
      <c r="F567">
        <v>5</v>
      </c>
      <c r="G567">
        <f>VLOOKUP(attendance_imore!A567,population!$A$2:$J$1706,9,FALSE)</f>
        <v>1489</v>
      </c>
      <c r="H567" t="str">
        <f>VLOOKUP(attendance_imore!A567,population!$A$2:$J$1706,10,FALSE)</f>
        <v>BLACK</v>
      </c>
      <c r="I567" s="9">
        <f>Table13[[#This Row],[total_population]]*Table13[[#This Row],[ATTN_PCT]]/100</f>
        <v>701.17010000000005</v>
      </c>
    </row>
    <row r="568" spans="1:9" x14ac:dyDescent="0.2">
      <c r="A568" t="s">
        <v>3014</v>
      </c>
      <c r="B568">
        <v>47.02</v>
      </c>
      <c r="C568" t="s">
        <v>4593</v>
      </c>
      <c r="D568" t="s">
        <v>4594</v>
      </c>
      <c r="E568" t="s">
        <v>3528</v>
      </c>
      <c r="F568">
        <v>30</v>
      </c>
      <c r="G568">
        <f>VLOOKUP(attendance_imore!A568,population!$A$2:$J$1706,9,FALSE)</f>
        <v>516</v>
      </c>
      <c r="H568" t="str">
        <f>VLOOKUP(attendance_imore!A568,population!$A$2:$J$1706,10,FALSE)</f>
        <v>HISPANIC</v>
      </c>
      <c r="I568" s="9">
        <f>Table13[[#This Row],[total_population]]*Table13[[#This Row],[ATTN_PCT]]/100</f>
        <v>242.62320000000003</v>
      </c>
    </row>
    <row r="569" spans="1:9" x14ac:dyDescent="0.2">
      <c r="A569" t="s">
        <v>1398</v>
      </c>
      <c r="B569">
        <v>46.96</v>
      </c>
      <c r="C569" t="s">
        <v>4595</v>
      </c>
      <c r="D569" t="s">
        <v>4596</v>
      </c>
      <c r="E569" t="s">
        <v>3464</v>
      </c>
      <c r="F569">
        <v>12</v>
      </c>
      <c r="G569">
        <f>VLOOKUP(attendance_imore!A569,population!$A$2:$J$1706,9,FALSE)</f>
        <v>334</v>
      </c>
      <c r="H569" t="str">
        <f>VLOOKUP(attendance_imore!A569,population!$A$2:$J$1706,10,FALSE)</f>
        <v>HISPANIC</v>
      </c>
      <c r="I569" s="9">
        <f>Table13[[#This Row],[total_population]]*Table13[[#This Row],[ATTN_PCT]]/100</f>
        <v>156.84639999999999</v>
      </c>
    </row>
    <row r="570" spans="1:9" x14ac:dyDescent="0.2">
      <c r="A570" t="s">
        <v>15</v>
      </c>
      <c r="B570">
        <v>46.95</v>
      </c>
      <c r="C570" t="s">
        <v>4597</v>
      </c>
      <c r="D570" t="s">
        <v>4598</v>
      </c>
      <c r="E570" t="s">
        <v>3459</v>
      </c>
      <c r="F570">
        <v>1</v>
      </c>
      <c r="G570">
        <f>VLOOKUP(attendance_imore!A570,population!$A$2:$J$1706,9,FALSE)</f>
        <v>393</v>
      </c>
      <c r="H570" t="str">
        <f>VLOOKUP(attendance_imore!A570,population!$A$2:$J$1706,10,FALSE)</f>
        <v>HISPANIC</v>
      </c>
      <c r="I570" s="9">
        <f>Table13[[#This Row],[total_population]]*Table13[[#This Row],[ATTN_PCT]]/100</f>
        <v>184.51350000000002</v>
      </c>
    </row>
    <row r="571" spans="1:9" x14ac:dyDescent="0.2">
      <c r="A571" t="s">
        <v>2314</v>
      </c>
      <c r="B571">
        <v>46.91</v>
      </c>
      <c r="C571" t="s">
        <v>4599</v>
      </c>
      <c r="D571" t="s">
        <v>4600</v>
      </c>
      <c r="E571" t="s">
        <v>3487</v>
      </c>
      <c r="F571">
        <v>22</v>
      </c>
      <c r="G571">
        <f>VLOOKUP(attendance_imore!A571,population!$A$2:$J$1706,9,FALSE)</f>
        <v>1073</v>
      </c>
      <c r="H571" t="str">
        <f>VLOOKUP(attendance_imore!A571,population!$A$2:$J$1706,10,FALSE)</f>
        <v>BLACK</v>
      </c>
      <c r="I571" s="9">
        <f>Table13[[#This Row],[total_population]]*Table13[[#This Row],[ATTN_PCT]]/100</f>
        <v>503.34429999999992</v>
      </c>
    </row>
    <row r="572" spans="1:9" x14ac:dyDescent="0.2">
      <c r="A572" t="s">
        <v>1245</v>
      </c>
      <c r="B572">
        <v>46.89</v>
      </c>
      <c r="C572" t="s">
        <v>4601</v>
      </c>
      <c r="D572" t="s">
        <v>4602</v>
      </c>
      <c r="E572" t="s">
        <v>3464</v>
      </c>
      <c r="F572">
        <v>11</v>
      </c>
      <c r="G572">
        <f>VLOOKUP(attendance_imore!A572,population!$A$2:$J$1706,9,FALSE)</f>
        <v>325</v>
      </c>
      <c r="H572" t="str">
        <f>VLOOKUP(attendance_imore!A572,population!$A$2:$J$1706,10,FALSE)</f>
        <v>WHITE</v>
      </c>
      <c r="I572" s="9">
        <f>Table13[[#This Row],[total_population]]*Table13[[#This Row],[ATTN_PCT]]/100</f>
        <v>152.39250000000001</v>
      </c>
    </row>
    <row r="573" spans="1:9" x14ac:dyDescent="0.2">
      <c r="A573" t="s">
        <v>1827</v>
      </c>
      <c r="B573">
        <v>46.88</v>
      </c>
      <c r="C573" t="s">
        <v>4603</v>
      </c>
      <c r="D573" t="s">
        <v>4604</v>
      </c>
      <c r="E573" t="s">
        <v>3487</v>
      </c>
      <c r="F573">
        <v>17</v>
      </c>
      <c r="G573">
        <f>VLOOKUP(attendance_imore!A573,population!$A$2:$J$1706,9,FALSE)</f>
        <v>208</v>
      </c>
      <c r="H573" t="str">
        <f>VLOOKUP(attendance_imore!A573,population!$A$2:$J$1706,10,FALSE)</f>
        <v>BLACK</v>
      </c>
      <c r="I573" s="9">
        <f>Table13[[#This Row],[total_population]]*Table13[[#This Row],[ATTN_PCT]]/100</f>
        <v>97.510400000000004</v>
      </c>
    </row>
    <row r="574" spans="1:9" x14ac:dyDescent="0.2">
      <c r="A574" t="s">
        <v>1881</v>
      </c>
      <c r="B574">
        <v>46.8</v>
      </c>
      <c r="C574" t="s">
        <v>4605</v>
      </c>
      <c r="D574" t="s">
        <v>4606</v>
      </c>
      <c r="E574" t="s">
        <v>3487</v>
      </c>
      <c r="F574">
        <v>17</v>
      </c>
      <c r="G574">
        <f>VLOOKUP(attendance_imore!A574,population!$A$2:$J$1706,9,FALSE)</f>
        <v>93</v>
      </c>
      <c r="H574" t="str">
        <f>VLOOKUP(attendance_imore!A574,population!$A$2:$J$1706,10,FALSE)</f>
        <v>BLACK</v>
      </c>
      <c r="I574" s="9">
        <f>Table13[[#This Row],[total_population]]*Table13[[#This Row],[ATTN_PCT]]/100</f>
        <v>43.523999999999994</v>
      </c>
    </row>
    <row r="575" spans="1:9" x14ac:dyDescent="0.2">
      <c r="A575" t="s">
        <v>1985</v>
      </c>
      <c r="B575">
        <v>46.8</v>
      </c>
      <c r="C575" t="s">
        <v>4607</v>
      </c>
      <c r="D575" t="s">
        <v>4608</v>
      </c>
      <c r="E575" t="s">
        <v>3487</v>
      </c>
      <c r="F575">
        <v>19</v>
      </c>
      <c r="G575">
        <f>VLOOKUP(attendance_imore!A575,population!$A$2:$J$1706,9,FALSE)</f>
        <v>739</v>
      </c>
      <c r="H575" t="str">
        <f>VLOOKUP(attendance_imore!A575,population!$A$2:$J$1706,10,FALSE)</f>
        <v>BLACK</v>
      </c>
      <c r="I575" s="9">
        <f>Table13[[#This Row],[total_population]]*Table13[[#This Row],[ATTN_PCT]]/100</f>
        <v>345.85199999999998</v>
      </c>
    </row>
    <row r="576" spans="1:9" x14ac:dyDescent="0.2">
      <c r="A576" t="s">
        <v>2654</v>
      </c>
      <c r="B576">
        <v>46.75</v>
      </c>
      <c r="C576" t="s">
        <v>4609</v>
      </c>
      <c r="D576" t="s">
        <v>4610</v>
      </c>
      <c r="E576" t="s">
        <v>3528</v>
      </c>
      <c r="F576">
        <v>26</v>
      </c>
      <c r="G576">
        <f>VLOOKUP(attendance_imore!A576,population!$A$2:$J$1706,9,FALSE)</f>
        <v>540</v>
      </c>
      <c r="H576" t="str">
        <f>VLOOKUP(attendance_imore!A576,population!$A$2:$J$1706,10,FALSE)</f>
        <v>WHITE</v>
      </c>
      <c r="I576" s="9">
        <f>Table13[[#This Row],[total_population]]*Table13[[#This Row],[ATTN_PCT]]/100</f>
        <v>252.45</v>
      </c>
    </row>
    <row r="577" spans="1:9" x14ac:dyDescent="0.2">
      <c r="A577" t="s">
        <v>2312</v>
      </c>
      <c r="B577">
        <v>46.72</v>
      </c>
      <c r="C577" t="s">
        <v>4611</v>
      </c>
      <c r="D577" t="s">
        <v>4612</v>
      </c>
      <c r="E577" t="s">
        <v>3487</v>
      </c>
      <c r="F577">
        <v>22</v>
      </c>
      <c r="G577">
        <f>VLOOKUP(attendance_imore!A577,population!$A$2:$J$1706,9,FALSE)</f>
        <v>461</v>
      </c>
      <c r="H577" t="str">
        <f>VLOOKUP(attendance_imore!A577,population!$A$2:$J$1706,10,FALSE)</f>
        <v>WHITE</v>
      </c>
      <c r="I577" s="9">
        <f>Table13[[#This Row],[total_population]]*Table13[[#This Row],[ATTN_PCT]]/100</f>
        <v>215.37919999999997</v>
      </c>
    </row>
    <row r="578" spans="1:9" x14ac:dyDescent="0.2">
      <c r="A578" t="s">
        <v>830</v>
      </c>
      <c r="B578">
        <v>46.7</v>
      </c>
      <c r="C578" t="s">
        <v>4613</v>
      </c>
      <c r="D578" t="s">
        <v>4614</v>
      </c>
      <c r="E578" t="s">
        <v>3464</v>
      </c>
      <c r="F578">
        <v>8</v>
      </c>
      <c r="G578">
        <f>VLOOKUP(attendance_imore!A578,population!$A$2:$J$1706,9,FALSE)</f>
        <v>361</v>
      </c>
      <c r="H578" t="str">
        <f>VLOOKUP(attendance_imore!A578,population!$A$2:$J$1706,10,FALSE)</f>
        <v>HISPANIC</v>
      </c>
      <c r="I578" s="9">
        <f>Table13[[#This Row],[total_population]]*Table13[[#This Row],[ATTN_PCT]]/100</f>
        <v>168.58700000000002</v>
      </c>
    </row>
    <row r="579" spans="1:9" x14ac:dyDescent="0.2">
      <c r="A579" t="s">
        <v>412</v>
      </c>
      <c r="B579">
        <v>46.68</v>
      </c>
      <c r="C579" t="s">
        <v>4615</v>
      </c>
      <c r="D579" t="s">
        <v>4616</v>
      </c>
      <c r="E579" t="s">
        <v>3459</v>
      </c>
      <c r="F579">
        <v>4</v>
      </c>
      <c r="G579">
        <f>VLOOKUP(attendance_imore!A579,population!$A$2:$J$1706,9,FALSE)</f>
        <v>283</v>
      </c>
      <c r="H579" t="str">
        <f>VLOOKUP(attendance_imore!A579,population!$A$2:$J$1706,10,FALSE)</f>
        <v>HISPANIC</v>
      </c>
      <c r="I579" s="9">
        <f>Table13[[#This Row],[total_population]]*Table13[[#This Row],[ATTN_PCT]]/100</f>
        <v>132.1044</v>
      </c>
    </row>
    <row r="580" spans="1:9" x14ac:dyDescent="0.2">
      <c r="A580" t="s">
        <v>2209</v>
      </c>
      <c r="B580">
        <v>46.68</v>
      </c>
      <c r="C580" t="s">
        <v>4617</v>
      </c>
      <c r="D580" t="s">
        <v>4618</v>
      </c>
      <c r="E580" t="s">
        <v>3487</v>
      </c>
      <c r="F580">
        <v>21</v>
      </c>
      <c r="G580">
        <f>VLOOKUP(attendance_imore!A580,population!$A$2:$J$1706,9,FALSE)</f>
        <v>623</v>
      </c>
      <c r="H580" t="str">
        <f>VLOOKUP(attendance_imore!A580,population!$A$2:$J$1706,10,FALSE)</f>
        <v>WHITE</v>
      </c>
      <c r="I580" s="9">
        <f>Table13[[#This Row],[total_population]]*Table13[[#This Row],[ATTN_PCT]]/100</f>
        <v>290.81639999999999</v>
      </c>
    </row>
    <row r="581" spans="1:9" x14ac:dyDescent="0.2">
      <c r="A581" t="s">
        <v>2571</v>
      </c>
      <c r="B581">
        <v>46.66</v>
      </c>
      <c r="C581" t="s">
        <v>4619</v>
      </c>
      <c r="D581" t="s">
        <v>4620</v>
      </c>
      <c r="E581" t="s">
        <v>3528</v>
      </c>
      <c r="F581">
        <v>25</v>
      </c>
      <c r="G581">
        <f>VLOOKUP(attendance_imore!A581,population!$A$2:$J$1706,9,FALSE)</f>
        <v>464</v>
      </c>
      <c r="H581" t="str">
        <f>VLOOKUP(attendance_imore!A581,population!$A$2:$J$1706,10,FALSE)</f>
        <v>HISPANIC</v>
      </c>
      <c r="I581" s="9">
        <f>Table13[[#This Row],[total_population]]*Table13[[#This Row],[ATTN_PCT]]/100</f>
        <v>216.50239999999997</v>
      </c>
    </row>
    <row r="582" spans="1:9" x14ac:dyDescent="0.2">
      <c r="A582" t="s">
        <v>2983</v>
      </c>
      <c r="B582">
        <v>46.58</v>
      </c>
      <c r="C582" t="s">
        <v>4621</v>
      </c>
      <c r="D582" t="s">
        <v>4622</v>
      </c>
      <c r="E582" t="s">
        <v>3528</v>
      </c>
      <c r="F582">
        <v>29</v>
      </c>
      <c r="G582">
        <f>VLOOKUP(attendance_imore!A582,population!$A$2:$J$1706,9,FALSE)</f>
        <v>522</v>
      </c>
      <c r="H582" t="str">
        <f>VLOOKUP(attendance_imore!A582,population!$A$2:$J$1706,10,FALSE)</f>
        <v>BLACK</v>
      </c>
      <c r="I582" s="9">
        <f>Table13[[#This Row],[total_population]]*Table13[[#This Row],[ATTN_PCT]]/100</f>
        <v>243.14759999999998</v>
      </c>
    </row>
    <row r="583" spans="1:9" x14ac:dyDescent="0.2">
      <c r="A583" t="s">
        <v>1624</v>
      </c>
      <c r="B583">
        <v>46.57</v>
      </c>
      <c r="C583" t="s">
        <v>4623</v>
      </c>
      <c r="D583" t="s">
        <v>4624</v>
      </c>
      <c r="E583" t="s">
        <v>3487</v>
      </c>
      <c r="F583">
        <v>15</v>
      </c>
      <c r="G583">
        <f>VLOOKUP(attendance_imore!A583,population!$A$2:$J$1706,9,FALSE)</f>
        <v>1277</v>
      </c>
      <c r="H583" t="str">
        <f>VLOOKUP(attendance_imore!A583,population!$A$2:$J$1706,10,FALSE)</f>
        <v>HISPANIC</v>
      </c>
      <c r="I583" s="9">
        <f>Table13[[#This Row],[total_population]]*Table13[[#This Row],[ATTN_PCT]]/100</f>
        <v>594.69889999999998</v>
      </c>
    </row>
    <row r="584" spans="1:9" x14ac:dyDescent="0.2">
      <c r="A584" t="s">
        <v>1209</v>
      </c>
      <c r="B584">
        <v>46.54</v>
      </c>
      <c r="C584" t="s">
        <v>4625</v>
      </c>
      <c r="D584" t="s">
        <v>4626</v>
      </c>
      <c r="E584" t="s">
        <v>3464</v>
      </c>
      <c r="F584">
        <v>11</v>
      </c>
      <c r="G584">
        <f>VLOOKUP(attendance_imore!A584,population!$A$2:$J$1706,9,FALSE)</f>
        <v>1685</v>
      </c>
      <c r="H584" t="str">
        <f>VLOOKUP(attendance_imore!A584,population!$A$2:$J$1706,10,FALSE)</f>
        <v>HISPANIC</v>
      </c>
      <c r="I584" s="9">
        <f>Table13[[#This Row],[total_population]]*Table13[[#This Row],[ATTN_PCT]]/100</f>
        <v>784.19899999999996</v>
      </c>
    </row>
    <row r="585" spans="1:9" x14ac:dyDescent="0.2">
      <c r="A585" t="s">
        <v>744</v>
      </c>
      <c r="B585">
        <v>46.51</v>
      </c>
      <c r="C585" t="s">
        <v>4627</v>
      </c>
      <c r="D585" t="s">
        <v>4628</v>
      </c>
      <c r="E585" t="s">
        <v>3464</v>
      </c>
      <c r="F585">
        <v>8</v>
      </c>
      <c r="G585">
        <f>VLOOKUP(attendance_imore!A585,population!$A$2:$J$1706,9,FALSE)</f>
        <v>766</v>
      </c>
      <c r="H585" t="str">
        <f>VLOOKUP(attendance_imore!A585,population!$A$2:$J$1706,10,FALSE)</f>
        <v>HISPANIC</v>
      </c>
      <c r="I585" s="9">
        <f>Table13[[#This Row],[total_population]]*Table13[[#This Row],[ATTN_PCT]]/100</f>
        <v>356.26659999999998</v>
      </c>
    </row>
    <row r="586" spans="1:9" x14ac:dyDescent="0.2">
      <c r="A586" t="s">
        <v>2069</v>
      </c>
      <c r="B586">
        <v>46.42</v>
      </c>
      <c r="C586" t="s">
        <v>4629</v>
      </c>
      <c r="D586" t="s">
        <v>4630</v>
      </c>
      <c r="E586" t="s">
        <v>3487</v>
      </c>
      <c r="F586">
        <v>19</v>
      </c>
      <c r="G586">
        <f>VLOOKUP(attendance_imore!A586,population!$A$2:$J$1706,9,FALSE)</f>
        <v>114</v>
      </c>
      <c r="H586" t="str">
        <f>VLOOKUP(attendance_imore!A586,population!$A$2:$J$1706,10,FALSE)</f>
        <v>HISPANIC</v>
      </c>
      <c r="I586" s="9">
        <f>Table13[[#This Row],[total_population]]*Table13[[#This Row],[ATTN_PCT]]/100</f>
        <v>52.918800000000005</v>
      </c>
    </row>
    <row r="587" spans="1:9" x14ac:dyDescent="0.2">
      <c r="A587" t="s">
        <v>2294</v>
      </c>
      <c r="B587">
        <v>46.42</v>
      </c>
      <c r="C587" t="s">
        <v>4631</v>
      </c>
      <c r="D587" t="s">
        <v>4632</v>
      </c>
      <c r="E587" t="s">
        <v>3487</v>
      </c>
      <c r="F587">
        <v>22</v>
      </c>
      <c r="G587">
        <f>VLOOKUP(attendance_imore!A587,population!$A$2:$J$1706,9,FALSE)</f>
        <v>865</v>
      </c>
      <c r="H587" t="str">
        <f>VLOOKUP(attendance_imore!A587,population!$A$2:$J$1706,10,FALSE)</f>
        <v>WHITE</v>
      </c>
      <c r="I587" s="9">
        <f>Table13[[#This Row],[total_population]]*Table13[[#This Row],[ATTN_PCT]]/100</f>
        <v>401.53300000000002</v>
      </c>
    </row>
    <row r="588" spans="1:9" x14ac:dyDescent="0.2">
      <c r="A588" t="s">
        <v>216</v>
      </c>
      <c r="B588">
        <v>46.4</v>
      </c>
      <c r="C588" t="s">
        <v>4633</v>
      </c>
      <c r="D588" t="s">
        <v>4634</v>
      </c>
      <c r="E588" t="s">
        <v>3459</v>
      </c>
      <c r="F588">
        <v>2</v>
      </c>
      <c r="G588">
        <f>VLOOKUP(attendance_imore!A588,population!$A$2:$J$1706,9,FALSE)</f>
        <v>1706</v>
      </c>
      <c r="H588" t="str">
        <f>VLOOKUP(attendance_imore!A588,population!$A$2:$J$1706,10,FALSE)</f>
        <v>HISPANIC</v>
      </c>
      <c r="I588" s="9">
        <f>Table13[[#This Row],[total_population]]*Table13[[#This Row],[ATTN_PCT]]/100</f>
        <v>791.58399999999995</v>
      </c>
    </row>
    <row r="589" spans="1:9" x14ac:dyDescent="0.2">
      <c r="A589" t="s">
        <v>2816</v>
      </c>
      <c r="B589">
        <v>46.39</v>
      </c>
      <c r="C589" t="s">
        <v>4635</v>
      </c>
      <c r="D589" t="s">
        <v>4636</v>
      </c>
      <c r="E589" t="s">
        <v>3528</v>
      </c>
      <c r="F589">
        <v>28</v>
      </c>
      <c r="G589">
        <f>VLOOKUP(attendance_imore!A589,population!$A$2:$J$1706,9,FALSE)</f>
        <v>93</v>
      </c>
      <c r="H589" t="str">
        <f>VLOOKUP(attendance_imore!A589,population!$A$2:$J$1706,10,FALSE)</f>
        <v>BLACK</v>
      </c>
      <c r="I589" s="9">
        <f>Table13[[#This Row],[total_population]]*Table13[[#This Row],[ATTN_PCT]]/100</f>
        <v>43.142700000000005</v>
      </c>
    </row>
    <row r="590" spans="1:9" x14ac:dyDescent="0.2">
      <c r="A590" t="s">
        <v>544</v>
      </c>
      <c r="B590">
        <v>46.38</v>
      </c>
      <c r="C590" t="s">
        <v>4637</v>
      </c>
      <c r="D590" t="s">
        <v>4638</v>
      </c>
      <c r="E590" t="s">
        <v>3459</v>
      </c>
      <c r="F590">
        <v>6</v>
      </c>
      <c r="G590">
        <f>VLOOKUP(attendance_imore!A590,population!$A$2:$J$1706,9,FALSE)</f>
        <v>674</v>
      </c>
      <c r="H590" t="str">
        <f>VLOOKUP(attendance_imore!A590,population!$A$2:$J$1706,10,FALSE)</f>
        <v>HISPANIC</v>
      </c>
      <c r="I590" s="9">
        <f>Table13[[#This Row],[total_population]]*Table13[[#This Row],[ATTN_PCT]]/100</f>
        <v>312.60120000000001</v>
      </c>
    </row>
    <row r="591" spans="1:9" x14ac:dyDescent="0.2">
      <c r="A591" t="s">
        <v>1438</v>
      </c>
      <c r="B591">
        <v>46.38</v>
      </c>
      <c r="C591" t="s">
        <v>4639</v>
      </c>
      <c r="D591" t="s">
        <v>4640</v>
      </c>
      <c r="E591" t="s">
        <v>3464</v>
      </c>
      <c r="F591">
        <v>12</v>
      </c>
      <c r="G591">
        <f>VLOOKUP(attendance_imore!A591,population!$A$2:$J$1706,9,FALSE)</f>
        <v>372</v>
      </c>
      <c r="H591" t="str">
        <f>VLOOKUP(attendance_imore!A591,population!$A$2:$J$1706,10,FALSE)</f>
        <v>HISPANIC</v>
      </c>
      <c r="I591" s="9">
        <f>Table13[[#This Row],[total_population]]*Table13[[#This Row],[ATTN_PCT]]/100</f>
        <v>172.53360000000001</v>
      </c>
    </row>
    <row r="592" spans="1:9" x14ac:dyDescent="0.2">
      <c r="A592" t="s">
        <v>989</v>
      </c>
      <c r="B592">
        <v>46.36</v>
      </c>
      <c r="C592" t="s">
        <v>4641</v>
      </c>
      <c r="D592" t="s">
        <v>4642</v>
      </c>
      <c r="E592" t="s">
        <v>3464</v>
      </c>
      <c r="F592">
        <v>9</v>
      </c>
      <c r="G592">
        <f>VLOOKUP(attendance_imore!A592,population!$A$2:$J$1706,9,FALSE)</f>
        <v>528</v>
      </c>
      <c r="H592" t="str">
        <f>VLOOKUP(attendance_imore!A592,population!$A$2:$J$1706,10,FALSE)</f>
        <v>HISPANIC</v>
      </c>
      <c r="I592" s="9">
        <f>Table13[[#This Row],[total_population]]*Table13[[#This Row],[ATTN_PCT]]/100</f>
        <v>244.78079999999997</v>
      </c>
    </row>
    <row r="593" spans="1:9" x14ac:dyDescent="0.2">
      <c r="A593" t="s">
        <v>2559</v>
      </c>
      <c r="B593">
        <v>46.34</v>
      </c>
      <c r="C593" t="s">
        <v>4643</v>
      </c>
      <c r="D593" t="s">
        <v>4644</v>
      </c>
      <c r="E593" t="s">
        <v>3528</v>
      </c>
      <c r="F593">
        <v>25</v>
      </c>
      <c r="G593">
        <f>VLOOKUP(attendance_imore!A593,population!$A$2:$J$1706,9,FALSE)</f>
        <v>396</v>
      </c>
      <c r="H593" t="str">
        <f>VLOOKUP(attendance_imore!A593,population!$A$2:$J$1706,10,FALSE)</f>
        <v>WHITE</v>
      </c>
      <c r="I593" s="9">
        <f>Table13[[#This Row],[total_population]]*Table13[[#This Row],[ATTN_PCT]]/100</f>
        <v>183.50640000000004</v>
      </c>
    </row>
    <row r="594" spans="1:9" x14ac:dyDescent="0.2">
      <c r="A594" t="s">
        <v>3090</v>
      </c>
      <c r="B594">
        <v>46.26</v>
      </c>
      <c r="C594" t="s">
        <v>4645</v>
      </c>
      <c r="D594" t="s">
        <v>4646</v>
      </c>
      <c r="E594" t="s">
        <v>3528</v>
      </c>
      <c r="F594">
        <v>30</v>
      </c>
      <c r="G594">
        <f>VLOOKUP(attendance_imore!A594,population!$A$2:$J$1706,9,FALSE)</f>
        <v>756</v>
      </c>
      <c r="H594" t="str">
        <f>VLOOKUP(attendance_imore!A594,population!$A$2:$J$1706,10,FALSE)</f>
        <v>WHITE</v>
      </c>
      <c r="I594" s="9">
        <f>Table13[[#This Row],[total_population]]*Table13[[#This Row],[ATTN_PCT]]/100</f>
        <v>349.72559999999999</v>
      </c>
    </row>
    <row r="595" spans="1:9" x14ac:dyDescent="0.2">
      <c r="A595" t="s">
        <v>1396</v>
      </c>
      <c r="B595">
        <v>46.24</v>
      </c>
      <c r="C595" t="s">
        <v>4647</v>
      </c>
      <c r="D595" t="s">
        <v>4648</v>
      </c>
      <c r="E595" t="s">
        <v>3464</v>
      </c>
      <c r="F595">
        <v>12</v>
      </c>
      <c r="G595">
        <f>VLOOKUP(attendance_imore!A595,population!$A$2:$J$1706,9,FALSE)</f>
        <v>338</v>
      </c>
      <c r="H595" t="str">
        <f>VLOOKUP(attendance_imore!A595,population!$A$2:$J$1706,10,FALSE)</f>
        <v>HISPANIC</v>
      </c>
      <c r="I595" s="9">
        <f>Table13[[#This Row],[total_population]]*Table13[[#This Row],[ATTN_PCT]]/100</f>
        <v>156.2912</v>
      </c>
    </row>
    <row r="596" spans="1:9" x14ac:dyDescent="0.2">
      <c r="A596" t="s">
        <v>2591</v>
      </c>
      <c r="B596">
        <v>46.13</v>
      </c>
      <c r="C596" t="s">
        <v>4649</v>
      </c>
      <c r="D596" t="s">
        <v>4650</v>
      </c>
      <c r="E596" t="s">
        <v>3528</v>
      </c>
      <c r="F596">
        <v>25</v>
      </c>
      <c r="G596">
        <f>VLOOKUP(attendance_imore!A596,population!$A$2:$J$1706,9,FALSE)</f>
        <v>329</v>
      </c>
      <c r="H596" t="str">
        <f>VLOOKUP(attendance_imore!A596,population!$A$2:$J$1706,10,FALSE)</f>
        <v>HISPANIC</v>
      </c>
      <c r="I596" s="9">
        <f>Table13[[#This Row],[total_population]]*Table13[[#This Row],[ATTN_PCT]]/100</f>
        <v>151.76769999999999</v>
      </c>
    </row>
    <row r="597" spans="1:9" x14ac:dyDescent="0.2">
      <c r="A597" t="s">
        <v>2836</v>
      </c>
      <c r="B597">
        <v>46.09</v>
      </c>
      <c r="C597" t="s">
        <v>4651</v>
      </c>
      <c r="D597" t="s">
        <v>4652</v>
      </c>
      <c r="E597" t="s">
        <v>3528</v>
      </c>
      <c r="F597">
        <v>28</v>
      </c>
      <c r="G597">
        <f>VLOOKUP(attendance_imore!A597,population!$A$2:$J$1706,9,FALSE)</f>
        <v>839</v>
      </c>
      <c r="H597" t="str">
        <f>VLOOKUP(attendance_imore!A597,population!$A$2:$J$1706,10,FALSE)</f>
        <v>HISPANIC</v>
      </c>
      <c r="I597" s="9">
        <f>Table13[[#This Row],[total_population]]*Table13[[#This Row],[ATTN_PCT]]/100</f>
        <v>386.69510000000002</v>
      </c>
    </row>
    <row r="598" spans="1:9" x14ac:dyDescent="0.2">
      <c r="A598" t="s">
        <v>1070</v>
      </c>
      <c r="B598">
        <v>46.05</v>
      </c>
      <c r="C598" t="s">
        <v>4653</v>
      </c>
      <c r="D598" t="s">
        <v>4654</v>
      </c>
      <c r="E598" t="s">
        <v>3464</v>
      </c>
      <c r="F598">
        <v>10</v>
      </c>
      <c r="G598">
        <f>VLOOKUP(attendance_imore!A598,population!$A$2:$J$1706,9,FALSE)</f>
        <v>307</v>
      </c>
      <c r="H598" t="str">
        <f>VLOOKUP(attendance_imore!A598,population!$A$2:$J$1706,10,FALSE)</f>
        <v>HISPANIC</v>
      </c>
      <c r="I598" s="9">
        <f>Table13[[#This Row],[total_population]]*Table13[[#This Row],[ATTN_PCT]]/100</f>
        <v>141.37349999999998</v>
      </c>
    </row>
    <row r="599" spans="1:9" x14ac:dyDescent="0.2">
      <c r="A599" t="s">
        <v>2757</v>
      </c>
      <c r="B599">
        <v>46.05</v>
      </c>
      <c r="C599" t="s">
        <v>4655</v>
      </c>
      <c r="D599" t="s">
        <v>4656</v>
      </c>
      <c r="E599" t="s">
        <v>3528</v>
      </c>
      <c r="F599">
        <v>27</v>
      </c>
      <c r="G599">
        <f>VLOOKUP(attendance_imore!A599,population!$A$2:$J$1706,9,FALSE)</f>
        <v>1068</v>
      </c>
      <c r="H599" t="str">
        <f>VLOOKUP(attendance_imore!A599,population!$A$2:$J$1706,10,FALSE)</f>
        <v>HISPANIC</v>
      </c>
      <c r="I599" s="9">
        <f>Table13[[#This Row],[total_population]]*Table13[[#This Row],[ATTN_PCT]]/100</f>
        <v>491.81399999999996</v>
      </c>
    </row>
    <row r="600" spans="1:9" x14ac:dyDescent="0.2">
      <c r="A600" t="s">
        <v>3020</v>
      </c>
      <c r="B600">
        <v>46.05</v>
      </c>
      <c r="C600" t="s">
        <v>4657</v>
      </c>
      <c r="D600" t="s">
        <v>4658</v>
      </c>
      <c r="E600" t="s">
        <v>3528</v>
      </c>
      <c r="F600">
        <v>30</v>
      </c>
      <c r="G600">
        <f>VLOOKUP(attendance_imore!A600,population!$A$2:$J$1706,9,FALSE)</f>
        <v>570</v>
      </c>
      <c r="H600" t="str">
        <f>VLOOKUP(attendance_imore!A600,population!$A$2:$J$1706,10,FALSE)</f>
        <v>HISPANIC</v>
      </c>
      <c r="I600" s="9">
        <f>Table13[[#This Row],[total_population]]*Table13[[#This Row],[ATTN_PCT]]/100</f>
        <v>262.48500000000001</v>
      </c>
    </row>
    <row r="601" spans="1:9" x14ac:dyDescent="0.2">
      <c r="A601" t="s">
        <v>598</v>
      </c>
      <c r="B601">
        <v>46.03</v>
      </c>
      <c r="C601" t="s">
        <v>4659</v>
      </c>
      <c r="D601" t="s">
        <v>4660</v>
      </c>
      <c r="E601" t="s">
        <v>3459</v>
      </c>
      <c r="F601">
        <v>6</v>
      </c>
      <c r="G601">
        <f>VLOOKUP(attendance_imore!A601,population!$A$2:$J$1706,9,FALSE)</f>
        <v>380</v>
      </c>
      <c r="H601" t="str">
        <f>VLOOKUP(attendance_imore!A601,population!$A$2:$J$1706,10,FALSE)</f>
        <v>HISPANIC</v>
      </c>
      <c r="I601" s="9">
        <f>Table13[[#This Row],[total_population]]*Table13[[#This Row],[ATTN_PCT]]/100</f>
        <v>174.91400000000002</v>
      </c>
    </row>
    <row r="602" spans="1:9" x14ac:dyDescent="0.2">
      <c r="A602" t="s">
        <v>2557</v>
      </c>
      <c r="B602">
        <v>45.97</v>
      </c>
      <c r="C602" t="s">
        <v>4661</v>
      </c>
      <c r="D602" t="s">
        <v>4662</v>
      </c>
      <c r="E602" t="s">
        <v>3528</v>
      </c>
      <c r="F602">
        <v>25</v>
      </c>
      <c r="G602">
        <f>VLOOKUP(attendance_imore!A602,population!$A$2:$J$1706,9,FALSE)</f>
        <v>754</v>
      </c>
      <c r="H602" t="str">
        <f>VLOOKUP(attendance_imore!A602,population!$A$2:$J$1706,10,FALSE)</f>
        <v>ASIAN</v>
      </c>
      <c r="I602" s="9">
        <f>Table13[[#This Row],[total_population]]*Table13[[#This Row],[ATTN_PCT]]/100</f>
        <v>346.61379999999997</v>
      </c>
    </row>
    <row r="603" spans="1:9" x14ac:dyDescent="0.2">
      <c r="A603" t="s">
        <v>2347</v>
      </c>
      <c r="B603">
        <v>45.95</v>
      </c>
      <c r="C603" t="s">
        <v>4663</v>
      </c>
      <c r="D603" t="s">
        <v>4664</v>
      </c>
      <c r="E603" t="s">
        <v>3487</v>
      </c>
      <c r="F603">
        <v>23</v>
      </c>
      <c r="G603">
        <f>VLOOKUP(attendance_imore!A603,population!$A$2:$J$1706,9,FALSE)</f>
        <v>294</v>
      </c>
      <c r="H603" t="str">
        <f>VLOOKUP(attendance_imore!A603,population!$A$2:$J$1706,10,FALSE)</f>
        <v>BLACK</v>
      </c>
      <c r="I603" s="9">
        <f>Table13[[#This Row],[total_population]]*Table13[[#This Row],[ATTN_PCT]]/100</f>
        <v>135.09300000000002</v>
      </c>
    </row>
    <row r="604" spans="1:9" x14ac:dyDescent="0.2">
      <c r="A604" t="s">
        <v>2945</v>
      </c>
      <c r="B604">
        <v>45.94</v>
      </c>
      <c r="C604" t="s">
        <v>4665</v>
      </c>
      <c r="D604" t="s">
        <v>4666</v>
      </c>
      <c r="E604" t="s">
        <v>3528</v>
      </c>
      <c r="F604">
        <v>29</v>
      </c>
      <c r="G604">
        <f>VLOOKUP(attendance_imore!A604,population!$A$2:$J$1706,9,FALSE)</f>
        <v>973</v>
      </c>
      <c r="H604" t="str">
        <f>VLOOKUP(attendance_imore!A604,population!$A$2:$J$1706,10,FALSE)</f>
        <v>ASIAN</v>
      </c>
      <c r="I604" s="9">
        <f>Table13[[#This Row],[total_population]]*Table13[[#This Row],[ATTN_PCT]]/100</f>
        <v>446.99619999999993</v>
      </c>
    </row>
    <row r="605" spans="1:9" x14ac:dyDescent="0.2">
      <c r="A605" t="s">
        <v>1683</v>
      </c>
      <c r="B605">
        <v>45.87</v>
      </c>
      <c r="C605" t="s">
        <v>4667</v>
      </c>
      <c r="D605" t="s">
        <v>4668</v>
      </c>
      <c r="E605" t="s">
        <v>3487</v>
      </c>
      <c r="F605">
        <v>15</v>
      </c>
      <c r="G605">
        <f>VLOOKUP(attendance_imore!A605,population!$A$2:$J$1706,9,FALSE)</f>
        <v>193</v>
      </c>
      <c r="H605" t="str">
        <f>VLOOKUP(attendance_imore!A605,population!$A$2:$J$1706,10,FALSE)</f>
        <v>HISPANIC</v>
      </c>
      <c r="I605" s="9">
        <f>Table13[[#This Row],[total_population]]*Table13[[#This Row],[ATTN_PCT]]/100</f>
        <v>88.5291</v>
      </c>
    </row>
    <row r="606" spans="1:9" x14ac:dyDescent="0.2">
      <c r="A606" t="s">
        <v>1114</v>
      </c>
      <c r="B606">
        <v>45.83</v>
      </c>
      <c r="C606" t="s">
        <v>4669</v>
      </c>
      <c r="D606" t="s">
        <v>4670</v>
      </c>
      <c r="E606" t="s">
        <v>3464</v>
      </c>
      <c r="F606">
        <v>10</v>
      </c>
      <c r="G606">
        <f>VLOOKUP(attendance_imore!A606,population!$A$2:$J$1706,9,FALSE)</f>
        <v>266</v>
      </c>
      <c r="H606" t="str">
        <f>VLOOKUP(attendance_imore!A606,population!$A$2:$J$1706,10,FALSE)</f>
        <v>HISPANIC</v>
      </c>
      <c r="I606" s="9">
        <f>Table13[[#This Row],[total_population]]*Table13[[#This Row],[ATTN_PCT]]/100</f>
        <v>121.90779999999999</v>
      </c>
    </row>
    <row r="607" spans="1:9" x14ac:dyDescent="0.2">
      <c r="A607" t="s">
        <v>1491</v>
      </c>
      <c r="B607">
        <v>45.83</v>
      </c>
      <c r="C607" t="s">
        <v>4671</v>
      </c>
      <c r="D607" t="s">
        <v>4672</v>
      </c>
      <c r="E607" t="s">
        <v>3487</v>
      </c>
      <c r="F607">
        <v>13</v>
      </c>
      <c r="G607">
        <f>VLOOKUP(attendance_imore!A607,population!$A$2:$J$1706,9,FALSE)</f>
        <v>119</v>
      </c>
      <c r="H607" t="str">
        <f>VLOOKUP(attendance_imore!A607,population!$A$2:$J$1706,10,FALSE)</f>
        <v>BLACK</v>
      </c>
      <c r="I607" s="9">
        <f>Table13[[#This Row],[total_population]]*Table13[[#This Row],[ATTN_PCT]]/100</f>
        <v>54.537699999999994</v>
      </c>
    </row>
    <row r="608" spans="1:9" x14ac:dyDescent="0.2">
      <c r="A608" t="s">
        <v>1823</v>
      </c>
      <c r="B608">
        <v>45.83</v>
      </c>
      <c r="C608" t="s">
        <v>4673</v>
      </c>
      <c r="D608" t="s">
        <v>4674</v>
      </c>
      <c r="E608" t="s">
        <v>3487</v>
      </c>
      <c r="F608">
        <v>17</v>
      </c>
      <c r="G608">
        <f>VLOOKUP(attendance_imore!A608,population!$A$2:$J$1706,9,FALSE)</f>
        <v>308</v>
      </c>
      <c r="H608" t="str">
        <f>VLOOKUP(attendance_imore!A608,population!$A$2:$J$1706,10,FALSE)</f>
        <v>BLACK</v>
      </c>
      <c r="I608" s="9">
        <f>Table13[[#This Row],[total_population]]*Table13[[#This Row],[ATTN_PCT]]/100</f>
        <v>141.15639999999999</v>
      </c>
    </row>
    <row r="609" spans="1:9" x14ac:dyDescent="0.2">
      <c r="A609" t="s">
        <v>1144</v>
      </c>
      <c r="B609">
        <v>45.82</v>
      </c>
      <c r="C609" t="s">
        <v>4675</v>
      </c>
      <c r="D609" t="s">
        <v>4676</v>
      </c>
      <c r="E609" t="s">
        <v>3464</v>
      </c>
      <c r="F609">
        <v>10</v>
      </c>
      <c r="G609">
        <f>VLOOKUP(attendance_imore!A609,population!$A$2:$J$1706,9,FALSE)</f>
        <v>575</v>
      </c>
      <c r="H609" t="str">
        <f>VLOOKUP(attendance_imore!A609,population!$A$2:$J$1706,10,FALSE)</f>
        <v>HISPANIC</v>
      </c>
      <c r="I609" s="9">
        <f>Table13[[#This Row],[total_population]]*Table13[[#This Row],[ATTN_PCT]]/100</f>
        <v>263.46499999999997</v>
      </c>
    </row>
    <row r="610" spans="1:9" x14ac:dyDescent="0.2">
      <c r="A610" t="s">
        <v>410</v>
      </c>
      <c r="B610">
        <v>45.81</v>
      </c>
      <c r="C610" t="s">
        <v>4677</v>
      </c>
      <c r="D610" t="s">
        <v>4678</v>
      </c>
      <c r="E610" t="s">
        <v>3459</v>
      </c>
      <c r="F610">
        <v>4</v>
      </c>
      <c r="G610">
        <f>VLOOKUP(attendance_imore!A610,population!$A$2:$J$1706,9,FALSE)</f>
        <v>208</v>
      </c>
      <c r="H610" t="str">
        <f>VLOOKUP(attendance_imore!A610,population!$A$2:$J$1706,10,FALSE)</f>
        <v>BLACK</v>
      </c>
      <c r="I610" s="9">
        <f>Table13[[#This Row],[total_population]]*Table13[[#This Row],[ATTN_PCT]]/100</f>
        <v>95.28479999999999</v>
      </c>
    </row>
    <row r="611" spans="1:9" x14ac:dyDescent="0.2">
      <c r="A611" t="s">
        <v>2642</v>
      </c>
      <c r="B611">
        <v>45.78</v>
      </c>
      <c r="C611" t="s">
        <v>4679</v>
      </c>
      <c r="D611" t="s">
        <v>4680</v>
      </c>
      <c r="E611" t="s">
        <v>3528</v>
      </c>
      <c r="F611">
        <v>26</v>
      </c>
      <c r="G611">
        <f>VLOOKUP(attendance_imore!A611,population!$A$2:$J$1706,9,FALSE)</f>
        <v>405</v>
      </c>
      <c r="H611" t="str">
        <f>VLOOKUP(attendance_imore!A611,population!$A$2:$J$1706,10,FALSE)</f>
        <v>ASIAN</v>
      </c>
      <c r="I611" s="9">
        <f>Table13[[#This Row],[total_population]]*Table13[[#This Row],[ATTN_PCT]]/100</f>
        <v>185.40900000000002</v>
      </c>
    </row>
    <row r="612" spans="1:9" x14ac:dyDescent="0.2">
      <c r="A612" t="s">
        <v>3066</v>
      </c>
      <c r="B612">
        <v>45.77</v>
      </c>
      <c r="C612" t="s">
        <v>4681</v>
      </c>
      <c r="D612" t="s">
        <v>4682</v>
      </c>
      <c r="E612" t="s">
        <v>3528</v>
      </c>
      <c r="F612">
        <v>30</v>
      </c>
      <c r="G612">
        <f>VLOOKUP(attendance_imore!A612,population!$A$2:$J$1706,9,FALSE)</f>
        <v>370</v>
      </c>
      <c r="H612" t="str">
        <f>VLOOKUP(attendance_imore!A612,population!$A$2:$J$1706,10,FALSE)</f>
        <v>HISPANIC</v>
      </c>
      <c r="I612" s="9">
        <f>Table13[[#This Row],[total_population]]*Table13[[#This Row],[ATTN_PCT]]/100</f>
        <v>169.34900000000002</v>
      </c>
    </row>
    <row r="613" spans="1:9" x14ac:dyDescent="0.2">
      <c r="A613" t="s">
        <v>1859</v>
      </c>
      <c r="B613">
        <v>45.74</v>
      </c>
      <c r="C613" t="s">
        <v>4683</v>
      </c>
      <c r="D613" t="s">
        <v>4684</v>
      </c>
      <c r="E613" t="s">
        <v>3487</v>
      </c>
      <c r="F613">
        <v>17</v>
      </c>
      <c r="G613">
        <f>VLOOKUP(attendance_imore!A613,population!$A$2:$J$1706,9,FALSE)</f>
        <v>410</v>
      </c>
      <c r="H613" t="str">
        <f>VLOOKUP(attendance_imore!A613,population!$A$2:$J$1706,10,FALSE)</f>
        <v>BLACK</v>
      </c>
      <c r="I613" s="9">
        <f>Table13[[#This Row],[total_population]]*Table13[[#This Row],[ATTN_PCT]]/100</f>
        <v>187.53400000000002</v>
      </c>
    </row>
    <row r="614" spans="1:9" x14ac:dyDescent="0.2">
      <c r="A614" t="s">
        <v>616</v>
      </c>
      <c r="B614">
        <v>45.73</v>
      </c>
      <c r="C614" t="s">
        <v>4685</v>
      </c>
      <c r="D614" t="s">
        <v>4686</v>
      </c>
      <c r="E614" t="s">
        <v>3459</v>
      </c>
      <c r="F614">
        <v>6</v>
      </c>
      <c r="G614">
        <f>VLOOKUP(attendance_imore!A614,population!$A$2:$J$1706,9,FALSE)</f>
        <v>246</v>
      </c>
      <c r="H614" t="str">
        <f>VLOOKUP(attendance_imore!A614,population!$A$2:$J$1706,10,FALSE)</f>
        <v>HISPANIC</v>
      </c>
      <c r="I614" s="9">
        <f>Table13[[#This Row],[total_population]]*Table13[[#This Row],[ATTN_PCT]]/100</f>
        <v>112.4958</v>
      </c>
    </row>
    <row r="615" spans="1:9" x14ac:dyDescent="0.2">
      <c r="A615" t="s">
        <v>194</v>
      </c>
      <c r="B615">
        <v>45.71</v>
      </c>
      <c r="C615" t="s">
        <v>4687</v>
      </c>
      <c r="D615" t="s">
        <v>4688</v>
      </c>
      <c r="E615" t="s">
        <v>3459</v>
      </c>
      <c r="F615">
        <v>2</v>
      </c>
      <c r="G615">
        <f>VLOOKUP(attendance_imore!A615,population!$A$2:$J$1706,9,FALSE)</f>
        <v>358</v>
      </c>
      <c r="H615" t="str">
        <f>VLOOKUP(attendance_imore!A615,population!$A$2:$J$1706,10,FALSE)</f>
        <v>HISPANIC</v>
      </c>
      <c r="I615" s="9">
        <f>Table13[[#This Row],[total_population]]*Table13[[#This Row],[ATTN_PCT]]/100</f>
        <v>163.64179999999999</v>
      </c>
    </row>
    <row r="616" spans="1:9" x14ac:dyDescent="0.2">
      <c r="A616" t="s">
        <v>2217</v>
      </c>
      <c r="B616">
        <v>45.65</v>
      </c>
      <c r="C616" t="s">
        <v>4689</v>
      </c>
      <c r="D616" t="s">
        <v>4690</v>
      </c>
      <c r="E616" t="s">
        <v>3487</v>
      </c>
      <c r="F616">
        <v>21</v>
      </c>
      <c r="G616">
        <f>VLOOKUP(attendance_imore!A616,population!$A$2:$J$1706,9,FALSE)</f>
        <v>550</v>
      </c>
      <c r="H616" t="str">
        <f>VLOOKUP(attendance_imore!A616,population!$A$2:$J$1706,10,FALSE)</f>
        <v>HISPANIC</v>
      </c>
      <c r="I616" s="9">
        <f>Table13[[#This Row],[total_population]]*Table13[[#This Row],[ATTN_PCT]]/100</f>
        <v>251.07499999999999</v>
      </c>
    </row>
    <row r="617" spans="1:9" x14ac:dyDescent="0.2">
      <c r="A617" t="s">
        <v>2549</v>
      </c>
      <c r="B617">
        <v>45.63</v>
      </c>
      <c r="C617" t="s">
        <v>4691</v>
      </c>
      <c r="D617" t="s">
        <v>4692</v>
      </c>
      <c r="E617" t="s">
        <v>3528</v>
      </c>
      <c r="F617">
        <v>25</v>
      </c>
      <c r="G617">
        <f>VLOOKUP(attendance_imore!A617,population!$A$2:$J$1706,9,FALSE)</f>
        <v>349</v>
      </c>
      <c r="H617" t="str">
        <f>VLOOKUP(attendance_imore!A617,population!$A$2:$J$1706,10,FALSE)</f>
        <v>ASIAN</v>
      </c>
      <c r="I617" s="9">
        <f>Table13[[#This Row],[total_population]]*Table13[[#This Row],[ATTN_PCT]]/100</f>
        <v>159.24870000000001</v>
      </c>
    </row>
    <row r="618" spans="1:9" x14ac:dyDescent="0.2">
      <c r="A618" t="s">
        <v>1344</v>
      </c>
      <c r="B618">
        <v>45.58</v>
      </c>
      <c r="C618" t="s">
        <v>4693</v>
      </c>
      <c r="D618" t="s">
        <v>4694</v>
      </c>
      <c r="E618" t="s">
        <v>3464</v>
      </c>
      <c r="F618">
        <v>12</v>
      </c>
      <c r="G618">
        <f>VLOOKUP(attendance_imore!A618,population!$A$2:$J$1706,9,FALSE)</f>
        <v>665</v>
      </c>
      <c r="H618" t="str">
        <f>VLOOKUP(attendance_imore!A618,population!$A$2:$J$1706,10,FALSE)</f>
        <v>HISPANIC</v>
      </c>
      <c r="I618" s="9">
        <f>Table13[[#This Row],[total_population]]*Table13[[#This Row],[ATTN_PCT]]/100</f>
        <v>303.10699999999997</v>
      </c>
    </row>
    <row r="619" spans="1:9" x14ac:dyDescent="0.2">
      <c r="A619" t="s">
        <v>2555</v>
      </c>
      <c r="B619">
        <v>45.58</v>
      </c>
      <c r="C619" t="s">
        <v>4695</v>
      </c>
      <c r="D619" t="s">
        <v>4696</v>
      </c>
      <c r="E619" t="s">
        <v>3528</v>
      </c>
      <c r="F619">
        <v>25</v>
      </c>
      <c r="G619">
        <f>VLOOKUP(attendance_imore!A619,population!$A$2:$J$1706,9,FALSE)</f>
        <v>620</v>
      </c>
      <c r="H619" t="str">
        <f>VLOOKUP(attendance_imore!A619,population!$A$2:$J$1706,10,FALSE)</f>
        <v>WHITE</v>
      </c>
      <c r="I619" s="9">
        <f>Table13[[#This Row],[total_population]]*Table13[[#This Row],[ATTN_PCT]]/100</f>
        <v>282.596</v>
      </c>
    </row>
    <row r="620" spans="1:9" x14ac:dyDescent="0.2">
      <c r="A620" t="s">
        <v>2640</v>
      </c>
      <c r="B620">
        <v>45.58</v>
      </c>
      <c r="C620" t="s">
        <v>4697</v>
      </c>
      <c r="D620" t="s">
        <v>4698</v>
      </c>
      <c r="E620" t="s">
        <v>3528</v>
      </c>
      <c r="F620">
        <v>26</v>
      </c>
      <c r="G620">
        <f>VLOOKUP(attendance_imore!A620,population!$A$2:$J$1706,9,FALSE)</f>
        <v>646</v>
      </c>
      <c r="H620" t="str">
        <f>VLOOKUP(attendance_imore!A620,population!$A$2:$J$1706,10,FALSE)</f>
        <v>ASIAN</v>
      </c>
      <c r="I620" s="9">
        <f>Table13[[#This Row],[total_population]]*Table13[[#This Row],[ATTN_PCT]]/100</f>
        <v>294.4468</v>
      </c>
    </row>
    <row r="621" spans="1:9" x14ac:dyDescent="0.2">
      <c r="A621" t="s">
        <v>2262</v>
      </c>
      <c r="B621">
        <v>45.56</v>
      </c>
      <c r="C621" t="s">
        <v>4699</v>
      </c>
      <c r="D621" t="s">
        <v>4700</v>
      </c>
      <c r="E621" t="s">
        <v>3487</v>
      </c>
      <c r="F621">
        <v>22</v>
      </c>
      <c r="G621">
        <f>VLOOKUP(attendance_imore!A621,population!$A$2:$J$1706,9,FALSE)</f>
        <v>789</v>
      </c>
      <c r="H621" t="str">
        <f>VLOOKUP(attendance_imore!A621,population!$A$2:$J$1706,10,FALSE)</f>
        <v>WHITE</v>
      </c>
      <c r="I621" s="9">
        <f>Table13[[#This Row],[total_population]]*Table13[[#This Row],[ATTN_PCT]]/100</f>
        <v>359.46840000000003</v>
      </c>
    </row>
    <row r="622" spans="1:9" x14ac:dyDescent="0.2">
      <c r="A622" t="s">
        <v>2203</v>
      </c>
      <c r="B622">
        <v>45.49</v>
      </c>
      <c r="C622" t="s">
        <v>4701</v>
      </c>
      <c r="D622" t="s">
        <v>4702</v>
      </c>
      <c r="E622" t="s">
        <v>3487</v>
      </c>
      <c r="F622">
        <v>21</v>
      </c>
      <c r="G622">
        <f>VLOOKUP(attendance_imore!A622,population!$A$2:$J$1706,9,FALSE)</f>
        <v>696</v>
      </c>
      <c r="H622" t="str">
        <f>VLOOKUP(attendance_imore!A622,population!$A$2:$J$1706,10,FALSE)</f>
        <v>WHITE</v>
      </c>
      <c r="I622" s="9">
        <f>Table13[[#This Row],[total_population]]*Table13[[#This Row],[ATTN_PCT]]/100</f>
        <v>316.61040000000003</v>
      </c>
    </row>
    <row r="623" spans="1:9" x14ac:dyDescent="0.2">
      <c r="A623" t="s">
        <v>925</v>
      </c>
      <c r="B623">
        <v>45.45</v>
      </c>
      <c r="C623" t="s">
        <v>4703</v>
      </c>
      <c r="D623" t="s">
        <v>4704</v>
      </c>
      <c r="E623" t="s">
        <v>3464</v>
      </c>
      <c r="F623">
        <v>9</v>
      </c>
      <c r="G623">
        <f>VLOOKUP(attendance_imore!A623,population!$A$2:$J$1706,9,FALSE)</f>
        <v>199</v>
      </c>
      <c r="H623" t="str">
        <f>VLOOKUP(attendance_imore!A623,population!$A$2:$J$1706,10,FALSE)</f>
        <v>HISPANIC</v>
      </c>
      <c r="I623" s="9">
        <f>Table13[[#This Row],[total_population]]*Table13[[#This Row],[ATTN_PCT]]/100</f>
        <v>90.44550000000001</v>
      </c>
    </row>
    <row r="624" spans="1:9" x14ac:dyDescent="0.2">
      <c r="A624" t="s">
        <v>1257</v>
      </c>
      <c r="B624">
        <v>45.45</v>
      </c>
      <c r="C624" t="s">
        <v>4705</v>
      </c>
      <c r="D624" t="s">
        <v>4706</v>
      </c>
      <c r="E624" t="s">
        <v>3464</v>
      </c>
      <c r="F624">
        <v>11</v>
      </c>
      <c r="G624">
        <f>VLOOKUP(attendance_imore!A624,population!$A$2:$J$1706,9,FALSE)</f>
        <v>345</v>
      </c>
      <c r="H624" t="str">
        <f>VLOOKUP(attendance_imore!A624,population!$A$2:$J$1706,10,FALSE)</f>
        <v>BLACK</v>
      </c>
      <c r="I624" s="9">
        <f>Table13[[#This Row],[total_population]]*Table13[[#This Row],[ATTN_PCT]]/100</f>
        <v>156.80250000000001</v>
      </c>
    </row>
    <row r="625" spans="1:9" x14ac:dyDescent="0.2">
      <c r="A625" t="s">
        <v>2369</v>
      </c>
      <c r="B625">
        <v>45.45</v>
      </c>
      <c r="C625" t="s">
        <v>4707</v>
      </c>
      <c r="D625" t="s">
        <v>4708</v>
      </c>
      <c r="E625" t="s">
        <v>3487</v>
      </c>
      <c r="F625">
        <v>23</v>
      </c>
      <c r="G625">
        <f>VLOOKUP(attendance_imore!A625,population!$A$2:$J$1706,9,FALSE)</f>
        <v>23</v>
      </c>
      <c r="H625" t="str">
        <f>VLOOKUP(attendance_imore!A625,population!$A$2:$J$1706,10,FALSE)</f>
        <v>BLACK</v>
      </c>
      <c r="I625" s="9">
        <f>Table13[[#This Row],[total_population]]*Table13[[#This Row],[ATTN_PCT]]/100</f>
        <v>10.453500000000002</v>
      </c>
    </row>
    <row r="626" spans="1:9" x14ac:dyDescent="0.2">
      <c r="A626" t="s">
        <v>2624</v>
      </c>
      <c r="B626">
        <v>45.44</v>
      </c>
      <c r="C626" t="s">
        <v>4709</v>
      </c>
      <c r="D626" t="s">
        <v>4710</v>
      </c>
      <c r="E626" t="s">
        <v>3528</v>
      </c>
      <c r="F626">
        <v>26</v>
      </c>
      <c r="G626">
        <f>VLOOKUP(attendance_imore!A626,population!$A$2:$J$1706,9,FALSE)</f>
        <v>653</v>
      </c>
      <c r="H626" t="str">
        <f>VLOOKUP(attendance_imore!A626,population!$A$2:$J$1706,10,FALSE)</f>
        <v>ASIAN</v>
      </c>
      <c r="I626" s="9">
        <f>Table13[[#This Row],[total_population]]*Table13[[#This Row],[ATTN_PCT]]/100</f>
        <v>296.72320000000002</v>
      </c>
    </row>
    <row r="627" spans="1:9" x14ac:dyDescent="0.2">
      <c r="A627" t="s">
        <v>1342</v>
      </c>
      <c r="B627">
        <v>45.4</v>
      </c>
      <c r="C627" t="s">
        <v>4711</v>
      </c>
      <c r="D627" t="s">
        <v>4712</v>
      </c>
      <c r="E627" t="s">
        <v>3464</v>
      </c>
      <c r="F627">
        <v>12</v>
      </c>
      <c r="G627">
        <f>VLOOKUP(attendance_imore!A627,population!$A$2:$J$1706,9,FALSE)</f>
        <v>355</v>
      </c>
      <c r="H627" t="str">
        <f>VLOOKUP(attendance_imore!A627,population!$A$2:$J$1706,10,FALSE)</f>
        <v>HISPANIC</v>
      </c>
      <c r="I627" s="9">
        <f>Table13[[#This Row],[total_population]]*Table13[[#This Row],[ATTN_PCT]]/100</f>
        <v>161.16999999999999</v>
      </c>
    </row>
    <row r="628" spans="1:9" x14ac:dyDescent="0.2">
      <c r="A628" t="s">
        <v>2965</v>
      </c>
      <c r="B628">
        <v>45.4</v>
      </c>
      <c r="C628" t="s">
        <v>4713</v>
      </c>
      <c r="D628" t="s">
        <v>4714</v>
      </c>
      <c r="E628" t="s">
        <v>3528</v>
      </c>
      <c r="F628">
        <v>29</v>
      </c>
      <c r="G628">
        <f>VLOOKUP(attendance_imore!A628,population!$A$2:$J$1706,9,FALSE)</f>
        <v>1523</v>
      </c>
      <c r="H628" t="str">
        <f>VLOOKUP(attendance_imore!A628,population!$A$2:$J$1706,10,FALSE)</f>
        <v>BLACK</v>
      </c>
      <c r="I628" s="9">
        <f>Table13[[#This Row],[total_population]]*Table13[[#This Row],[ATTN_PCT]]/100</f>
        <v>691.44200000000001</v>
      </c>
    </row>
    <row r="629" spans="1:9" x14ac:dyDescent="0.2">
      <c r="A629" t="s">
        <v>3237</v>
      </c>
      <c r="B629">
        <v>45.38</v>
      </c>
      <c r="C629" t="s">
        <v>4715</v>
      </c>
      <c r="D629" t="s">
        <v>4716</v>
      </c>
      <c r="E629" t="s">
        <v>4717</v>
      </c>
      <c r="F629">
        <v>31</v>
      </c>
      <c r="G629">
        <f>VLOOKUP(attendance_imore!A629,population!$A$2:$J$1706,9,FALSE)</f>
        <v>1235</v>
      </c>
      <c r="H629" t="str">
        <f>VLOOKUP(attendance_imore!A629,population!$A$2:$J$1706,10,FALSE)</f>
        <v>WHITE</v>
      </c>
      <c r="I629" s="9">
        <f>Table13[[#This Row],[total_population]]*Table13[[#This Row],[ATTN_PCT]]/100</f>
        <v>560.44299999999998</v>
      </c>
    </row>
    <row r="630" spans="1:9" x14ac:dyDescent="0.2">
      <c r="A630" t="s">
        <v>2981</v>
      </c>
      <c r="B630">
        <v>45.33</v>
      </c>
      <c r="C630" t="s">
        <v>4718</v>
      </c>
      <c r="D630" t="s">
        <v>4719</v>
      </c>
      <c r="E630" t="s">
        <v>3528</v>
      </c>
      <c r="F630">
        <v>29</v>
      </c>
      <c r="G630">
        <f>VLOOKUP(attendance_imore!A630,population!$A$2:$J$1706,9,FALSE)</f>
        <v>498</v>
      </c>
      <c r="H630" t="str">
        <f>VLOOKUP(attendance_imore!A630,population!$A$2:$J$1706,10,FALSE)</f>
        <v>BLACK</v>
      </c>
      <c r="I630" s="9">
        <f>Table13[[#This Row],[total_population]]*Table13[[#This Row],[ATTN_PCT]]/100</f>
        <v>225.74340000000001</v>
      </c>
    </row>
    <row r="631" spans="1:9" x14ac:dyDescent="0.2">
      <c r="A631" t="s">
        <v>1301</v>
      </c>
      <c r="B631">
        <v>45.32</v>
      </c>
      <c r="C631" t="s">
        <v>4720</v>
      </c>
      <c r="D631" t="s">
        <v>4721</v>
      </c>
      <c r="E631" t="s">
        <v>3464</v>
      </c>
      <c r="F631">
        <v>11</v>
      </c>
      <c r="G631">
        <f>VLOOKUP(attendance_imore!A631,population!$A$2:$J$1706,9,FALSE)</f>
        <v>512</v>
      </c>
      <c r="H631" t="str">
        <f>VLOOKUP(attendance_imore!A631,population!$A$2:$J$1706,10,FALSE)</f>
        <v>HISPANIC</v>
      </c>
      <c r="I631" s="9">
        <f>Table13[[#This Row],[total_population]]*Table13[[#This Row],[ATTN_PCT]]/100</f>
        <v>232.0384</v>
      </c>
    </row>
    <row r="632" spans="1:9" x14ac:dyDescent="0.2">
      <c r="A632" t="s">
        <v>2876</v>
      </c>
      <c r="B632">
        <v>45.28</v>
      </c>
      <c r="C632" t="s">
        <v>4722</v>
      </c>
      <c r="D632" t="s">
        <v>4723</v>
      </c>
      <c r="E632" t="s">
        <v>3528</v>
      </c>
      <c r="F632">
        <v>28</v>
      </c>
      <c r="G632">
        <f>VLOOKUP(attendance_imore!A632,population!$A$2:$J$1706,9,FALSE)</f>
        <v>106</v>
      </c>
      <c r="H632" t="str">
        <f>VLOOKUP(attendance_imore!A632,population!$A$2:$J$1706,10,FALSE)</f>
        <v>BLACK</v>
      </c>
      <c r="I632" s="9">
        <f>Table13[[#This Row],[total_population]]*Table13[[#This Row],[ATTN_PCT]]/100</f>
        <v>47.9968</v>
      </c>
    </row>
    <row r="633" spans="1:9" x14ac:dyDescent="0.2">
      <c r="A633" t="s">
        <v>1360</v>
      </c>
      <c r="B633">
        <v>45.2</v>
      </c>
      <c r="C633" t="s">
        <v>4724</v>
      </c>
      <c r="D633" t="s">
        <v>4725</v>
      </c>
      <c r="E633" t="s">
        <v>3464</v>
      </c>
      <c r="F633">
        <v>12</v>
      </c>
      <c r="G633">
        <f>VLOOKUP(attendance_imore!A633,population!$A$2:$J$1706,9,FALSE)</f>
        <v>253</v>
      </c>
      <c r="H633" t="str">
        <f>VLOOKUP(attendance_imore!A633,population!$A$2:$J$1706,10,FALSE)</f>
        <v>HISPANIC</v>
      </c>
      <c r="I633" s="9">
        <f>Table13[[#This Row],[total_population]]*Table13[[#This Row],[ATTN_PCT]]/100</f>
        <v>114.35600000000001</v>
      </c>
    </row>
    <row r="634" spans="1:9" x14ac:dyDescent="0.2">
      <c r="A634" t="s">
        <v>1451</v>
      </c>
      <c r="B634">
        <v>45.2</v>
      </c>
      <c r="C634" t="s">
        <v>4726</v>
      </c>
      <c r="D634" t="s">
        <v>4727</v>
      </c>
      <c r="E634" t="s">
        <v>3487</v>
      </c>
      <c r="F634">
        <v>13</v>
      </c>
      <c r="G634">
        <f>VLOOKUP(attendance_imore!A634,population!$A$2:$J$1706,9,FALSE)</f>
        <v>732</v>
      </c>
      <c r="H634" t="str">
        <f>VLOOKUP(attendance_imore!A634,population!$A$2:$J$1706,10,FALSE)</f>
        <v>BLACK</v>
      </c>
      <c r="I634" s="9">
        <f>Table13[[#This Row],[total_population]]*Table13[[#This Row],[ATTN_PCT]]/100</f>
        <v>330.86400000000003</v>
      </c>
    </row>
    <row r="635" spans="1:9" x14ac:dyDescent="0.2">
      <c r="A635" t="s">
        <v>479</v>
      </c>
      <c r="B635">
        <v>45.19</v>
      </c>
      <c r="C635" t="s">
        <v>4728</v>
      </c>
      <c r="D635" t="s">
        <v>4729</v>
      </c>
      <c r="E635" t="s">
        <v>3459</v>
      </c>
      <c r="F635">
        <v>5</v>
      </c>
      <c r="G635">
        <f>VLOOKUP(attendance_imore!A635,population!$A$2:$J$1706,9,FALSE)</f>
        <v>843</v>
      </c>
      <c r="H635" t="str">
        <f>VLOOKUP(attendance_imore!A635,population!$A$2:$J$1706,10,FALSE)</f>
        <v>BLACK</v>
      </c>
      <c r="I635" s="9">
        <f>Table13[[#This Row],[total_population]]*Table13[[#This Row],[ATTN_PCT]]/100</f>
        <v>380.95169999999996</v>
      </c>
    </row>
    <row r="636" spans="1:9" x14ac:dyDescent="0.2">
      <c r="A636" t="s">
        <v>1340</v>
      </c>
      <c r="B636">
        <v>45.18</v>
      </c>
      <c r="C636" t="s">
        <v>4730</v>
      </c>
      <c r="D636" t="s">
        <v>4731</v>
      </c>
      <c r="E636" t="s">
        <v>3464</v>
      </c>
      <c r="F636">
        <v>12</v>
      </c>
      <c r="G636">
        <f>VLOOKUP(attendance_imore!A636,population!$A$2:$J$1706,9,FALSE)</f>
        <v>558</v>
      </c>
      <c r="H636" t="str">
        <f>VLOOKUP(attendance_imore!A636,population!$A$2:$J$1706,10,FALSE)</f>
        <v>HISPANIC</v>
      </c>
      <c r="I636" s="9">
        <f>Table13[[#This Row],[total_population]]*Table13[[#This Row],[ATTN_PCT]]/100</f>
        <v>252.1044</v>
      </c>
    </row>
    <row r="637" spans="1:9" x14ac:dyDescent="0.2">
      <c r="A637" t="s">
        <v>2013</v>
      </c>
      <c r="B637">
        <v>45.18</v>
      </c>
      <c r="C637" t="s">
        <v>4732</v>
      </c>
      <c r="D637" t="s">
        <v>4733</v>
      </c>
      <c r="E637" t="s">
        <v>3487</v>
      </c>
      <c r="F637">
        <v>19</v>
      </c>
      <c r="G637">
        <f>VLOOKUP(attendance_imore!A637,population!$A$2:$J$1706,9,FALSE)</f>
        <v>574</v>
      </c>
      <c r="H637" t="str">
        <f>VLOOKUP(attendance_imore!A637,population!$A$2:$J$1706,10,FALSE)</f>
        <v>HISPANIC</v>
      </c>
      <c r="I637" s="9">
        <f>Table13[[#This Row],[total_population]]*Table13[[#This Row],[ATTN_PCT]]/100</f>
        <v>259.33319999999998</v>
      </c>
    </row>
    <row r="638" spans="1:9" x14ac:dyDescent="0.2">
      <c r="A638" t="s">
        <v>1659</v>
      </c>
      <c r="B638">
        <v>45.16</v>
      </c>
      <c r="C638" t="s">
        <v>4734</v>
      </c>
      <c r="D638" t="s">
        <v>4735</v>
      </c>
      <c r="E638" t="s">
        <v>3487</v>
      </c>
      <c r="F638">
        <v>15</v>
      </c>
      <c r="G638">
        <f>VLOOKUP(attendance_imore!A638,population!$A$2:$J$1706,9,FALSE)</f>
        <v>487</v>
      </c>
      <c r="H638" t="str">
        <f>VLOOKUP(attendance_imore!A638,population!$A$2:$J$1706,10,FALSE)</f>
        <v>HISPANIC</v>
      </c>
      <c r="I638" s="9">
        <f>Table13[[#This Row],[total_population]]*Table13[[#This Row],[ATTN_PCT]]/100</f>
        <v>219.92919999999998</v>
      </c>
    </row>
    <row r="639" spans="1:9" x14ac:dyDescent="0.2">
      <c r="A639" t="s">
        <v>1036</v>
      </c>
      <c r="B639">
        <v>45.15</v>
      </c>
      <c r="C639" t="s">
        <v>4736</v>
      </c>
      <c r="D639" t="s">
        <v>4737</v>
      </c>
      <c r="E639" t="s">
        <v>3464</v>
      </c>
      <c r="F639">
        <v>10</v>
      </c>
      <c r="G639">
        <f>VLOOKUP(attendance_imore!A639,population!$A$2:$J$1706,9,FALSE)</f>
        <v>797</v>
      </c>
      <c r="H639" t="str">
        <f>VLOOKUP(attendance_imore!A639,population!$A$2:$J$1706,10,FALSE)</f>
        <v>HISPANIC</v>
      </c>
      <c r="I639" s="9">
        <f>Table13[[#This Row],[total_population]]*Table13[[#This Row],[ATTN_PCT]]/100</f>
        <v>359.84549999999996</v>
      </c>
    </row>
    <row r="640" spans="1:9" x14ac:dyDescent="0.2">
      <c r="A640" t="s">
        <v>2729</v>
      </c>
      <c r="B640">
        <v>45.15</v>
      </c>
      <c r="C640" t="s">
        <v>4738</v>
      </c>
      <c r="D640" t="s">
        <v>4739</v>
      </c>
      <c r="E640" t="s">
        <v>3528</v>
      </c>
      <c r="F640">
        <v>27</v>
      </c>
      <c r="G640">
        <f>VLOOKUP(attendance_imore!A640,population!$A$2:$J$1706,9,FALSE)</f>
        <v>669</v>
      </c>
      <c r="H640" t="str">
        <f>VLOOKUP(attendance_imore!A640,population!$A$2:$J$1706,10,FALSE)</f>
        <v>WHITE</v>
      </c>
      <c r="I640" s="9">
        <f>Table13[[#This Row],[total_population]]*Table13[[#This Row],[ATTN_PCT]]/100</f>
        <v>302.05349999999999</v>
      </c>
    </row>
    <row r="641" spans="1:9" x14ac:dyDescent="0.2">
      <c r="A641" t="s">
        <v>3311</v>
      </c>
      <c r="B641">
        <v>45.13</v>
      </c>
      <c r="C641" t="s">
        <v>4740</v>
      </c>
      <c r="D641" t="s">
        <v>4741</v>
      </c>
      <c r="E641" t="s">
        <v>3487</v>
      </c>
      <c r="F641">
        <v>75</v>
      </c>
      <c r="G641">
        <f>VLOOKUP(attendance_imore!A641,population!$A$2:$J$1706,9,FALSE)</f>
        <v>287</v>
      </c>
      <c r="H641" t="str">
        <f>VLOOKUP(attendance_imore!A641,population!$A$2:$J$1706,10,FALSE)</f>
        <v>BLACK</v>
      </c>
      <c r="I641" s="9">
        <f>Table13[[#This Row],[total_population]]*Table13[[#This Row],[ATTN_PCT]]/100</f>
        <v>129.5231</v>
      </c>
    </row>
    <row r="642" spans="1:9" x14ac:dyDescent="0.2">
      <c r="A642" t="s">
        <v>865</v>
      </c>
      <c r="B642">
        <v>45.07</v>
      </c>
      <c r="C642" t="s">
        <v>4742</v>
      </c>
      <c r="D642" t="s">
        <v>4743</v>
      </c>
      <c r="E642" t="s">
        <v>3464</v>
      </c>
      <c r="F642">
        <v>9</v>
      </c>
      <c r="G642">
        <f>VLOOKUP(attendance_imore!A642,population!$A$2:$J$1706,9,FALSE)</f>
        <v>755</v>
      </c>
      <c r="H642" t="str">
        <f>VLOOKUP(attendance_imore!A642,population!$A$2:$J$1706,10,FALSE)</f>
        <v>HISPANIC</v>
      </c>
      <c r="I642" s="9">
        <f>Table13[[#This Row],[total_population]]*Table13[[#This Row],[ATTN_PCT]]/100</f>
        <v>340.27850000000001</v>
      </c>
    </row>
    <row r="643" spans="1:9" x14ac:dyDescent="0.2">
      <c r="A643" t="s">
        <v>1981</v>
      </c>
      <c r="B643">
        <v>45.06</v>
      </c>
      <c r="C643" t="s">
        <v>4744</v>
      </c>
      <c r="D643" t="s">
        <v>4745</v>
      </c>
      <c r="E643" t="s">
        <v>3487</v>
      </c>
      <c r="F643">
        <v>19</v>
      </c>
      <c r="G643">
        <f>VLOOKUP(attendance_imore!A643,population!$A$2:$J$1706,9,FALSE)</f>
        <v>446</v>
      </c>
      <c r="H643" t="str">
        <f>VLOOKUP(attendance_imore!A643,population!$A$2:$J$1706,10,FALSE)</f>
        <v>HISPANIC</v>
      </c>
      <c r="I643" s="9">
        <f>Table13[[#This Row],[total_population]]*Table13[[#This Row],[ATTN_PCT]]/100</f>
        <v>200.96760000000003</v>
      </c>
    </row>
    <row r="644" spans="1:9" x14ac:dyDescent="0.2">
      <c r="A644" t="s">
        <v>29</v>
      </c>
      <c r="B644">
        <v>45.02</v>
      </c>
      <c r="C644" t="s">
        <v>4746</v>
      </c>
      <c r="D644" t="s">
        <v>4747</v>
      </c>
      <c r="E644" t="s">
        <v>3459</v>
      </c>
      <c r="F644">
        <v>1</v>
      </c>
      <c r="G644">
        <f>VLOOKUP(attendance_imore!A644,population!$A$2:$J$1706,9,FALSE)</f>
        <v>384</v>
      </c>
      <c r="H644" t="str">
        <f>VLOOKUP(attendance_imore!A644,population!$A$2:$J$1706,10,FALSE)</f>
        <v>HISPANIC</v>
      </c>
      <c r="I644" s="9">
        <f>Table13[[#This Row],[total_population]]*Table13[[#This Row],[ATTN_PCT]]/100</f>
        <v>172.8768</v>
      </c>
    </row>
    <row r="645" spans="1:9" x14ac:dyDescent="0.2">
      <c r="A645" t="s">
        <v>649</v>
      </c>
      <c r="B645">
        <v>45.01</v>
      </c>
      <c r="C645" t="s">
        <v>4748</v>
      </c>
      <c r="D645" t="s">
        <v>4749</v>
      </c>
      <c r="E645" t="s">
        <v>3464</v>
      </c>
      <c r="F645">
        <v>7</v>
      </c>
      <c r="G645">
        <f>VLOOKUP(attendance_imore!A645,population!$A$2:$J$1706,9,FALSE)</f>
        <v>738</v>
      </c>
      <c r="H645" t="str">
        <f>VLOOKUP(attendance_imore!A645,population!$A$2:$J$1706,10,FALSE)</f>
        <v>HISPANIC</v>
      </c>
      <c r="I645" s="9">
        <f>Table13[[#This Row],[total_population]]*Table13[[#This Row],[ATTN_PCT]]/100</f>
        <v>332.17379999999997</v>
      </c>
    </row>
    <row r="646" spans="1:9" x14ac:dyDescent="0.2">
      <c r="A646" t="s">
        <v>1614</v>
      </c>
      <c r="B646">
        <v>44.98</v>
      </c>
      <c r="C646" t="s">
        <v>4750</v>
      </c>
      <c r="D646" t="s">
        <v>4751</v>
      </c>
      <c r="E646" t="s">
        <v>3487</v>
      </c>
      <c r="F646">
        <v>14</v>
      </c>
      <c r="G646">
        <f>VLOOKUP(attendance_imore!A646,population!$A$2:$J$1706,9,FALSE)</f>
        <v>351</v>
      </c>
      <c r="H646" t="str">
        <f>VLOOKUP(attendance_imore!A646,population!$A$2:$J$1706,10,FALSE)</f>
        <v>BLACK</v>
      </c>
      <c r="I646" s="9">
        <f>Table13[[#This Row],[total_population]]*Table13[[#This Row],[ATTN_PCT]]/100</f>
        <v>157.87979999999999</v>
      </c>
    </row>
    <row r="647" spans="1:9" x14ac:dyDescent="0.2">
      <c r="A647" t="s">
        <v>1124</v>
      </c>
      <c r="B647">
        <v>44.95</v>
      </c>
      <c r="C647" t="s">
        <v>4752</v>
      </c>
      <c r="D647" t="s">
        <v>4753</v>
      </c>
      <c r="E647" t="s">
        <v>3464</v>
      </c>
      <c r="F647">
        <v>10</v>
      </c>
      <c r="G647">
        <f>VLOOKUP(attendance_imore!A647,population!$A$2:$J$1706,9,FALSE)</f>
        <v>332</v>
      </c>
      <c r="H647" t="str">
        <f>VLOOKUP(attendance_imore!A647,population!$A$2:$J$1706,10,FALSE)</f>
        <v>HISPANIC</v>
      </c>
      <c r="I647" s="9">
        <f>Table13[[#This Row],[total_population]]*Table13[[#This Row],[ATTN_PCT]]/100</f>
        <v>149.23400000000001</v>
      </c>
    </row>
    <row r="648" spans="1:9" x14ac:dyDescent="0.2">
      <c r="A648" t="s">
        <v>1568</v>
      </c>
      <c r="B648">
        <v>44.92</v>
      </c>
      <c r="C648" t="s">
        <v>4754</v>
      </c>
      <c r="D648" t="s">
        <v>4755</v>
      </c>
      <c r="E648" t="s">
        <v>3487</v>
      </c>
      <c r="F648">
        <v>14</v>
      </c>
      <c r="G648">
        <f>VLOOKUP(attendance_imore!A648,population!$A$2:$J$1706,9,FALSE)</f>
        <v>558</v>
      </c>
      <c r="H648" t="str">
        <f>VLOOKUP(attendance_imore!A648,population!$A$2:$J$1706,10,FALSE)</f>
        <v>HISPANIC</v>
      </c>
      <c r="I648" s="9">
        <f>Table13[[#This Row],[total_population]]*Table13[[#This Row],[ATTN_PCT]]/100</f>
        <v>250.65360000000001</v>
      </c>
    </row>
    <row r="649" spans="1:9" x14ac:dyDescent="0.2">
      <c r="A649" t="s">
        <v>2436</v>
      </c>
      <c r="B649">
        <v>44.92</v>
      </c>
      <c r="C649" t="s">
        <v>4756</v>
      </c>
      <c r="D649" t="s">
        <v>4757</v>
      </c>
      <c r="E649" t="s">
        <v>3528</v>
      </c>
      <c r="F649">
        <v>24</v>
      </c>
      <c r="G649">
        <f>VLOOKUP(attendance_imore!A649,population!$A$2:$J$1706,9,FALSE)</f>
        <v>945</v>
      </c>
      <c r="H649" t="str">
        <f>VLOOKUP(attendance_imore!A649,population!$A$2:$J$1706,10,FALSE)</f>
        <v>HISPANIC</v>
      </c>
      <c r="I649" s="9">
        <f>Table13[[#This Row],[total_population]]*Table13[[#This Row],[ATTN_PCT]]/100</f>
        <v>424.49400000000003</v>
      </c>
    </row>
    <row r="650" spans="1:9" x14ac:dyDescent="0.2">
      <c r="A650" t="s">
        <v>428</v>
      </c>
      <c r="B650">
        <v>44.91</v>
      </c>
      <c r="C650" t="s">
        <v>4758</v>
      </c>
      <c r="D650" t="s">
        <v>4759</v>
      </c>
      <c r="E650" t="s">
        <v>3459</v>
      </c>
      <c r="F650">
        <v>4</v>
      </c>
      <c r="G650">
        <f>VLOOKUP(attendance_imore!A650,population!$A$2:$J$1706,9,FALSE)</f>
        <v>361</v>
      </c>
      <c r="H650" t="str">
        <f>VLOOKUP(attendance_imore!A650,population!$A$2:$J$1706,10,FALSE)</f>
        <v>HISPANIC</v>
      </c>
      <c r="I650" s="9">
        <f>Table13[[#This Row],[total_population]]*Table13[[#This Row],[ATTN_PCT]]/100</f>
        <v>162.12509999999997</v>
      </c>
    </row>
    <row r="651" spans="1:9" x14ac:dyDescent="0.2">
      <c r="A651" t="s">
        <v>977</v>
      </c>
      <c r="B651">
        <v>44.91</v>
      </c>
      <c r="C651" t="s">
        <v>4760</v>
      </c>
      <c r="D651" t="s">
        <v>4761</v>
      </c>
      <c r="E651" t="s">
        <v>3464</v>
      </c>
      <c r="F651">
        <v>9</v>
      </c>
      <c r="G651">
        <f>VLOOKUP(attendance_imore!A651,population!$A$2:$J$1706,9,FALSE)</f>
        <v>301</v>
      </c>
      <c r="H651" t="str">
        <f>VLOOKUP(attendance_imore!A651,population!$A$2:$J$1706,10,FALSE)</f>
        <v>HISPANIC</v>
      </c>
      <c r="I651" s="9">
        <f>Table13[[#This Row],[total_population]]*Table13[[#This Row],[ATTN_PCT]]/100</f>
        <v>135.17910000000001</v>
      </c>
    </row>
    <row r="652" spans="1:9" x14ac:dyDescent="0.2">
      <c r="A652" t="s">
        <v>3038</v>
      </c>
      <c r="B652">
        <v>44.91</v>
      </c>
      <c r="C652" t="s">
        <v>4762</v>
      </c>
      <c r="D652" t="s">
        <v>4763</v>
      </c>
      <c r="E652" t="s">
        <v>3528</v>
      </c>
      <c r="F652">
        <v>30</v>
      </c>
      <c r="G652">
        <f>VLOOKUP(attendance_imore!A652,population!$A$2:$J$1706,9,FALSE)</f>
        <v>1462</v>
      </c>
      <c r="H652" t="str">
        <f>VLOOKUP(attendance_imore!A652,population!$A$2:$J$1706,10,FALSE)</f>
        <v>HISPANIC</v>
      </c>
      <c r="I652" s="9">
        <f>Table13[[#This Row],[total_population]]*Table13[[#This Row],[ATTN_PCT]]/100</f>
        <v>656.58420000000001</v>
      </c>
    </row>
    <row r="653" spans="1:9" x14ac:dyDescent="0.2">
      <c r="A653" t="s">
        <v>2931</v>
      </c>
      <c r="B653">
        <v>44.9</v>
      </c>
      <c r="C653" t="s">
        <v>4764</v>
      </c>
      <c r="D653" t="s">
        <v>4765</v>
      </c>
      <c r="E653" t="s">
        <v>3528</v>
      </c>
      <c r="F653">
        <v>29</v>
      </c>
      <c r="G653">
        <f>VLOOKUP(attendance_imore!A653,population!$A$2:$J$1706,9,FALSE)</f>
        <v>1477</v>
      </c>
      <c r="H653" t="str">
        <f>VLOOKUP(attendance_imore!A653,population!$A$2:$J$1706,10,FALSE)</f>
        <v>ASIAN</v>
      </c>
      <c r="I653" s="9">
        <f>Table13[[#This Row],[total_population]]*Table13[[#This Row],[ATTN_PCT]]/100</f>
        <v>663.173</v>
      </c>
    </row>
    <row r="654" spans="1:9" x14ac:dyDescent="0.2">
      <c r="A654" t="s">
        <v>489</v>
      </c>
      <c r="B654">
        <v>44.88</v>
      </c>
      <c r="C654" t="s">
        <v>4766</v>
      </c>
      <c r="D654" t="s">
        <v>4767</v>
      </c>
      <c r="E654" t="s">
        <v>3459</v>
      </c>
      <c r="F654">
        <v>5</v>
      </c>
      <c r="G654">
        <f>VLOOKUP(attendance_imore!A654,population!$A$2:$J$1706,9,FALSE)</f>
        <v>251</v>
      </c>
      <c r="H654" t="str">
        <f>VLOOKUP(attendance_imore!A654,population!$A$2:$J$1706,10,FALSE)</f>
        <v>BLACK</v>
      </c>
      <c r="I654" s="9">
        <f>Table13[[#This Row],[total_population]]*Table13[[#This Row],[ATTN_PCT]]/100</f>
        <v>112.64880000000001</v>
      </c>
    </row>
    <row r="655" spans="1:9" x14ac:dyDescent="0.2">
      <c r="A655" t="s">
        <v>768</v>
      </c>
      <c r="B655">
        <v>44.83</v>
      </c>
      <c r="C655" t="s">
        <v>4768</v>
      </c>
      <c r="D655" t="s">
        <v>4769</v>
      </c>
      <c r="E655" t="s">
        <v>3464</v>
      </c>
      <c r="F655">
        <v>8</v>
      </c>
      <c r="G655">
        <f>VLOOKUP(attendance_imore!A655,population!$A$2:$J$1706,9,FALSE)</f>
        <v>496</v>
      </c>
      <c r="H655" t="str">
        <f>VLOOKUP(attendance_imore!A655,population!$A$2:$J$1706,10,FALSE)</f>
        <v>HISPANIC</v>
      </c>
      <c r="I655" s="9">
        <f>Table13[[#This Row],[total_population]]*Table13[[#This Row],[ATTN_PCT]]/100</f>
        <v>222.35679999999999</v>
      </c>
    </row>
    <row r="656" spans="1:9" x14ac:dyDescent="0.2">
      <c r="A656" t="s">
        <v>2900</v>
      </c>
      <c r="B656">
        <v>44.78</v>
      </c>
      <c r="C656" t="s">
        <v>4770</v>
      </c>
      <c r="D656" t="s">
        <v>4771</v>
      </c>
      <c r="E656" t="s">
        <v>3528</v>
      </c>
      <c r="F656">
        <v>28</v>
      </c>
      <c r="G656">
        <f>VLOOKUP(attendance_imore!A656,population!$A$2:$J$1706,9,FALSE)</f>
        <v>811</v>
      </c>
      <c r="H656" t="str">
        <f>VLOOKUP(attendance_imore!A656,population!$A$2:$J$1706,10,FALSE)</f>
        <v>BLACK</v>
      </c>
      <c r="I656" s="9">
        <f>Table13[[#This Row],[total_population]]*Table13[[#This Row],[ATTN_PCT]]/100</f>
        <v>363.16579999999999</v>
      </c>
    </row>
    <row r="657" spans="1:9" x14ac:dyDescent="0.2">
      <c r="A657" t="s">
        <v>1362</v>
      </c>
      <c r="B657">
        <v>44.72</v>
      </c>
      <c r="C657" t="s">
        <v>4772</v>
      </c>
      <c r="D657" t="s">
        <v>4773</v>
      </c>
      <c r="E657" t="s">
        <v>3464</v>
      </c>
      <c r="F657">
        <v>12</v>
      </c>
      <c r="G657">
        <f>VLOOKUP(attendance_imore!A657,population!$A$2:$J$1706,9,FALSE)</f>
        <v>929</v>
      </c>
      <c r="H657" t="str">
        <f>VLOOKUP(attendance_imore!A657,population!$A$2:$J$1706,10,FALSE)</f>
        <v>HISPANIC</v>
      </c>
      <c r="I657" s="9">
        <f>Table13[[#This Row],[total_population]]*Table13[[#This Row],[ATTN_PCT]]/100</f>
        <v>415.44879999999995</v>
      </c>
    </row>
    <row r="658" spans="1:9" x14ac:dyDescent="0.2">
      <c r="A658" t="s">
        <v>651</v>
      </c>
      <c r="B658">
        <v>44.71</v>
      </c>
      <c r="C658" t="s">
        <v>4774</v>
      </c>
      <c r="D658" t="s">
        <v>4775</v>
      </c>
      <c r="E658" t="s">
        <v>3464</v>
      </c>
      <c r="F658">
        <v>7</v>
      </c>
      <c r="G658">
        <f>VLOOKUP(attendance_imore!A658,population!$A$2:$J$1706,9,FALSE)</f>
        <v>565</v>
      </c>
      <c r="H658" t="str">
        <f>VLOOKUP(attendance_imore!A658,population!$A$2:$J$1706,10,FALSE)</f>
        <v>HISPANIC</v>
      </c>
      <c r="I658" s="9">
        <f>Table13[[#This Row],[total_population]]*Table13[[#This Row],[ATTN_PCT]]/100</f>
        <v>252.61150000000001</v>
      </c>
    </row>
    <row r="659" spans="1:9" x14ac:dyDescent="0.2">
      <c r="A659" t="s">
        <v>792</v>
      </c>
      <c r="B659">
        <v>44.71</v>
      </c>
      <c r="C659" t="s">
        <v>4776</v>
      </c>
      <c r="D659" t="s">
        <v>4777</v>
      </c>
      <c r="E659" t="s">
        <v>3464</v>
      </c>
      <c r="F659">
        <v>8</v>
      </c>
      <c r="G659">
        <f>VLOOKUP(attendance_imore!A659,population!$A$2:$J$1706,9,FALSE)</f>
        <v>590</v>
      </c>
      <c r="H659" t="str">
        <f>VLOOKUP(attendance_imore!A659,population!$A$2:$J$1706,10,FALSE)</f>
        <v>HISPANIC</v>
      </c>
      <c r="I659" s="9">
        <f>Table13[[#This Row],[total_population]]*Table13[[#This Row],[ATTN_PCT]]/100</f>
        <v>263.78899999999999</v>
      </c>
    </row>
    <row r="660" spans="1:9" x14ac:dyDescent="0.2">
      <c r="A660" t="s">
        <v>2122</v>
      </c>
      <c r="B660">
        <v>44.69</v>
      </c>
      <c r="C660" t="s">
        <v>4778</v>
      </c>
      <c r="D660" t="s">
        <v>4779</v>
      </c>
      <c r="E660" t="s">
        <v>3487</v>
      </c>
      <c r="F660">
        <v>20</v>
      </c>
      <c r="G660">
        <f>VLOOKUP(attendance_imore!A660,population!$A$2:$J$1706,9,FALSE)</f>
        <v>617</v>
      </c>
      <c r="H660" t="str">
        <f>VLOOKUP(attendance_imore!A660,population!$A$2:$J$1706,10,FALSE)</f>
        <v>HISPANIC</v>
      </c>
      <c r="I660" s="9">
        <f>Table13[[#This Row],[total_population]]*Table13[[#This Row],[ATTN_PCT]]/100</f>
        <v>275.7373</v>
      </c>
    </row>
    <row r="661" spans="1:9" x14ac:dyDescent="0.2">
      <c r="A661" t="s">
        <v>1088</v>
      </c>
      <c r="B661">
        <v>44.68</v>
      </c>
      <c r="C661" t="s">
        <v>4780</v>
      </c>
      <c r="D661" t="s">
        <v>4781</v>
      </c>
      <c r="E661" t="s">
        <v>3464</v>
      </c>
      <c r="F661">
        <v>10</v>
      </c>
      <c r="G661">
        <f>VLOOKUP(attendance_imore!A661,population!$A$2:$J$1706,9,FALSE)</f>
        <v>781</v>
      </c>
      <c r="H661" t="str">
        <f>VLOOKUP(attendance_imore!A661,population!$A$2:$J$1706,10,FALSE)</f>
        <v>HISPANIC</v>
      </c>
      <c r="I661" s="9">
        <f>Table13[[#This Row],[total_population]]*Table13[[#This Row],[ATTN_PCT]]/100</f>
        <v>348.95080000000002</v>
      </c>
    </row>
    <row r="662" spans="1:9" x14ac:dyDescent="0.2">
      <c r="A662" t="s">
        <v>2336</v>
      </c>
      <c r="B662">
        <v>44.68</v>
      </c>
      <c r="C662" t="s">
        <v>4782</v>
      </c>
      <c r="D662" t="s">
        <v>4783</v>
      </c>
      <c r="E662" t="s">
        <v>3487</v>
      </c>
      <c r="F662">
        <v>22</v>
      </c>
      <c r="G662">
        <f>VLOOKUP(attendance_imore!A662,population!$A$2:$J$1706,9,FALSE)</f>
        <v>85</v>
      </c>
      <c r="H662" t="str">
        <f>VLOOKUP(attendance_imore!A662,population!$A$2:$J$1706,10,FALSE)</f>
        <v>BLACK</v>
      </c>
      <c r="I662" s="9">
        <f>Table13[[#This Row],[total_population]]*Table13[[#This Row],[ATTN_PCT]]/100</f>
        <v>37.978000000000002</v>
      </c>
    </row>
    <row r="663" spans="1:9" x14ac:dyDescent="0.2">
      <c r="A663" t="s">
        <v>180</v>
      </c>
      <c r="B663">
        <v>44.6</v>
      </c>
      <c r="C663" t="s">
        <v>4786</v>
      </c>
      <c r="D663" t="s">
        <v>4787</v>
      </c>
      <c r="E663" t="s">
        <v>3459</v>
      </c>
      <c r="F663">
        <v>2</v>
      </c>
      <c r="G663">
        <f>VLOOKUP(attendance_imore!A663,population!$A$2:$J$1706,9,FALSE)</f>
        <v>214</v>
      </c>
      <c r="H663" t="str">
        <f>VLOOKUP(attendance_imore!A663,population!$A$2:$J$1706,10,FALSE)</f>
        <v>HISPANIC</v>
      </c>
      <c r="I663" s="9">
        <f>Table13[[#This Row],[total_population]]*Table13[[#This Row],[ATTN_PCT]]/100</f>
        <v>95.444000000000003</v>
      </c>
    </row>
    <row r="664" spans="1:9" x14ac:dyDescent="0.2">
      <c r="A664" t="s">
        <v>456</v>
      </c>
      <c r="B664">
        <v>44.58</v>
      </c>
      <c r="C664" t="s">
        <v>4788</v>
      </c>
      <c r="D664" t="s">
        <v>4789</v>
      </c>
      <c r="E664" t="s">
        <v>3459</v>
      </c>
      <c r="F664">
        <v>4</v>
      </c>
      <c r="G664">
        <f>VLOOKUP(attendance_imore!A664,population!$A$2:$J$1706,9,FALSE)</f>
        <v>409</v>
      </c>
      <c r="H664" t="str">
        <f>VLOOKUP(attendance_imore!A664,population!$A$2:$J$1706,10,FALSE)</f>
        <v>HISPANIC</v>
      </c>
      <c r="I664" s="9">
        <f>Table13[[#This Row],[total_population]]*Table13[[#This Row],[ATTN_PCT]]/100</f>
        <v>182.33219999999997</v>
      </c>
    </row>
    <row r="665" spans="1:9" x14ac:dyDescent="0.2">
      <c r="A665" t="s">
        <v>1392</v>
      </c>
      <c r="B665">
        <v>44.58</v>
      </c>
      <c r="C665" t="s">
        <v>4790</v>
      </c>
      <c r="D665" t="s">
        <v>4791</v>
      </c>
      <c r="E665" t="s">
        <v>3464</v>
      </c>
      <c r="F665">
        <v>12</v>
      </c>
      <c r="G665">
        <f>VLOOKUP(attendance_imore!A665,population!$A$2:$J$1706,9,FALSE)</f>
        <v>602</v>
      </c>
      <c r="H665" t="str">
        <f>VLOOKUP(attendance_imore!A665,population!$A$2:$J$1706,10,FALSE)</f>
        <v>HISPANIC</v>
      </c>
      <c r="I665" s="9">
        <f>Table13[[#This Row],[total_population]]*Table13[[#This Row],[ATTN_PCT]]/100</f>
        <v>268.3716</v>
      </c>
    </row>
    <row r="666" spans="1:9" x14ac:dyDescent="0.2">
      <c r="A666" t="s">
        <v>1803</v>
      </c>
      <c r="B666">
        <v>44.58</v>
      </c>
      <c r="C666" t="s">
        <v>4792</v>
      </c>
      <c r="D666" t="s">
        <v>4793</v>
      </c>
      <c r="E666" t="s">
        <v>3487</v>
      </c>
      <c r="F666">
        <v>17</v>
      </c>
      <c r="G666">
        <f>VLOOKUP(attendance_imore!A666,population!$A$2:$J$1706,9,FALSE)</f>
        <v>537</v>
      </c>
      <c r="H666" t="str">
        <f>VLOOKUP(attendance_imore!A666,population!$A$2:$J$1706,10,FALSE)</f>
        <v>BLACK</v>
      </c>
      <c r="I666" s="9">
        <f>Table13[[#This Row],[total_population]]*Table13[[#This Row],[ATTN_PCT]]/100</f>
        <v>239.3946</v>
      </c>
    </row>
    <row r="667" spans="1:9" x14ac:dyDescent="0.2">
      <c r="A667" t="s">
        <v>1062</v>
      </c>
      <c r="B667">
        <v>44.56</v>
      </c>
      <c r="C667" t="s">
        <v>4794</v>
      </c>
      <c r="D667" t="s">
        <v>4795</v>
      </c>
      <c r="E667" t="s">
        <v>3464</v>
      </c>
      <c r="F667">
        <v>10</v>
      </c>
      <c r="G667">
        <f>VLOOKUP(attendance_imore!A667,population!$A$2:$J$1706,9,FALSE)</f>
        <v>1201</v>
      </c>
      <c r="H667" t="str">
        <f>VLOOKUP(attendance_imore!A667,population!$A$2:$J$1706,10,FALSE)</f>
        <v>HISPANIC</v>
      </c>
      <c r="I667" s="9">
        <f>Table13[[#This Row],[total_population]]*Table13[[#This Row],[ATTN_PCT]]/100</f>
        <v>535.16560000000004</v>
      </c>
    </row>
    <row r="668" spans="1:9" x14ac:dyDescent="0.2">
      <c r="A668" t="s">
        <v>2005</v>
      </c>
      <c r="B668">
        <v>44.53</v>
      </c>
      <c r="C668" t="s">
        <v>4796</v>
      </c>
      <c r="D668" t="s">
        <v>4797</v>
      </c>
      <c r="E668" t="s">
        <v>3487</v>
      </c>
      <c r="F668">
        <v>19</v>
      </c>
      <c r="G668">
        <f>VLOOKUP(attendance_imore!A668,population!$A$2:$J$1706,9,FALSE)</f>
        <v>488</v>
      </c>
      <c r="H668" t="str">
        <f>VLOOKUP(attendance_imore!A668,population!$A$2:$J$1706,10,FALSE)</f>
        <v>BLACK</v>
      </c>
      <c r="I668" s="9">
        <f>Table13[[#This Row],[total_population]]*Table13[[#This Row],[ATTN_PCT]]/100</f>
        <v>217.3064</v>
      </c>
    </row>
    <row r="669" spans="1:9" x14ac:dyDescent="0.2">
      <c r="A669" t="s">
        <v>1273</v>
      </c>
      <c r="B669">
        <v>44.51</v>
      </c>
      <c r="C669" t="s">
        <v>4798</v>
      </c>
      <c r="D669" t="s">
        <v>4799</v>
      </c>
      <c r="E669" t="s">
        <v>3464</v>
      </c>
      <c r="F669">
        <v>11</v>
      </c>
      <c r="G669">
        <f>VLOOKUP(attendance_imore!A669,population!$A$2:$J$1706,9,FALSE)</f>
        <v>327</v>
      </c>
      <c r="H669" t="str">
        <f>VLOOKUP(attendance_imore!A669,population!$A$2:$J$1706,10,FALSE)</f>
        <v>BLACK</v>
      </c>
      <c r="I669" s="9">
        <f>Table13[[#This Row],[total_population]]*Table13[[#This Row],[ATTN_PCT]]/100</f>
        <v>145.54769999999999</v>
      </c>
    </row>
    <row r="670" spans="1:9" x14ac:dyDescent="0.2">
      <c r="A670" t="s">
        <v>1912</v>
      </c>
      <c r="B670">
        <v>44.51</v>
      </c>
      <c r="C670" t="s">
        <v>4800</v>
      </c>
      <c r="D670" t="s">
        <v>4801</v>
      </c>
      <c r="E670" t="s">
        <v>3487</v>
      </c>
      <c r="F670">
        <v>18</v>
      </c>
      <c r="G670">
        <f>VLOOKUP(attendance_imore!A670,population!$A$2:$J$1706,9,FALSE)</f>
        <v>479</v>
      </c>
      <c r="H670" t="str">
        <f>VLOOKUP(attendance_imore!A670,population!$A$2:$J$1706,10,FALSE)</f>
        <v>BLACK</v>
      </c>
      <c r="I670" s="9">
        <f>Table13[[#This Row],[total_population]]*Table13[[#This Row],[ATTN_PCT]]/100</f>
        <v>213.20289999999997</v>
      </c>
    </row>
    <row r="671" spans="1:9" x14ac:dyDescent="0.2">
      <c r="A671" t="s">
        <v>1829</v>
      </c>
      <c r="B671">
        <v>44.48</v>
      </c>
      <c r="C671" t="s">
        <v>4802</v>
      </c>
      <c r="D671" t="s">
        <v>4803</v>
      </c>
      <c r="E671" t="s">
        <v>3487</v>
      </c>
      <c r="F671">
        <v>17</v>
      </c>
      <c r="G671">
        <f>VLOOKUP(attendance_imore!A671,population!$A$2:$J$1706,9,FALSE)</f>
        <v>298</v>
      </c>
      <c r="H671" t="str">
        <f>VLOOKUP(attendance_imore!A671,population!$A$2:$J$1706,10,FALSE)</f>
        <v>BLACK</v>
      </c>
      <c r="I671" s="9">
        <f>Table13[[#This Row],[total_population]]*Table13[[#This Row],[ATTN_PCT]]/100</f>
        <v>132.5504</v>
      </c>
    </row>
    <row r="672" spans="1:9" x14ac:dyDescent="0.2">
      <c r="A672" t="s">
        <v>3321</v>
      </c>
      <c r="B672">
        <v>44.46</v>
      </c>
      <c r="C672" t="s">
        <v>4804</v>
      </c>
      <c r="D672" t="s">
        <v>4805</v>
      </c>
      <c r="E672" t="s">
        <v>3487</v>
      </c>
      <c r="F672">
        <v>75</v>
      </c>
      <c r="G672">
        <f>VLOOKUP(attendance_imore!A672,population!$A$2:$J$1706,9,FALSE)</f>
        <v>643</v>
      </c>
      <c r="H672" t="str">
        <f>VLOOKUP(attendance_imore!A672,population!$A$2:$J$1706,10,FALSE)</f>
        <v>BLACK</v>
      </c>
      <c r="I672" s="9">
        <f>Table13[[#This Row],[total_population]]*Table13[[#This Row],[ATTN_PCT]]/100</f>
        <v>285.87779999999998</v>
      </c>
    </row>
    <row r="673" spans="1:9" x14ac:dyDescent="0.2">
      <c r="A673" t="s">
        <v>3050</v>
      </c>
      <c r="B673">
        <v>44.44</v>
      </c>
      <c r="C673" t="s">
        <v>4806</v>
      </c>
      <c r="D673" t="s">
        <v>4807</v>
      </c>
      <c r="E673" t="s">
        <v>3528</v>
      </c>
      <c r="F673">
        <v>30</v>
      </c>
      <c r="G673">
        <f>VLOOKUP(attendance_imore!A673,population!$A$2:$J$1706,9,FALSE)</f>
        <v>486</v>
      </c>
      <c r="H673" t="str">
        <f>VLOOKUP(attendance_imore!A673,population!$A$2:$J$1706,10,FALSE)</f>
        <v>HISPANIC</v>
      </c>
      <c r="I673" s="9">
        <f>Table13[[#This Row],[total_population]]*Table13[[#This Row],[ATTN_PCT]]/100</f>
        <v>215.97839999999999</v>
      </c>
    </row>
    <row r="674" spans="1:9" x14ac:dyDescent="0.2">
      <c r="A674" t="s">
        <v>687</v>
      </c>
      <c r="B674">
        <v>44.41</v>
      </c>
      <c r="C674" t="s">
        <v>4808</v>
      </c>
      <c r="D674" t="s">
        <v>4809</v>
      </c>
      <c r="E674" t="s">
        <v>3464</v>
      </c>
      <c r="F674">
        <v>7</v>
      </c>
      <c r="G674">
        <f>VLOOKUP(attendance_imore!A674,population!$A$2:$J$1706,9,FALSE)</f>
        <v>363</v>
      </c>
      <c r="H674" t="str">
        <f>VLOOKUP(attendance_imore!A674,population!$A$2:$J$1706,10,FALSE)</f>
        <v>HISPANIC</v>
      </c>
      <c r="I674" s="9">
        <f>Table13[[#This Row],[total_population]]*Table13[[#This Row],[ATTN_PCT]]/100</f>
        <v>161.20829999999998</v>
      </c>
    </row>
    <row r="675" spans="1:9" x14ac:dyDescent="0.2">
      <c r="A675" t="s">
        <v>1098</v>
      </c>
      <c r="B675">
        <v>44.41</v>
      </c>
      <c r="C675" t="s">
        <v>4810</v>
      </c>
      <c r="D675" t="s">
        <v>4811</v>
      </c>
      <c r="E675" t="s">
        <v>3464</v>
      </c>
      <c r="F675">
        <v>10</v>
      </c>
      <c r="G675">
        <f>VLOOKUP(attendance_imore!A675,population!$A$2:$J$1706,9,FALSE)</f>
        <v>1049</v>
      </c>
      <c r="H675" t="str">
        <f>VLOOKUP(attendance_imore!A675,population!$A$2:$J$1706,10,FALSE)</f>
        <v>HISPANIC</v>
      </c>
      <c r="I675" s="9">
        <f>Table13[[#This Row],[total_population]]*Table13[[#This Row],[ATTN_PCT]]/100</f>
        <v>465.86089999999996</v>
      </c>
    </row>
    <row r="676" spans="1:9" x14ac:dyDescent="0.2">
      <c r="A676" t="s">
        <v>1877</v>
      </c>
      <c r="B676">
        <v>44.41</v>
      </c>
      <c r="C676" t="s">
        <v>4812</v>
      </c>
      <c r="D676" t="s">
        <v>4813</v>
      </c>
      <c r="E676" t="s">
        <v>3487</v>
      </c>
      <c r="F676">
        <v>17</v>
      </c>
      <c r="G676">
        <f>VLOOKUP(attendance_imore!A676,population!$A$2:$J$1706,9,FALSE)</f>
        <v>399</v>
      </c>
      <c r="H676" t="str">
        <f>VLOOKUP(attendance_imore!A676,population!$A$2:$J$1706,10,FALSE)</f>
        <v>BLACK</v>
      </c>
      <c r="I676" s="9">
        <f>Table13[[#This Row],[total_population]]*Table13[[#This Row],[ATTN_PCT]]/100</f>
        <v>177.19589999999999</v>
      </c>
    </row>
    <row r="677" spans="1:9" x14ac:dyDescent="0.2">
      <c r="A677" t="s">
        <v>1459</v>
      </c>
      <c r="B677">
        <v>44.4</v>
      </c>
      <c r="C677" t="s">
        <v>4814</v>
      </c>
      <c r="D677" t="s">
        <v>4815</v>
      </c>
      <c r="E677" t="s">
        <v>3487</v>
      </c>
      <c r="F677">
        <v>13</v>
      </c>
      <c r="G677">
        <f>VLOOKUP(attendance_imore!A677,population!$A$2:$J$1706,9,FALSE)</f>
        <v>251</v>
      </c>
      <c r="H677" t="str">
        <f>VLOOKUP(attendance_imore!A677,population!$A$2:$J$1706,10,FALSE)</f>
        <v>BLACK</v>
      </c>
      <c r="I677" s="9">
        <f>Table13[[#This Row],[total_population]]*Table13[[#This Row],[ATTN_PCT]]/100</f>
        <v>111.444</v>
      </c>
    </row>
    <row r="678" spans="1:9" x14ac:dyDescent="0.2">
      <c r="A678" t="s">
        <v>274</v>
      </c>
      <c r="B678">
        <v>44.39</v>
      </c>
      <c r="C678" t="s">
        <v>4816</v>
      </c>
      <c r="D678" t="s">
        <v>4817</v>
      </c>
      <c r="E678" t="s">
        <v>3459</v>
      </c>
      <c r="F678">
        <v>2</v>
      </c>
      <c r="G678">
        <f>VLOOKUP(attendance_imore!A678,population!$A$2:$J$1706,9,FALSE)</f>
        <v>241</v>
      </c>
      <c r="H678" t="str">
        <f>VLOOKUP(attendance_imore!A678,population!$A$2:$J$1706,10,FALSE)</f>
        <v>HISPANIC</v>
      </c>
      <c r="I678" s="9">
        <f>Table13[[#This Row],[total_population]]*Table13[[#This Row],[ATTN_PCT]]/100</f>
        <v>106.9799</v>
      </c>
    </row>
    <row r="679" spans="1:9" x14ac:dyDescent="0.2">
      <c r="A679" t="s">
        <v>2737</v>
      </c>
      <c r="B679">
        <v>44.39</v>
      </c>
      <c r="C679" t="s">
        <v>4818</v>
      </c>
      <c r="D679" t="s">
        <v>4819</v>
      </c>
      <c r="E679" t="s">
        <v>3528</v>
      </c>
      <c r="F679">
        <v>27</v>
      </c>
      <c r="G679">
        <f>VLOOKUP(attendance_imore!A679,population!$A$2:$J$1706,9,FALSE)</f>
        <v>700</v>
      </c>
      <c r="H679" t="str">
        <f>VLOOKUP(attendance_imore!A679,population!$A$2:$J$1706,10,FALSE)</f>
        <v>WHITE</v>
      </c>
      <c r="I679" s="9">
        <f>Table13[[#This Row],[total_population]]*Table13[[#This Row],[ATTN_PCT]]/100</f>
        <v>310.73</v>
      </c>
    </row>
    <row r="680" spans="1:9" x14ac:dyDescent="0.2">
      <c r="A680" t="s">
        <v>2797</v>
      </c>
      <c r="B680">
        <v>44.35</v>
      </c>
      <c r="C680" t="s">
        <v>4820</v>
      </c>
      <c r="D680" t="s">
        <v>4821</v>
      </c>
      <c r="E680" t="s">
        <v>3528</v>
      </c>
      <c r="F680">
        <v>27</v>
      </c>
      <c r="G680">
        <f>VLOOKUP(attendance_imore!A680,population!$A$2:$J$1706,9,FALSE)</f>
        <v>373</v>
      </c>
      <c r="H680" t="str">
        <f>VLOOKUP(attendance_imore!A680,population!$A$2:$J$1706,10,FALSE)</f>
        <v>HISPANIC</v>
      </c>
      <c r="I680" s="9">
        <f>Table13[[#This Row],[total_population]]*Table13[[#This Row],[ATTN_PCT]]/100</f>
        <v>165.4255</v>
      </c>
    </row>
    <row r="681" spans="1:9" x14ac:dyDescent="0.2">
      <c r="A681" t="s">
        <v>1560</v>
      </c>
      <c r="B681">
        <v>44.34</v>
      </c>
      <c r="C681" t="s">
        <v>4822</v>
      </c>
      <c r="D681" t="s">
        <v>4823</v>
      </c>
      <c r="E681" t="s">
        <v>3487</v>
      </c>
      <c r="F681">
        <v>14</v>
      </c>
      <c r="G681">
        <f>VLOOKUP(attendance_imore!A681,population!$A$2:$J$1706,9,FALSE)</f>
        <v>467</v>
      </c>
      <c r="H681" t="str">
        <f>VLOOKUP(attendance_imore!A681,population!$A$2:$J$1706,10,FALSE)</f>
        <v>HISPANIC</v>
      </c>
      <c r="I681" s="9">
        <f>Table13[[#This Row],[total_population]]*Table13[[#This Row],[ATTN_PCT]]/100</f>
        <v>207.06780000000003</v>
      </c>
    </row>
    <row r="682" spans="1:9" x14ac:dyDescent="0.2">
      <c r="A682" t="s">
        <v>1799</v>
      </c>
      <c r="B682">
        <v>44.34</v>
      </c>
      <c r="C682" t="s">
        <v>4824</v>
      </c>
      <c r="D682" t="s">
        <v>4825</v>
      </c>
      <c r="E682" t="s">
        <v>3487</v>
      </c>
      <c r="F682">
        <v>17</v>
      </c>
      <c r="G682">
        <f>VLOOKUP(attendance_imore!A682,population!$A$2:$J$1706,9,FALSE)</f>
        <v>330</v>
      </c>
      <c r="H682" t="str">
        <f>VLOOKUP(attendance_imore!A682,population!$A$2:$J$1706,10,FALSE)</f>
        <v>BLACK</v>
      </c>
      <c r="I682" s="9">
        <f>Table13[[#This Row],[total_population]]*Table13[[#This Row],[ATTN_PCT]]/100</f>
        <v>146.322</v>
      </c>
    </row>
    <row r="683" spans="1:9" x14ac:dyDescent="0.2">
      <c r="A683" t="s">
        <v>1811</v>
      </c>
      <c r="B683">
        <v>44.34</v>
      </c>
      <c r="C683" t="s">
        <v>4826</v>
      </c>
      <c r="D683" t="s">
        <v>4827</v>
      </c>
      <c r="E683" t="s">
        <v>3487</v>
      </c>
      <c r="F683">
        <v>17</v>
      </c>
      <c r="G683">
        <f>VLOOKUP(attendance_imore!A683,population!$A$2:$J$1706,9,FALSE)</f>
        <v>223</v>
      </c>
      <c r="H683" t="str">
        <f>VLOOKUP(attendance_imore!A683,population!$A$2:$J$1706,10,FALSE)</f>
        <v>BLACK</v>
      </c>
      <c r="I683" s="9">
        <f>Table13[[#This Row],[total_population]]*Table13[[#This Row],[ATTN_PCT]]/100</f>
        <v>98.878200000000021</v>
      </c>
    </row>
    <row r="684" spans="1:9" x14ac:dyDescent="0.2">
      <c r="A684" t="s">
        <v>2075</v>
      </c>
      <c r="B684">
        <v>44.32</v>
      </c>
      <c r="C684" t="s">
        <v>4828</v>
      </c>
      <c r="D684" t="s">
        <v>4829</v>
      </c>
      <c r="E684" t="s">
        <v>3487</v>
      </c>
      <c r="F684">
        <v>19</v>
      </c>
      <c r="G684">
        <f>VLOOKUP(attendance_imore!A684,population!$A$2:$J$1706,9,FALSE)</f>
        <v>556</v>
      </c>
      <c r="H684" t="str">
        <f>VLOOKUP(attendance_imore!A684,population!$A$2:$J$1706,10,FALSE)</f>
        <v>BLACK</v>
      </c>
      <c r="I684" s="9">
        <f>Table13[[#This Row],[total_population]]*Table13[[#This Row],[ATTN_PCT]]/100</f>
        <v>246.41920000000002</v>
      </c>
    </row>
    <row r="685" spans="1:9" x14ac:dyDescent="0.2">
      <c r="A685" t="s">
        <v>2229</v>
      </c>
      <c r="B685">
        <v>44.29</v>
      </c>
      <c r="C685" t="s">
        <v>4830</v>
      </c>
      <c r="D685" t="s">
        <v>4831</v>
      </c>
      <c r="E685" t="s">
        <v>3487</v>
      </c>
      <c r="F685">
        <v>21</v>
      </c>
      <c r="G685">
        <f>VLOOKUP(attendance_imore!A685,population!$A$2:$J$1706,9,FALSE)</f>
        <v>443</v>
      </c>
      <c r="H685" t="str">
        <f>VLOOKUP(attendance_imore!A685,population!$A$2:$J$1706,10,FALSE)</f>
        <v>BLACK</v>
      </c>
      <c r="I685" s="9">
        <f>Table13[[#This Row],[total_population]]*Table13[[#This Row],[ATTN_PCT]]/100</f>
        <v>196.2047</v>
      </c>
    </row>
    <row r="686" spans="1:9" x14ac:dyDescent="0.2">
      <c r="A686" t="s">
        <v>2638</v>
      </c>
      <c r="B686">
        <v>44.29</v>
      </c>
      <c r="C686" t="s">
        <v>4832</v>
      </c>
      <c r="D686" t="s">
        <v>4833</v>
      </c>
      <c r="E686" t="s">
        <v>3528</v>
      </c>
      <c r="F686">
        <v>26</v>
      </c>
      <c r="G686">
        <f>VLOOKUP(attendance_imore!A686,population!$A$2:$J$1706,9,FALSE)</f>
        <v>221</v>
      </c>
      <c r="H686" t="str">
        <f>VLOOKUP(attendance_imore!A686,population!$A$2:$J$1706,10,FALSE)</f>
        <v>WHITE</v>
      </c>
      <c r="I686" s="9">
        <f>Table13[[#This Row],[total_population]]*Table13[[#This Row],[ATTN_PCT]]/100</f>
        <v>97.880899999999997</v>
      </c>
    </row>
    <row r="687" spans="1:9" x14ac:dyDescent="0.2">
      <c r="A687" t="s">
        <v>1576</v>
      </c>
      <c r="B687">
        <v>44.28</v>
      </c>
      <c r="C687" t="s">
        <v>4834</v>
      </c>
      <c r="D687" t="s">
        <v>4835</v>
      </c>
      <c r="E687" t="s">
        <v>3487</v>
      </c>
      <c r="F687">
        <v>14</v>
      </c>
      <c r="G687">
        <f>VLOOKUP(attendance_imore!A687,population!$A$2:$J$1706,9,FALSE)</f>
        <v>271</v>
      </c>
      <c r="H687" t="str">
        <f>VLOOKUP(attendance_imore!A687,population!$A$2:$J$1706,10,FALSE)</f>
        <v>HISPANIC</v>
      </c>
      <c r="I687" s="9">
        <f>Table13[[#This Row],[total_population]]*Table13[[#This Row],[ATTN_PCT]]/100</f>
        <v>119.99880000000002</v>
      </c>
    </row>
    <row r="688" spans="1:9" x14ac:dyDescent="0.2">
      <c r="A688" t="s">
        <v>3260</v>
      </c>
      <c r="B688">
        <v>44.23</v>
      </c>
      <c r="C688" t="s">
        <v>4836</v>
      </c>
      <c r="D688" t="s">
        <v>4837</v>
      </c>
      <c r="E688" t="s">
        <v>3487</v>
      </c>
      <c r="F688">
        <v>32</v>
      </c>
      <c r="G688">
        <f>VLOOKUP(attendance_imore!A688,population!$A$2:$J$1706,9,FALSE)</f>
        <v>384</v>
      </c>
      <c r="H688" t="str">
        <f>VLOOKUP(attendance_imore!A688,population!$A$2:$J$1706,10,FALSE)</f>
        <v>HISPANIC</v>
      </c>
      <c r="I688" s="9">
        <f>Table13[[#This Row],[total_population]]*Table13[[#This Row],[ATTN_PCT]]/100</f>
        <v>169.8432</v>
      </c>
    </row>
    <row r="689" spans="1:9" x14ac:dyDescent="0.2">
      <c r="A689" t="s">
        <v>1285</v>
      </c>
      <c r="B689">
        <v>44.21</v>
      </c>
      <c r="C689" t="s">
        <v>4838</v>
      </c>
      <c r="D689" t="s">
        <v>4839</v>
      </c>
      <c r="E689" t="s">
        <v>3464</v>
      </c>
      <c r="F689">
        <v>11</v>
      </c>
      <c r="G689">
        <f>VLOOKUP(attendance_imore!A689,population!$A$2:$J$1706,9,FALSE)</f>
        <v>91</v>
      </c>
      <c r="H689" t="str">
        <f>VLOOKUP(attendance_imore!A689,population!$A$2:$J$1706,10,FALSE)</f>
        <v>HISPANIC</v>
      </c>
      <c r="I689" s="9">
        <f>Table13[[#This Row],[total_population]]*Table13[[#This Row],[ATTN_PCT]]/100</f>
        <v>40.231099999999998</v>
      </c>
    </row>
    <row r="690" spans="1:9" x14ac:dyDescent="0.2">
      <c r="A690" t="s">
        <v>604</v>
      </c>
      <c r="B690">
        <v>44.2</v>
      </c>
      <c r="C690" t="s">
        <v>4840</v>
      </c>
      <c r="D690" t="s">
        <v>4841</v>
      </c>
      <c r="E690" t="s">
        <v>3459</v>
      </c>
      <c r="F690">
        <v>6</v>
      </c>
      <c r="G690">
        <f>VLOOKUP(attendance_imore!A690,population!$A$2:$J$1706,9,FALSE)</f>
        <v>283</v>
      </c>
      <c r="H690" t="str">
        <f>VLOOKUP(attendance_imore!A690,population!$A$2:$J$1706,10,FALSE)</f>
        <v>HISPANIC</v>
      </c>
      <c r="I690" s="9">
        <f>Table13[[#This Row],[total_population]]*Table13[[#This Row],[ATTN_PCT]]/100</f>
        <v>125.086</v>
      </c>
    </row>
    <row r="691" spans="1:9" x14ac:dyDescent="0.2">
      <c r="A691" t="s">
        <v>679</v>
      </c>
      <c r="B691">
        <v>44.2</v>
      </c>
      <c r="C691" t="s">
        <v>4842</v>
      </c>
      <c r="D691" t="s">
        <v>4843</v>
      </c>
      <c r="E691" t="s">
        <v>3464</v>
      </c>
      <c r="F691">
        <v>7</v>
      </c>
      <c r="G691">
        <f>VLOOKUP(attendance_imore!A691,population!$A$2:$J$1706,9,FALSE)</f>
        <v>327</v>
      </c>
      <c r="H691" t="str">
        <f>VLOOKUP(attendance_imore!A691,population!$A$2:$J$1706,10,FALSE)</f>
        <v>HISPANIC</v>
      </c>
      <c r="I691" s="9">
        <f>Table13[[#This Row],[total_population]]*Table13[[#This Row],[ATTN_PCT]]/100</f>
        <v>144.53400000000002</v>
      </c>
    </row>
    <row r="692" spans="1:9" x14ac:dyDescent="0.2">
      <c r="A692" t="s">
        <v>703</v>
      </c>
      <c r="B692">
        <v>44.2</v>
      </c>
      <c r="C692" t="s">
        <v>4844</v>
      </c>
      <c r="D692" t="s">
        <v>4845</v>
      </c>
      <c r="E692" t="s">
        <v>3464</v>
      </c>
      <c r="F692">
        <v>7</v>
      </c>
      <c r="G692">
        <f>VLOOKUP(attendance_imore!A692,population!$A$2:$J$1706,9,FALSE)</f>
        <v>231</v>
      </c>
      <c r="H692" t="str">
        <f>VLOOKUP(attendance_imore!A692,population!$A$2:$J$1706,10,FALSE)</f>
        <v>HISPANIC</v>
      </c>
      <c r="I692" s="9">
        <f>Table13[[#This Row],[total_population]]*Table13[[#This Row],[ATTN_PCT]]/100</f>
        <v>102.102</v>
      </c>
    </row>
    <row r="693" spans="1:9" x14ac:dyDescent="0.2">
      <c r="A693" t="s">
        <v>323</v>
      </c>
      <c r="B693">
        <v>44.16</v>
      </c>
      <c r="C693" t="s">
        <v>4846</v>
      </c>
      <c r="D693" t="s">
        <v>4847</v>
      </c>
      <c r="E693" t="s">
        <v>3459</v>
      </c>
      <c r="F693">
        <v>3</v>
      </c>
      <c r="G693">
        <f>VLOOKUP(attendance_imore!A693,population!$A$2:$J$1706,9,FALSE)</f>
        <v>407</v>
      </c>
      <c r="H693" t="str">
        <f>VLOOKUP(attendance_imore!A693,population!$A$2:$J$1706,10,FALSE)</f>
        <v>HISPANIC</v>
      </c>
      <c r="I693" s="9">
        <f>Table13[[#This Row],[total_population]]*Table13[[#This Row],[ATTN_PCT]]/100</f>
        <v>179.7312</v>
      </c>
    </row>
    <row r="694" spans="1:9" x14ac:dyDescent="0.2">
      <c r="A694" t="s">
        <v>1904</v>
      </c>
      <c r="B694">
        <v>44.16</v>
      </c>
      <c r="C694" t="s">
        <v>4848</v>
      </c>
      <c r="D694" t="s">
        <v>4849</v>
      </c>
      <c r="E694" t="s">
        <v>3487</v>
      </c>
      <c r="F694">
        <v>18</v>
      </c>
      <c r="G694">
        <f>VLOOKUP(attendance_imore!A694,population!$A$2:$J$1706,9,FALSE)</f>
        <v>734</v>
      </c>
      <c r="H694" t="str">
        <f>VLOOKUP(attendance_imore!A694,population!$A$2:$J$1706,10,FALSE)</f>
        <v>BLACK</v>
      </c>
      <c r="I694" s="9">
        <f>Table13[[#This Row],[total_population]]*Table13[[#This Row],[ATTN_PCT]]/100</f>
        <v>324.13439999999997</v>
      </c>
    </row>
    <row r="695" spans="1:9" x14ac:dyDescent="0.2">
      <c r="A695" t="s">
        <v>697</v>
      </c>
      <c r="B695">
        <v>44.12</v>
      </c>
      <c r="C695" t="s">
        <v>4850</v>
      </c>
      <c r="D695" t="s">
        <v>4851</v>
      </c>
      <c r="E695" t="s">
        <v>3464</v>
      </c>
      <c r="F695">
        <v>7</v>
      </c>
      <c r="G695">
        <f>VLOOKUP(attendance_imore!A695,population!$A$2:$J$1706,9,FALSE)</f>
        <v>314</v>
      </c>
      <c r="H695" t="str">
        <f>VLOOKUP(attendance_imore!A695,population!$A$2:$J$1706,10,FALSE)</f>
        <v>HISPANIC</v>
      </c>
      <c r="I695" s="9">
        <f>Table13[[#This Row],[total_population]]*Table13[[#This Row],[ATTN_PCT]]/100</f>
        <v>138.53679999999997</v>
      </c>
    </row>
    <row r="696" spans="1:9" x14ac:dyDescent="0.2">
      <c r="A696" t="s">
        <v>2567</v>
      </c>
      <c r="B696">
        <v>44.11</v>
      </c>
      <c r="C696" t="s">
        <v>4852</v>
      </c>
      <c r="D696" t="s">
        <v>4853</v>
      </c>
      <c r="E696" t="s">
        <v>3528</v>
      </c>
      <c r="F696">
        <v>25</v>
      </c>
      <c r="G696">
        <f>VLOOKUP(attendance_imore!A696,population!$A$2:$J$1706,9,FALSE)</f>
        <v>500</v>
      </c>
      <c r="H696" t="str">
        <f>VLOOKUP(attendance_imore!A696,population!$A$2:$J$1706,10,FALSE)</f>
        <v>WHITE</v>
      </c>
      <c r="I696" s="9">
        <f>Table13[[#This Row],[total_population]]*Table13[[#This Row],[ATTN_PCT]]/100</f>
        <v>220.55</v>
      </c>
    </row>
    <row r="697" spans="1:9" x14ac:dyDescent="0.2">
      <c r="A697" t="s">
        <v>2365</v>
      </c>
      <c r="B697">
        <v>44.09</v>
      </c>
      <c r="C697" t="s">
        <v>4854</v>
      </c>
      <c r="D697" t="s">
        <v>4855</v>
      </c>
      <c r="E697" t="s">
        <v>3487</v>
      </c>
      <c r="F697">
        <v>23</v>
      </c>
      <c r="G697">
        <f>VLOOKUP(attendance_imore!A697,population!$A$2:$J$1706,9,FALSE)</f>
        <v>451</v>
      </c>
      <c r="H697" t="str">
        <f>VLOOKUP(attendance_imore!A697,population!$A$2:$J$1706,10,FALSE)</f>
        <v>BLACK</v>
      </c>
      <c r="I697" s="9">
        <f>Table13[[#This Row],[total_population]]*Table13[[#This Row],[ATTN_PCT]]/100</f>
        <v>198.8459</v>
      </c>
    </row>
    <row r="698" spans="1:9" x14ac:dyDescent="0.2">
      <c r="A698" t="s">
        <v>335</v>
      </c>
      <c r="B698">
        <v>44.05</v>
      </c>
      <c r="C698" t="s">
        <v>4856</v>
      </c>
      <c r="D698" t="s">
        <v>4857</v>
      </c>
      <c r="E698" t="s">
        <v>3459</v>
      </c>
      <c r="F698">
        <v>3</v>
      </c>
      <c r="G698">
        <f>VLOOKUP(attendance_imore!A698,population!$A$2:$J$1706,9,FALSE)</f>
        <v>224</v>
      </c>
      <c r="H698" t="str">
        <f>VLOOKUP(attendance_imore!A698,population!$A$2:$J$1706,10,FALSE)</f>
        <v>BLACK</v>
      </c>
      <c r="I698" s="9">
        <f>Table13[[#This Row],[total_population]]*Table13[[#This Row],[ATTN_PCT]]/100</f>
        <v>98.671999999999983</v>
      </c>
    </row>
    <row r="699" spans="1:9" x14ac:dyDescent="0.2">
      <c r="A699" t="s">
        <v>3082</v>
      </c>
      <c r="B699">
        <v>43.99</v>
      </c>
      <c r="C699" t="s">
        <v>4858</v>
      </c>
      <c r="D699" t="s">
        <v>4859</v>
      </c>
      <c r="E699" t="s">
        <v>3528</v>
      </c>
      <c r="F699">
        <v>30</v>
      </c>
      <c r="G699">
        <f>VLOOKUP(attendance_imore!A699,population!$A$2:$J$1706,9,FALSE)</f>
        <v>470</v>
      </c>
      <c r="H699" t="str">
        <f>VLOOKUP(attendance_imore!A699,population!$A$2:$J$1706,10,FALSE)</f>
        <v>HISPANIC</v>
      </c>
      <c r="I699" s="9">
        <f>Table13[[#This Row],[total_population]]*Table13[[#This Row],[ATTN_PCT]]/100</f>
        <v>206.75299999999999</v>
      </c>
    </row>
    <row r="700" spans="1:9" x14ac:dyDescent="0.2">
      <c r="A700" t="s">
        <v>2777</v>
      </c>
      <c r="B700">
        <v>43.94</v>
      </c>
      <c r="C700" t="s">
        <v>4860</v>
      </c>
      <c r="D700" t="s">
        <v>4861</v>
      </c>
      <c r="E700" t="s">
        <v>3528</v>
      </c>
      <c r="F700">
        <v>27</v>
      </c>
      <c r="G700">
        <f>VLOOKUP(attendance_imore!A700,population!$A$2:$J$1706,9,FALSE)</f>
        <v>479</v>
      </c>
      <c r="H700" t="str">
        <f>VLOOKUP(attendance_imore!A700,population!$A$2:$J$1706,10,FALSE)</f>
        <v>HISPANIC</v>
      </c>
      <c r="I700" s="9">
        <f>Table13[[#This Row],[total_population]]*Table13[[#This Row],[ATTN_PCT]]/100</f>
        <v>210.47259999999997</v>
      </c>
    </row>
    <row r="701" spans="1:9" x14ac:dyDescent="0.2">
      <c r="A701" t="s">
        <v>2268</v>
      </c>
      <c r="B701">
        <v>43.91</v>
      </c>
      <c r="C701" t="s">
        <v>4862</v>
      </c>
      <c r="D701" t="s">
        <v>4863</v>
      </c>
      <c r="E701" t="s">
        <v>3487</v>
      </c>
      <c r="F701">
        <v>22</v>
      </c>
      <c r="G701">
        <f>VLOOKUP(attendance_imore!A701,population!$A$2:$J$1706,9,FALSE)</f>
        <v>422</v>
      </c>
      <c r="H701" t="str">
        <f>VLOOKUP(attendance_imore!A701,population!$A$2:$J$1706,10,FALSE)</f>
        <v>BLACK</v>
      </c>
      <c r="I701" s="9">
        <f>Table13[[#This Row],[total_population]]*Table13[[#This Row],[ATTN_PCT]]/100</f>
        <v>185.30019999999996</v>
      </c>
    </row>
    <row r="702" spans="1:9" x14ac:dyDescent="0.2">
      <c r="A702" t="s">
        <v>1764</v>
      </c>
      <c r="B702">
        <v>43.9</v>
      </c>
      <c r="C702" t="s">
        <v>4864</v>
      </c>
      <c r="D702" t="s">
        <v>4865</v>
      </c>
      <c r="E702" t="s">
        <v>3487</v>
      </c>
      <c r="F702">
        <v>16</v>
      </c>
      <c r="G702">
        <f>VLOOKUP(attendance_imore!A702,population!$A$2:$J$1706,9,FALSE)</f>
        <v>128</v>
      </c>
      <c r="H702" t="str">
        <f>VLOOKUP(attendance_imore!A702,population!$A$2:$J$1706,10,FALSE)</f>
        <v>BLACK</v>
      </c>
      <c r="I702" s="9">
        <f>Table13[[#This Row],[total_population]]*Table13[[#This Row],[ATTN_PCT]]/100</f>
        <v>56.192</v>
      </c>
    </row>
    <row r="703" spans="1:9" x14ac:dyDescent="0.2">
      <c r="A703" t="s">
        <v>23</v>
      </c>
      <c r="B703">
        <v>43.87</v>
      </c>
      <c r="C703" t="s">
        <v>4866</v>
      </c>
      <c r="D703" t="s">
        <v>4867</v>
      </c>
      <c r="E703" t="s">
        <v>3459</v>
      </c>
      <c r="F703">
        <v>1</v>
      </c>
      <c r="G703">
        <f>VLOOKUP(attendance_imore!A703,population!$A$2:$J$1706,9,FALSE)</f>
        <v>318</v>
      </c>
      <c r="H703" t="str">
        <f>VLOOKUP(attendance_imore!A703,population!$A$2:$J$1706,10,FALSE)</f>
        <v>HISPANIC</v>
      </c>
      <c r="I703" s="9">
        <f>Table13[[#This Row],[total_population]]*Table13[[#This Row],[ATTN_PCT]]/100</f>
        <v>139.50659999999999</v>
      </c>
    </row>
    <row r="704" spans="1:9" x14ac:dyDescent="0.2">
      <c r="A704" t="s">
        <v>1837</v>
      </c>
      <c r="B704">
        <v>43.84</v>
      </c>
      <c r="C704" t="s">
        <v>4868</v>
      </c>
      <c r="D704" t="s">
        <v>4869</v>
      </c>
      <c r="E704" t="s">
        <v>3487</v>
      </c>
      <c r="F704">
        <v>17</v>
      </c>
      <c r="G704">
        <f>VLOOKUP(attendance_imore!A704,population!$A$2:$J$1706,9,FALSE)</f>
        <v>532</v>
      </c>
      <c r="H704" t="str">
        <f>VLOOKUP(attendance_imore!A704,population!$A$2:$J$1706,10,FALSE)</f>
        <v>BLACK</v>
      </c>
      <c r="I704" s="9">
        <f>Table13[[#This Row],[total_population]]*Table13[[#This Row],[ATTN_PCT]]/100</f>
        <v>233.22880000000001</v>
      </c>
    </row>
    <row r="705" spans="1:9" x14ac:dyDescent="0.2">
      <c r="A705" t="s">
        <v>1901</v>
      </c>
      <c r="B705">
        <v>43.83</v>
      </c>
      <c r="C705" t="s">
        <v>4870</v>
      </c>
      <c r="D705" t="s">
        <v>4871</v>
      </c>
      <c r="E705" t="s">
        <v>3487</v>
      </c>
      <c r="F705">
        <v>18</v>
      </c>
      <c r="G705">
        <f>VLOOKUP(attendance_imore!A705,population!$A$2:$J$1706,9,FALSE)</f>
        <v>777</v>
      </c>
      <c r="H705" t="str">
        <f>VLOOKUP(attendance_imore!A705,population!$A$2:$J$1706,10,FALSE)</f>
        <v>BLACK</v>
      </c>
      <c r="I705" s="9">
        <f>Table13[[#This Row],[total_population]]*Table13[[#This Row],[ATTN_PCT]]/100</f>
        <v>340.55909999999994</v>
      </c>
    </row>
    <row r="706" spans="1:9" x14ac:dyDescent="0.2">
      <c r="A706" t="s">
        <v>2745</v>
      </c>
      <c r="B706">
        <v>43.83</v>
      </c>
      <c r="C706" t="s">
        <v>4872</v>
      </c>
      <c r="D706" t="s">
        <v>4873</v>
      </c>
      <c r="E706" t="s">
        <v>3528</v>
      </c>
      <c r="F706">
        <v>27</v>
      </c>
      <c r="G706">
        <f>VLOOKUP(attendance_imore!A706,population!$A$2:$J$1706,9,FALSE)</f>
        <v>1030</v>
      </c>
      <c r="H706" t="str">
        <f>VLOOKUP(attendance_imore!A706,population!$A$2:$J$1706,10,FALSE)</f>
        <v>HISPANIC</v>
      </c>
      <c r="I706" s="9">
        <f>Table13[[#This Row],[total_population]]*Table13[[#This Row],[ATTN_PCT]]/100</f>
        <v>451.44900000000001</v>
      </c>
    </row>
    <row r="707" spans="1:9" x14ac:dyDescent="0.2">
      <c r="A707" t="s">
        <v>756</v>
      </c>
      <c r="B707">
        <v>43.82</v>
      </c>
      <c r="C707" t="s">
        <v>4874</v>
      </c>
      <c r="D707" t="s">
        <v>4875</v>
      </c>
      <c r="E707" t="s">
        <v>3464</v>
      </c>
      <c r="F707">
        <v>8</v>
      </c>
      <c r="G707">
        <f>VLOOKUP(attendance_imore!A707,population!$A$2:$J$1706,9,FALSE)</f>
        <v>596</v>
      </c>
      <c r="H707" t="str">
        <f>VLOOKUP(attendance_imore!A707,population!$A$2:$J$1706,10,FALSE)</f>
        <v>HISPANIC</v>
      </c>
      <c r="I707" s="9">
        <f>Table13[[#This Row],[total_population]]*Table13[[#This Row],[ATTN_PCT]]/100</f>
        <v>261.16720000000004</v>
      </c>
    </row>
    <row r="708" spans="1:9" x14ac:dyDescent="0.2">
      <c r="A708" t="s">
        <v>1748</v>
      </c>
      <c r="B708">
        <v>43.81</v>
      </c>
      <c r="C708" t="s">
        <v>4876</v>
      </c>
      <c r="D708" t="s">
        <v>4877</v>
      </c>
      <c r="E708" t="s">
        <v>3487</v>
      </c>
      <c r="F708">
        <v>16</v>
      </c>
      <c r="G708">
        <f>VLOOKUP(attendance_imore!A708,population!$A$2:$J$1706,9,FALSE)</f>
        <v>461</v>
      </c>
      <c r="H708" t="str">
        <f>VLOOKUP(attendance_imore!A708,population!$A$2:$J$1706,10,FALSE)</f>
        <v>BLACK</v>
      </c>
      <c r="I708" s="9">
        <f>Table13[[#This Row],[total_population]]*Table13[[#This Row],[ATTN_PCT]]/100</f>
        <v>201.9641</v>
      </c>
    </row>
    <row r="709" spans="1:9" x14ac:dyDescent="0.2">
      <c r="A709" t="s">
        <v>1352</v>
      </c>
      <c r="B709">
        <v>43.8</v>
      </c>
      <c r="C709" t="s">
        <v>4878</v>
      </c>
      <c r="D709" t="s">
        <v>4879</v>
      </c>
      <c r="E709" t="s">
        <v>3464</v>
      </c>
      <c r="F709">
        <v>12</v>
      </c>
      <c r="G709">
        <f>VLOOKUP(attendance_imore!A709,population!$A$2:$J$1706,9,FALSE)</f>
        <v>119</v>
      </c>
      <c r="H709" t="str">
        <f>VLOOKUP(attendance_imore!A709,population!$A$2:$J$1706,10,FALSE)</f>
        <v>HISPANIC</v>
      </c>
      <c r="I709" s="9">
        <f>Table13[[#This Row],[total_population]]*Table13[[#This Row],[ATTN_PCT]]/100</f>
        <v>52.122</v>
      </c>
    </row>
    <row r="710" spans="1:9" x14ac:dyDescent="0.2">
      <c r="A710" t="s">
        <v>1469</v>
      </c>
      <c r="B710">
        <v>43.73</v>
      </c>
      <c r="C710" t="s">
        <v>4880</v>
      </c>
      <c r="D710" t="s">
        <v>4881</v>
      </c>
      <c r="E710" t="s">
        <v>3487</v>
      </c>
      <c r="F710">
        <v>13</v>
      </c>
      <c r="G710">
        <f>VLOOKUP(attendance_imore!A710,population!$A$2:$J$1706,9,FALSE)</f>
        <v>718</v>
      </c>
      <c r="H710" t="str">
        <f>VLOOKUP(attendance_imore!A710,population!$A$2:$J$1706,10,FALSE)</f>
        <v>BLACK</v>
      </c>
      <c r="I710" s="9">
        <f>Table13[[#This Row],[total_population]]*Table13[[#This Row],[ATTN_PCT]]/100</f>
        <v>313.98140000000001</v>
      </c>
    </row>
    <row r="711" spans="1:9" x14ac:dyDescent="0.2">
      <c r="A711" t="s">
        <v>17</v>
      </c>
      <c r="B711">
        <v>43.71</v>
      </c>
      <c r="C711" t="s">
        <v>4882</v>
      </c>
      <c r="D711" t="s">
        <v>4883</v>
      </c>
      <c r="E711" t="s">
        <v>3459</v>
      </c>
      <c r="F711">
        <v>1</v>
      </c>
      <c r="G711">
        <f>VLOOKUP(attendance_imore!A711,population!$A$2:$J$1706,9,FALSE)</f>
        <v>179</v>
      </c>
      <c r="H711" t="str">
        <f>VLOOKUP(attendance_imore!A711,population!$A$2:$J$1706,10,FALSE)</f>
        <v>HISPANIC</v>
      </c>
      <c r="I711" s="9">
        <f>Table13[[#This Row],[total_population]]*Table13[[#This Row],[ATTN_PCT]]/100</f>
        <v>78.240899999999996</v>
      </c>
    </row>
    <row r="712" spans="1:9" x14ac:dyDescent="0.2">
      <c r="A712" t="s">
        <v>955</v>
      </c>
      <c r="B712">
        <v>43.67</v>
      </c>
      <c r="C712" t="s">
        <v>4884</v>
      </c>
      <c r="D712" t="s">
        <v>4885</v>
      </c>
      <c r="E712" t="s">
        <v>3464</v>
      </c>
      <c r="F712">
        <v>9</v>
      </c>
      <c r="G712">
        <f>VLOOKUP(attendance_imore!A712,population!$A$2:$J$1706,9,FALSE)</f>
        <v>156</v>
      </c>
      <c r="H712" t="str">
        <f>VLOOKUP(attendance_imore!A712,population!$A$2:$J$1706,10,FALSE)</f>
        <v>HISPANIC</v>
      </c>
      <c r="I712" s="9">
        <f>Table13[[#This Row],[total_population]]*Table13[[#This Row],[ATTN_PCT]]/100</f>
        <v>68.125200000000007</v>
      </c>
    </row>
    <row r="713" spans="1:9" x14ac:dyDescent="0.2">
      <c r="A713" t="s">
        <v>606</v>
      </c>
      <c r="B713">
        <v>43.66</v>
      </c>
      <c r="C713" t="s">
        <v>4886</v>
      </c>
      <c r="D713" t="s">
        <v>4887</v>
      </c>
      <c r="E713" t="s">
        <v>3459</v>
      </c>
      <c r="F713">
        <v>6</v>
      </c>
      <c r="G713">
        <f>VLOOKUP(attendance_imore!A713,population!$A$2:$J$1706,9,FALSE)</f>
        <v>292</v>
      </c>
      <c r="H713" t="str">
        <f>VLOOKUP(attendance_imore!A713,population!$A$2:$J$1706,10,FALSE)</f>
        <v>HISPANIC</v>
      </c>
      <c r="I713" s="9">
        <f>Table13[[#This Row],[total_population]]*Table13[[#This Row],[ATTN_PCT]]/100</f>
        <v>127.48719999999999</v>
      </c>
    </row>
    <row r="714" spans="1:9" x14ac:dyDescent="0.2">
      <c r="A714" t="s">
        <v>1241</v>
      </c>
      <c r="B714">
        <v>43.65</v>
      </c>
      <c r="C714" t="s">
        <v>4888</v>
      </c>
      <c r="D714" t="s">
        <v>4889</v>
      </c>
      <c r="E714" t="s">
        <v>3464</v>
      </c>
      <c r="F714">
        <v>11</v>
      </c>
      <c r="G714">
        <f>VLOOKUP(attendance_imore!A714,population!$A$2:$J$1706,9,FALSE)</f>
        <v>383</v>
      </c>
      <c r="H714" t="str">
        <f>VLOOKUP(attendance_imore!A714,population!$A$2:$J$1706,10,FALSE)</f>
        <v>BLACK</v>
      </c>
      <c r="I714" s="9">
        <f>Table13[[#This Row],[total_population]]*Table13[[#This Row],[ATTN_PCT]]/100</f>
        <v>167.17950000000002</v>
      </c>
    </row>
    <row r="715" spans="1:9" x14ac:dyDescent="0.2">
      <c r="A715" t="s">
        <v>2769</v>
      </c>
      <c r="B715">
        <v>43.65</v>
      </c>
      <c r="C715" t="s">
        <v>4890</v>
      </c>
      <c r="D715" t="s">
        <v>4891</v>
      </c>
      <c r="E715" t="s">
        <v>3528</v>
      </c>
      <c r="F715">
        <v>27</v>
      </c>
      <c r="G715">
        <f>VLOOKUP(attendance_imore!A715,population!$A$2:$J$1706,9,FALSE)</f>
        <v>254</v>
      </c>
      <c r="H715" t="str">
        <f>VLOOKUP(attendance_imore!A715,population!$A$2:$J$1706,10,FALSE)</f>
        <v>HISPANIC</v>
      </c>
      <c r="I715" s="9">
        <f>Table13[[#This Row],[total_population]]*Table13[[#This Row],[ATTN_PCT]]/100</f>
        <v>110.87100000000001</v>
      </c>
    </row>
    <row r="716" spans="1:9" x14ac:dyDescent="0.2">
      <c r="A716" t="s">
        <v>1815</v>
      </c>
      <c r="B716">
        <v>43.58</v>
      </c>
      <c r="C716" t="s">
        <v>4892</v>
      </c>
      <c r="D716" t="s">
        <v>4893</v>
      </c>
      <c r="E716" t="s">
        <v>3487</v>
      </c>
      <c r="F716">
        <v>17</v>
      </c>
      <c r="G716">
        <f>VLOOKUP(attendance_imore!A716,population!$A$2:$J$1706,9,FALSE)</f>
        <v>657</v>
      </c>
      <c r="H716" t="str">
        <f>VLOOKUP(attendance_imore!A716,population!$A$2:$J$1706,10,FALSE)</f>
        <v>BLACK</v>
      </c>
      <c r="I716" s="9">
        <f>Table13[[#This Row],[total_population]]*Table13[[#This Row],[ATTN_PCT]]/100</f>
        <v>286.32059999999996</v>
      </c>
    </row>
    <row r="717" spans="1:9" x14ac:dyDescent="0.2">
      <c r="A717" t="s">
        <v>2371</v>
      </c>
      <c r="B717">
        <v>43.58</v>
      </c>
      <c r="C717" t="s">
        <v>4894</v>
      </c>
      <c r="D717" t="s">
        <v>4895</v>
      </c>
      <c r="E717" t="s">
        <v>3487</v>
      </c>
      <c r="F717">
        <v>23</v>
      </c>
      <c r="G717">
        <f>VLOOKUP(attendance_imore!A717,population!$A$2:$J$1706,9,FALSE)</f>
        <v>120</v>
      </c>
      <c r="H717" t="str">
        <f>VLOOKUP(attendance_imore!A717,population!$A$2:$J$1706,10,FALSE)</f>
        <v>BLACK</v>
      </c>
      <c r="I717" s="9">
        <f>Table13[[#This Row],[total_population]]*Table13[[#This Row],[ATTN_PCT]]/100</f>
        <v>52.295999999999992</v>
      </c>
    </row>
    <row r="718" spans="1:9" x14ac:dyDescent="0.2">
      <c r="A718" t="s">
        <v>541</v>
      </c>
      <c r="B718">
        <v>43.55</v>
      </c>
      <c r="C718" t="s">
        <v>4896</v>
      </c>
      <c r="D718" t="s">
        <v>4897</v>
      </c>
      <c r="E718" t="s">
        <v>3459</v>
      </c>
      <c r="F718">
        <v>6</v>
      </c>
      <c r="G718">
        <f>VLOOKUP(attendance_imore!A718,population!$A$2:$J$1706,9,FALSE)</f>
        <v>730</v>
      </c>
      <c r="H718" t="str">
        <f>VLOOKUP(attendance_imore!A718,population!$A$2:$J$1706,10,FALSE)</f>
        <v>HISPANIC</v>
      </c>
      <c r="I718" s="9">
        <f>Table13[[#This Row],[total_population]]*Table13[[#This Row],[ATTN_PCT]]/100</f>
        <v>317.91499999999996</v>
      </c>
    </row>
    <row r="719" spans="1:9" x14ac:dyDescent="0.2">
      <c r="A719" t="s">
        <v>2035</v>
      </c>
      <c r="B719">
        <v>43.53</v>
      </c>
      <c r="C719" t="s">
        <v>4898</v>
      </c>
      <c r="D719" t="s">
        <v>4899</v>
      </c>
      <c r="E719" t="s">
        <v>3487</v>
      </c>
      <c r="F719">
        <v>19</v>
      </c>
      <c r="G719">
        <f>VLOOKUP(attendance_imore!A719,population!$A$2:$J$1706,9,FALSE)</f>
        <v>468</v>
      </c>
      <c r="H719" t="str">
        <f>VLOOKUP(attendance_imore!A719,population!$A$2:$J$1706,10,FALSE)</f>
        <v>BLACK</v>
      </c>
      <c r="I719" s="9">
        <f>Table13[[#This Row],[total_population]]*Table13[[#This Row],[ATTN_PCT]]/100</f>
        <v>203.72040000000001</v>
      </c>
    </row>
    <row r="720" spans="1:9" x14ac:dyDescent="0.2">
      <c r="A720" t="s">
        <v>2472</v>
      </c>
      <c r="B720">
        <v>43.53</v>
      </c>
      <c r="C720" t="s">
        <v>4900</v>
      </c>
      <c r="D720" t="s">
        <v>4901</v>
      </c>
      <c r="E720" t="s">
        <v>3528</v>
      </c>
      <c r="F720">
        <v>24</v>
      </c>
      <c r="G720">
        <f>VLOOKUP(attendance_imore!A720,population!$A$2:$J$1706,9,FALSE)</f>
        <v>145</v>
      </c>
      <c r="H720" t="str">
        <f>VLOOKUP(attendance_imore!A720,population!$A$2:$J$1706,10,FALSE)</f>
        <v>HISPANIC</v>
      </c>
      <c r="I720" s="9">
        <f>Table13[[#This Row],[total_population]]*Table13[[#This Row],[ATTN_PCT]]/100</f>
        <v>63.118500000000004</v>
      </c>
    </row>
    <row r="721" spans="1:9" x14ac:dyDescent="0.2">
      <c r="A721" t="s">
        <v>505</v>
      </c>
      <c r="B721">
        <v>43.52</v>
      </c>
      <c r="C721" t="s">
        <v>4902</v>
      </c>
      <c r="D721" t="s">
        <v>4903</v>
      </c>
      <c r="E721" t="s">
        <v>3459</v>
      </c>
      <c r="F721">
        <v>5</v>
      </c>
      <c r="G721">
        <f>VLOOKUP(attendance_imore!A721,population!$A$2:$J$1706,9,FALSE)</f>
        <v>501</v>
      </c>
      <c r="H721" t="str">
        <f>VLOOKUP(attendance_imore!A721,population!$A$2:$J$1706,10,FALSE)</f>
        <v>BLACK</v>
      </c>
      <c r="I721" s="9">
        <f>Table13[[#This Row],[total_population]]*Table13[[#This Row],[ATTN_PCT]]/100</f>
        <v>218.0352</v>
      </c>
    </row>
    <row r="722" spans="1:9" x14ac:dyDescent="0.2">
      <c r="A722" t="s">
        <v>3272</v>
      </c>
      <c r="B722">
        <v>43.5</v>
      </c>
      <c r="C722" t="s">
        <v>4904</v>
      </c>
      <c r="D722" t="s">
        <v>4905</v>
      </c>
      <c r="E722" t="s">
        <v>3487</v>
      </c>
      <c r="F722">
        <v>32</v>
      </c>
      <c r="G722">
        <f>VLOOKUP(attendance_imore!A722,population!$A$2:$J$1706,9,FALSE)</f>
        <v>381</v>
      </c>
      <c r="H722" t="str">
        <f>VLOOKUP(attendance_imore!A722,population!$A$2:$J$1706,10,FALSE)</f>
        <v>BLACK</v>
      </c>
      <c r="I722" s="9">
        <f>Table13[[#This Row],[total_population]]*Table13[[#This Row],[ATTN_PCT]]/100</f>
        <v>165.73500000000001</v>
      </c>
    </row>
    <row r="723" spans="1:9" x14ac:dyDescent="0.2">
      <c r="A723" t="s">
        <v>3323</v>
      </c>
      <c r="B723">
        <v>43.47</v>
      </c>
      <c r="C723" t="s">
        <v>4906</v>
      </c>
      <c r="D723" t="s">
        <v>4907</v>
      </c>
      <c r="E723" t="s">
        <v>3487</v>
      </c>
      <c r="F723">
        <v>75</v>
      </c>
      <c r="G723">
        <f>VLOOKUP(attendance_imore!A723,population!$A$2:$J$1706,9,FALSE)</f>
        <v>260</v>
      </c>
      <c r="H723" t="str">
        <f>VLOOKUP(attendance_imore!A723,population!$A$2:$J$1706,10,FALSE)</f>
        <v>BLACK</v>
      </c>
      <c r="I723" s="9">
        <f>Table13[[#This Row],[total_population]]*Table13[[#This Row],[ATTN_PCT]]/100</f>
        <v>113.02199999999999</v>
      </c>
    </row>
    <row r="724" spans="1:9" x14ac:dyDescent="0.2">
      <c r="A724" t="s">
        <v>2286</v>
      </c>
      <c r="B724">
        <v>43.45</v>
      </c>
      <c r="C724" t="s">
        <v>4908</v>
      </c>
      <c r="D724" t="s">
        <v>4909</v>
      </c>
      <c r="E724" t="s">
        <v>3487</v>
      </c>
      <c r="F724">
        <v>22</v>
      </c>
      <c r="G724">
        <f>VLOOKUP(attendance_imore!A724,population!$A$2:$J$1706,9,FALSE)</f>
        <v>775</v>
      </c>
      <c r="H724" t="str">
        <f>VLOOKUP(attendance_imore!A724,population!$A$2:$J$1706,10,FALSE)</f>
        <v>BLACK</v>
      </c>
      <c r="I724" s="9">
        <f>Table13[[#This Row],[total_population]]*Table13[[#This Row],[ATTN_PCT]]/100</f>
        <v>336.73750000000001</v>
      </c>
    </row>
    <row r="725" spans="1:9" x14ac:dyDescent="0.2">
      <c r="A725" t="s">
        <v>497</v>
      </c>
      <c r="B725">
        <v>43.41</v>
      </c>
      <c r="C725" t="s">
        <v>4910</v>
      </c>
      <c r="D725" t="s">
        <v>4911</v>
      </c>
      <c r="E725" t="s">
        <v>3459</v>
      </c>
      <c r="F725">
        <v>5</v>
      </c>
      <c r="G725">
        <f>VLOOKUP(attendance_imore!A725,population!$A$2:$J$1706,9,FALSE)</f>
        <v>913</v>
      </c>
      <c r="H725" t="str">
        <f>VLOOKUP(attendance_imore!A725,population!$A$2:$J$1706,10,FALSE)</f>
        <v>HISPANIC</v>
      </c>
      <c r="I725" s="9">
        <f>Table13[[#This Row],[total_population]]*Table13[[#This Row],[ATTN_PCT]]/100</f>
        <v>396.33329999999995</v>
      </c>
    </row>
    <row r="726" spans="1:9" x14ac:dyDescent="0.2">
      <c r="A726" t="s">
        <v>2514</v>
      </c>
      <c r="B726">
        <v>43.39</v>
      </c>
      <c r="C726" t="s">
        <v>4912</v>
      </c>
      <c r="D726" t="s">
        <v>4913</v>
      </c>
      <c r="E726" t="s">
        <v>3528</v>
      </c>
      <c r="F726">
        <v>24</v>
      </c>
      <c r="G726">
        <f>VLOOKUP(attendance_imore!A726,population!$A$2:$J$1706,9,FALSE)</f>
        <v>751</v>
      </c>
      <c r="H726" t="str">
        <f>VLOOKUP(attendance_imore!A726,population!$A$2:$J$1706,10,FALSE)</f>
        <v>HISPANIC</v>
      </c>
      <c r="I726" s="9">
        <f>Table13[[#This Row],[total_population]]*Table13[[#This Row],[ATTN_PCT]]/100</f>
        <v>325.85890000000001</v>
      </c>
    </row>
    <row r="727" spans="1:9" x14ac:dyDescent="0.2">
      <c r="A727" t="s">
        <v>2787</v>
      </c>
      <c r="B727">
        <v>43.39</v>
      </c>
      <c r="C727" t="s">
        <v>4914</v>
      </c>
      <c r="D727" t="s">
        <v>4915</v>
      </c>
      <c r="E727" t="s">
        <v>3528</v>
      </c>
      <c r="F727">
        <v>27</v>
      </c>
      <c r="G727">
        <f>VLOOKUP(attendance_imore!A727,population!$A$2:$J$1706,9,FALSE)</f>
        <v>324</v>
      </c>
      <c r="H727" t="str">
        <f>VLOOKUP(attendance_imore!A727,population!$A$2:$J$1706,10,FALSE)</f>
        <v>BLACK</v>
      </c>
      <c r="I727" s="9">
        <f>Table13[[#This Row],[total_population]]*Table13[[#This Row],[ATTN_PCT]]/100</f>
        <v>140.58360000000002</v>
      </c>
    </row>
    <row r="728" spans="1:9" x14ac:dyDescent="0.2">
      <c r="A728" t="s">
        <v>1428</v>
      </c>
      <c r="B728">
        <v>43.37</v>
      </c>
      <c r="C728" t="s">
        <v>4916</v>
      </c>
      <c r="D728" t="s">
        <v>4917</v>
      </c>
      <c r="E728" t="s">
        <v>3464</v>
      </c>
      <c r="F728">
        <v>12</v>
      </c>
      <c r="G728">
        <f>VLOOKUP(attendance_imore!A728,population!$A$2:$J$1706,9,FALSE)</f>
        <v>351</v>
      </c>
      <c r="H728" t="str">
        <f>VLOOKUP(attendance_imore!A728,population!$A$2:$J$1706,10,FALSE)</f>
        <v>HISPANIC</v>
      </c>
      <c r="I728" s="9">
        <f>Table13[[#This Row],[total_population]]*Table13[[#This Row],[ATTN_PCT]]/100</f>
        <v>152.2287</v>
      </c>
    </row>
    <row r="729" spans="1:9" x14ac:dyDescent="0.2">
      <c r="A729" t="s">
        <v>2318</v>
      </c>
      <c r="B729">
        <v>43.36</v>
      </c>
      <c r="C729" t="s">
        <v>4918</v>
      </c>
      <c r="D729" t="s">
        <v>4919</v>
      </c>
      <c r="E729" t="s">
        <v>3487</v>
      </c>
      <c r="F729">
        <v>22</v>
      </c>
      <c r="G729">
        <f>VLOOKUP(attendance_imore!A729,population!$A$2:$J$1706,9,FALSE)</f>
        <v>841</v>
      </c>
      <c r="H729" t="str">
        <f>VLOOKUP(attendance_imore!A729,population!$A$2:$J$1706,10,FALSE)</f>
        <v>BLACK</v>
      </c>
      <c r="I729" s="9">
        <f>Table13[[#This Row],[total_population]]*Table13[[#This Row],[ATTN_PCT]]/100</f>
        <v>364.6576</v>
      </c>
    </row>
    <row r="730" spans="1:9" x14ac:dyDescent="0.2">
      <c r="A730" t="s">
        <v>1519</v>
      </c>
      <c r="B730">
        <v>43.33</v>
      </c>
      <c r="C730" t="s">
        <v>4920</v>
      </c>
      <c r="D730" t="s">
        <v>4921</v>
      </c>
      <c r="E730" t="s">
        <v>3487</v>
      </c>
      <c r="F730">
        <v>13</v>
      </c>
      <c r="G730">
        <f>VLOOKUP(attendance_imore!A730,population!$A$2:$J$1706,9,FALSE)</f>
        <v>88</v>
      </c>
      <c r="H730" t="str">
        <f>VLOOKUP(attendance_imore!A730,population!$A$2:$J$1706,10,FALSE)</f>
        <v>BLACK</v>
      </c>
      <c r="I730" s="9">
        <f>Table13[[#This Row],[total_population]]*Table13[[#This Row],[ATTN_PCT]]/100</f>
        <v>38.130400000000002</v>
      </c>
    </row>
    <row r="731" spans="1:9" x14ac:dyDescent="0.2">
      <c r="A731" t="s">
        <v>1283</v>
      </c>
      <c r="B731">
        <v>43.29</v>
      </c>
      <c r="C731" t="s">
        <v>4922</v>
      </c>
      <c r="D731" t="s">
        <v>4923</v>
      </c>
      <c r="E731" t="s">
        <v>3464</v>
      </c>
      <c r="F731">
        <v>11</v>
      </c>
      <c r="G731">
        <f>VLOOKUP(attendance_imore!A731,population!$A$2:$J$1706,9,FALSE)</f>
        <v>101</v>
      </c>
      <c r="H731" t="str">
        <f>VLOOKUP(attendance_imore!A731,population!$A$2:$J$1706,10,FALSE)</f>
        <v>BLACK</v>
      </c>
      <c r="I731" s="9">
        <f>Table13[[#This Row],[total_population]]*Table13[[#This Row],[ATTN_PCT]]/100</f>
        <v>43.722900000000003</v>
      </c>
    </row>
    <row r="732" spans="1:9" x14ac:dyDescent="0.2">
      <c r="A732" t="s">
        <v>2077</v>
      </c>
      <c r="B732">
        <v>43.27</v>
      </c>
      <c r="C732" t="s">
        <v>4924</v>
      </c>
      <c r="D732" t="s">
        <v>4925</v>
      </c>
      <c r="E732" t="s">
        <v>3487</v>
      </c>
      <c r="F732">
        <v>19</v>
      </c>
      <c r="G732">
        <f>VLOOKUP(attendance_imore!A732,population!$A$2:$J$1706,9,FALSE)</f>
        <v>242</v>
      </c>
      <c r="H732" t="str">
        <f>VLOOKUP(attendance_imore!A732,population!$A$2:$J$1706,10,FALSE)</f>
        <v>BLACK</v>
      </c>
      <c r="I732" s="9">
        <f>Table13[[#This Row],[total_population]]*Table13[[#This Row],[ATTN_PCT]]/100</f>
        <v>104.71340000000001</v>
      </c>
    </row>
    <row r="733" spans="1:9" x14ac:dyDescent="0.2">
      <c r="A733" t="s">
        <v>442</v>
      </c>
      <c r="B733">
        <v>43.26</v>
      </c>
      <c r="C733" t="s">
        <v>4926</v>
      </c>
      <c r="D733" t="s">
        <v>4927</v>
      </c>
      <c r="E733" t="s">
        <v>3459</v>
      </c>
      <c r="F733">
        <v>4</v>
      </c>
      <c r="G733">
        <f>VLOOKUP(attendance_imore!A733,population!$A$2:$J$1706,9,FALSE)</f>
        <v>424</v>
      </c>
      <c r="H733" t="str">
        <f>VLOOKUP(attendance_imore!A733,population!$A$2:$J$1706,10,FALSE)</f>
        <v>HISPANIC</v>
      </c>
      <c r="I733" s="9">
        <f>Table13[[#This Row],[total_population]]*Table13[[#This Row],[ATTN_PCT]]/100</f>
        <v>183.42239999999998</v>
      </c>
    </row>
    <row r="734" spans="1:9" x14ac:dyDescent="0.2">
      <c r="A734" t="s">
        <v>501</v>
      </c>
      <c r="B734">
        <v>43.26</v>
      </c>
      <c r="C734" t="s">
        <v>4928</v>
      </c>
      <c r="D734" t="s">
        <v>4929</v>
      </c>
      <c r="E734" t="s">
        <v>3459</v>
      </c>
      <c r="F734">
        <v>5</v>
      </c>
      <c r="G734">
        <f>VLOOKUP(attendance_imore!A734,population!$A$2:$J$1706,9,FALSE)</f>
        <v>212</v>
      </c>
      <c r="H734" t="str">
        <f>VLOOKUP(attendance_imore!A734,population!$A$2:$J$1706,10,FALSE)</f>
        <v>BLACK</v>
      </c>
      <c r="I734" s="9">
        <f>Table13[[#This Row],[total_population]]*Table13[[#This Row],[ATTN_PCT]]/100</f>
        <v>91.711199999999991</v>
      </c>
    </row>
    <row r="735" spans="1:9" x14ac:dyDescent="0.2">
      <c r="A735" t="s">
        <v>2440</v>
      </c>
      <c r="B735">
        <v>43.23</v>
      </c>
      <c r="C735" t="s">
        <v>4930</v>
      </c>
      <c r="D735" t="s">
        <v>4931</v>
      </c>
      <c r="E735" t="s">
        <v>3528</v>
      </c>
      <c r="F735">
        <v>24</v>
      </c>
      <c r="G735">
        <f>VLOOKUP(attendance_imore!A735,population!$A$2:$J$1706,9,FALSE)</f>
        <v>1083</v>
      </c>
      <c r="H735" t="str">
        <f>VLOOKUP(attendance_imore!A735,population!$A$2:$J$1706,10,FALSE)</f>
        <v>HISPANIC</v>
      </c>
      <c r="I735" s="9">
        <f>Table13[[#This Row],[total_population]]*Table13[[#This Row],[ATTN_PCT]]/100</f>
        <v>468.18089999999995</v>
      </c>
    </row>
    <row r="736" spans="1:9" x14ac:dyDescent="0.2">
      <c r="A736" t="s">
        <v>742</v>
      </c>
      <c r="B736">
        <v>43.22</v>
      </c>
      <c r="C736" t="s">
        <v>4932</v>
      </c>
      <c r="D736" t="s">
        <v>4933</v>
      </c>
      <c r="E736" t="s">
        <v>3464</v>
      </c>
      <c r="F736">
        <v>8</v>
      </c>
      <c r="G736">
        <f>VLOOKUP(attendance_imore!A736,population!$A$2:$J$1706,9,FALSE)</f>
        <v>855</v>
      </c>
      <c r="H736" t="str">
        <f>VLOOKUP(attendance_imore!A736,population!$A$2:$J$1706,10,FALSE)</f>
        <v>HISPANIC</v>
      </c>
      <c r="I736" s="9">
        <f>Table13[[#This Row],[total_population]]*Table13[[#This Row],[ATTN_PCT]]/100</f>
        <v>369.53100000000001</v>
      </c>
    </row>
    <row r="737" spans="1:9" x14ac:dyDescent="0.2">
      <c r="A737" t="s">
        <v>1235</v>
      </c>
      <c r="B737">
        <v>43.14</v>
      </c>
      <c r="C737" t="s">
        <v>4934</v>
      </c>
      <c r="D737" t="s">
        <v>4935</v>
      </c>
      <c r="E737" t="s">
        <v>3464</v>
      </c>
      <c r="F737">
        <v>11</v>
      </c>
      <c r="G737">
        <f>VLOOKUP(attendance_imore!A737,population!$A$2:$J$1706,9,FALSE)</f>
        <v>192</v>
      </c>
      <c r="H737" t="str">
        <f>VLOOKUP(attendance_imore!A737,population!$A$2:$J$1706,10,FALSE)</f>
        <v>BLACK</v>
      </c>
      <c r="I737" s="9">
        <f>Table13[[#This Row],[total_population]]*Table13[[#This Row],[ATTN_PCT]]/100</f>
        <v>82.828800000000015</v>
      </c>
    </row>
    <row r="738" spans="1:9" x14ac:dyDescent="0.2">
      <c r="A738" t="s">
        <v>2537</v>
      </c>
      <c r="B738">
        <v>43.13</v>
      </c>
      <c r="C738" t="s">
        <v>4936</v>
      </c>
      <c r="D738" t="s">
        <v>4937</v>
      </c>
      <c r="E738" t="s">
        <v>3528</v>
      </c>
      <c r="F738">
        <v>25</v>
      </c>
      <c r="G738">
        <f>VLOOKUP(attendance_imore!A738,population!$A$2:$J$1706,9,FALSE)</f>
        <v>770</v>
      </c>
      <c r="H738" t="str">
        <f>VLOOKUP(attendance_imore!A738,population!$A$2:$J$1706,10,FALSE)</f>
        <v>HISPANIC</v>
      </c>
      <c r="I738" s="9">
        <f>Table13[[#This Row],[total_population]]*Table13[[#This Row],[ATTN_PCT]]/100</f>
        <v>332.101</v>
      </c>
    </row>
    <row r="739" spans="1:9" x14ac:dyDescent="0.2">
      <c r="A739" t="s">
        <v>548</v>
      </c>
      <c r="B739">
        <v>43.12</v>
      </c>
      <c r="C739" t="s">
        <v>4938</v>
      </c>
      <c r="D739" t="s">
        <v>4939</v>
      </c>
      <c r="E739" t="s">
        <v>3459</v>
      </c>
      <c r="F739">
        <v>6</v>
      </c>
      <c r="G739">
        <f>VLOOKUP(attendance_imore!A739,population!$A$2:$J$1706,9,FALSE)</f>
        <v>432</v>
      </c>
      <c r="H739" t="str">
        <f>VLOOKUP(attendance_imore!A739,population!$A$2:$J$1706,10,FALSE)</f>
        <v>HISPANIC</v>
      </c>
      <c r="I739" s="9">
        <f>Table13[[#This Row],[total_population]]*Table13[[#This Row],[ATTN_PCT]]/100</f>
        <v>186.2784</v>
      </c>
    </row>
    <row r="740" spans="1:9" x14ac:dyDescent="0.2">
      <c r="A740" t="s">
        <v>200</v>
      </c>
      <c r="B740">
        <v>43.08</v>
      </c>
      <c r="C740" t="s">
        <v>4940</v>
      </c>
      <c r="D740" t="s">
        <v>4941</v>
      </c>
      <c r="E740" t="s">
        <v>3459</v>
      </c>
      <c r="F740">
        <v>2</v>
      </c>
      <c r="G740">
        <f>VLOOKUP(attendance_imore!A740,population!$A$2:$J$1706,9,FALSE)</f>
        <v>512</v>
      </c>
      <c r="H740" t="str">
        <f>VLOOKUP(attendance_imore!A740,population!$A$2:$J$1706,10,FALSE)</f>
        <v>WHITE</v>
      </c>
      <c r="I740" s="9">
        <f>Table13[[#This Row],[total_population]]*Table13[[#This Row],[ATTN_PCT]]/100</f>
        <v>220.56959999999998</v>
      </c>
    </row>
    <row r="741" spans="1:9" x14ac:dyDescent="0.2">
      <c r="A741" t="s">
        <v>1444</v>
      </c>
      <c r="B741">
        <v>43.05</v>
      </c>
      <c r="C741" t="s">
        <v>4942</v>
      </c>
      <c r="D741" t="s">
        <v>4943</v>
      </c>
      <c r="E741" t="s">
        <v>3487</v>
      </c>
      <c r="F741">
        <v>13</v>
      </c>
      <c r="G741">
        <f>VLOOKUP(attendance_imore!A741,population!$A$2:$J$1706,9,FALSE)</f>
        <v>513</v>
      </c>
      <c r="H741" t="str">
        <f>VLOOKUP(attendance_imore!A741,population!$A$2:$J$1706,10,FALSE)</f>
        <v>BLACK</v>
      </c>
      <c r="I741" s="9">
        <f>Table13[[#This Row],[total_population]]*Table13[[#This Row],[ATTN_PCT]]/100</f>
        <v>220.84649999999999</v>
      </c>
    </row>
    <row r="742" spans="1:9" x14ac:dyDescent="0.2">
      <c r="A742" t="s">
        <v>1205</v>
      </c>
      <c r="B742">
        <v>43.03</v>
      </c>
      <c r="C742" t="s">
        <v>4944</v>
      </c>
      <c r="D742" t="s">
        <v>4945</v>
      </c>
      <c r="E742" t="s">
        <v>3464</v>
      </c>
      <c r="F742">
        <v>11</v>
      </c>
      <c r="G742">
        <f>VLOOKUP(attendance_imore!A742,population!$A$2:$J$1706,9,FALSE)</f>
        <v>1046</v>
      </c>
      <c r="H742" t="str">
        <f>VLOOKUP(attendance_imore!A742,population!$A$2:$J$1706,10,FALSE)</f>
        <v>BLACK</v>
      </c>
      <c r="I742" s="9">
        <f>Table13[[#This Row],[total_population]]*Table13[[#This Row],[ATTN_PCT]]/100</f>
        <v>450.09380000000004</v>
      </c>
    </row>
    <row r="743" spans="1:9" x14ac:dyDescent="0.2">
      <c r="A743" t="s">
        <v>2381</v>
      </c>
      <c r="B743">
        <v>43.03</v>
      </c>
      <c r="C743" t="s">
        <v>4946</v>
      </c>
      <c r="D743" t="s">
        <v>4947</v>
      </c>
      <c r="E743" t="s">
        <v>3487</v>
      </c>
      <c r="F743">
        <v>23</v>
      </c>
      <c r="G743">
        <f>VLOOKUP(attendance_imore!A743,population!$A$2:$J$1706,9,FALSE)</f>
        <v>328</v>
      </c>
      <c r="H743" t="str">
        <f>VLOOKUP(attendance_imore!A743,population!$A$2:$J$1706,10,FALSE)</f>
        <v>BLACK</v>
      </c>
      <c r="I743" s="9">
        <f>Table13[[#This Row],[total_population]]*Table13[[#This Row],[ATTN_PCT]]/100</f>
        <v>141.13839999999999</v>
      </c>
    </row>
    <row r="744" spans="1:9" x14ac:dyDescent="0.2">
      <c r="A744" t="s">
        <v>3262</v>
      </c>
      <c r="B744">
        <v>43.03</v>
      </c>
      <c r="C744" t="s">
        <v>4948</v>
      </c>
      <c r="D744" t="s">
        <v>4949</v>
      </c>
      <c r="E744" t="s">
        <v>3487</v>
      </c>
      <c r="F744">
        <v>32</v>
      </c>
      <c r="G744">
        <f>VLOOKUP(attendance_imore!A744,population!$A$2:$J$1706,9,FALSE)</f>
        <v>483</v>
      </c>
      <c r="H744" t="str">
        <f>VLOOKUP(attendance_imore!A744,population!$A$2:$J$1706,10,FALSE)</f>
        <v>HISPANIC</v>
      </c>
      <c r="I744" s="9">
        <f>Table13[[#This Row],[total_population]]*Table13[[#This Row],[ATTN_PCT]]/100</f>
        <v>207.8349</v>
      </c>
    </row>
    <row r="745" spans="1:9" x14ac:dyDescent="0.2">
      <c r="A745" t="s">
        <v>2870</v>
      </c>
      <c r="B745">
        <v>42.98</v>
      </c>
      <c r="C745" t="s">
        <v>4950</v>
      </c>
      <c r="D745" t="s">
        <v>4951</v>
      </c>
      <c r="E745" t="s">
        <v>3528</v>
      </c>
      <c r="F745">
        <v>28</v>
      </c>
      <c r="G745">
        <f>VLOOKUP(attendance_imore!A745,population!$A$2:$J$1706,9,FALSE)</f>
        <v>1631</v>
      </c>
      <c r="H745" t="str">
        <f>VLOOKUP(attendance_imore!A745,population!$A$2:$J$1706,10,FALSE)</f>
        <v>HISPANIC</v>
      </c>
      <c r="I745" s="9">
        <f>Table13[[#This Row],[total_population]]*Table13[[#This Row],[ATTN_PCT]]/100</f>
        <v>701.00379999999996</v>
      </c>
    </row>
    <row r="746" spans="1:9" x14ac:dyDescent="0.2">
      <c r="A746" t="s">
        <v>572</v>
      </c>
      <c r="B746">
        <v>42.97</v>
      </c>
      <c r="C746" t="s">
        <v>4952</v>
      </c>
      <c r="D746" t="s">
        <v>4953</v>
      </c>
      <c r="E746" t="s">
        <v>3459</v>
      </c>
      <c r="F746">
        <v>6</v>
      </c>
      <c r="G746">
        <f>VLOOKUP(attendance_imore!A746,population!$A$2:$J$1706,9,FALSE)</f>
        <v>695</v>
      </c>
      <c r="H746" t="str">
        <f>VLOOKUP(attendance_imore!A746,population!$A$2:$J$1706,10,FALSE)</f>
        <v>HISPANIC</v>
      </c>
      <c r="I746" s="9">
        <f>Table13[[#This Row],[total_population]]*Table13[[#This Row],[ATTN_PCT]]/100</f>
        <v>298.64149999999995</v>
      </c>
    </row>
    <row r="747" spans="1:9" x14ac:dyDescent="0.2">
      <c r="A747" t="s">
        <v>808</v>
      </c>
      <c r="B747">
        <v>42.85</v>
      </c>
      <c r="C747" t="s">
        <v>4954</v>
      </c>
      <c r="D747" t="s">
        <v>4955</v>
      </c>
      <c r="E747" t="s">
        <v>3464</v>
      </c>
      <c r="F747">
        <v>8</v>
      </c>
      <c r="G747">
        <f>VLOOKUP(attendance_imore!A747,population!$A$2:$J$1706,9,FALSE)</f>
        <v>319</v>
      </c>
      <c r="H747" t="str">
        <f>VLOOKUP(attendance_imore!A747,population!$A$2:$J$1706,10,FALSE)</f>
        <v>HISPANIC</v>
      </c>
      <c r="I747" s="9">
        <f>Table13[[#This Row],[total_population]]*Table13[[#This Row],[ATTN_PCT]]/100</f>
        <v>136.69149999999999</v>
      </c>
    </row>
    <row r="748" spans="1:9" x14ac:dyDescent="0.2">
      <c r="A748" t="s">
        <v>2100</v>
      </c>
      <c r="B748">
        <v>42.8</v>
      </c>
      <c r="C748" t="s">
        <v>4956</v>
      </c>
      <c r="D748" t="s">
        <v>4957</v>
      </c>
      <c r="E748" t="s">
        <v>3487</v>
      </c>
      <c r="F748">
        <v>20</v>
      </c>
      <c r="G748">
        <f>VLOOKUP(attendance_imore!A748,population!$A$2:$J$1706,9,FALSE)</f>
        <v>518</v>
      </c>
      <c r="H748" t="str">
        <f>VLOOKUP(attendance_imore!A748,population!$A$2:$J$1706,10,FALSE)</f>
        <v>WHITE</v>
      </c>
      <c r="I748" s="9">
        <f>Table13[[#This Row],[total_population]]*Table13[[#This Row],[ATTN_PCT]]/100</f>
        <v>221.70399999999998</v>
      </c>
    </row>
    <row r="749" spans="1:9" x14ac:dyDescent="0.2">
      <c r="A749" t="s">
        <v>2621</v>
      </c>
      <c r="B749">
        <v>42.78</v>
      </c>
      <c r="C749" t="s">
        <v>4958</v>
      </c>
      <c r="D749" t="s">
        <v>4959</v>
      </c>
      <c r="E749" t="s">
        <v>3528</v>
      </c>
      <c r="F749">
        <v>26</v>
      </c>
      <c r="G749">
        <f>VLOOKUP(attendance_imore!A749,population!$A$2:$J$1706,9,FALSE)</f>
        <v>642</v>
      </c>
      <c r="H749" t="str">
        <f>VLOOKUP(attendance_imore!A749,population!$A$2:$J$1706,10,FALSE)</f>
        <v>ASIAN</v>
      </c>
      <c r="I749" s="9">
        <f>Table13[[#This Row],[total_population]]*Table13[[#This Row],[ATTN_PCT]]/100</f>
        <v>274.64760000000001</v>
      </c>
    </row>
    <row r="750" spans="1:9" x14ac:dyDescent="0.2">
      <c r="A750" t="s">
        <v>2717</v>
      </c>
      <c r="B750">
        <v>42.77</v>
      </c>
      <c r="C750" t="s">
        <v>4960</v>
      </c>
      <c r="D750" t="s">
        <v>4961</v>
      </c>
      <c r="E750" t="s">
        <v>3528</v>
      </c>
      <c r="F750">
        <v>27</v>
      </c>
      <c r="G750">
        <f>VLOOKUP(attendance_imore!A750,population!$A$2:$J$1706,9,FALSE)</f>
        <v>697</v>
      </c>
      <c r="H750" t="str">
        <f>VLOOKUP(attendance_imore!A750,population!$A$2:$J$1706,10,FALSE)</f>
        <v>HISPANIC</v>
      </c>
      <c r="I750" s="9">
        <f>Table13[[#This Row],[total_population]]*Table13[[#This Row],[ATTN_PCT]]/100</f>
        <v>298.1069</v>
      </c>
    </row>
    <row r="751" spans="1:9" x14ac:dyDescent="0.2">
      <c r="A751" t="s">
        <v>2761</v>
      </c>
      <c r="B751">
        <v>42.77</v>
      </c>
      <c r="C751" t="s">
        <v>4962</v>
      </c>
      <c r="D751" t="s">
        <v>4963</v>
      </c>
      <c r="E751" t="s">
        <v>3528</v>
      </c>
      <c r="F751">
        <v>27</v>
      </c>
      <c r="G751">
        <f>VLOOKUP(attendance_imore!A751,population!$A$2:$J$1706,9,FALSE)</f>
        <v>654</v>
      </c>
      <c r="H751" t="str">
        <f>VLOOKUP(attendance_imore!A751,population!$A$2:$J$1706,10,FALSE)</f>
        <v>HISPANIC</v>
      </c>
      <c r="I751" s="9">
        <f>Table13[[#This Row],[total_population]]*Table13[[#This Row],[ATTN_PCT]]/100</f>
        <v>279.7158</v>
      </c>
    </row>
    <row r="752" spans="1:9" x14ac:dyDescent="0.2">
      <c r="A752" t="s">
        <v>3268</v>
      </c>
      <c r="B752">
        <v>42.77</v>
      </c>
      <c r="C752" t="s">
        <v>4964</v>
      </c>
      <c r="D752" t="s">
        <v>4965</v>
      </c>
      <c r="E752" t="s">
        <v>3487</v>
      </c>
      <c r="F752">
        <v>32</v>
      </c>
      <c r="G752">
        <f>VLOOKUP(attendance_imore!A752,population!$A$2:$J$1706,9,FALSE)</f>
        <v>514</v>
      </c>
      <c r="H752" t="str">
        <f>VLOOKUP(attendance_imore!A752,population!$A$2:$J$1706,10,FALSE)</f>
        <v>HISPANIC</v>
      </c>
      <c r="I752" s="9">
        <f>Table13[[#This Row],[total_population]]*Table13[[#This Row],[ATTN_PCT]]/100</f>
        <v>219.83780000000002</v>
      </c>
    </row>
    <row r="753" spans="1:9" x14ac:dyDescent="0.2">
      <c r="A753" t="s">
        <v>355</v>
      </c>
      <c r="B753">
        <v>42.76</v>
      </c>
      <c r="C753" t="s">
        <v>4966</v>
      </c>
      <c r="D753" t="s">
        <v>4967</v>
      </c>
      <c r="E753" t="s">
        <v>3459</v>
      </c>
      <c r="F753">
        <v>3</v>
      </c>
      <c r="G753">
        <f>VLOOKUP(attendance_imore!A753,population!$A$2:$J$1706,9,FALSE)</f>
        <v>159</v>
      </c>
      <c r="H753" t="str">
        <f>VLOOKUP(attendance_imore!A753,population!$A$2:$J$1706,10,FALSE)</f>
        <v>HISPANIC</v>
      </c>
      <c r="I753" s="9">
        <f>Table13[[#This Row],[total_population]]*Table13[[#This Row],[ATTN_PCT]]/100</f>
        <v>67.988399999999999</v>
      </c>
    </row>
    <row r="754" spans="1:9" x14ac:dyDescent="0.2">
      <c r="A754" t="s">
        <v>3373</v>
      </c>
      <c r="B754">
        <v>42.76</v>
      </c>
      <c r="C754" t="s">
        <v>4968</v>
      </c>
      <c r="D754" t="s">
        <v>4969</v>
      </c>
      <c r="E754" t="s">
        <v>3528</v>
      </c>
      <c r="F754">
        <v>75</v>
      </c>
      <c r="G754">
        <f>VLOOKUP(attendance_imore!A754,population!$A$2:$J$1706,9,FALSE)</f>
        <v>489</v>
      </c>
      <c r="H754" t="str">
        <f>VLOOKUP(attendance_imore!A754,population!$A$2:$J$1706,10,FALSE)</f>
        <v>HISPANIC</v>
      </c>
      <c r="I754" s="9">
        <f>Table13[[#This Row],[total_population]]*Table13[[#This Row],[ATTN_PCT]]/100</f>
        <v>209.09639999999999</v>
      </c>
    </row>
    <row r="755" spans="1:9" x14ac:dyDescent="0.2">
      <c r="A755" t="s">
        <v>1374</v>
      </c>
      <c r="B755">
        <v>42.74</v>
      </c>
      <c r="C755" t="s">
        <v>4970</v>
      </c>
      <c r="D755" t="s">
        <v>4971</v>
      </c>
      <c r="E755" t="s">
        <v>3464</v>
      </c>
      <c r="F755">
        <v>12</v>
      </c>
      <c r="G755">
        <f>VLOOKUP(attendance_imore!A755,population!$A$2:$J$1706,9,FALSE)</f>
        <v>651</v>
      </c>
      <c r="H755" t="str">
        <f>VLOOKUP(attendance_imore!A755,population!$A$2:$J$1706,10,FALSE)</f>
        <v>HISPANIC</v>
      </c>
      <c r="I755" s="9">
        <f>Table13[[#This Row],[total_population]]*Table13[[#This Row],[ATTN_PCT]]/100</f>
        <v>278.23740000000004</v>
      </c>
    </row>
    <row r="756" spans="1:9" x14ac:dyDescent="0.2">
      <c r="A756" t="s">
        <v>1728</v>
      </c>
      <c r="B756">
        <v>42.73</v>
      </c>
      <c r="C756" t="s">
        <v>4972</v>
      </c>
      <c r="D756" t="s">
        <v>4973</v>
      </c>
      <c r="E756" t="s">
        <v>3487</v>
      </c>
      <c r="F756">
        <v>16</v>
      </c>
      <c r="G756">
        <f>VLOOKUP(attendance_imore!A756,population!$A$2:$J$1706,9,FALSE)</f>
        <v>235</v>
      </c>
      <c r="H756" t="str">
        <f>VLOOKUP(attendance_imore!A756,population!$A$2:$J$1706,10,FALSE)</f>
        <v>BLACK</v>
      </c>
      <c r="I756" s="9">
        <f>Table13[[#This Row],[total_population]]*Table13[[#This Row],[ATTN_PCT]]/100</f>
        <v>100.41549999999999</v>
      </c>
    </row>
    <row r="757" spans="1:9" x14ac:dyDescent="0.2">
      <c r="A757" t="s">
        <v>3377</v>
      </c>
      <c r="B757">
        <v>42.73</v>
      </c>
      <c r="C757" t="s">
        <v>4974</v>
      </c>
      <c r="D757" t="s">
        <v>4975</v>
      </c>
      <c r="E757" t="s">
        <v>3528</v>
      </c>
      <c r="F757">
        <v>75</v>
      </c>
      <c r="G757">
        <f>VLOOKUP(attendance_imore!A757,population!$A$2:$J$1706,9,FALSE)</f>
        <v>450</v>
      </c>
      <c r="H757" t="str">
        <f>VLOOKUP(attendance_imore!A757,population!$A$2:$J$1706,10,FALSE)</f>
        <v>HISPANIC</v>
      </c>
      <c r="I757" s="9">
        <f>Table13[[#This Row],[total_population]]*Table13[[#This Row],[ATTN_PCT]]/100</f>
        <v>192.285</v>
      </c>
    </row>
    <row r="758" spans="1:9" x14ac:dyDescent="0.2">
      <c r="A758" t="s">
        <v>3329</v>
      </c>
      <c r="B758">
        <v>42.69</v>
      </c>
      <c r="C758" t="s">
        <v>4976</v>
      </c>
      <c r="D758" t="s">
        <v>4977</v>
      </c>
      <c r="E758" t="s">
        <v>3487</v>
      </c>
      <c r="F758">
        <v>75</v>
      </c>
      <c r="G758">
        <f>VLOOKUP(attendance_imore!A758,population!$A$2:$J$1706,9,FALSE)</f>
        <v>353</v>
      </c>
      <c r="H758" t="str">
        <f>VLOOKUP(attendance_imore!A758,population!$A$2:$J$1706,10,FALSE)</f>
        <v>BLACK</v>
      </c>
      <c r="I758" s="9">
        <f>Table13[[#This Row],[total_population]]*Table13[[#This Row],[ATTN_PCT]]/100</f>
        <v>150.69569999999999</v>
      </c>
    </row>
    <row r="759" spans="1:9" x14ac:dyDescent="0.2">
      <c r="A759" t="s">
        <v>1991</v>
      </c>
      <c r="B759">
        <v>42.66</v>
      </c>
      <c r="C759" t="s">
        <v>4978</v>
      </c>
      <c r="D759" t="s">
        <v>4979</v>
      </c>
      <c r="E759" t="s">
        <v>3487</v>
      </c>
      <c r="F759">
        <v>19</v>
      </c>
      <c r="G759">
        <f>VLOOKUP(attendance_imore!A759,population!$A$2:$J$1706,9,FALSE)</f>
        <v>234</v>
      </c>
      <c r="H759" t="str">
        <f>VLOOKUP(attendance_imore!A759,population!$A$2:$J$1706,10,FALSE)</f>
        <v>BLACK</v>
      </c>
      <c r="I759" s="9">
        <f>Table13[[#This Row],[total_population]]*Table13[[#This Row],[ATTN_PCT]]/100</f>
        <v>99.824399999999983</v>
      </c>
    </row>
    <row r="760" spans="1:9" x14ac:dyDescent="0.2">
      <c r="A760" t="s">
        <v>11</v>
      </c>
      <c r="B760">
        <v>42.65</v>
      </c>
      <c r="C760" t="s">
        <v>4980</v>
      </c>
      <c r="D760" t="s">
        <v>4981</v>
      </c>
      <c r="E760" t="s">
        <v>3459</v>
      </c>
      <c r="F760">
        <v>1</v>
      </c>
      <c r="G760">
        <f>VLOOKUP(attendance_imore!A760,population!$A$2:$J$1706,9,FALSE)</f>
        <v>285</v>
      </c>
      <c r="H760" t="str">
        <f>VLOOKUP(attendance_imore!A760,population!$A$2:$J$1706,10,FALSE)</f>
        <v>HISPANIC</v>
      </c>
      <c r="I760" s="9">
        <f>Table13[[#This Row],[total_population]]*Table13[[#This Row],[ATTN_PCT]]/100</f>
        <v>121.55249999999999</v>
      </c>
    </row>
    <row r="761" spans="1:9" x14ac:dyDescent="0.2">
      <c r="A761" t="s">
        <v>2342</v>
      </c>
      <c r="B761">
        <v>42.64</v>
      </c>
      <c r="C761" t="s">
        <v>4982</v>
      </c>
      <c r="D761" t="s">
        <v>4983</v>
      </c>
      <c r="E761" t="s">
        <v>3487</v>
      </c>
      <c r="F761">
        <v>23</v>
      </c>
      <c r="G761">
        <f>VLOOKUP(attendance_imore!A761,population!$A$2:$J$1706,9,FALSE)</f>
        <v>553</v>
      </c>
      <c r="H761" t="str">
        <f>VLOOKUP(attendance_imore!A761,population!$A$2:$J$1706,10,FALSE)</f>
        <v>BLACK</v>
      </c>
      <c r="I761" s="9">
        <f>Table13[[#This Row],[total_population]]*Table13[[#This Row],[ATTN_PCT]]/100</f>
        <v>235.79920000000001</v>
      </c>
    </row>
    <row r="762" spans="1:9" x14ac:dyDescent="0.2">
      <c r="A762" t="s">
        <v>713</v>
      </c>
      <c r="B762">
        <v>42.56</v>
      </c>
      <c r="C762" t="s">
        <v>4984</v>
      </c>
      <c r="D762" t="s">
        <v>4985</v>
      </c>
      <c r="E762" t="s">
        <v>3464</v>
      </c>
      <c r="F762">
        <v>7</v>
      </c>
      <c r="G762">
        <f>VLOOKUP(attendance_imore!A762,population!$A$2:$J$1706,9,FALSE)</f>
        <v>537</v>
      </c>
      <c r="H762" t="str">
        <f>VLOOKUP(attendance_imore!A762,population!$A$2:$J$1706,10,FALSE)</f>
        <v>HISPANIC</v>
      </c>
      <c r="I762" s="9">
        <f>Table13[[#This Row],[total_population]]*Table13[[#This Row],[ATTN_PCT]]/100</f>
        <v>228.5472</v>
      </c>
    </row>
    <row r="763" spans="1:9" x14ac:dyDescent="0.2">
      <c r="A763" t="s">
        <v>1762</v>
      </c>
      <c r="B763">
        <v>42.56</v>
      </c>
      <c r="C763" t="s">
        <v>4986</v>
      </c>
      <c r="D763" t="s">
        <v>4987</v>
      </c>
      <c r="E763" t="s">
        <v>3487</v>
      </c>
      <c r="F763">
        <v>16</v>
      </c>
      <c r="G763">
        <f>VLOOKUP(attendance_imore!A763,population!$A$2:$J$1706,9,FALSE)</f>
        <v>151</v>
      </c>
      <c r="H763" t="str">
        <f>VLOOKUP(attendance_imore!A763,population!$A$2:$J$1706,10,FALSE)</f>
        <v>BLACK</v>
      </c>
      <c r="I763" s="9">
        <f>Table13[[#This Row],[total_population]]*Table13[[#This Row],[ATTN_PCT]]/100</f>
        <v>64.265600000000006</v>
      </c>
    </row>
    <row r="764" spans="1:9" x14ac:dyDescent="0.2">
      <c r="A764" t="s">
        <v>1875</v>
      </c>
      <c r="B764">
        <v>42.56</v>
      </c>
      <c r="C764" t="s">
        <v>4988</v>
      </c>
      <c r="D764" t="s">
        <v>4989</v>
      </c>
      <c r="E764" t="s">
        <v>3487</v>
      </c>
      <c r="F764">
        <v>17</v>
      </c>
      <c r="G764">
        <f>VLOOKUP(attendance_imore!A764,population!$A$2:$J$1706,9,FALSE)</f>
        <v>477</v>
      </c>
      <c r="H764" t="str">
        <f>VLOOKUP(attendance_imore!A764,population!$A$2:$J$1706,10,FALSE)</f>
        <v>BLACK</v>
      </c>
      <c r="I764" s="9">
        <f>Table13[[#This Row],[total_population]]*Table13[[#This Row],[ATTN_PCT]]/100</f>
        <v>203.01120000000003</v>
      </c>
    </row>
    <row r="765" spans="1:9" x14ac:dyDescent="0.2">
      <c r="A765" t="s">
        <v>345</v>
      </c>
      <c r="B765">
        <v>42.54</v>
      </c>
      <c r="C765" t="s">
        <v>4990</v>
      </c>
      <c r="D765" t="s">
        <v>4991</v>
      </c>
      <c r="E765" t="s">
        <v>3459</v>
      </c>
      <c r="F765">
        <v>3</v>
      </c>
      <c r="G765">
        <f>VLOOKUP(attendance_imore!A765,population!$A$2:$J$1706,9,FALSE)</f>
        <v>223</v>
      </c>
      <c r="H765" t="str">
        <f>VLOOKUP(attendance_imore!A765,population!$A$2:$J$1706,10,FALSE)</f>
        <v>BLACK</v>
      </c>
      <c r="I765" s="9">
        <f>Table13[[#This Row],[total_population]]*Table13[[#This Row],[ATTN_PCT]]/100</f>
        <v>94.864199999999997</v>
      </c>
    </row>
    <row r="766" spans="1:9" x14ac:dyDescent="0.2">
      <c r="A766" t="s">
        <v>935</v>
      </c>
      <c r="B766">
        <v>42.54</v>
      </c>
      <c r="C766" t="s">
        <v>4992</v>
      </c>
      <c r="D766" t="s">
        <v>4993</v>
      </c>
      <c r="E766" t="s">
        <v>3464</v>
      </c>
      <c r="F766">
        <v>9</v>
      </c>
      <c r="G766">
        <f>VLOOKUP(attendance_imore!A766,population!$A$2:$J$1706,9,FALSE)</f>
        <v>605</v>
      </c>
      <c r="H766" t="str">
        <f>VLOOKUP(attendance_imore!A766,population!$A$2:$J$1706,10,FALSE)</f>
        <v>HISPANIC</v>
      </c>
      <c r="I766" s="9">
        <f>Table13[[#This Row],[total_population]]*Table13[[#This Row],[ATTN_PCT]]/100</f>
        <v>257.36700000000002</v>
      </c>
    </row>
    <row r="767" spans="1:9" x14ac:dyDescent="0.2">
      <c r="A767" t="s">
        <v>481</v>
      </c>
      <c r="B767">
        <v>42.53</v>
      </c>
      <c r="C767" t="s">
        <v>4994</v>
      </c>
      <c r="D767" t="s">
        <v>4995</v>
      </c>
      <c r="E767" t="s">
        <v>3459</v>
      </c>
      <c r="F767">
        <v>5</v>
      </c>
      <c r="G767">
        <f>VLOOKUP(attendance_imore!A767,population!$A$2:$J$1706,9,FALSE)</f>
        <v>262</v>
      </c>
      <c r="H767" t="str">
        <f>VLOOKUP(attendance_imore!A767,population!$A$2:$J$1706,10,FALSE)</f>
        <v>BLACK</v>
      </c>
      <c r="I767" s="9">
        <f>Table13[[#This Row],[total_population]]*Table13[[#This Row],[ATTN_PCT]]/100</f>
        <v>111.4286</v>
      </c>
    </row>
    <row r="768" spans="1:9" x14ac:dyDescent="0.2">
      <c r="A768" t="s">
        <v>2739</v>
      </c>
      <c r="B768">
        <v>42.47</v>
      </c>
      <c r="C768" t="s">
        <v>4996</v>
      </c>
      <c r="D768" t="s">
        <v>4997</v>
      </c>
      <c r="E768" t="s">
        <v>3528</v>
      </c>
      <c r="F768">
        <v>27</v>
      </c>
      <c r="G768">
        <f>VLOOKUP(attendance_imore!A768,population!$A$2:$J$1706,9,FALSE)</f>
        <v>598</v>
      </c>
      <c r="H768" t="str">
        <f>VLOOKUP(attendance_imore!A768,population!$A$2:$J$1706,10,FALSE)</f>
        <v>ASIAN</v>
      </c>
      <c r="I768" s="9">
        <f>Table13[[#This Row],[total_population]]*Table13[[#This Row],[ATTN_PCT]]/100</f>
        <v>253.97059999999999</v>
      </c>
    </row>
    <row r="769" spans="1:9" x14ac:dyDescent="0.2">
      <c r="A769" t="s">
        <v>3337</v>
      </c>
      <c r="B769">
        <v>42.46</v>
      </c>
      <c r="C769" t="s">
        <v>4998</v>
      </c>
      <c r="D769" t="s">
        <v>4999</v>
      </c>
      <c r="E769" t="s">
        <v>3487</v>
      </c>
      <c r="F769">
        <v>75</v>
      </c>
      <c r="G769">
        <f>VLOOKUP(attendance_imore!A769,population!$A$2:$J$1706,9,FALSE)</f>
        <v>478</v>
      </c>
      <c r="H769" t="str">
        <f>VLOOKUP(attendance_imore!A769,population!$A$2:$J$1706,10,FALSE)</f>
        <v>BLACK</v>
      </c>
      <c r="I769" s="9">
        <f>Table13[[#This Row],[total_population]]*Table13[[#This Row],[ATTN_PCT]]/100</f>
        <v>202.9588</v>
      </c>
    </row>
    <row r="770" spans="1:9" x14ac:dyDescent="0.2">
      <c r="A770" t="s">
        <v>1477</v>
      </c>
      <c r="B770">
        <v>42.44</v>
      </c>
      <c r="C770" t="s">
        <v>5000</v>
      </c>
      <c r="D770" t="s">
        <v>5001</v>
      </c>
      <c r="E770" t="s">
        <v>3487</v>
      </c>
      <c r="F770">
        <v>13</v>
      </c>
      <c r="G770">
        <f>VLOOKUP(attendance_imore!A770,population!$A$2:$J$1706,9,FALSE)</f>
        <v>142</v>
      </c>
      <c r="H770" t="str">
        <f>VLOOKUP(attendance_imore!A770,population!$A$2:$J$1706,10,FALSE)</f>
        <v>BLACK</v>
      </c>
      <c r="I770" s="9">
        <f>Table13[[#This Row],[total_population]]*Table13[[#This Row],[ATTN_PCT]]/100</f>
        <v>60.264799999999994</v>
      </c>
    </row>
    <row r="771" spans="1:9" x14ac:dyDescent="0.2">
      <c r="A771" t="s">
        <v>2977</v>
      </c>
      <c r="B771">
        <v>42.43</v>
      </c>
      <c r="C771" t="s">
        <v>5002</v>
      </c>
      <c r="D771" t="s">
        <v>5003</v>
      </c>
      <c r="E771" t="s">
        <v>3528</v>
      </c>
      <c r="F771">
        <v>29</v>
      </c>
      <c r="G771">
        <f>VLOOKUP(attendance_imore!A771,population!$A$2:$J$1706,9,FALSE)</f>
        <v>608</v>
      </c>
      <c r="H771" t="str">
        <f>VLOOKUP(attendance_imore!A771,population!$A$2:$J$1706,10,FALSE)</f>
        <v>BLACK</v>
      </c>
      <c r="I771" s="9">
        <f>Table13[[#This Row],[total_population]]*Table13[[#This Row],[ATTN_PCT]]/100</f>
        <v>257.9744</v>
      </c>
    </row>
    <row r="772" spans="1:9" x14ac:dyDescent="0.2">
      <c r="A772" t="s">
        <v>2474</v>
      </c>
      <c r="B772">
        <v>42.39</v>
      </c>
      <c r="C772" t="s">
        <v>5004</v>
      </c>
      <c r="D772" t="s">
        <v>5005</v>
      </c>
      <c r="E772" t="s">
        <v>3528</v>
      </c>
      <c r="F772">
        <v>24</v>
      </c>
      <c r="G772">
        <f>VLOOKUP(attendance_imore!A772,population!$A$2:$J$1706,9,FALSE)</f>
        <v>1549</v>
      </c>
      <c r="H772" t="str">
        <f>VLOOKUP(attendance_imore!A772,population!$A$2:$J$1706,10,FALSE)</f>
        <v>HISPANIC</v>
      </c>
      <c r="I772" s="9">
        <f>Table13[[#This Row],[total_population]]*Table13[[#This Row],[ATTN_PCT]]/100</f>
        <v>656.62109999999996</v>
      </c>
    </row>
    <row r="773" spans="1:9" x14ac:dyDescent="0.2">
      <c r="A773" t="s">
        <v>2290</v>
      </c>
      <c r="B773">
        <v>42.35</v>
      </c>
      <c r="C773" t="s">
        <v>5006</v>
      </c>
      <c r="D773" t="s">
        <v>5007</v>
      </c>
      <c r="E773" t="s">
        <v>3487</v>
      </c>
      <c r="F773">
        <v>22</v>
      </c>
      <c r="G773">
        <f>VLOOKUP(attendance_imore!A773,population!$A$2:$J$1706,9,FALSE)</f>
        <v>1272</v>
      </c>
      <c r="H773" t="str">
        <f>VLOOKUP(attendance_imore!A773,population!$A$2:$J$1706,10,FALSE)</f>
        <v>WHITE</v>
      </c>
      <c r="I773" s="9">
        <f>Table13[[#This Row],[total_population]]*Table13[[#This Row],[ATTN_PCT]]/100</f>
        <v>538.69200000000001</v>
      </c>
    </row>
    <row r="774" spans="1:9" x14ac:dyDescent="0.2">
      <c r="A774" t="s">
        <v>655</v>
      </c>
      <c r="B774">
        <v>42.34</v>
      </c>
      <c r="C774" t="s">
        <v>5008</v>
      </c>
      <c r="D774" t="s">
        <v>5009</v>
      </c>
      <c r="E774" t="s">
        <v>3464</v>
      </c>
      <c r="F774">
        <v>7</v>
      </c>
      <c r="G774">
        <f>VLOOKUP(attendance_imore!A774,population!$A$2:$J$1706,9,FALSE)</f>
        <v>536</v>
      </c>
      <c r="H774" t="str">
        <f>VLOOKUP(attendance_imore!A774,population!$A$2:$J$1706,10,FALSE)</f>
        <v>HISPANIC</v>
      </c>
      <c r="I774" s="9">
        <f>Table13[[#This Row],[total_population]]*Table13[[#This Row],[ATTN_PCT]]/100</f>
        <v>226.94240000000002</v>
      </c>
    </row>
    <row r="775" spans="1:9" x14ac:dyDescent="0.2">
      <c r="A775" t="s">
        <v>1608</v>
      </c>
      <c r="B775">
        <v>42.33</v>
      </c>
      <c r="C775" t="s">
        <v>5010</v>
      </c>
      <c r="D775" t="s">
        <v>5011</v>
      </c>
      <c r="E775" t="s">
        <v>3487</v>
      </c>
      <c r="F775">
        <v>14</v>
      </c>
      <c r="G775">
        <f>VLOOKUP(attendance_imore!A775,population!$A$2:$J$1706,9,FALSE)</f>
        <v>272</v>
      </c>
      <c r="H775" t="str">
        <f>VLOOKUP(attendance_imore!A775,population!$A$2:$J$1706,10,FALSE)</f>
        <v>HISPANIC</v>
      </c>
      <c r="I775" s="9">
        <f>Table13[[#This Row],[total_population]]*Table13[[#This Row],[ATTN_PCT]]/100</f>
        <v>115.13760000000001</v>
      </c>
    </row>
    <row r="776" spans="1:9" x14ac:dyDescent="0.2">
      <c r="A776" t="s">
        <v>971</v>
      </c>
      <c r="B776">
        <v>42.31</v>
      </c>
      <c r="C776" t="s">
        <v>5012</v>
      </c>
      <c r="D776" t="s">
        <v>5013</v>
      </c>
      <c r="E776" t="s">
        <v>3464</v>
      </c>
      <c r="F776">
        <v>9</v>
      </c>
      <c r="G776">
        <f>VLOOKUP(attendance_imore!A776,population!$A$2:$J$1706,9,FALSE)</f>
        <v>606</v>
      </c>
      <c r="H776" t="str">
        <f>VLOOKUP(attendance_imore!A776,population!$A$2:$J$1706,10,FALSE)</f>
        <v>HISPANIC</v>
      </c>
      <c r="I776" s="9">
        <f>Table13[[#This Row],[total_population]]*Table13[[#This Row],[ATTN_PCT]]/100</f>
        <v>256.39859999999999</v>
      </c>
    </row>
    <row r="777" spans="1:9" x14ac:dyDescent="0.2">
      <c r="A777" t="s">
        <v>2191</v>
      </c>
      <c r="B777">
        <v>42.31</v>
      </c>
      <c r="C777" t="s">
        <v>5014</v>
      </c>
      <c r="D777" t="s">
        <v>5015</v>
      </c>
      <c r="E777" t="s">
        <v>3487</v>
      </c>
      <c r="F777">
        <v>21</v>
      </c>
      <c r="G777">
        <f>VLOOKUP(attendance_imore!A777,population!$A$2:$J$1706,9,FALSE)</f>
        <v>378</v>
      </c>
      <c r="H777" t="str">
        <f>VLOOKUP(attendance_imore!A777,population!$A$2:$J$1706,10,FALSE)</f>
        <v>HISPANIC</v>
      </c>
      <c r="I777" s="9">
        <f>Table13[[#This Row],[total_population]]*Table13[[#This Row],[ATTN_PCT]]/100</f>
        <v>159.93180000000001</v>
      </c>
    </row>
    <row r="778" spans="1:9" x14ac:dyDescent="0.2">
      <c r="A778" t="s">
        <v>2516</v>
      </c>
      <c r="B778">
        <v>42.28</v>
      </c>
      <c r="C778" t="s">
        <v>5016</v>
      </c>
      <c r="D778" t="s">
        <v>5017</v>
      </c>
      <c r="E778" t="s">
        <v>3528</v>
      </c>
      <c r="F778">
        <v>24</v>
      </c>
      <c r="G778">
        <f>VLOOKUP(attendance_imore!A778,population!$A$2:$J$1706,9,FALSE)</f>
        <v>1514</v>
      </c>
      <c r="H778" t="str">
        <f>VLOOKUP(attendance_imore!A778,population!$A$2:$J$1706,10,FALSE)</f>
        <v>HISPANIC</v>
      </c>
      <c r="I778" s="9">
        <f>Table13[[#This Row],[total_population]]*Table13[[#This Row],[ATTN_PCT]]/100</f>
        <v>640.11919999999998</v>
      </c>
    </row>
    <row r="779" spans="1:9" x14ac:dyDescent="0.2">
      <c r="A779" t="s">
        <v>2933</v>
      </c>
      <c r="B779">
        <v>42.27</v>
      </c>
      <c r="C779" t="s">
        <v>5018</v>
      </c>
      <c r="D779" t="s">
        <v>5019</v>
      </c>
      <c r="E779" t="s">
        <v>3528</v>
      </c>
      <c r="F779">
        <v>29</v>
      </c>
      <c r="G779">
        <f>VLOOKUP(attendance_imore!A779,population!$A$2:$J$1706,9,FALSE)</f>
        <v>1070</v>
      </c>
      <c r="H779" t="str">
        <f>VLOOKUP(attendance_imore!A779,population!$A$2:$J$1706,10,FALSE)</f>
        <v>BLACK</v>
      </c>
      <c r="I779" s="9">
        <f>Table13[[#This Row],[total_population]]*Table13[[#This Row],[ATTN_PCT]]/100</f>
        <v>452.28899999999999</v>
      </c>
    </row>
    <row r="780" spans="1:9" x14ac:dyDescent="0.2">
      <c r="A780" t="s">
        <v>614</v>
      </c>
      <c r="B780">
        <v>42.22</v>
      </c>
      <c r="C780" t="s">
        <v>5020</v>
      </c>
      <c r="D780" t="s">
        <v>5021</v>
      </c>
      <c r="E780" t="s">
        <v>3459</v>
      </c>
      <c r="F780">
        <v>6</v>
      </c>
      <c r="G780">
        <f>VLOOKUP(attendance_imore!A780,population!$A$2:$J$1706,9,FALSE)</f>
        <v>425</v>
      </c>
      <c r="H780" t="str">
        <f>VLOOKUP(attendance_imore!A780,population!$A$2:$J$1706,10,FALSE)</f>
        <v>HISPANIC</v>
      </c>
      <c r="I780" s="9">
        <f>Table13[[#This Row],[total_population]]*Table13[[#This Row],[ATTN_PCT]]/100</f>
        <v>179.435</v>
      </c>
    </row>
    <row r="781" spans="1:9" x14ac:dyDescent="0.2">
      <c r="A781" t="s">
        <v>3096</v>
      </c>
      <c r="B781">
        <v>42.21</v>
      </c>
      <c r="C781" t="s">
        <v>5022</v>
      </c>
      <c r="D781" t="s">
        <v>5023</v>
      </c>
      <c r="E781" t="s">
        <v>3528</v>
      </c>
      <c r="F781">
        <v>30</v>
      </c>
      <c r="G781">
        <f>VLOOKUP(attendance_imore!A781,population!$A$2:$J$1706,9,FALSE)</f>
        <v>810</v>
      </c>
      <c r="H781" t="str">
        <f>VLOOKUP(attendance_imore!A781,population!$A$2:$J$1706,10,FALSE)</f>
        <v>HISPANIC</v>
      </c>
      <c r="I781" s="9">
        <f>Table13[[#This Row],[total_population]]*Table13[[#This Row],[ATTN_PCT]]/100</f>
        <v>341.90100000000001</v>
      </c>
    </row>
    <row r="782" spans="1:9" x14ac:dyDescent="0.2">
      <c r="A782" t="s">
        <v>1932</v>
      </c>
      <c r="B782">
        <v>42.2</v>
      </c>
      <c r="C782" t="s">
        <v>5024</v>
      </c>
      <c r="D782" t="s">
        <v>5025</v>
      </c>
      <c r="E782" t="s">
        <v>3487</v>
      </c>
      <c r="F782">
        <v>18</v>
      </c>
      <c r="G782">
        <f>VLOOKUP(attendance_imore!A782,population!$A$2:$J$1706,9,FALSE)</f>
        <v>914</v>
      </c>
      <c r="H782" t="str">
        <f>VLOOKUP(attendance_imore!A782,population!$A$2:$J$1706,10,FALSE)</f>
        <v>BLACK</v>
      </c>
      <c r="I782" s="9">
        <f>Table13[[#This Row],[total_population]]*Table13[[#This Row],[ATTN_PCT]]/100</f>
        <v>385.70800000000003</v>
      </c>
    </row>
    <row r="783" spans="1:9" x14ac:dyDescent="0.2">
      <c r="A783" t="s">
        <v>2785</v>
      </c>
      <c r="B783">
        <v>42.19</v>
      </c>
      <c r="C783" t="s">
        <v>5026</v>
      </c>
      <c r="D783" t="s">
        <v>5027</v>
      </c>
      <c r="E783" t="s">
        <v>3528</v>
      </c>
      <c r="F783">
        <v>27</v>
      </c>
      <c r="G783">
        <f>VLOOKUP(attendance_imore!A783,population!$A$2:$J$1706,9,FALSE)</f>
        <v>174</v>
      </c>
      <c r="H783" t="str">
        <f>VLOOKUP(attendance_imore!A783,population!$A$2:$J$1706,10,FALSE)</f>
        <v>BLACK</v>
      </c>
      <c r="I783" s="9">
        <f>Table13[[#This Row],[total_population]]*Table13[[#This Row],[ATTN_PCT]]/100</f>
        <v>73.410599999999988</v>
      </c>
    </row>
    <row r="784" spans="1:9" x14ac:dyDescent="0.2">
      <c r="A784" t="s">
        <v>2148</v>
      </c>
      <c r="B784">
        <v>42.18</v>
      </c>
      <c r="C784" t="s">
        <v>5028</v>
      </c>
      <c r="D784" t="s">
        <v>5029</v>
      </c>
      <c r="E784" t="s">
        <v>3487</v>
      </c>
      <c r="F784">
        <v>20</v>
      </c>
      <c r="G784">
        <f>VLOOKUP(attendance_imore!A784,population!$A$2:$J$1706,9,FALSE)</f>
        <v>3362</v>
      </c>
      <c r="H784" t="str">
        <f>VLOOKUP(attendance_imore!A784,population!$A$2:$J$1706,10,FALSE)</f>
        <v>ASIAN</v>
      </c>
      <c r="I784" s="9">
        <f>Table13[[#This Row],[total_population]]*Table13[[#This Row],[ATTN_PCT]]/100</f>
        <v>1418.0916</v>
      </c>
    </row>
    <row r="785" spans="1:9" x14ac:dyDescent="0.2">
      <c r="A785" t="s">
        <v>3433</v>
      </c>
      <c r="B785">
        <v>42.18</v>
      </c>
      <c r="C785" t="s">
        <v>5030</v>
      </c>
      <c r="D785" t="s">
        <v>5031</v>
      </c>
      <c r="E785" t="s">
        <v>3464</v>
      </c>
      <c r="F785">
        <v>75</v>
      </c>
      <c r="G785">
        <f>VLOOKUP(attendance_imore!A785,population!$A$2:$J$1706,9,FALSE)</f>
        <v>555</v>
      </c>
      <c r="H785" t="str">
        <f>VLOOKUP(attendance_imore!A785,population!$A$2:$J$1706,10,FALSE)</f>
        <v>HISPANIC</v>
      </c>
      <c r="I785" s="9">
        <f>Table13[[#This Row],[total_population]]*Table13[[#This Row],[ATTN_PCT]]/100</f>
        <v>234.09900000000002</v>
      </c>
    </row>
    <row r="786" spans="1:9" x14ac:dyDescent="0.2">
      <c r="A786" t="s">
        <v>2112</v>
      </c>
      <c r="B786">
        <v>42.17</v>
      </c>
      <c r="C786" t="s">
        <v>5032</v>
      </c>
      <c r="D786" t="s">
        <v>5033</v>
      </c>
      <c r="E786" t="s">
        <v>3487</v>
      </c>
      <c r="F786">
        <v>20</v>
      </c>
      <c r="G786">
        <f>VLOOKUP(attendance_imore!A786,population!$A$2:$J$1706,9,FALSE)</f>
        <v>993</v>
      </c>
      <c r="H786" t="str">
        <f>VLOOKUP(attendance_imore!A786,population!$A$2:$J$1706,10,FALSE)</f>
        <v>ASIAN</v>
      </c>
      <c r="I786" s="9">
        <f>Table13[[#This Row],[total_population]]*Table13[[#This Row],[ATTN_PCT]]/100</f>
        <v>418.74810000000002</v>
      </c>
    </row>
    <row r="787" spans="1:9" x14ac:dyDescent="0.2">
      <c r="A787" t="s">
        <v>158</v>
      </c>
      <c r="B787">
        <v>42.16</v>
      </c>
      <c r="C787" t="s">
        <v>5034</v>
      </c>
      <c r="D787" t="s">
        <v>5035</v>
      </c>
      <c r="E787" t="s">
        <v>3459</v>
      </c>
      <c r="F787">
        <v>2</v>
      </c>
      <c r="G787">
        <f>VLOOKUP(attendance_imore!A787,population!$A$2:$J$1706,9,FALSE)</f>
        <v>349</v>
      </c>
      <c r="H787" t="str">
        <f>VLOOKUP(attendance_imore!A787,population!$A$2:$J$1706,10,FALSE)</f>
        <v>HISPANIC</v>
      </c>
      <c r="I787" s="9">
        <f>Table13[[#This Row],[total_population]]*Table13[[#This Row],[ATTN_PCT]]/100</f>
        <v>147.13839999999999</v>
      </c>
    </row>
    <row r="788" spans="1:9" x14ac:dyDescent="0.2">
      <c r="A788" t="s">
        <v>1489</v>
      </c>
      <c r="B788">
        <v>42.16</v>
      </c>
      <c r="C788" t="s">
        <v>5036</v>
      </c>
      <c r="D788" t="s">
        <v>5037</v>
      </c>
      <c r="E788" t="s">
        <v>3487</v>
      </c>
      <c r="F788">
        <v>13</v>
      </c>
      <c r="G788">
        <f>VLOOKUP(attendance_imore!A788,population!$A$2:$J$1706,9,FALSE)</f>
        <v>370</v>
      </c>
      <c r="H788" t="str">
        <f>VLOOKUP(attendance_imore!A788,population!$A$2:$J$1706,10,FALSE)</f>
        <v>BLACK</v>
      </c>
      <c r="I788" s="9">
        <f>Table13[[#This Row],[total_population]]*Table13[[#This Row],[ATTN_PCT]]/100</f>
        <v>155.99199999999999</v>
      </c>
    </row>
    <row r="789" spans="1:9" x14ac:dyDescent="0.2">
      <c r="A789" t="s">
        <v>525</v>
      </c>
      <c r="B789">
        <v>42.13</v>
      </c>
      <c r="C789" t="s">
        <v>5038</v>
      </c>
      <c r="D789" t="s">
        <v>5039</v>
      </c>
      <c r="E789" t="s">
        <v>3459</v>
      </c>
      <c r="F789">
        <v>5</v>
      </c>
      <c r="G789">
        <f>VLOOKUP(attendance_imore!A789,population!$A$2:$J$1706,9,FALSE)</f>
        <v>179</v>
      </c>
      <c r="H789" t="str">
        <f>VLOOKUP(attendance_imore!A789,population!$A$2:$J$1706,10,FALSE)</f>
        <v>BLACK</v>
      </c>
      <c r="I789" s="9">
        <f>Table13[[#This Row],[total_population]]*Table13[[#This Row],[ATTN_PCT]]/100</f>
        <v>75.412700000000001</v>
      </c>
    </row>
    <row r="790" spans="1:9" x14ac:dyDescent="0.2">
      <c r="A790" t="s">
        <v>33</v>
      </c>
      <c r="B790">
        <v>42.12</v>
      </c>
      <c r="C790" t="s">
        <v>5040</v>
      </c>
      <c r="D790" t="s">
        <v>5041</v>
      </c>
      <c r="E790" t="s">
        <v>3459</v>
      </c>
      <c r="F790">
        <v>1</v>
      </c>
      <c r="G790">
        <f>VLOOKUP(attendance_imore!A790,population!$A$2:$J$1706,9,FALSE)</f>
        <v>501</v>
      </c>
      <c r="H790" t="str">
        <f>VLOOKUP(attendance_imore!A790,population!$A$2:$J$1706,10,FALSE)</f>
        <v>HISPANIC</v>
      </c>
      <c r="I790" s="9">
        <f>Table13[[#This Row],[total_population]]*Table13[[#This Row],[ATTN_PCT]]/100</f>
        <v>211.02119999999999</v>
      </c>
    </row>
    <row r="791" spans="1:9" x14ac:dyDescent="0.2">
      <c r="A791" t="s">
        <v>1068</v>
      </c>
      <c r="B791">
        <v>42.04</v>
      </c>
      <c r="C791" t="s">
        <v>5042</v>
      </c>
      <c r="D791" t="s">
        <v>5043</v>
      </c>
      <c r="E791" t="s">
        <v>3464</v>
      </c>
      <c r="F791">
        <v>10</v>
      </c>
      <c r="G791">
        <f>VLOOKUP(attendance_imore!A791,population!$A$2:$J$1706,9,FALSE)</f>
        <v>1025</v>
      </c>
      <c r="H791" t="str">
        <f>VLOOKUP(attendance_imore!A791,population!$A$2:$J$1706,10,FALSE)</f>
        <v>HISPANIC</v>
      </c>
      <c r="I791" s="9">
        <f>Table13[[#This Row],[total_population]]*Table13[[#This Row],[ATTN_PCT]]/100</f>
        <v>430.91</v>
      </c>
    </row>
    <row r="792" spans="1:9" x14ac:dyDescent="0.2">
      <c r="A792" t="s">
        <v>2310</v>
      </c>
      <c r="B792">
        <v>42.02</v>
      </c>
      <c r="C792" t="s">
        <v>5044</v>
      </c>
      <c r="D792" t="s">
        <v>5045</v>
      </c>
      <c r="E792" t="s">
        <v>3487</v>
      </c>
      <c r="F792">
        <v>22</v>
      </c>
      <c r="G792">
        <f>VLOOKUP(attendance_imore!A792,population!$A$2:$J$1706,9,FALSE)</f>
        <v>397</v>
      </c>
      <c r="H792" t="str">
        <f>VLOOKUP(attendance_imore!A792,population!$A$2:$J$1706,10,FALSE)</f>
        <v>BLACK</v>
      </c>
      <c r="I792" s="9">
        <f>Table13[[#This Row],[total_population]]*Table13[[#This Row],[ATTN_PCT]]/100</f>
        <v>166.81940000000003</v>
      </c>
    </row>
    <row r="793" spans="1:9" x14ac:dyDescent="0.2">
      <c r="A793" t="s">
        <v>1022</v>
      </c>
      <c r="B793">
        <v>42.01</v>
      </c>
      <c r="C793" t="s">
        <v>5046</v>
      </c>
      <c r="D793" t="s">
        <v>5047</v>
      </c>
      <c r="E793" t="s">
        <v>3464</v>
      </c>
      <c r="F793">
        <v>10</v>
      </c>
      <c r="G793">
        <f>VLOOKUP(attendance_imore!A793,population!$A$2:$J$1706,9,FALSE)</f>
        <v>528</v>
      </c>
      <c r="H793" t="str">
        <f>VLOOKUP(attendance_imore!A793,population!$A$2:$J$1706,10,FALSE)</f>
        <v>HISPANIC</v>
      </c>
      <c r="I793" s="9">
        <f>Table13[[#This Row],[total_population]]*Table13[[#This Row],[ATTN_PCT]]/100</f>
        <v>221.81279999999998</v>
      </c>
    </row>
    <row r="794" spans="1:9" x14ac:dyDescent="0.2">
      <c r="A794" t="s">
        <v>1936</v>
      </c>
      <c r="B794">
        <v>41.98</v>
      </c>
      <c r="C794" t="s">
        <v>5048</v>
      </c>
      <c r="D794" t="s">
        <v>5049</v>
      </c>
      <c r="E794" t="s">
        <v>3487</v>
      </c>
      <c r="F794">
        <v>18</v>
      </c>
      <c r="G794">
        <f>VLOOKUP(attendance_imore!A794,population!$A$2:$J$1706,9,FALSE)</f>
        <v>510</v>
      </c>
      <c r="H794" t="str">
        <f>VLOOKUP(attendance_imore!A794,population!$A$2:$J$1706,10,FALSE)</f>
        <v>BLACK</v>
      </c>
      <c r="I794" s="9">
        <f>Table13[[#This Row],[total_population]]*Table13[[#This Row],[ATTN_PCT]]/100</f>
        <v>214.09799999999998</v>
      </c>
    </row>
    <row r="795" spans="1:9" x14ac:dyDescent="0.2">
      <c r="A795" t="s">
        <v>1821</v>
      </c>
      <c r="B795">
        <v>41.94</v>
      </c>
      <c r="C795" t="s">
        <v>5050</v>
      </c>
      <c r="D795" t="s">
        <v>5051</v>
      </c>
      <c r="E795" t="s">
        <v>3487</v>
      </c>
      <c r="F795">
        <v>17</v>
      </c>
      <c r="G795">
        <f>VLOOKUP(attendance_imore!A795,population!$A$2:$J$1706,9,FALSE)</f>
        <v>515</v>
      </c>
      <c r="H795" t="str">
        <f>VLOOKUP(attendance_imore!A795,population!$A$2:$J$1706,10,FALSE)</f>
        <v>BLACK</v>
      </c>
      <c r="I795" s="9">
        <f>Table13[[#This Row],[total_population]]*Table13[[#This Row],[ATTN_PCT]]/100</f>
        <v>215.99099999999999</v>
      </c>
    </row>
    <row r="796" spans="1:9" x14ac:dyDescent="0.2">
      <c r="A796" t="s">
        <v>1463</v>
      </c>
      <c r="B796">
        <v>41.93</v>
      </c>
      <c r="C796" t="s">
        <v>5052</v>
      </c>
      <c r="D796" t="s">
        <v>5053</v>
      </c>
      <c r="E796" t="s">
        <v>3487</v>
      </c>
      <c r="F796">
        <v>13</v>
      </c>
      <c r="G796">
        <f>VLOOKUP(attendance_imore!A796,population!$A$2:$J$1706,9,FALSE)</f>
        <v>276</v>
      </c>
      <c r="H796" t="str">
        <f>VLOOKUP(attendance_imore!A796,population!$A$2:$J$1706,10,FALSE)</f>
        <v>BLACK</v>
      </c>
      <c r="I796" s="9">
        <f>Table13[[#This Row],[total_population]]*Table13[[#This Row],[ATTN_PCT]]/100</f>
        <v>115.7268</v>
      </c>
    </row>
    <row r="797" spans="1:9" x14ac:dyDescent="0.2">
      <c r="A797" t="s">
        <v>895</v>
      </c>
      <c r="B797">
        <v>41.88</v>
      </c>
      <c r="C797" t="s">
        <v>5054</v>
      </c>
      <c r="D797" t="s">
        <v>5055</v>
      </c>
      <c r="E797" t="s">
        <v>3464</v>
      </c>
      <c r="F797">
        <v>9</v>
      </c>
      <c r="G797">
        <f>VLOOKUP(attendance_imore!A797,population!$A$2:$J$1706,9,FALSE)</f>
        <v>877</v>
      </c>
      <c r="H797" t="str">
        <f>VLOOKUP(attendance_imore!A797,population!$A$2:$J$1706,10,FALSE)</f>
        <v>HISPANIC</v>
      </c>
      <c r="I797" s="9">
        <f>Table13[[#This Row],[total_population]]*Table13[[#This Row],[ATTN_PCT]]/100</f>
        <v>367.2876</v>
      </c>
    </row>
    <row r="798" spans="1:9" x14ac:dyDescent="0.2">
      <c r="A798" t="s">
        <v>1038</v>
      </c>
      <c r="B798">
        <v>41.88</v>
      </c>
      <c r="C798" t="s">
        <v>5056</v>
      </c>
      <c r="D798" t="s">
        <v>5057</v>
      </c>
      <c r="E798" t="s">
        <v>3464</v>
      </c>
      <c r="F798">
        <v>10</v>
      </c>
      <c r="G798">
        <f>VLOOKUP(attendance_imore!A798,population!$A$2:$J$1706,9,FALSE)</f>
        <v>1288</v>
      </c>
      <c r="H798" t="str">
        <f>VLOOKUP(attendance_imore!A798,population!$A$2:$J$1706,10,FALSE)</f>
        <v>HISPANIC</v>
      </c>
      <c r="I798" s="9">
        <f>Table13[[#This Row],[total_population]]*Table13[[#This Row],[ATTN_PCT]]/100</f>
        <v>539.4144</v>
      </c>
    </row>
    <row r="799" spans="1:9" x14ac:dyDescent="0.2">
      <c r="A799" t="s">
        <v>3074</v>
      </c>
      <c r="B799">
        <v>41.88</v>
      </c>
      <c r="C799" t="s">
        <v>5058</v>
      </c>
      <c r="D799" t="s">
        <v>5059</v>
      </c>
      <c r="E799" t="s">
        <v>3528</v>
      </c>
      <c r="F799">
        <v>30</v>
      </c>
      <c r="G799">
        <f>VLOOKUP(attendance_imore!A799,population!$A$2:$J$1706,9,FALSE)</f>
        <v>119</v>
      </c>
      <c r="H799" t="str">
        <f>VLOOKUP(attendance_imore!A799,population!$A$2:$J$1706,10,FALSE)</f>
        <v>HISPANIC</v>
      </c>
      <c r="I799" s="9">
        <f>Table13[[#This Row],[total_population]]*Table13[[#This Row],[ATTN_PCT]]/100</f>
        <v>49.837200000000003</v>
      </c>
    </row>
    <row r="800" spans="1:9" x14ac:dyDescent="0.2">
      <c r="A800" t="s">
        <v>1979</v>
      </c>
      <c r="B800">
        <v>41.87</v>
      </c>
      <c r="C800" t="s">
        <v>5060</v>
      </c>
      <c r="D800" t="s">
        <v>5061</v>
      </c>
      <c r="E800" t="s">
        <v>3487</v>
      </c>
      <c r="F800">
        <v>19</v>
      </c>
      <c r="G800">
        <f>VLOOKUP(attendance_imore!A800,population!$A$2:$J$1706,9,FALSE)</f>
        <v>644</v>
      </c>
      <c r="H800" t="str">
        <f>VLOOKUP(attendance_imore!A800,population!$A$2:$J$1706,10,FALSE)</f>
        <v>HISPANIC</v>
      </c>
      <c r="I800" s="9">
        <f>Table13[[#This Row],[total_population]]*Table13[[#This Row],[ATTN_PCT]]/100</f>
        <v>269.64279999999997</v>
      </c>
    </row>
    <row r="801" spans="1:9" x14ac:dyDescent="0.2">
      <c r="A801" t="s">
        <v>1697</v>
      </c>
      <c r="B801">
        <v>41.84</v>
      </c>
      <c r="C801" t="s">
        <v>5062</v>
      </c>
      <c r="D801" t="s">
        <v>5063</v>
      </c>
      <c r="E801" t="s">
        <v>3487</v>
      </c>
      <c r="F801">
        <v>15</v>
      </c>
      <c r="G801">
        <f>VLOOKUP(attendance_imore!A801,population!$A$2:$J$1706,9,FALSE)</f>
        <v>479</v>
      </c>
      <c r="H801" t="str">
        <f>VLOOKUP(attendance_imore!A801,population!$A$2:$J$1706,10,FALSE)</f>
        <v>BLACK</v>
      </c>
      <c r="I801" s="9">
        <f>Table13[[#This Row],[total_population]]*Table13[[#This Row],[ATTN_PCT]]/100</f>
        <v>200.4136</v>
      </c>
    </row>
    <row r="802" spans="1:9" x14ac:dyDescent="0.2">
      <c r="A802" t="s">
        <v>939</v>
      </c>
      <c r="B802">
        <v>41.82</v>
      </c>
      <c r="C802" t="s">
        <v>5064</v>
      </c>
      <c r="D802" t="s">
        <v>5065</v>
      </c>
      <c r="E802" t="s">
        <v>3464</v>
      </c>
      <c r="F802">
        <v>9</v>
      </c>
      <c r="G802">
        <f>VLOOKUP(attendance_imore!A802,population!$A$2:$J$1706,9,FALSE)</f>
        <v>379</v>
      </c>
      <c r="H802" t="str">
        <f>VLOOKUP(attendance_imore!A802,population!$A$2:$J$1706,10,FALSE)</f>
        <v>HISPANIC</v>
      </c>
      <c r="I802" s="9">
        <f>Table13[[#This Row],[total_population]]*Table13[[#This Row],[ATTN_PCT]]/100</f>
        <v>158.49780000000001</v>
      </c>
    </row>
    <row r="803" spans="1:9" x14ac:dyDescent="0.2">
      <c r="A803" t="s">
        <v>907</v>
      </c>
      <c r="B803">
        <v>41.8</v>
      </c>
      <c r="C803" t="s">
        <v>5066</v>
      </c>
      <c r="D803" t="s">
        <v>5067</v>
      </c>
      <c r="E803" t="s">
        <v>3464</v>
      </c>
      <c r="F803">
        <v>9</v>
      </c>
      <c r="G803">
        <f>VLOOKUP(attendance_imore!A803,population!$A$2:$J$1706,9,FALSE)</f>
        <v>589</v>
      </c>
      <c r="H803" t="str">
        <f>VLOOKUP(attendance_imore!A803,population!$A$2:$J$1706,10,FALSE)</f>
        <v>HISPANIC</v>
      </c>
      <c r="I803" s="9">
        <f>Table13[[#This Row],[total_population]]*Table13[[#This Row],[ATTN_PCT]]/100</f>
        <v>246.20199999999997</v>
      </c>
    </row>
    <row r="804" spans="1:9" x14ac:dyDescent="0.2">
      <c r="A804" t="s">
        <v>3355</v>
      </c>
      <c r="B804">
        <v>41.79</v>
      </c>
      <c r="C804" t="s">
        <v>5068</v>
      </c>
      <c r="D804" t="s">
        <v>5069</v>
      </c>
      <c r="E804" t="s">
        <v>3459</v>
      </c>
      <c r="F804">
        <v>75</v>
      </c>
      <c r="G804">
        <f>VLOOKUP(attendance_imore!A804,population!$A$2:$J$1706,9,FALSE)</f>
        <v>321</v>
      </c>
      <c r="H804" t="str">
        <f>VLOOKUP(attendance_imore!A804,population!$A$2:$J$1706,10,FALSE)</f>
        <v>HISPANIC</v>
      </c>
      <c r="I804" s="9">
        <f>Table13[[#This Row],[total_population]]*Table13[[#This Row],[ATTN_PCT]]/100</f>
        <v>134.14590000000001</v>
      </c>
    </row>
    <row r="805" spans="1:9" x14ac:dyDescent="0.2">
      <c r="A805" t="s">
        <v>3313</v>
      </c>
      <c r="B805">
        <v>41.75</v>
      </c>
      <c r="C805" t="s">
        <v>5070</v>
      </c>
      <c r="D805" t="s">
        <v>5071</v>
      </c>
      <c r="E805" t="s">
        <v>3487</v>
      </c>
      <c r="F805">
        <v>75</v>
      </c>
      <c r="G805">
        <f>VLOOKUP(attendance_imore!A805,population!$A$2:$J$1706,9,FALSE)</f>
        <v>272</v>
      </c>
      <c r="H805" t="str">
        <f>VLOOKUP(attendance_imore!A805,population!$A$2:$J$1706,10,FALSE)</f>
        <v>BLACK</v>
      </c>
      <c r="I805" s="9">
        <f>Table13[[#This Row],[total_population]]*Table13[[#This Row],[ATTN_PCT]]/100</f>
        <v>113.56</v>
      </c>
    </row>
    <row r="806" spans="1:9" x14ac:dyDescent="0.2">
      <c r="A806" t="s">
        <v>424</v>
      </c>
      <c r="B806">
        <v>41.72</v>
      </c>
      <c r="C806" t="s">
        <v>5072</v>
      </c>
      <c r="D806" t="s">
        <v>5073</v>
      </c>
      <c r="E806" t="s">
        <v>3459</v>
      </c>
      <c r="F806">
        <v>4</v>
      </c>
      <c r="G806">
        <f>VLOOKUP(attendance_imore!A806,population!$A$2:$J$1706,9,FALSE)</f>
        <v>317</v>
      </c>
      <c r="H806" t="str">
        <f>VLOOKUP(attendance_imore!A806,population!$A$2:$J$1706,10,FALSE)</f>
        <v>HISPANIC</v>
      </c>
      <c r="I806" s="9">
        <f>Table13[[#This Row],[total_population]]*Table13[[#This Row],[ATTN_PCT]]/100</f>
        <v>132.25239999999999</v>
      </c>
    </row>
    <row r="807" spans="1:9" x14ac:dyDescent="0.2">
      <c r="A807" t="s">
        <v>2434</v>
      </c>
      <c r="B807">
        <v>41.72</v>
      </c>
      <c r="C807" t="s">
        <v>5074</v>
      </c>
      <c r="D807" t="s">
        <v>5075</v>
      </c>
      <c r="E807" t="s">
        <v>3528</v>
      </c>
      <c r="F807">
        <v>24</v>
      </c>
      <c r="G807">
        <f>VLOOKUP(attendance_imore!A807,population!$A$2:$J$1706,9,FALSE)</f>
        <v>777</v>
      </c>
      <c r="H807" t="str">
        <f>VLOOKUP(attendance_imore!A807,population!$A$2:$J$1706,10,FALSE)</f>
        <v>HISPANIC</v>
      </c>
      <c r="I807" s="9">
        <f>Table13[[#This Row],[total_population]]*Table13[[#This Row],[ATTN_PCT]]/100</f>
        <v>324.1644</v>
      </c>
    </row>
    <row r="808" spans="1:9" x14ac:dyDescent="0.2">
      <c r="A808" t="s">
        <v>919</v>
      </c>
      <c r="B808">
        <v>41.71</v>
      </c>
      <c r="C808" t="s">
        <v>5076</v>
      </c>
      <c r="D808" t="s">
        <v>5077</v>
      </c>
      <c r="E808" t="s">
        <v>3464</v>
      </c>
      <c r="F808">
        <v>9</v>
      </c>
      <c r="G808">
        <f>VLOOKUP(attendance_imore!A808,population!$A$2:$J$1706,9,FALSE)</f>
        <v>373</v>
      </c>
      <c r="H808" t="str">
        <f>VLOOKUP(attendance_imore!A808,population!$A$2:$J$1706,10,FALSE)</f>
        <v>HISPANIC</v>
      </c>
      <c r="I808" s="9">
        <f>Table13[[#This Row],[total_population]]*Table13[[#This Row],[ATTN_PCT]]/100</f>
        <v>155.57830000000001</v>
      </c>
    </row>
    <row r="809" spans="1:9" x14ac:dyDescent="0.2">
      <c r="A809" t="s">
        <v>2450</v>
      </c>
      <c r="B809">
        <v>41.64</v>
      </c>
      <c r="C809" t="s">
        <v>5078</v>
      </c>
      <c r="D809" t="s">
        <v>5079</v>
      </c>
      <c r="E809" t="s">
        <v>3528</v>
      </c>
      <c r="F809">
        <v>24</v>
      </c>
      <c r="G809">
        <f>VLOOKUP(attendance_imore!A809,population!$A$2:$J$1706,9,FALSE)</f>
        <v>835</v>
      </c>
      <c r="H809" t="str">
        <f>VLOOKUP(attendance_imore!A809,population!$A$2:$J$1706,10,FALSE)</f>
        <v>HISPANIC</v>
      </c>
      <c r="I809" s="9">
        <f>Table13[[#This Row],[total_population]]*Table13[[#This Row],[ATTN_PCT]]/100</f>
        <v>347.69400000000002</v>
      </c>
    </row>
    <row r="810" spans="1:9" x14ac:dyDescent="0.2">
      <c r="A810" t="s">
        <v>2207</v>
      </c>
      <c r="B810">
        <v>41.63</v>
      </c>
      <c r="C810" t="s">
        <v>5080</v>
      </c>
      <c r="D810" t="s">
        <v>5081</v>
      </c>
      <c r="E810" t="s">
        <v>3487</v>
      </c>
      <c r="F810">
        <v>21</v>
      </c>
      <c r="G810">
        <f>VLOOKUP(attendance_imore!A810,population!$A$2:$J$1706,9,FALSE)</f>
        <v>959</v>
      </c>
      <c r="H810" t="str">
        <f>VLOOKUP(attendance_imore!A810,population!$A$2:$J$1706,10,FALSE)</f>
        <v>WHITE</v>
      </c>
      <c r="I810" s="9">
        <f>Table13[[#This Row],[total_population]]*Table13[[#This Row],[ATTN_PCT]]/100</f>
        <v>399.23170000000005</v>
      </c>
    </row>
    <row r="811" spans="1:9" x14ac:dyDescent="0.2">
      <c r="A811" t="s">
        <v>1908</v>
      </c>
      <c r="B811">
        <v>41.62</v>
      </c>
      <c r="C811" t="s">
        <v>5082</v>
      </c>
      <c r="D811" t="s">
        <v>5083</v>
      </c>
      <c r="E811" t="s">
        <v>3487</v>
      </c>
      <c r="F811">
        <v>18</v>
      </c>
      <c r="G811">
        <f>VLOOKUP(attendance_imore!A811,population!$A$2:$J$1706,9,FALSE)</f>
        <v>1172</v>
      </c>
      <c r="H811" t="str">
        <f>VLOOKUP(attendance_imore!A811,population!$A$2:$J$1706,10,FALSE)</f>
        <v>BLACK</v>
      </c>
      <c r="I811" s="9">
        <f>Table13[[#This Row],[total_population]]*Table13[[#This Row],[ATTN_PCT]]/100</f>
        <v>487.78640000000001</v>
      </c>
    </row>
    <row r="812" spans="1:9" x14ac:dyDescent="0.2">
      <c r="A812" t="s">
        <v>2379</v>
      </c>
      <c r="B812">
        <v>41.62</v>
      </c>
      <c r="C812" t="s">
        <v>5084</v>
      </c>
      <c r="D812" t="s">
        <v>5085</v>
      </c>
      <c r="E812" t="s">
        <v>3487</v>
      </c>
      <c r="F812">
        <v>23</v>
      </c>
      <c r="G812">
        <f>VLOOKUP(attendance_imore!A812,population!$A$2:$J$1706,9,FALSE)</f>
        <v>387</v>
      </c>
      <c r="H812" t="str">
        <f>VLOOKUP(attendance_imore!A812,population!$A$2:$J$1706,10,FALSE)</f>
        <v>BLACK</v>
      </c>
      <c r="I812" s="9">
        <f>Table13[[#This Row],[total_population]]*Table13[[#This Row],[ATTN_PCT]]/100</f>
        <v>161.06939999999997</v>
      </c>
    </row>
    <row r="813" spans="1:9" x14ac:dyDescent="0.2">
      <c r="A813" t="s">
        <v>515</v>
      </c>
      <c r="B813">
        <v>41.58</v>
      </c>
      <c r="C813" t="s">
        <v>5086</v>
      </c>
      <c r="D813" t="s">
        <v>5087</v>
      </c>
      <c r="E813" t="s">
        <v>3459</v>
      </c>
      <c r="F813">
        <v>5</v>
      </c>
      <c r="G813">
        <f>VLOOKUP(attendance_imore!A813,population!$A$2:$J$1706,9,FALSE)</f>
        <v>220</v>
      </c>
      <c r="H813" t="str">
        <f>VLOOKUP(attendance_imore!A813,population!$A$2:$J$1706,10,FALSE)</f>
        <v>BLACK</v>
      </c>
      <c r="I813" s="9">
        <f>Table13[[#This Row],[total_population]]*Table13[[#This Row],[ATTN_PCT]]/100</f>
        <v>91.475999999999999</v>
      </c>
    </row>
    <row r="814" spans="1:9" x14ac:dyDescent="0.2">
      <c r="A814" t="s">
        <v>2955</v>
      </c>
      <c r="B814">
        <v>41.56</v>
      </c>
      <c r="C814" t="s">
        <v>5088</v>
      </c>
      <c r="D814" t="s">
        <v>5089</v>
      </c>
      <c r="E814" t="s">
        <v>3528</v>
      </c>
      <c r="F814">
        <v>29</v>
      </c>
      <c r="G814">
        <f>VLOOKUP(attendance_imore!A814,population!$A$2:$J$1706,9,FALSE)</f>
        <v>741</v>
      </c>
      <c r="H814" t="str">
        <f>VLOOKUP(attendance_imore!A814,population!$A$2:$J$1706,10,FALSE)</f>
        <v>BLACK</v>
      </c>
      <c r="I814" s="9">
        <f>Table13[[#This Row],[total_population]]*Table13[[#This Row],[ATTN_PCT]]/100</f>
        <v>307.95960000000002</v>
      </c>
    </row>
    <row r="815" spans="1:9" x14ac:dyDescent="0.2">
      <c r="A815" t="s">
        <v>2211</v>
      </c>
      <c r="B815">
        <v>41.52</v>
      </c>
      <c r="C815" t="s">
        <v>5090</v>
      </c>
      <c r="D815" t="s">
        <v>5091</v>
      </c>
      <c r="E815" t="s">
        <v>3487</v>
      </c>
      <c r="F815">
        <v>21</v>
      </c>
      <c r="G815">
        <f>VLOOKUP(attendance_imore!A815,population!$A$2:$J$1706,9,FALSE)</f>
        <v>907</v>
      </c>
      <c r="H815" t="str">
        <f>VLOOKUP(attendance_imore!A815,population!$A$2:$J$1706,10,FALSE)</f>
        <v>WHITE</v>
      </c>
      <c r="I815" s="9">
        <f>Table13[[#This Row],[total_population]]*Table13[[#This Row],[ATTN_PCT]]/100</f>
        <v>376.58639999999997</v>
      </c>
    </row>
    <row r="816" spans="1:9" x14ac:dyDescent="0.2">
      <c r="A816" t="s">
        <v>931</v>
      </c>
      <c r="B816">
        <v>41.5</v>
      </c>
      <c r="C816" t="s">
        <v>5092</v>
      </c>
      <c r="D816" t="s">
        <v>5093</v>
      </c>
      <c r="E816" t="s">
        <v>3464</v>
      </c>
      <c r="F816">
        <v>9</v>
      </c>
      <c r="G816">
        <f>VLOOKUP(attendance_imore!A816,population!$A$2:$J$1706,9,FALSE)</f>
        <v>405</v>
      </c>
      <c r="H816" t="str">
        <f>VLOOKUP(attendance_imore!A816,population!$A$2:$J$1706,10,FALSE)</f>
        <v>HISPANIC</v>
      </c>
      <c r="I816" s="9">
        <f>Table13[[#This Row],[total_population]]*Table13[[#This Row],[ATTN_PCT]]/100</f>
        <v>168.07499999999999</v>
      </c>
    </row>
    <row r="817" spans="1:9" x14ac:dyDescent="0.2">
      <c r="A817" t="s">
        <v>560</v>
      </c>
      <c r="B817">
        <v>41.49</v>
      </c>
      <c r="C817" t="s">
        <v>5094</v>
      </c>
      <c r="D817" t="s">
        <v>5095</v>
      </c>
      <c r="E817" t="s">
        <v>3459</v>
      </c>
      <c r="F817">
        <v>6</v>
      </c>
      <c r="G817">
        <f>VLOOKUP(attendance_imore!A817,population!$A$2:$J$1706,9,FALSE)</f>
        <v>588</v>
      </c>
      <c r="H817" t="str">
        <f>VLOOKUP(attendance_imore!A817,population!$A$2:$J$1706,10,FALSE)</f>
        <v>HISPANIC</v>
      </c>
      <c r="I817" s="9">
        <f>Table13[[#This Row],[total_population]]*Table13[[#This Row],[ATTN_PCT]]/100</f>
        <v>243.96120000000002</v>
      </c>
    </row>
    <row r="818" spans="1:9" x14ac:dyDescent="0.2">
      <c r="A818" t="s">
        <v>657</v>
      </c>
      <c r="B818">
        <v>41.48</v>
      </c>
      <c r="C818" t="s">
        <v>5096</v>
      </c>
      <c r="D818" t="s">
        <v>5097</v>
      </c>
      <c r="E818" t="s">
        <v>3464</v>
      </c>
      <c r="F818">
        <v>7</v>
      </c>
      <c r="G818">
        <f>VLOOKUP(attendance_imore!A818,population!$A$2:$J$1706,9,FALSE)</f>
        <v>668</v>
      </c>
      <c r="H818" t="str">
        <f>VLOOKUP(attendance_imore!A818,population!$A$2:$J$1706,10,FALSE)</f>
        <v>HISPANIC</v>
      </c>
      <c r="I818" s="9">
        <f>Table13[[#This Row],[total_population]]*Table13[[#This Row],[ATTN_PCT]]/100</f>
        <v>277.08639999999997</v>
      </c>
    </row>
    <row r="819" spans="1:9" x14ac:dyDescent="0.2">
      <c r="A819" t="s">
        <v>2820</v>
      </c>
      <c r="B819">
        <v>41.48</v>
      </c>
      <c r="C819" t="s">
        <v>5098</v>
      </c>
      <c r="D819" t="s">
        <v>5099</v>
      </c>
      <c r="E819" t="s">
        <v>3528</v>
      </c>
      <c r="F819">
        <v>28</v>
      </c>
      <c r="G819">
        <f>VLOOKUP(attendance_imore!A819,population!$A$2:$J$1706,9,FALSE)</f>
        <v>505</v>
      </c>
      <c r="H819" t="str">
        <f>VLOOKUP(attendance_imore!A819,population!$A$2:$J$1706,10,FALSE)</f>
        <v>BLACK</v>
      </c>
      <c r="I819" s="9">
        <f>Table13[[#This Row],[total_population]]*Table13[[#This Row],[ATTN_PCT]]/100</f>
        <v>209.47399999999999</v>
      </c>
    </row>
    <row r="820" spans="1:9" x14ac:dyDescent="0.2">
      <c r="A820" t="s">
        <v>1172</v>
      </c>
      <c r="B820">
        <v>41.47</v>
      </c>
      <c r="C820" t="s">
        <v>5100</v>
      </c>
      <c r="D820" t="s">
        <v>5101</v>
      </c>
      <c r="E820" t="s">
        <v>3464</v>
      </c>
      <c r="F820">
        <v>10</v>
      </c>
      <c r="G820">
        <f>VLOOKUP(attendance_imore!A820,population!$A$2:$J$1706,9,FALSE)</f>
        <v>447</v>
      </c>
      <c r="H820" t="str">
        <f>VLOOKUP(attendance_imore!A820,population!$A$2:$J$1706,10,FALSE)</f>
        <v>HISPANIC</v>
      </c>
      <c r="I820" s="9">
        <f>Table13[[#This Row],[total_population]]*Table13[[#This Row],[ATTN_PCT]]/100</f>
        <v>185.37090000000001</v>
      </c>
    </row>
    <row r="821" spans="1:9" x14ac:dyDescent="0.2">
      <c r="A821" t="s">
        <v>2029</v>
      </c>
      <c r="B821">
        <v>41.46</v>
      </c>
      <c r="C821" t="s">
        <v>5102</v>
      </c>
      <c r="D821" t="s">
        <v>5103</v>
      </c>
      <c r="E821" t="s">
        <v>3487</v>
      </c>
      <c r="F821">
        <v>19</v>
      </c>
      <c r="G821">
        <f>VLOOKUP(attendance_imore!A821,population!$A$2:$J$1706,9,FALSE)</f>
        <v>672</v>
      </c>
      <c r="H821" t="str">
        <f>VLOOKUP(attendance_imore!A821,population!$A$2:$J$1706,10,FALSE)</f>
        <v>BLACK</v>
      </c>
      <c r="I821" s="9">
        <f>Table13[[#This Row],[total_population]]*Table13[[#This Row],[ATTN_PCT]]/100</f>
        <v>278.6112</v>
      </c>
    </row>
    <row r="822" spans="1:9" x14ac:dyDescent="0.2">
      <c r="A822" t="s">
        <v>1120</v>
      </c>
      <c r="B822">
        <v>41.43</v>
      </c>
      <c r="C822" t="s">
        <v>5104</v>
      </c>
      <c r="D822" t="s">
        <v>5105</v>
      </c>
      <c r="E822" t="s">
        <v>3464</v>
      </c>
      <c r="F822">
        <v>10</v>
      </c>
      <c r="G822">
        <f>VLOOKUP(attendance_imore!A822,population!$A$2:$J$1706,9,FALSE)</f>
        <v>653</v>
      </c>
      <c r="H822" t="str">
        <f>VLOOKUP(attendance_imore!A822,population!$A$2:$J$1706,10,FALSE)</f>
        <v>HISPANIC</v>
      </c>
      <c r="I822" s="9">
        <f>Table13[[#This Row],[total_population]]*Table13[[#This Row],[ATTN_PCT]]/100</f>
        <v>270.53790000000004</v>
      </c>
    </row>
    <row r="823" spans="1:9" x14ac:dyDescent="0.2">
      <c r="A823" t="s">
        <v>2910</v>
      </c>
      <c r="B823">
        <v>41.43</v>
      </c>
      <c r="C823" t="s">
        <v>5106</v>
      </c>
      <c r="D823" t="s">
        <v>5107</v>
      </c>
      <c r="E823" t="s">
        <v>3528</v>
      </c>
      <c r="F823">
        <v>28</v>
      </c>
      <c r="G823">
        <f>VLOOKUP(attendance_imore!A823,population!$A$2:$J$1706,9,FALSE)</f>
        <v>554</v>
      </c>
      <c r="H823" t="str">
        <f>VLOOKUP(attendance_imore!A823,population!$A$2:$J$1706,10,FALSE)</f>
        <v>BLACK</v>
      </c>
      <c r="I823" s="9">
        <f>Table13[[#This Row],[total_population]]*Table13[[#This Row],[ATTN_PCT]]/100</f>
        <v>229.5222</v>
      </c>
    </row>
    <row r="824" spans="1:9" x14ac:dyDescent="0.2">
      <c r="A824" t="s">
        <v>927</v>
      </c>
      <c r="B824">
        <v>41.4</v>
      </c>
      <c r="C824" t="s">
        <v>5108</v>
      </c>
      <c r="D824" t="s">
        <v>5109</v>
      </c>
      <c r="E824" t="s">
        <v>3464</v>
      </c>
      <c r="F824">
        <v>9</v>
      </c>
      <c r="G824">
        <f>VLOOKUP(attendance_imore!A824,population!$A$2:$J$1706,9,FALSE)</f>
        <v>645</v>
      </c>
      <c r="H824" t="str">
        <f>VLOOKUP(attendance_imore!A824,population!$A$2:$J$1706,10,FALSE)</f>
        <v>BLACK</v>
      </c>
      <c r="I824" s="9">
        <f>Table13[[#This Row],[total_population]]*Table13[[#This Row],[ATTN_PCT]]/100</f>
        <v>267.02999999999997</v>
      </c>
    </row>
    <row r="825" spans="1:9" x14ac:dyDescent="0.2">
      <c r="A825" t="s">
        <v>1552</v>
      </c>
      <c r="B825">
        <v>41.37</v>
      </c>
      <c r="C825" t="s">
        <v>5110</v>
      </c>
      <c r="D825" t="s">
        <v>5111</v>
      </c>
      <c r="E825" t="s">
        <v>3487</v>
      </c>
      <c r="F825">
        <v>14</v>
      </c>
      <c r="G825">
        <f>VLOOKUP(attendance_imore!A825,population!$A$2:$J$1706,9,FALSE)</f>
        <v>374</v>
      </c>
      <c r="H825" t="str">
        <f>VLOOKUP(attendance_imore!A825,population!$A$2:$J$1706,10,FALSE)</f>
        <v>BLACK</v>
      </c>
      <c r="I825" s="9">
        <f>Table13[[#This Row],[total_population]]*Table13[[#This Row],[ATTN_PCT]]/100</f>
        <v>154.72379999999998</v>
      </c>
    </row>
    <row r="826" spans="1:9" x14ac:dyDescent="0.2">
      <c r="A826" t="s">
        <v>1845</v>
      </c>
      <c r="B826">
        <v>41.37</v>
      </c>
      <c r="C826" t="s">
        <v>5112</v>
      </c>
      <c r="D826" t="s">
        <v>5113</v>
      </c>
      <c r="E826" t="s">
        <v>3487</v>
      </c>
      <c r="F826">
        <v>17</v>
      </c>
      <c r="G826">
        <f>VLOOKUP(attendance_imore!A826,population!$A$2:$J$1706,9,FALSE)</f>
        <v>504</v>
      </c>
      <c r="H826" t="str">
        <f>VLOOKUP(attendance_imore!A826,population!$A$2:$J$1706,10,FALSE)</f>
        <v>BLACK</v>
      </c>
      <c r="I826" s="9">
        <f>Table13[[#This Row],[total_population]]*Table13[[#This Row],[ATTN_PCT]]/100</f>
        <v>208.50479999999999</v>
      </c>
    </row>
    <row r="827" spans="1:9" x14ac:dyDescent="0.2">
      <c r="A827" t="s">
        <v>1993</v>
      </c>
      <c r="B827">
        <v>41.37</v>
      </c>
      <c r="C827" t="s">
        <v>5114</v>
      </c>
      <c r="D827" t="s">
        <v>5115</v>
      </c>
      <c r="E827" t="s">
        <v>3487</v>
      </c>
      <c r="F827">
        <v>19</v>
      </c>
      <c r="G827">
        <f>VLOOKUP(attendance_imore!A827,population!$A$2:$J$1706,9,FALSE)</f>
        <v>780</v>
      </c>
      <c r="H827" t="str">
        <f>VLOOKUP(attendance_imore!A827,population!$A$2:$J$1706,10,FALSE)</f>
        <v>HISPANIC</v>
      </c>
      <c r="I827" s="9">
        <f>Table13[[#This Row],[total_population]]*Table13[[#This Row],[ATTN_PCT]]/100</f>
        <v>322.68599999999998</v>
      </c>
    </row>
    <row r="828" spans="1:9" x14ac:dyDescent="0.2">
      <c r="A828" t="s">
        <v>667</v>
      </c>
      <c r="B828">
        <v>41.36</v>
      </c>
      <c r="C828" t="s">
        <v>5116</v>
      </c>
      <c r="D828" t="s">
        <v>5117</v>
      </c>
      <c r="E828" t="s">
        <v>3464</v>
      </c>
      <c r="F828">
        <v>7</v>
      </c>
      <c r="G828">
        <f>VLOOKUP(attendance_imore!A828,population!$A$2:$J$1706,9,FALSE)</f>
        <v>526</v>
      </c>
      <c r="H828" t="str">
        <f>VLOOKUP(attendance_imore!A828,population!$A$2:$J$1706,10,FALSE)</f>
        <v>HISPANIC</v>
      </c>
      <c r="I828" s="9">
        <f>Table13[[#This Row],[total_population]]*Table13[[#This Row],[ATTN_PCT]]/100</f>
        <v>217.55360000000002</v>
      </c>
    </row>
    <row r="829" spans="1:9" x14ac:dyDescent="0.2">
      <c r="A829" t="s">
        <v>2840</v>
      </c>
      <c r="B829">
        <v>41.36</v>
      </c>
      <c r="C829" t="s">
        <v>5118</v>
      </c>
      <c r="D829" t="s">
        <v>5119</v>
      </c>
      <c r="E829" t="s">
        <v>3528</v>
      </c>
      <c r="F829">
        <v>28</v>
      </c>
      <c r="G829">
        <f>VLOOKUP(attendance_imore!A829,population!$A$2:$J$1706,9,FALSE)</f>
        <v>1037</v>
      </c>
      <c r="H829" t="str">
        <f>VLOOKUP(attendance_imore!A829,population!$A$2:$J$1706,10,FALSE)</f>
        <v>ASIAN</v>
      </c>
      <c r="I829" s="9">
        <f>Table13[[#This Row],[total_population]]*Table13[[#This Row],[ATTN_PCT]]/100</f>
        <v>428.90319999999997</v>
      </c>
    </row>
    <row r="830" spans="1:9" x14ac:dyDescent="0.2">
      <c r="A830" t="s">
        <v>2828</v>
      </c>
      <c r="B830">
        <v>41.35</v>
      </c>
      <c r="C830" t="s">
        <v>5120</v>
      </c>
      <c r="D830" t="s">
        <v>5121</v>
      </c>
      <c r="E830" t="s">
        <v>3528</v>
      </c>
      <c r="F830">
        <v>28</v>
      </c>
      <c r="G830">
        <f>VLOOKUP(attendance_imore!A830,population!$A$2:$J$1706,9,FALSE)</f>
        <v>887</v>
      </c>
      <c r="H830" t="str">
        <f>VLOOKUP(attendance_imore!A830,population!$A$2:$J$1706,10,FALSE)</f>
        <v>BLACK</v>
      </c>
      <c r="I830" s="9">
        <f>Table13[[#This Row],[total_population]]*Table13[[#This Row],[ATTN_PCT]]/100</f>
        <v>366.77450000000005</v>
      </c>
    </row>
    <row r="831" spans="1:9" x14ac:dyDescent="0.2">
      <c r="A831" t="s">
        <v>2316</v>
      </c>
      <c r="B831">
        <v>41.33</v>
      </c>
      <c r="C831" t="s">
        <v>5122</v>
      </c>
      <c r="D831" t="s">
        <v>5123</v>
      </c>
      <c r="E831" t="s">
        <v>3487</v>
      </c>
      <c r="F831">
        <v>22</v>
      </c>
      <c r="G831">
        <f>VLOOKUP(attendance_imore!A831,population!$A$2:$J$1706,9,FALSE)</f>
        <v>909</v>
      </c>
      <c r="H831" t="str">
        <f>VLOOKUP(attendance_imore!A831,population!$A$2:$J$1706,10,FALSE)</f>
        <v>WHITE</v>
      </c>
      <c r="I831" s="9">
        <f>Table13[[#This Row],[total_population]]*Table13[[#This Row],[ATTN_PCT]]/100</f>
        <v>375.68970000000002</v>
      </c>
    </row>
    <row r="832" spans="1:9" x14ac:dyDescent="0.2">
      <c r="A832" t="s">
        <v>1910</v>
      </c>
      <c r="B832">
        <v>41.29</v>
      </c>
      <c r="C832" t="s">
        <v>5124</v>
      </c>
      <c r="D832" t="s">
        <v>5125</v>
      </c>
      <c r="E832" t="s">
        <v>3487</v>
      </c>
      <c r="F832">
        <v>18</v>
      </c>
      <c r="G832">
        <f>VLOOKUP(attendance_imore!A832,population!$A$2:$J$1706,9,FALSE)</f>
        <v>680</v>
      </c>
      <c r="H832" t="str">
        <f>VLOOKUP(attendance_imore!A832,population!$A$2:$J$1706,10,FALSE)</f>
        <v>BLACK</v>
      </c>
      <c r="I832" s="9">
        <f>Table13[[#This Row],[total_population]]*Table13[[#This Row],[ATTN_PCT]]/100</f>
        <v>280.77199999999999</v>
      </c>
    </row>
    <row r="833" spans="1:9" x14ac:dyDescent="0.2">
      <c r="A833" t="s">
        <v>1106</v>
      </c>
      <c r="B833">
        <v>41.27</v>
      </c>
      <c r="C833" t="s">
        <v>5126</v>
      </c>
      <c r="D833" t="s">
        <v>5127</v>
      </c>
      <c r="E833" t="s">
        <v>3464</v>
      </c>
      <c r="F833">
        <v>10</v>
      </c>
      <c r="G833">
        <f>VLOOKUP(attendance_imore!A833,population!$A$2:$J$1706,9,FALSE)</f>
        <v>758</v>
      </c>
      <c r="H833" t="str">
        <f>VLOOKUP(attendance_imore!A833,population!$A$2:$J$1706,10,FALSE)</f>
        <v>HISPANIC</v>
      </c>
      <c r="I833" s="9">
        <f>Table13[[#This Row],[total_population]]*Table13[[#This Row],[ATTN_PCT]]/100</f>
        <v>312.82660000000004</v>
      </c>
    </row>
    <row r="834" spans="1:9" x14ac:dyDescent="0.2">
      <c r="A834" t="s">
        <v>1645</v>
      </c>
      <c r="B834">
        <v>41.27</v>
      </c>
      <c r="C834" t="s">
        <v>5128</v>
      </c>
      <c r="D834" t="s">
        <v>5129</v>
      </c>
      <c r="E834" t="s">
        <v>3487</v>
      </c>
      <c r="F834">
        <v>15</v>
      </c>
      <c r="G834">
        <f>VLOOKUP(attendance_imore!A834,population!$A$2:$J$1706,9,FALSE)</f>
        <v>1206</v>
      </c>
      <c r="H834" t="str">
        <f>VLOOKUP(attendance_imore!A834,population!$A$2:$J$1706,10,FALSE)</f>
        <v>HISPANIC</v>
      </c>
      <c r="I834" s="9">
        <f>Table13[[#This Row],[total_population]]*Table13[[#This Row],[ATTN_PCT]]/100</f>
        <v>497.71620000000001</v>
      </c>
    </row>
    <row r="835" spans="1:9" x14ac:dyDescent="0.2">
      <c r="A835" t="s">
        <v>967</v>
      </c>
      <c r="B835">
        <v>41.26</v>
      </c>
      <c r="C835" t="s">
        <v>5130</v>
      </c>
      <c r="D835" t="s">
        <v>5131</v>
      </c>
      <c r="E835" t="s">
        <v>3464</v>
      </c>
      <c r="F835">
        <v>9</v>
      </c>
      <c r="G835">
        <f>VLOOKUP(attendance_imore!A835,population!$A$2:$J$1706,9,FALSE)</f>
        <v>187</v>
      </c>
      <c r="H835" t="str">
        <f>VLOOKUP(attendance_imore!A835,population!$A$2:$J$1706,10,FALSE)</f>
        <v>HISPANIC</v>
      </c>
      <c r="I835" s="9">
        <f>Table13[[#This Row],[total_population]]*Table13[[#This Row],[ATTN_PCT]]/100</f>
        <v>77.156199999999998</v>
      </c>
    </row>
    <row r="836" spans="1:9" x14ac:dyDescent="0.2">
      <c r="A836" t="s">
        <v>2003</v>
      </c>
      <c r="B836">
        <v>41.26</v>
      </c>
      <c r="C836" t="s">
        <v>5132</v>
      </c>
      <c r="D836" t="s">
        <v>5133</v>
      </c>
      <c r="E836" t="s">
        <v>3487</v>
      </c>
      <c r="F836">
        <v>19</v>
      </c>
      <c r="G836">
        <f>VLOOKUP(attendance_imore!A836,population!$A$2:$J$1706,9,FALSE)</f>
        <v>991</v>
      </c>
      <c r="H836" t="str">
        <f>VLOOKUP(attendance_imore!A836,population!$A$2:$J$1706,10,FALSE)</f>
        <v>ASIAN</v>
      </c>
      <c r="I836" s="9">
        <f>Table13[[#This Row],[total_population]]*Table13[[#This Row],[ATTN_PCT]]/100</f>
        <v>408.88659999999999</v>
      </c>
    </row>
    <row r="837" spans="1:9" x14ac:dyDescent="0.2">
      <c r="A837" t="s">
        <v>995</v>
      </c>
      <c r="B837">
        <v>41.24</v>
      </c>
      <c r="C837" t="s">
        <v>5134</v>
      </c>
      <c r="D837" t="s">
        <v>5135</v>
      </c>
      <c r="E837" t="s">
        <v>3464</v>
      </c>
      <c r="F837">
        <v>9</v>
      </c>
      <c r="G837">
        <f>VLOOKUP(attendance_imore!A837,population!$A$2:$J$1706,9,FALSE)</f>
        <v>618</v>
      </c>
      <c r="H837" t="str">
        <f>VLOOKUP(attendance_imore!A837,population!$A$2:$J$1706,10,FALSE)</f>
        <v>HISPANIC</v>
      </c>
      <c r="I837" s="9">
        <f>Table13[[#This Row],[total_population]]*Table13[[#This Row],[ATTN_PCT]]/100</f>
        <v>254.86320000000001</v>
      </c>
    </row>
    <row r="838" spans="1:9" x14ac:dyDescent="0.2">
      <c r="A838" t="s">
        <v>2693</v>
      </c>
      <c r="B838">
        <v>41.22</v>
      </c>
      <c r="C838" t="s">
        <v>5136</v>
      </c>
      <c r="D838" t="s">
        <v>5137</v>
      </c>
      <c r="E838" t="s">
        <v>3528</v>
      </c>
      <c r="F838">
        <v>27</v>
      </c>
      <c r="G838">
        <f>VLOOKUP(attendance_imore!A838,population!$A$2:$J$1706,9,FALSE)</f>
        <v>232</v>
      </c>
      <c r="H838" t="str">
        <f>VLOOKUP(attendance_imore!A838,population!$A$2:$J$1706,10,FALSE)</f>
        <v>WHITE</v>
      </c>
      <c r="I838" s="9">
        <f>Table13[[#This Row],[total_population]]*Table13[[#This Row],[ATTN_PCT]]/100</f>
        <v>95.630399999999995</v>
      </c>
    </row>
    <row r="839" spans="1:9" x14ac:dyDescent="0.2">
      <c r="A839" t="s">
        <v>1066</v>
      </c>
      <c r="B839">
        <v>41.2</v>
      </c>
      <c r="C839" t="s">
        <v>5138</v>
      </c>
      <c r="D839" t="s">
        <v>5139</v>
      </c>
      <c r="E839" t="s">
        <v>3464</v>
      </c>
      <c r="F839">
        <v>10</v>
      </c>
      <c r="G839">
        <f>VLOOKUP(attendance_imore!A839,population!$A$2:$J$1706,9,FALSE)</f>
        <v>186</v>
      </c>
      <c r="H839" t="str">
        <f>VLOOKUP(attendance_imore!A839,population!$A$2:$J$1706,10,FALSE)</f>
        <v>HISPANIC</v>
      </c>
      <c r="I839" s="9">
        <f>Table13[[#This Row],[total_population]]*Table13[[#This Row],[ATTN_PCT]]/100</f>
        <v>76.632000000000005</v>
      </c>
    </row>
    <row r="840" spans="1:9" x14ac:dyDescent="0.2">
      <c r="A840" t="s">
        <v>1134</v>
      </c>
      <c r="B840">
        <v>41.19</v>
      </c>
      <c r="C840" t="s">
        <v>5140</v>
      </c>
      <c r="D840" t="s">
        <v>5141</v>
      </c>
      <c r="E840" t="s">
        <v>3464</v>
      </c>
      <c r="F840">
        <v>10</v>
      </c>
      <c r="G840">
        <f>VLOOKUP(attendance_imore!A840,population!$A$2:$J$1706,9,FALSE)</f>
        <v>1036</v>
      </c>
      <c r="H840" t="str">
        <f>VLOOKUP(attendance_imore!A840,population!$A$2:$J$1706,10,FALSE)</f>
        <v>HISPANIC</v>
      </c>
      <c r="I840" s="9">
        <f>Table13[[#This Row],[total_population]]*Table13[[#This Row],[ATTN_PCT]]/100</f>
        <v>426.72839999999997</v>
      </c>
    </row>
    <row r="841" spans="1:9" x14ac:dyDescent="0.2">
      <c r="A841" t="s">
        <v>2444</v>
      </c>
      <c r="B841">
        <v>41.19</v>
      </c>
      <c r="C841" t="s">
        <v>5142</v>
      </c>
      <c r="D841" t="s">
        <v>5143</v>
      </c>
      <c r="E841" t="s">
        <v>3528</v>
      </c>
      <c r="F841">
        <v>24</v>
      </c>
      <c r="G841">
        <f>VLOOKUP(attendance_imore!A841,population!$A$2:$J$1706,9,FALSE)</f>
        <v>570</v>
      </c>
      <c r="H841" t="str">
        <f>VLOOKUP(attendance_imore!A841,population!$A$2:$J$1706,10,FALSE)</f>
        <v>HISPANIC</v>
      </c>
      <c r="I841" s="9">
        <f>Table13[[#This Row],[total_population]]*Table13[[#This Row],[ATTN_PCT]]/100</f>
        <v>234.78299999999999</v>
      </c>
    </row>
    <row r="842" spans="1:9" x14ac:dyDescent="0.2">
      <c r="A842" t="s">
        <v>2599</v>
      </c>
      <c r="B842">
        <v>41.18</v>
      </c>
      <c r="C842" t="s">
        <v>5144</v>
      </c>
      <c r="D842" t="s">
        <v>5145</v>
      </c>
      <c r="E842" t="s">
        <v>3528</v>
      </c>
      <c r="F842">
        <v>25</v>
      </c>
      <c r="G842">
        <f>VLOOKUP(attendance_imore!A842,population!$A$2:$J$1706,9,FALSE)</f>
        <v>609</v>
      </c>
      <c r="H842" t="str">
        <f>VLOOKUP(attendance_imore!A842,population!$A$2:$J$1706,10,FALSE)</f>
        <v>WHITE</v>
      </c>
      <c r="I842" s="9">
        <f>Table13[[#This Row],[total_population]]*Table13[[#This Row],[ATTN_PCT]]/100</f>
        <v>250.78619999999998</v>
      </c>
    </row>
    <row r="843" spans="1:9" x14ac:dyDescent="0.2">
      <c r="A843" t="s">
        <v>2391</v>
      </c>
      <c r="B843">
        <v>41.17</v>
      </c>
      <c r="C843" t="s">
        <v>5146</v>
      </c>
      <c r="D843" t="s">
        <v>5147</v>
      </c>
      <c r="E843" t="s">
        <v>3487</v>
      </c>
      <c r="F843">
        <v>23</v>
      </c>
      <c r="G843">
        <f>VLOOKUP(attendance_imore!A843,population!$A$2:$J$1706,9,FALSE)</f>
        <v>87</v>
      </c>
      <c r="H843" t="str">
        <f>VLOOKUP(attendance_imore!A843,population!$A$2:$J$1706,10,FALSE)</f>
        <v>BLACK</v>
      </c>
      <c r="I843" s="9">
        <f>Table13[[#This Row],[total_population]]*Table13[[#This Row],[ATTN_PCT]]/100</f>
        <v>35.817900000000002</v>
      </c>
    </row>
    <row r="844" spans="1:9" x14ac:dyDescent="0.2">
      <c r="A844" t="s">
        <v>1132</v>
      </c>
      <c r="B844">
        <v>41.14</v>
      </c>
      <c r="C844" t="s">
        <v>5148</v>
      </c>
      <c r="D844" t="s">
        <v>5149</v>
      </c>
      <c r="E844" t="s">
        <v>3464</v>
      </c>
      <c r="F844">
        <v>10</v>
      </c>
      <c r="G844">
        <f>VLOOKUP(attendance_imore!A844,population!$A$2:$J$1706,9,FALSE)</f>
        <v>399</v>
      </c>
      <c r="H844" t="str">
        <f>VLOOKUP(attendance_imore!A844,population!$A$2:$J$1706,10,FALSE)</f>
        <v>HISPANIC</v>
      </c>
      <c r="I844" s="9">
        <f>Table13[[#This Row],[total_population]]*Table13[[#This Row],[ATTN_PCT]]/100</f>
        <v>164.14860000000002</v>
      </c>
    </row>
    <row r="845" spans="1:9" x14ac:dyDescent="0.2">
      <c r="A845" t="s">
        <v>2156</v>
      </c>
      <c r="B845">
        <v>41.14</v>
      </c>
      <c r="C845" t="s">
        <v>5150</v>
      </c>
      <c r="D845" t="s">
        <v>5151</v>
      </c>
      <c r="E845" t="s">
        <v>3487</v>
      </c>
      <c r="F845">
        <v>20</v>
      </c>
      <c r="G845">
        <f>VLOOKUP(attendance_imore!A845,population!$A$2:$J$1706,9,FALSE)</f>
        <v>3129</v>
      </c>
      <c r="H845" t="str">
        <f>VLOOKUP(attendance_imore!A845,population!$A$2:$J$1706,10,FALSE)</f>
        <v>ASIAN</v>
      </c>
      <c r="I845" s="9">
        <f>Table13[[#This Row],[total_population]]*Table13[[#This Row],[ATTN_PCT]]/100</f>
        <v>1287.2706000000001</v>
      </c>
    </row>
    <row r="846" spans="1:9" x14ac:dyDescent="0.2">
      <c r="A846" t="s">
        <v>909</v>
      </c>
      <c r="B846">
        <v>41.07</v>
      </c>
      <c r="C846" t="s">
        <v>5152</v>
      </c>
      <c r="D846" t="s">
        <v>5153</v>
      </c>
      <c r="E846" t="s">
        <v>3464</v>
      </c>
      <c r="F846">
        <v>9</v>
      </c>
      <c r="G846">
        <f>VLOOKUP(attendance_imore!A846,population!$A$2:$J$1706,9,FALSE)</f>
        <v>283</v>
      </c>
      <c r="H846" t="str">
        <f>VLOOKUP(attendance_imore!A846,population!$A$2:$J$1706,10,FALSE)</f>
        <v>HISPANIC</v>
      </c>
      <c r="I846" s="9">
        <f>Table13[[#This Row],[total_population]]*Table13[[#This Row],[ATTN_PCT]]/100</f>
        <v>116.2281</v>
      </c>
    </row>
    <row r="847" spans="1:9" x14ac:dyDescent="0.2">
      <c r="A847" t="s">
        <v>3319</v>
      </c>
      <c r="B847">
        <v>41.06</v>
      </c>
      <c r="C847" t="s">
        <v>5154</v>
      </c>
      <c r="D847" t="s">
        <v>5155</v>
      </c>
      <c r="E847" t="s">
        <v>3487</v>
      </c>
      <c r="F847">
        <v>75</v>
      </c>
      <c r="G847">
        <f>VLOOKUP(attendance_imore!A847,population!$A$2:$J$1706,9,FALSE)</f>
        <v>263</v>
      </c>
      <c r="H847" t="str">
        <f>VLOOKUP(attendance_imore!A847,population!$A$2:$J$1706,10,FALSE)</f>
        <v>BLACK</v>
      </c>
      <c r="I847" s="9">
        <f>Table13[[#This Row],[total_population]]*Table13[[#This Row],[ATTN_PCT]]/100</f>
        <v>107.98780000000001</v>
      </c>
    </row>
    <row r="848" spans="1:9" x14ac:dyDescent="0.2">
      <c r="A848" t="s">
        <v>1966</v>
      </c>
      <c r="B848">
        <v>41.03</v>
      </c>
      <c r="C848" t="s">
        <v>5156</v>
      </c>
      <c r="D848" t="s">
        <v>5157</v>
      </c>
      <c r="E848" t="s">
        <v>3487</v>
      </c>
      <c r="F848">
        <v>18</v>
      </c>
      <c r="G848">
        <f>VLOOKUP(attendance_imore!A848,population!$A$2:$J$1706,9,FALSE)</f>
        <v>312</v>
      </c>
      <c r="H848" t="str">
        <f>VLOOKUP(attendance_imore!A848,population!$A$2:$J$1706,10,FALSE)</f>
        <v>BLACK</v>
      </c>
      <c r="I848" s="9">
        <f>Table13[[#This Row],[total_population]]*Table13[[#This Row],[ATTN_PCT]]/100</f>
        <v>128.0136</v>
      </c>
    </row>
    <row r="849" spans="1:9" x14ac:dyDescent="0.2">
      <c r="A849" t="s">
        <v>2160</v>
      </c>
      <c r="B849">
        <v>41</v>
      </c>
      <c r="C849" t="s">
        <v>5158</v>
      </c>
      <c r="D849" t="s">
        <v>5159</v>
      </c>
      <c r="E849" t="s">
        <v>3487</v>
      </c>
      <c r="F849">
        <v>20</v>
      </c>
      <c r="G849">
        <f>VLOOKUP(attendance_imore!A849,population!$A$2:$J$1706,9,FALSE)</f>
        <v>485</v>
      </c>
      <c r="H849" t="str">
        <f>VLOOKUP(attendance_imore!A849,population!$A$2:$J$1706,10,FALSE)</f>
        <v>ASIAN</v>
      </c>
      <c r="I849" s="9">
        <f>Table13[[#This Row],[total_population]]*Table13[[#This Row],[ATTN_PCT]]/100</f>
        <v>198.85</v>
      </c>
    </row>
    <row r="850" spans="1:9" x14ac:dyDescent="0.2">
      <c r="A850" t="s">
        <v>869</v>
      </c>
      <c r="B850">
        <v>40.97</v>
      </c>
      <c r="C850" t="s">
        <v>5160</v>
      </c>
      <c r="D850" t="s">
        <v>5161</v>
      </c>
      <c r="E850" t="s">
        <v>3464</v>
      </c>
      <c r="F850">
        <v>9</v>
      </c>
      <c r="G850">
        <f>VLOOKUP(attendance_imore!A850,population!$A$2:$J$1706,9,FALSE)</f>
        <v>736</v>
      </c>
      <c r="H850" t="str">
        <f>VLOOKUP(attendance_imore!A850,population!$A$2:$J$1706,10,FALSE)</f>
        <v>HISPANIC</v>
      </c>
      <c r="I850" s="9">
        <f>Table13[[#This Row],[total_population]]*Table13[[#This Row],[ATTN_PCT]]/100</f>
        <v>301.53919999999999</v>
      </c>
    </row>
    <row r="851" spans="1:9" x14ac:dyDescent="0.2">
      <c r="A851" t="s">
        <v>2195</v>
      </c>
      <c r="B851">
        <v>40.97</v>
      </c>
      <c r="C851" t="s">
        <v>5162</v>
      </c>
      <c r="D851" t="s">
        <v>5163</v>
      </c>
      <c r="E851" t="s">
        <v>3487</v>
      </c>
      <c r="F851">
        <v>21</v>
      </c>
      <c r="G851">
        <f>VLOOKUP(attendance_imore!A851,population!$A$2:$J$1706,9,FALSE)</f>
        <v>546</v>
      </c>
      <c r="H851" t="str">
        <f>VLOOKUP(attendance_imore!A851,population!$A$2:$J$1706,10,FALSE)</f>
        <v>WHITE</v>
      </c>
      <c r="I851" s="9">
        <f>Table13[[#This Row],[total_population]]*Table13[[#This Row],[ATTN_PCT]]/100</f>
        <v>223.69619999999998</v>
      </c>
    </row>
    <row r="852" spans="1:9" x14ac:dyDescent="0.2">
      <c r="A852" t="s">
        <v>1128</v>
      </c>
      <c r="B852">
        <v>40.96</v>
      </c>
      <c r="C852" t="s">
        <v>5164</v>
      </c>
      <c r="D852" t="s">
        <v>5165</v>
      </c>
      <c r="E852" t="s">
        <v>3464</v>
      </c>
      <c r="F852">
        <v>10</v>
      </c>
      <c r="G852">
        <f>VLOOKUP(attendance_imore!A852,population!$A$2:$J$1706,9,FALSE)</f>
        <v>71</v>
      </c>
      <c r="H852" t="str">
        <f>VLOOKUP(attendance_imore!A852,population!$A$2:$J$1706,10,FALSE)</f>
        <v>HISPANIC</v>
      </c>
      <c r="I852" s="9">
        <f>Table13[[#This Row],[total_population]]*Table13[[#This Row],[ATTN_PCT]]/100</f>
        <v>29.081599999999998</v>
      </c>
    </row>
    <row r="853" spans="1:9" x14ac:dyDescent="0.2">
      <c r="A853" t="s">
        <v>1861</v>
      </c>
      <c r="B853">
        <v>40.96</v>
      </c>
      <c r="C853" t="s">
        <v>5166</v>
      </c>
      <c r="D853" t="s">
        <v>5167</v>
      </c>
      <c r="E853" t="s">
        <v>3487</v>
      </c>
      <c r="F853">
        <v>17</v>
      </c>
      <c r="G853">
        <f>VLOOKUP(attendance_imore!A853,population!$A$2:$J$1706,9,FALSE)</f>
        <v>245</v>
      </c>
      <c r="H853" t="str">
        <f>VLOOKUP(attendance_imore!A853,population!$A$2:$J$1706,10,FALSE)</f>
        <v>BLACK</v>
      </c>
      <c r="I853" s="9">
        <f>Table13[[#This Row],[total_population]]*Table13[[#This Row],[ATTN_PCT]]/100</f>
        <v>100.352</v>
      </c>
    </row>
    <row r="854" spans="1:9" x14ac:dyDescent="0.2">
      <c r="A854" t="s">
        <v>1977</v>
      </c>
      <c r="B854">
        <v>40.950000000000003</v>
      </c>
      <c r="C854" t="s">
        <v>5168</v>
      </c>
      <c r="D854" t="s">
        <v>5169</v>
      </c>
      <c r="E854" t="s">
        <v>3487</v>
      </c>
      <c r="F854">
        <v>19</v>
      </c>
      <c r="G854">
        <f>VLOOKUP(attendance_imore!A854,population!$A$2:$J$1706,9,FALSE)</f>
        <v>494</v>
      </c>
      <c r="H854" t="str">
        <f>VLOOKUP(attendance_imore!A854,population!$A$2:$J$1706,10,FALSE)</f>
        <v>BLACK</v>
      </c>
      <c r="I854" s="9">
        <f>Table13[[#This Row],[total_population]]*Table13[[#This Row],[ATTN_PCT]]/100</f>
        <v>202.29300000000003</v>
      </c>
    </row>
    <row r="855" spans="1:9" x14ac:dyDescent="0.2">
      <c r="A855" t="s">
        <v>1637</v>
      </c>
      <c r="B855">
        <v>40.94</v>
      </c>
      <c r="C855" t="s">
        <v>5170</v>
      </c>
      <c r="D855" t="s">
        <v>5171</v>
      </c>
      <c r="E855" t="s">
        <v>3487</v>
      </c>
      <c r="F855">
        <v>15</v>
      </c>
      <c r="G855">
        <f>VLOOKUP(attendance_imore!A855,population!$A$2:$J$1706,9,FALSE)</f>
        <v>504</v>
      </c>
      <c r="H855" t="str">
        <f>VLOOKUP(attendance_imore!A855,population!$A$2:$J$1706,10,FALSE)</f>
        <v>BLACK</v>
      </c>
      <c r="I855" s="9">
        <f>Table13[[#This Row],[total_population]]*Table13[[#This Row],[ATTN_PCT]]/100</f>
        <v>206.33759999999998</v>
      </c>
    </row>
    <row r="856" spans="1:9" x14ac:dyDescent="0.2">
      <c r="A856" t="s">
        <v>2480</v>
      </c>
      <c r="B856">
        <v>40.94</v>
      </c>
      <c r="C856" t="s">
        <v>5172</v>
      </c>
      <c r="D856" t="s">
        <v>5173</v>
      </c>
      <c r="E856" t="s">
        <v>3528</v>
      </c>
      <c r="F856">
        <v>24</v>
      </c>
      <c r="G856">
        <f>VLOOKUP(attendance_imore!A856,population!$A$2:$J$1706,9,FALSE)</f>
        <v>467</v>
      </c>
      <c r="H856" t="str">
        <f>VLOOKUP(attendance_imore!A856,population!$A$2:$J$1706,10,FALSE)</f>
        <v>HISPANIC</v>
      </c>
      <c r="I856" s="9">
        <f>Table13[[#This Row],[total_population]]*Table13[[#This Row],[ATTN_PCT]]/100</f>
        <v>191.18979999999999</v>
      </c>
    </row>
    <row r="857" spans="1:9" x14ac:dyDescent="0.2">
      <c r="A857" t="s">
        <v>2733</v>
      </c>
      <c r="B857">
        <v>40.909999999999997</v>
      </c>
      <c r="C857" t="s">
        <v>5174</v>
      </c>
      <c r="D857" t="s">
        <v>5175</v>
      </c>
      <c r="E857" t="s">
        <v>3528</v>
      </c>
      <c r="F857">
        <v>27</v>
      </c>
      <c r="G857">
        <f>VLOOKUP(attendance_imore!A857,population!$A$2:$J$1706,9,FALSE)</f>
        <v>1348</v>
      </c>
      <c r="H857" t="str">
        <f>VLOOKUP(attendance_imore!A857,population!$A$2:$J$1706,10,FALSE)</f>
        <v>ASIAN</v>
      </c>
      <c r="I857" s="9">
        <f>Table13[[#This Row],[total_population]]*Table13[[#This Row],[ATTN_PCT]]/100</f>
        <v>551.46679999999992</v>
      </c>
    </row>
    <row r="858" spans="1:9" x14ac:dyDescent="0.2">
      <c r="A858" t="s">
        <v>1026</v>
      </c>
      <c r="B858">
        <v>40.89</v>
      </c>
      <c r="C858" t="s">
        <v>5176</v>
      </c>
      <c r="D858" t="s">
        <v>5177</v>
      </c>
      <c r="E858" t="s">
        <v>3464</v>
      </c>
      <c r="F858">
        <v>10</v>
      </c>
      <c r="G858">
        <f>VLOOKUP(attendance_imore!A858,population!$A$2:$J$1706,9,FALSE)</f>
        <v>601</v>
      </c>
      <c r="H858" t="str">
        <f>VLOOKUP(attendance_imore!A858,population!$A$2:$J$1706,10,FALSE)</f>
        <v>HISPANIC</v>
      </c>
      <c r="I858" s="9">
        <f>Table13[[#This Row],[total_population]]*Table13[[#This Row],[ATTN_PCT]]/100</f>
        <v>245.74889999999999</v>
      </c>
    </row>
    <row r="859" spans="1:9" x14ac:dyDescent="0.2">
      <c r="A859" t="s">
        <v>1404</v>
      </c>
      <c r="B859">
        <v>40.89</v>
      </c>
      <c r="C859" t="s">
        <v>5178</v>
      </c>
      <c r="D859" t="s">
        <v>5179</v>
      </c>
      <c r="E859" t="s">
        <v>3464</v>
      </c>
      <c r="F859">
        <v>12</v>
      </c>
      <c r="G859">
        <f>VLOOKUP(attendance_imore!A859,population!$A$2:$J$1706,9,FALSE)</f>
        <v>249</v>
      </c>
      <c r="H859" t="str">
        <f>VLOOKUP(attendance_imore!A859,population!$A$2:$J$1706,10,FALSE)</f>
        <v>HISPANIC</v>
      </c>
      <c r="I859" s="9">
        <f>Table13[[#This Row],[total_population]]*Table13[[#This Row],[ATTN_PCT]]/100</f>
        <v>101.81610000000001</v>
      </c>
    </row>
    <row r="860" spans="1:9" x14ac:dyDescent="0.2">
      <c r="A860" t="s">
        <v>2512</v>
      </c>
      <c r="B860">
        <v>40.89</v>
      </c>
      <c r="C860" t="s">
        <v>5180</v>
      </c>
      <c r="D860" t="s">
        <v>5181</v>
      </c>
      <c r="E860" t="s">
        <v>3528</v>
      </c>
      <c r="F860">
        <v>24</v>
      </c>
      <c r="G860">
        <f>VLOOKUP(attendance_imore!A860,population!$A$2:$J$1706,9,FALSE)</f>
        <v>631</v>
      </c>
      <c r="H860" t="str">
        <f>VLOOKUP(attendance_imore!A860,population!$A$2:$J$1706,10,FALSE)</f>
        <v>HISPANIC</v>
      </c>
      <c r="I860" s="9">
        <f>Table13[[#This Row],[total_population]]*Table13[[#This Row],[ATTN_PCT]]/100</f>
        <v>258.01589999999999</v>
      </c>
    </row>
    <row r="861" spans="1:9" x14ac:dyDescent="0.2">
      <c r="A861" t="s">
        <v>474</v>
      </c>
      <c r="B861">
        <v>40.86</v>
      </c>
      <c r="C861" t="s">
        <v>5182</v>
      </c>
      <c r="D861" t="s">
        <v>5183</v>
      </c>
      <c r="E861" t="s">
        <v>3459</v>
      </c>
      <c r="F861">
        <v>5</v>
      </c>
      <c r="G861">
        <f>VLOOKUP(attendance_imore!A861,population!$A$2:$J$1706,9,FALSE)</f>
        <v>295</v>
      </c>
      <c r="H861" t="str">
        <f>VLOOKUP(attendance_imore!A861,population!$A$2:$J$1706,10,FALSE)</f>
        <v>HISPANIC</v>
      </c>
      <c r="I861" s="9">
        <f>Table13[[#This Row],[total_population]]*Table13[[#This Row],[ATTN_PCT]]/100</f>
        <v>120.53700000000001</v>
      </c>
    </row>
    <row r="862" spans="1:9" x14ac:dyDescent="0.2">
      <c r="A862" t="s">
        <v>2826</v>
      </c>
      <c r="B862">
        <v>40.85</v>
      </c>
      <c r="C862" t="s">
        <v>5184</v>
      </c>
      <c r="D862" t="s">
        <v>5185</v>
      </c>
      <c r="E862" t="s">
        <v>3528</v>
      </c>
      <c r="F862">
        <v>28</v>
      </c>
      <c r="G862">
        <f>VLOOKUP(attendance_imore!A862,population!$A$2:$J$1706,9,FALSE)</f>
        <v>526</v>
      </c>
      <c r="H862" t="str">
        <f>VLOOKUP(attendance_imore!A862,population!$A$2:$J$1706,10,FALSE)</f>
        <v>ASIAN</v>
      </c>
      <c r="I862" s="9">
        <f>Table13[[#This Row],[total_population]]*Table13[[#This Row],[ATTN_PCT]]/100</f>
        <v>214.87100000000001</v>
      </c>
    </row>
    <row r="863" spans="1:9" x14ac:dyDescent="0.2">
      <c r="A863" t="s">
        <v>2735</v>
      </c>
      <c r="B863">
        <v>40.83</v>
      </c>
      <c r="C863" t="s">
        <v>5186</v>
      </c>
      <c r="D863" t="s">
        <v>5187</v>
      </c>
      <c r="E863" t="s">
        <v>3528</v>
      </c>
      <c r="F863">
        <v>27</v>
      </c>
      <c r="G863">
        <f>VLOOKUP(attendance_imore!A863,population!$A$2:$J$1706,9,FALSE)</f>
        <v>1918</v>
      </c>
      <c r="H863" t="str">
        <f>VLOOKUP(attendance_imore!A863,population!$A$2:$J$1706,10,FALSE)</f>
        <v>ASIAN</v>
      </c>
      <c r="I863" s="9">
        <f>Table13[[#This Row],[total_population]]*Table13[[#This Row],[ATTN_PCT]]/100</f>
        <v>783.11940000000004</v>
      </c>
    </row>
    <row r="864" spans="1:9" x14ac:dyDescent="0.2">
      <c r="A864" t="s">
        <v>1054</v>
      </c>
      <c r="B864">
        <v>40.81</v>
      </c>
      <c r="C864" t="s">
        <v>5188</v>
      </c>
      <c r="D864" t="s">
        <v>5189</v>
      </c>
      <c r="E864" t="s">
        <v>3464</v>
      </c>
      <c r="F864">
        <v>10</v>
      </c>
      <c r="G864">
        <f>VLOOKUP(attendance_imore!A864,population!$A$2:$J$1706,9,FALSE)</f>
        <v>1655</v>
      </c>
      <c r="H864" t="str">
        <f>VLOOKUP(attendance_imore!A864,population!$A$2:$J$1706,10,FALSE)</f>
        <v>HISPANIC</v>
      </c>
      <c r="I864" s="9">
        <f>Table13[[#This Row],[total_population]]*Table13[[#This Row],[ATTN_PCT]]/100</f>
        <v>675.40550000000007</v>
      </c>
    </row>
    <row r="865" spans="1:9" x14ac:dyDescent="0.2">
      <c r="A865" t="s">
        <v>1386</v>
      </c>
      <c r="B865">
        <v>40.799999999999997</v>
      </c>
      <c r="C865" t="s">
        <v>5190</v>
      </c>
      <c r="D865" t="s">
        <v>5191</v>
      </c>
      <c r="E865" t="s">
        <v>3464</v>
      </c>
      <c r="F865">
        <v>12</v>
      </c>
      <c r="G865">
        <f>VLOOKUP(attendance_imore!A865,population!$A$2:$J$1706,9,FALSE)</f>
        <v>258</v>
      </c>
      <c r="H865" t="str">
        <f>VLOOKUP(attendance_imore!A865,population!$A$2:$J$1706,10,FALSE)</f>
        <v>HISPANIC</v>
      </c>
      <c r="I865" s="9">
        <f>Table13[[#This Row],[total_population]]*Table13[[#This Row],[ATTN_PCT]]/100</f>
        <v>105.264</v>
      </c>
    </row>
    <row r="866" spans="1:9" x14ac:dyDescent="0.2">
      <c r="A866" t="s">
        <v>1899</v>
      </c>
      <c r="B866">
        <v>40.799999999999997</v>
      </c>
      <c r="C866" t="s">
        <v>5192</v>
      </c>
      <c r="D866" t="s">
        <v>5193</v>
      </c>
      <c r="E866" t="s">
        <v>3487</v>
      </c>
      <c r="F866">
        <v>17</v>
      </c>
      <c r="G866">
        <f>VLOOKUP(attendance_imore!A866,population!$A$2:$J$1706,9,FALSE)</f>
        <v>253</v>
      </c>
      <c r="H866" t="str">
        <f>VLOOKUP(attendance_imore!A866,population!$A$2:$J$1706,10,FALSE)</f>
        <v>BLACK</v>
      </c>
      <c r="I866" s="9">
        <f>Table13[[#This Row],[total_population]]*Table13[[#This Row],[ATTN_PCT]]/100</f>
        <v>103.22399999999999</v>
      </c>
    </row>
    <row r="867" spans="1:9" x14ac:dyDescent="0.2">
      <c r="A867" t="s">
        <v>1032</v>
      </c>
      <c r="B867">
        <v>40.78</v>
      </c>
      <c r="C867" t="s">
        <v>5194</v>
      </c>
      <c r="D867" t="s">
        <v>5195</v>
      </c>
      <c r="E867" t="s">
        <v>3464</v>
      </c>
      <c r="F867">
        <v>10</v>
      </c>
      <c r="G867">
        <f>VLOOKUP(attendance_imore!A867,population!$A$2:$J$1706,9,FALSE)</f>
        <v>1075</v>
      </c>
      <c r="H867" t="str">
        <f>VLOOKUP(attendance_imore!A867,population!$A$2:$J$1706,10,FALSE)</f>
        <v>HISPANIC</v>
      </c>
      <c r="I867" s="9">
        <f>Table13[[#This Row],[total_population]]*Table13[[#This Row],[ATTN_PCT]]/100</f>
        <v>438.38499999999999</v>
      </c>
    </row>
    <row r="868" spans="1:9" x14ac:dyDescent="0.2">
      <c r="A868" t="s">
        <v>2031</v>
      </c>
      <c r="B868">
        <v>40.770000000000003</v>
      </c>
      <c r="C868" t="s">
        <v>5196</v>
      </c>
      <c r="D868" t="s">
        <v>5197</v>
      </c>
      <c r="E868" t="s">
        <v>3487</v>
      </c>
      <c r="F868">
        <v>19</v>
      </c>
      <c r="G868">
        <f>VLOOKUP(attendance_imore!A868,population!$A$2:$J$1706,9,FALSE)</f>
        <v>369</v>
      </c>
      <c r="H868" t="str">
        <f>VLOOKUP(attendance_imore!A868,population!$A$2:$J$1706,10,FALSE)</f>
        <v>BLACK</v>
      </c>
      <c r="I868" s="9">
        <f>Table13[[#This Row],[total_population]]*Table13[[#This Row],[ATTN_PCT]]/100</f>
        <v>150.44130000000001</v>
      </c>
    </row>
    <row r="869" spans="1:9" x14ac:dyDescent="0.2">
      <c r="A869" t="s">
        <v>2660</v>
      </c>
      <c r="B869">
        <v>40.770000000000003</v>
      </c>
      <c r="C869" t="s">
        <v>5198</v>
      </c>
      <c r="D869" t="s">
        <v>5199</v>
      </c>
      <c r="E869" t="s">
        <v>3528</v>
      </c>
      <c r="F869">
        <v>26</v>
      </c>
      <c r="G869">
        <f>VLOOKUP(attendance_imore!A869,population!$A$2:$J$1706,9,FALSE)</f>
        <v>409</v>
      </c>
      <c r="H869" t="str">
        <f>VLOOKUP(attendance_imore!A869,population!$A$2:$J$1706,10,FALSE)</f>
        <v>ASIAN</v>
      </c>
      <c r="I869" s="9">
        <f>Table13[[#This Row],[total_population]]*Table13[[#This Row],[ATTN_PCT]]/100</f>
        <v>166.74930000000001</v>
      </c>
    </row>
    <row r="870" spans="1:9" x14ac:dyDescent="0.2">
      <c r="A870" t="s">
        <v>521</v>
      </c>
      <c r="B870">
        <v>40.76</v>
      </c>
      <c r="C870" t="s">
        <v>5200</v>
      </c>
      <c r="D870" t="s">
        <v>5201</v>
      </c>
      <c r="E870" t="s">
        <v>3459</v>
      </c>
      <c r="F870">
        <v>5</v>
      </c>
      <c r="G870">
        <f>VLOOKUP(attendance_imore!A870,population!$A$2:$J$1706,9,FALSE)</f>
        <v>354</v>
      </c>
      <c r="H870" t="str">
        <f>VLOOKUP(attendance_imore!A870,population!$A$2:$J$1706,10,FALSE)</f>
        <v>BLACK</v>
      </c>
      <c r="I870" s="9">
        <f>Table13[[#This Row],[total_population]]*Table13[[#This Row],[ATTN_PCT]]/100</f>
        <v>144.29039999999998</v>
      </c>
    </row>
    <row r="871" spans="1:9" x14ac:dyDescent="0.2">
      <c r="A871" t="s">
        <v>51</v>
      </c>
      <c r="B871">
        <v>40.74</v>
      </c>
      <c r="C871" t="s">
        <v>5202</v>
      </c>
      <c r="D871" t="s">
        <v>5203</v>
      </c>
      <c r="E871" t="s">
        <v>3459</v>
      </c>
      <c r="F871">
        <v>1</v>
      </c>
      <c r="G871">
        <f>VLOOKUP(attendance_imore!A871,population!$A$2:$J$1706,9,FALSE)</f>
        <v>244</v>
      </c>
      <c r="H871" t="str">
        <f>VLOOKUP(attendance_imore!A871,population!$A$2:$J$1706,10,FALSE)</f>
        <v>HISPANIC</v>
      </c>
      <c r="I871" s="9">
        <f>Table13[[#This Row],[total_population]]*Table13[[#This Row],[ATTN_PCT]]/100</f>
        <v>99.405600000000007</v>
      </c>
    </row>
    <row r="872" spans="1:9" x14ac:dyDescent="0.2">
      <c r="A872" t="s">
        <v>2243</v>
      </c>
      <c r="B872">
        <v>40.71</v>
      </c>
      <c r="C872" t="s">
        <v>5204</v>
      </c>
      <c r="D872" t="s">
        <v>5205</v>
      </c>
      <c r="E872" t="s">
        <v>3487</v>
      </c>
      <c r="F872">
        <v>21</v>
      </c>
      <c r="G872">
        <f>VLOOKUP(attendance_imore!A872,population!$A$2:$J$1706,9,FALSE)</f>
        <v>4017</v>
      </c>
      <c r="H872" t="str">
        <f>VLOOKUP(attendance_imore!A872,population!$A$2:$J$1706,10,FALSE)</f>
        <v>WHITE</v>
      </c>
      <c r="I872" s="9">
        <f>Table13[[#This Row],[total_population]]*Table13[[#This Row],[ATTN_PCT]]/100</f>
        <v>1635.3207</v>
      </c>
    </row>
    <row r="873" spans="1:9" x14ac:dyDescent="0.2">
      <c r="A873" t="s">
        <v>2349</v>
      </c>
      <c r="B873">
        <v>40.68</v>
      </c>
      <c r="C873" t="s">
        <v>5206</v>
      </c>
      <c r="D873" t="s">
        <v>5207</v>
      </c>
      <c r="E873" t="s">
        <v>3487</v>
      </c>
      <c r="F873">
        <v>23</v>
      </c>
      <c r="G873">
        <f>VLOOKUP(attendance_imore!A873,population!$A$2:$J$1706,9,FALSE)</f>
        <v>213</v>
      </c>
      <c r="H873" t="str">
        <f>VLOOKUP(attendance_imore!A873,population!$A$2:$J$1706,10,FALSE)</f>
        <v>BLACK</v>
      </c>
      <c r="I873" s="9">
        <f>Table13[[#This Row],[total_population]]*Table13[[#This Row],[ATTN_PCT]]/100</f>
        <v>86.648399999999995</v>
      </c>
    </row>
    <row r="874" spans="1:9" x14ac:dyDescent="0.2">
      <c r="A874" t="s">
        <v>1467</v>
      </c>
      <c r="B874">
        <v>40.67</v>
      </c>
      <c r="C874" t="s">
        <v>5208</v>
      </c>
      <c r="D874" t="s">
        <v>5209</v>
      </c>
      <c r="E874" t="s">
        <v>3487</v>
      </c>
      <c r="F874">
        <v>13</v>
      </c>
      <c r="G874">
        <f>VLOOKUP(attendance_imore!A874,population!$A$2:$J$1706,9,FALSE)</f>
        <v>58</v>
      </c>
      <c r="H874" t="str">
        <f>VLOOKUP(attendance_imore!A874,population!$A$2:$J$1706,10,FALSE)</f>
        <v>BLACK</v>
      </c>
      <c r="I874" s="9">
        <f>Table13[[#This Row],[total_population]]*Table13[[#This Row],[ATTN_PCT]]/100</f>
        <v>23.5886</v>
      </c>
    </row>
    <row r="875" spans="1:9" x14ac:dyDescent="0.2">
      <c r="A875" t="s">
        <v>3276</v>
      </c>
      <c r="B875">
        <v>40.659999999999997</v>
      </c>
      <c r="C875" t="s">
        <v>5210</v>
      </c>
      <c r="D875" t="s">
        <v>5211</v>
      </c>
      <c r="E875" t="s">
        <v>3487</v>
      </c>
      <c r="F875">
        <v>32</v>
      </c>
      <c r="G875">
        <f>VLOOKUP(attendance_imore!A875,population!$A$2:$J$1706,9,FALSE)</f>
        <v>402</v>
      </c>
      <c r="H875" t="str">
        <f>VLOOKUP(attendance_imore!A875,population!$A$2:$J$1706,10,FALSE)</f>
        <v>HISPANIC</v>
      </c>
      <c r="I875" s="9">
        <f>Table13[[#This Row],[total_population]]*Table13[[#This Row],[ATTN_PCT]]/100</f>
        <v>163.45319999999998</v>
      </c>
    </row>
    <row r="876" spans="1:9" x14ac:dyDescent="0.2">
      <c r="A876" t="s">
        <v>1789</v>
      </c>
      <c r="B876">
        <v>40.65</v>
      </c>
      <c r="C876" t="s">
        <v>5212</v>
      </c>
      <c r="D876" t="s">
        <v>5213</v>
      </c>
      <c r="E876" t="s">
        <v>3487</v>
      </c>
      <c r="F876">
        <v>17</v>
      </c>
      <c r="G876">
        <f>VLOOKUP(attendance_imore!A876,population!$A$2:$J$1706,9,FALSE)</f>
        <v>211</v>
      </c>
      <c r="H876" t="str">
        <f>VLOOKUP(attendance_imore!A876,population!$A$2:$J$1706,10,FALSE)</f>
        <v>BLACK</v>
      </c>
      <c r="I876" s="9">
        <f>Table13[[#This Row],[total_population]]*Table13[[#This Row],[ATTN_PCT]]/100</f>
        <v>85.771500000000003</v>
      </c>
    </row>
    <row r="877" spans="1:9" x14ac:dyDescent="0.2">
      <c r="A877" t="s">
        <v>1281</v>
      </c>
      <c r="B877">
        <v>40.630000000000003</v>
      </c>
      <c r="C877" t="s">
        <v>5214</v>
      </c>
      <c r="D877" t="s">
        <v>5215</v>
      </c>
      <c r="E877" t="s">
        <v>3464</v>
      </c>
      <c r="F877">
        <v>11</v>
      </c>
      <c r="G877">
        <f>VLOOKUP(attendance_imore!A877,population!$A$2:$J$1706,9,FALSE)</f>
        <v>404</v>
      </c>
      <c r="H877" t="str">
        <f>VLOOKUP(attendance_imore!A877,population!$A$2:$J$1706,10,FALSE)</f>
        <v>HISPANIC</v>
      </c>
      <c r="I877" s="9">
        <f>Table13[[#This Row],[total_population]]*Table13[[#This Row],[ATTN_PCT]]/100</f>
        <v>164.14520000000002</v>
      </c>
    </row>
    <row r="878" spans="1:9" x14ac:dyDescent="0.2">
      <c r="A878" t="s">
        <v>13</v>
      </c>
      <c r="B878">
        <v>40.6</v>
      </c>
      <c r="C878" t="s">
        <v>5216</v>
      </c>
      <c r="D878" t="s">
        <v>5217</v>
      </c>
      <c r="E878" t="s">
        <v>3459</v>
      </c>
      <c r="F878">
        <v>1</v>
      </c>
      <c r="G878">
        <f>VLOOKUP(attendance_imore!A878,population!$A$2:$J$1706,9,FALSE)</f>
        <v>631</v>
      </c>
      <c r="H878" t="str">
        <f>VLOOKUP(attendance_imore!A878,population!$A$2:$J$1706,10,FALSE)</f>
        <v>HISPANIC</v>
      </c>
      <c r="I878" s="9">
        <f>Table13[[#This Row],[total_population]]*Table13[[#This Row],[ATTN_PCT]]/100</f>
        <v>256.18600000000004</v>
      </c>
    </row>
    <row r="879" spans="1:9" x14ac:dyDescent="0.2">
      <c r="A879" t="s">
        <v>3153</v>
      </c>
      <c r="B879">
        <v>40.58</v>
      </c>
      <c r="C879" t="s">
        <v>5218</v>
      </c>
      <c r="D879" t="s">
        <v>5219</v>
      </c>
      <c r="E879" t="s">
        <v>4717</v>
      </c>
      <c r="F879">
        <v>31</v>
      </c>
      <c r="G879">
        <f>VLOOKUP(attendance_imore!A879,population!$A$2:$J$1706,9,FALSE)</f>
        <v>781</v>
      </c>
      <c r="H879" t="str">
        <f>VLOOKUP(attendance_imore!A879,population!$A$2:$J$1706,10,FALSE)</f>
        <v>WHITE</v>
      </c>
      <c r="I879" s="9">
        <f>Table13[[#This Row],[total_population]]*Table13[[#This Row],[ATTN_PCT]]/100</f>
        <v>316.9298</v>
      </c>
    </row>
    <row r="880" spans="1:9" x14ac:dyDescent="0.2">
      <c r="A880" t="s">
        <v>764</v>
      </c>
      <c r="B880">
        <v>40.549999999999997</v>
      </c>
      <c r="C880" t="s">
        <v>5220</v>
      </c>
      <c r="D880" t="s">
        <v>5221</v>
      </c>
      <c r="E880" t="s">
        <v>3464</v>
      </c>
      <c r="F880">
        <v>8</v>
      </c>
      <c r="G880">
        <f>VLOOKUP(attendance_imore!A880,population!$A$2:$J$1706,9,FALSE)</f>
        <v>505</v>
      </c>
      <c r="H880" t="str">
        <f>VLOOKUP(attendance_imore!A880,population!$A$2:$J$1706,10,FALSE)</f>
        <v>HISPANIC</v>
      </c>
      <c r="I880" s="9">
        <f>Table13[[#This Row],[total_population]]*Table13[[#This Row],[ATTN_PCT]]/100</f>
        <v>204.7775</v>
      </c>
    </row>
    <row r="881" spans="1:9" x14ac:dyDescent="0.2">
      <c r="A881" t="s">
        <v>387</v>
      </c>
      <c r="B881">
        <v>40.53</v>
      </c>
      <c r="C881" t="s">
        <v>5222</v>
      </c>
      <c r="D881" t="s">
        <v>5223</v>
      </c>
      <c r="E881" t="s">
        <v>3459</v>
      </c>
      <c r="F881">
        <v>3</v>
      </c>
      <c r="G881">
        <f>VLOOKUP(attendance_imore!A881,population!$A$2:$J$1706,9,FALSE)</f>
        <v>531</v>
      </c>
      <c r="H881" t="str">
        <f>VLOOKUP(attendance_imore!A881,population!$A$2:$J$1706,10,FALSE)</f>
        <v>HISPANIC</v>
      </c>
      <c r="I881" s="9">
        <f>Table13[[#This Row],[total_population]]*Table13[[#This Row],[ATTN_PCT]]/100</f>
        <v>215.21430000000001</v>
      </c>
    </row>
    <row r="882" spans="1:9" x14ac:dyDescent="0.2">
      <c r="A882" t="s">
        <v>3284</v>
      </c>
      <c r="B882">
        <v>40.51</v>
      </c>
      <c r="C882" t="s">
        <v>5224</v>
      </c>
      <c r="D882" t="s">
        <v>5225</v>
      </c>
      <c r="E882" t="s">
        <v>3487</v>
      </c>
      <c r="F882">
        <v>32</v>
      </c>
      <c r="G882">
        <f>VLOOKUP(attendance_imore!A882,population!$A$2:$J$1706,9,FALSE)</f>
        <v>718</v>
      </c>
      <c r="H882" t="str">
        <f>VLOOKUP(attendance_imore!A882,population!$A$2:$J$1706,10,FALSE)</f>
        <v>HISPANIC</v>
      </c>
      <c r="I882" s="9">
        <f>Table13[[#This Row],[total_population]]*Table13[[#This Row],[ATTN_PCT]]/100</f>
        <v>290.86180000000002</v>
      </c>
    </row>
    <row r="883" spans="1:9" x14ac:dyDescent="0.2">
      <c r="A883" t="s">
        <v>1044</v>
      </c>
      <c r="B883">
        <v>40.479999999999997</v>
      </c>
      <c r="C883" t="s">
        <v>5226</v>
      </c>
      <c r="D883" t="s">
        <v>5227</v>
      </c>
      <c r="E883" t="s">
        <v>3464</v>
      </c>
      <c r="F883">
        <v>10</v>
      </c>
      <c r="G883">
        <f>VLOOKUP(attendance_imore!A883,population!$A$2:$J$1706,9,FALSE)</f>
        <v>665</v>
      </c>
      <c r="H883" t="str">
        <f>VLOOKUP(attendance_imore!A883,population!$A$2:$J$1706,10,FALSE)</f>
        <v>HISPANIC</v>
      </c>
      <c r="I883" s="9">
        <f>Table13[[#This Row],[total_population]]*Table13[[#This Row],[ATTN_PCT]]/100</f>
        <v>269.19199999999995</v>
      </c>
    </row>
    <row r="884" spans="1:9" x14ac:dyDescent="0.2">
      <c r="A884" t="s">
        <v>120</v>
      </c>
      <c r="B884">
        <v>40.47</v>
      </c>
      <c r="C884" t="s">
        <v>5228</v>
      </c>
      <c r="D884" t="s">
        <v>5229</v>
      </c>
      <c r="E884" t="s">
        <v>3459</v>
      </c>
      <c r="F884">
        <v>2</v>
      </c>
      <c r="G884">
        <f>VLOOKUP(attendance_imore!A884,population!$A$2:$J$1706,9,FALSE)</f>
        <v>85</v>
      </c>
      <c r="H884" t="str">
        <f>VLOOKUP(attendance_imore!A884,population!$A$2:$J$1706,10,FALSE)</f>
        <v>HISPANIC</v>
      </c>
      <c r="I884" s="9">
        <f>Table13[[#This Row],[total_population]]*Table13[[#This Row],[ATTN_PCT]]/100</f>
        <v>34.399499999999996</v>
      </c>
    </row>
    <row r="885" spans="1:9" x14ac:dyDescent="0.2">
      <c r="A885" t="s">
        <v>3381</v>
      </c>
      <c r="B885">
        <v>40.47</v>
      </c>
      <c r="C885" t="s">
        <v>5230</v>
      </c>
      <c r="D885" t="s">
        <v>5231</v>
      </c>
      <c r="E885" t="s">
        <v>3528</v>
      </c>
      <c r="F885">
        <v>75</v>
      </c>
      <c r="G885">
        <f>VLOOKUP(attendance_imore!A885,population!$A$2:$J$1706,9,FALSE)</f>
        <v>416</v>
      </c>
      <c r="H885" t="str">
        <f>VLOOKUP(attendance_imore!A885,population!$A$2:$J$1706,10,FALSE)</f>
        <v>HISPANIC</v>
      </c>
      <c r="I885" s="9">
        <f>Table13[[#This Row],[total_population]]*Table13[[#This Row],[ATTN_PCT]]/100</f>
        <v>168.3552</v>
      </c>
    </row>
    <row r="886" spans="1:9" x14ac:dyDescent="0.2">
      <c r="A886" t="s">
        <v>220</v>
      </c>
      <c r="B886">
        <v>40.43</v>
      </c>
      <c r="C886" t="s">
        <v>5232</v>
      </c>
      <c r="D886" t="s">
        <v>5233</v>
      </c>
      <c r="E886" t="s">
        <v>3459</v>
      </c>
      <c r="F886">
        <v>2</v>
      </c>
      <c r="G886">
        <f>VLOOKUP(attendance_imore!A886,population!$A$2:$J$1706,9,FALSE)</f>
        <v>685</v>
      </c>
      <c r="H886" t="str">
        <f>VLOOKUP(attendance_imore!A886,population!$A$2:$J$1706,10,FALSE)</f>
        <v>HISPANIC</v>
      </c>
      <c r="I886" s="9">
        <f>Table13[[#This Row],[total_population]]*Table13[[#This Row],[ATTN_PCT]]/100</f>
        <v>276.94549999999998</v>
      </c>
    </row>
    <row r="887" spans="1:9" x14ac:dyDescent="0.2">
      <c r="A887" t="s">
        <v>19</v>
      </c>
      <c r="B887">
        <v>40.409999999999997</v>
      </c>
      <c r="C887" t="s">
        <v>5234</v>
      </c>
      <c r="D887" t="s">
        <v>5235</v>
      </c>
      <c r="E887" t="s">
        <v>3459</v>
      </c>
      <c r="F887">
        <v>1</v>
      </c>
      <c r="G887">
        <f>VLOOKUP(attendance_imore!A887,population!$A$2:$J$1706,9,FALSE)</f>
        <v>287</v>
      </c>
      <c r="H887" t="str">
        <f>VLOOKUP(attendance_imore!A887,population!$A$2:$J$1706,10,FALSE)</f>
        <v>HISPANIC</v>
      </c>
      <c r="I887" s="9">
        <f>Table13[[#This Row],[total_population]]*Table13[[#This Row],[ATTN_PCT]]/100</f>
        <v>115.97669999999998</v>
      </c>
    </row>
    <row r="888" spans="1:9" x14ac:dyDescent="0.2">
      <c r="A888" t="s">
        <v>1535</v>
      </c>
      <c r="B888">
        <v>40.4</v>
      </c>
      <c r="C888" t="s">
        <v>5236</v>
      </c>
      <c r="D888" t="s">
        <v>5237</v>
      </c>
      <c r="E888" t="s">
        <v>3487</v>
      </c>
      <c r="F888">
        <v>14</v>
      </c>
      <c r="G888">
        <f>VLOOKUP(attendance_imore!A888,population!$A$2:$J$1706,9,FALSE)</f>
        <v>249</v>
      </c>
      <c r="H888" t="str">
        <f>VLOOKUP(attendance_imore!A888,population!$A$2:$J$1706,10,FALSE)</f>
        <v>HISPANIC</v>
      </c>
      <c r="I888" s="9">
        <f>Table13[[#This Row],[total_population]]*Table13[[#This Row],[ATTN_PCT]]/100</f>
        <v>100.596</v>
      </c>
    </row>
    <row r="889" spans="1:9" x14ac:dyDescent="0.2">
      <c r="A889" t="s">
        <v>25</v>
      </c>
      <c r="B889">
        <v>40.39</v>
      </c>
      <c r="C889" t="s">
        <v>5238</v>
      </c>
      <c r="D889" t="s">
        <v>5239</v>
      </c>
      <c r="E889" t="s">
        <v>3459</v>
      </c>
      <c r="F889">
        <v>1</v>
      </c>
      <c r="G889">
        <f>VLOOKUP(attendance_imore!A889,population!$A$2:$J$1706,9,FALSE)</f>
        <v>202</v>
      </c>
      <c r="H889" t="str">
        <f>VLOOKUP(attendance_imore!A889,population!$A$2:$J$1706,10,FALSE)</f>
        <v>HISPANIC</v>
      </c>
      <c r="I889" s="9">
        <f>Table13[[#This Row],[total_population]]*Table13[[#This Row],[ATTN_PCT]]/100</f>
        <v>81.587800000000001</v>
      </c>
    </row>
    <row r="890" spans="1:9" x14ac:dyDescent="0.2">
      <c r="A890" t="s">
        <v>37</v>
      </c>
      <c r="B890">
        <v>40.380000000000003</v>
      </c>
      <c r="C890" t="s">
        <v>5240</v>
      </c>
      <c r="D890" t="s">
        <v>5241</v>
      </c>
      <c r="E890" t="s">
        <v>3459</v>
      </c>
      <c r="F890">
        <v>1</v>
      </c>
      <c r="G890">
        <f>VLOOKUP(attendance_imore!A890,population!$A$2:$J$1706,9,FALSE)</f>
        <v>158</v>
      </c>
      <c r="H890" t="str">
        <f>VLOOKUP(attendance_imore!A890,population!$A$2:$J$1706,10,FALSE)</f>
        <v>HISPANIC</v>
      </c>
      <c r="I890" s="9">
        <f>Table13[[#This Row],[total_population]]*Table13[[#This Row],[ATTN_PCT]]/100</f>
        <v>63.800399999999996</v>
      </c>
    </row>
    <row r="891" spans="1:9" x14ac:dyDescent="0.2">
      <c r="A891" t="s">
        <v>224</v>
      </c>
      <c r="B891">
        <v>40.35</v>
      </c>
      <c r="C891" t="s">
        <v>5242</v>
      </c>
      <c r="D891" t="s">
        <v>5243</v>
      </c>
      <c r="E891" t="s">
        <v>3459</v>
      </c>
      <c r="F891">
        <v>2</v>
      </c>
      <c r="G891">
        <f>VLOOKUP(attendance_imore!A891,population!$A$2:$J$1706,9,FALSE)</f>
        <v>71</v>
      </c>
      <c r="H891" t="str">
        <f>VLOOKUP(attendance_imore!A891,population!$A$2:$J$1706,10,FALSE)</f>
        <v>HISPANIC</v>
      </c>
      <c r="I891" s="9">
        <f>Table13[[#This Row],[total_population]]*Table13[[#This Row],[ATTN_PCT]]/100</f>
        <v>28.648499999999999</v>
      </c>
    </row>
    <row r="892" spans="1:9" x14ac:dyDescent="0.2">
      <c r="A892" t="s">
        <v>671</v>
      </c>
      <c r="B892">
        <v>40.35</v>
      </c>
      <c r="C892" t="s">
        <v>5244</v>
      </c>
      <c r="D892" t="s">
        <v>5245</v>
      </c>
      <c r="E892" t="s">
        <v>3464</v>
      </c>
      <c r="F892">
        <v>7</v>
      </c>
      <c r="G892">
        <f>VLOOKUP(attendance_imore!A892,population!$A$2:$J$1706,9,FALSE)</f>
        <v>384</v>
      </c>
      <c r="H892" t="str">
        <f>VLOOKUP(attendance_imore!A892,population!$A$2:$J$1706,10,FALSE)</f>
        <v>HISPANIC</v>
      </c>
      <c r="I892" s="9">
        <f>Table13[[#This Row],[total_population]]*Table13[[#This Row],[ATTN_PCT]]/100</f>
        <v>154.94400000000002</v>
      </c>
    </row>
    <row r="893" spans="1:9" x14ac:dyDescent="0.2">
      <c r="A893" t="s">
        <v>1570</v>
      </c>
      <c r="B893">
        <v>40.33</v>
      </c>
      <c r="C893" t="s">
        <v>5246</v>
      </c>
      <c r="D893" t="s">
        <v>5247</v>
      </c>
      <c r="E893" t="s">
        <v>3487</v>
      </c>
      <c r="F893">
        <v>14</v>
      </c>
      <c r="G893">
        <f>VLOOKUP(attendance_imore!A893,population!$A$2:$J$1706,9,FALSE)</f>
        <v>358</v>
      </c>
      <c r="H893" t="str">
        <f>VLOOKUP(attendance_imore!A893,population!$A$2:$J$1706,10,FALSE)</f>
        <v>HISPANIC</v>
      </c>
      <c r="I893" s="9">
        <f>Table13[[#This Row],[total_population]]*Table13[[#This Row],[ATTN_PCT]]/100</f>
        <v>144.38139999999999</v>
      </c>
    </row>
    <row r="894" spans="1:9" x14ac:dyDescent="0.2">
      <c r="A894" t="s">
        <v>2809</v>
      </c>
      <c r="B894">
        <v>40.32</v>
      </c>
      <c r="C894" t="s">
        <v>5248</v>
      </c>
      <c r="D894" t="s">
        <v>5249</v>
      </c>
      <c r="E894" t="s">
        <v>3528</v>
      </c>
      <c r="F894">
        <v>27</v>
      </c>
      <c r="G894">
        <f>VLOOKUP(attendance_imore!A894,population!$A$2:$J$1706,9,FALSE)</f>
        <v>946</v>
      </c>
      <c r="H894" t="str">
        <f>VLOOKUP(attendance_imore!A894,population!$A$2:$J$1706,10,FALSE)</f>
        <v>HISPANIC</v>
      </c>
      <c r="I894" s="9">
        <f>Table13[[#This Row],[total_population]]*Table13[[#This Row],[ATTN_PCT]]/100</f>
        <v>381.42720000000003</v>
      </c>
    </row>
    <row r="895" spans="1:9" x14ac:dyDescent="0.2">
      <c r="A895" t="s">
        <v>1414</v>
      </c>
      <c r="B895">
        <v>40.299999999999997</v>
      </c>
      <c r="C895" t="s">
        <v>5250</v>
      </c>
      <c r="D895" t="s">
        <v>5251</v>
      </c>
      <c r="E895" t="s">
        <v>3464</v>
      </c>
      <c r="F895">
        <v>12</v>
      </c>
      <c r="G895">
        <f>VLOOKUP(attendance_imore!A895,population!$A$2:$J$1706,9,FALSE)</f>
        <v>314</v>
      </c>
      <c r="H895" t="str">
        <f>VLOOKUP(attendance_imore!A895,population!$A$2:$J$1706,10,FALSE)</f>
        <v>HISPANIC</v>
      </c>
      <c r="I895" s="9">
        <f>Table13[[#This Row],[total_population]]*Table13[[#This Row],[ATTN_PCT]]/100</f>
        <v>126.54199999999999</v>
      </c>
    </row>
    <row r="896" spans="1:9" x14ac:dyDescent="0.2">
      <c r="A896" t="s">
        <v>979</v>
      </c>
      <c r="B896">
        <v>40.28</v>
      </c>
      <c r="C896" t="s">
        <v>5252</v>
      </c>
      <c r="D896" t="s">
        <v>5253</v>
      </c>
      <c r="E896" t="s">
        <v>3464</v>
      </c>
      <c r="F896">
        <v>9</v>
      </c>
      <c r="G896">
        <f>VLOOKUP(attendance_imore!A896,population!$A$2:$J$1706,9,FALSE)</f>
        <v>414</v>
      </c>
      <c r="H896" t="str">
        <f>VLOOKUP(attendance_imore!A896,population!$A$2:$J$1706,10,FALSE)</f>
        <v>HISPANIC</v>
      </c>
      <c r="I896" s="9">
        <f>Table13[[#This Row],[total_population]]*Table13[[#This Row],[ATTN_PCT]]/100</f>
        <v>166.75920000000002</v>
      </c>
    </row>
    <row r="897" spans="1:9" x14ac:dyDescent="0.2">
      <c r="A897" t="s">
        <v>1211</v>
      </c>
      <c r="B897">
        <v>40.270000000000003</v>
      </c>
      <c r="C897" t="s">
        <v>5254</v>
      </c>
      <c r="D897" t="s">
        <v>5255</v>
      </c>
      <c r="E897" t="s">
        <v>3464</v>
      </c>
      <c r="F897">
        <v>11</v>
      </c>
      <c r="G897">
        <f>VLOOKUP(attendance_imore!A897,population!$A$2:$J$1706,9,FALSE)</f>
        <v>636</v>
      </c>
      <c r="H897" t="str">
        <f>VLOOKUP(attendance_imore!A897,population!$A$2:$J$1706,10,FALSE)</f>
        <v>BLACK</v>
      </c>
      <c r="I897" s="9">
        <f>Table13[[#This Row],[total_population]]*Table13[[#This Row],[ATTN_PCT]]/100</f>
        <v>256.11720000000003</v>
      </c>
    </row>
    <row r="898" spans="1:9" x14ac:dyDescent="0.2">
      <c r="A898" t="s">
        <v>2711</v>
      </c>
      <c r="B898">
        <v>40.26</v>
      </c>
      <c r="C898" t="s">
        <v>5256</v>
      </c>
      <c r="D898" t="s">
        <v>5257</v>
      </c>
      <c r="E898" t="s">
        <v>3528</v>
      </c>
      <c r="F898">
        <v>27</v>
      </c>
      <c r="G898">
        <f>VLOOKUP(attendance_imore!A898,population!$A$2:$J$1706,9,FALSE)</f>
        <v>538</v>
      </c>
      <c r="H898" t="str">
        <f>VLOOKUP(attendance_imore!A898,population!$A$2:$J$1706,10,FALSE)</f>
        <v>HISPANIC</v>
      </c>
      <c r="I898" s="9">
        <f>Table13[[#This Row],[total_population]]*Table13[[#This Row],[ATTN_PCT]]/100</f>
        <v>216.59879999999998</v>
      </c>
    </row>
    <row r="899" spans="1:9" x14ac:dyDescent="0.2">
      <c r="A899" t="s">
        <v>3179</v>
      </c>
      <c r="B899">
        <v>40.200000000000003</v>
      </c>
      <c r="C899" t="s">
        <v>5258</v>
      </c>
      <c r="D899" t="s">
        <v>5259</v>
      </c>
      <c r="E899" t="s">
        <v>4717</v>
      </c>
      <c r="F899">
        <v>31</v>
      </c>
      <c r="G899">
        <f>VLOOKUP(attendance_imore!A899,population!$A$2:$J$1706,9,FALSE)</f>
        <v>795</v>
      </c>
      <c r="H899" t="str">
        <f>VLOOKUP(attendance_imore!A899,population!$A$2:$J$1706,10,FALSE)</f>
        <v>HISPANIC</v>
      </c>
      <c r="I899" s="9">
        <f>Table13[[#This Row],[total_population]]*Table13[[#This Row],[ATTN_PCT]]/100</f>
        <v>319.59000000000003</v>
      </c>
    </row>
    <row r="900" spans="1:9" x14ac:dyDescent="0.2">
      <c r="A900" t="s">
        <v>3343</v>
      </c>
      <c r="B900">
        <v>40.17</v>
      </c>
      <c r="C900" t="s">
        <v>5260</v>
      </c>
      <c r="D900" t="s">
        <v>5261</v>
      </c>
      <c r="E900" t="s">
        <v>3487</v>
      </c>
      <c r="F900">
        <v>75</v>
      </c>
      <c r="G900">
        <f>VLOOKUP(attendance_imore!A900,population!$A$2:$J$1706,9,FALSE)</f>
        <v>343</v>
      </c>
      <c r="H900" t="str">
        <f>VLOOKUP(attendance_imore!A900,population!$A$2:$J$1706,10,FALSE)</f>
        <v>BLACK</v>
      </c>
      <c r="I900" s="9">
        <f>Table13[[#This Row],[total_population]]*Table13[[#This Row],[ATTN_PCT]]/100</f>
        <v>137.78310000000002</v>
      </c>
    </row>
    <row r="901" spans="1:9" x14ac:dyDescent="0.2">
      <c r="A901" t="s">
        <v>3331</v>
      </c>
      <c r="B901">
        <v>40.07</v>
      </c>
      <c r="C901" t="s">
        <v>5262</v>
      </c>
      <c r="D901" t="s">
        <v>5263</v>
      </c>
      <c r="E901" t="s">
        <v>3487</v>
      </c>
      <c r="F901">
        <v>75</v>
      </c>
      <c r="G901">
        <f>VLOOKUP(attendance_imore!A901,population!$A$2:$J$1706,9,FALSE)</f>
        <v>252</v>
      </c>
      <c r="H901" t="str">
        <f>VLOOKUP(attendance_imore!A901,population!$A$2:$J$1706,10,FALSE)</f>
        <v>BLACK</v>
      </c>
      <c r="I901" s="9">
        <f>Table13[[#This Row],[total_population]]*Table13[[#This Row],[ATTN_PCT]]/100</f>
        <v>100.9764</v>
      </c>
    </row>
    <row r="902" spans="1:9" x14ac:dyDescent="0.2">
      <c r="A902" t="s">
        <v>1885</v>
      </c>
      <c r="B902">
        <v>40.06</v>
      </c>
      <c r="C902" t="s">
        <v>5264</v>
      </c>
      <c r="D902" t="s">
        <v>5265</v>
      </c>
      <c r="E902" t="s">
        <v>3487</v>
      </c>
      <c r="F902">
        <v>17</v>
      </c>
      <c r="G902">
        <f>VLOOKUP(attendance_imore!A902,population!$A$2:$J$1706,9,FALSE)</f>
        <v>1525</v>
      </c>
      <c r="H902" t="str">
        <f>VLOOKUP(attendance_imore!A902,population!$A$2:$J$1706,10,FALSE)</f>
        <v>BLACK</v>
      </c>
      <c r="I902" s="9">
        <f>Table13[[#This Row],[total_population]]*Table13[[#This Row],[ATTN_PCT]]/100</f>
        <v>610.91499999999996</v>
      </c>
    </row>
    <row r="903" spans="1:9" x14ac:dyDescent="0.2">
      <c r="A903" t="s">
        <v>1629</v>
      </c>
      <c r="B903">
        <v>40.049999999999997</v>
      </c>
      <c r="C903" t="s">
        <v>5266</v>
      </c>
      <c r="D903" t="s">
        <v>5267</v>
      </c>
      <c r="E903" t="s">
        <v>3487</v>
      </c>
      <c r="F903">
        <v>15</v>
      </c>
      <c r="G903">
        <f>VLOOKUP(attendance_imore!A903,population!$A$2:$J$1706,9,FALSE)</f>
        <v>392</v>
      </c>
      <c r="H903" t="str">
        <f>VLOOKUP(attendance_imore!A903,population!$A$2:$J$1706,10,FALSE)</f>
        <v>HISPANIC</v>
      </c>
      <c r="I903" s="9">
        <f>Table13[[#This Row],[total_population]]*Table13[[#This Row],[ATTN_PCT]]/100</f>
        <v>156.99599999999998</v>
      </c>
    </row>
    <row r="904" spans="1:9" x14ac:dyDescent="0.2">
      <c r="A904" t="s">
        <v>3213</v>
      </c>
      <c r="B904">
        <v>40.01</v>
      </c>
      <c r="C904" t="s">
        <v>5268</v>
      </c>
      <c r="D904" t="s">
        <v>5269</v>
      </c>
      <c r="E904" t="s">
        <v>4717</v>
      </c>
      <c r="F904">
        <v>31</v>
      </c>
      <c r="G904">
        <f>VLOOKUP(attendance_imore!A904,population!$A$2:$J$1706,9,FALSE)</f>
        <v>1252</v>
      </c>
      <c r="H904" t="str">
        <f>VLOOKUP(attendance_imore!A904,population!$A$2:$J$1706,10,FALSE)</f>
        <v>WHITE</v>
      </c>
      <c r="I904" s="9">
        <f>Table13[[#This Row],[total_population]]*Table13[[#This Row],[ATTN_PCT]]/100</f>
        <v>500.92519999999996</v>
      </c>
    </row>
    <row r="905" spans="1:9" x14ac:dyDescent="0.2">
      <c r="A905" t="s">
        <v>782</v>
      </c>
      <c r="B905">
        <v>40</v>
      </c>
      <c r="C905" t="s">
        <v>5270</v>
      </c>
      <c r="D905" t="s">
        <v>5271</v>
      </c>
      <c r="E905" t="s">
        <v>3464</v>
      </c>
      <c r="F905">
        <v>8</v>
      </c>
      <c r="G905">
        <f>VLOOKUP(attendance_imore!A905,population!$A$2:$J$1706,9,FALSE)</f>
        <v>540</v>
      </c>
      <c r="H905" t="str">
        <f>VLOOKUP(attendance_imore!A905,population!$A$2:$J$1706,10,FALSE)</f>
        <v>HISPANIC</v>
      </c>
      <c r="I905" s="9">
        <f>Table13[[#This Row],[total_population]]*Table13[[#This Row],[ATTN_PCT]]/100</f>
        <v>216</v>
      </c>
    </row>
    <row r="906" spans="1:9" x14ac:dyDescent="0.2">
      <c r="A906" t="s">
        <v>1497</v>
      </c>
      <c r="B906">
        <v>40</v>
      </c>
      <c r="C906" t="s">
        <v>5272</v>
      </c>
      <c r="D906" t="s">
        <v>5273</v>
      </c>
      <c r="E906" t="s">
        <v>3487</v>
      </c>
      <c r="F906">
        <v>13</v>
      </c>
      <c r="G906">
        <f>VLOOKUP(attendance_imore!A906,population!$A$2:$J$1706,9,FALSE)</f>
        <v>394</v>
      </c>
      <c r="H906" t="str">
        <f>VLOOKUP(attendance_imore!A906,population!$A$2:$J$1706,10,FALSE)</f>
        <v>BLACK</v>
      </c>
      <c r="I906" s="9">
        <f>Table13[[#This Row],[total_population]]*Table13[[#This Row],[ATTN_PCT]]/100</f>
        <v>157.6</v>
      </c>
    </row>
    <row r="907" spans="1:9" x14ac:dyDescent="0.2">
      <c r="A907" t="s">
        <v>1540</v>
      </c>
      <c r="B907">
        <v>40</v>
      </c>
      <c r="C907" t="s">
        <v>5274</v>
      </c>
      <c r="D907" t="s">
        <v>5275</v>
      </c>
      <c r="E907" t="s">
        <v>3487</v>
      </c>
      <c r="F907">
        <v>14</v>
      </c>
      <c r="G907">
        <f>VLOOKUP(attendance_imore!A907,population!$A$2:$J$1706,9,FALSE)</f>
        <v>197</v>
      </c>
      <c r="H907" t="str">
        <f>VLOOKUP(attendance_imore!A907,population!$A$2:$J$1706,10,FALSE)</f>
        <v>HISPANIC</v>
      </c>
      <c r="I907" s="9">
        <f>Table13[[#This Row],[total_population]]*Table13[[#This Row],[ATTN_PCT]]/100</f>
        <v>78.8</v>
      </c>
    </row>
    <row r="908" spans="1:9" x14ac:dyDescent="0.2">
      <c r="A908" t="s">
        <v>1754</v>
      </c>
      <c r="B908">
        <v>40</v>
      </c>
      <c r="C908" t="s">
        <v>5276</v>
      </c>
      <c r="D908" t="s">
        <v>5277</v>
      </c>
      <c r="E908" t="s">
        <v>3487</v>
      </c>
      <c r="F908">
        <v>16</v>
      </c>
      <c r="G908">
        <f>VLOOKUP(attendance_imore!A908,population!$A$2:$J$1706,9,FALSE)</f>
        <v>113</v>
      </c>
      <c r="H908" t="str">
        <f>VLOOKUP(attendance_imore!A908,population!$A$2:$J$1706,10,FALSE)</f>
        <v>BLACK</v>
      </c>
      <c r="I908" s="9">
        <f>Table13[[#This Row],[total_population]]*Table13[[#This Row],[ATTN_PCT]]/100</f>
        <v>45.2</v>
      </c>
    </row>
    <row r="909" spans="1:9" x14ac:dyDescent="0.2">
      <c r="A909" t="s">
        <v>2363</v>
      </c>
      <c r="B909">
        <v>40</v>
      </c>
      <c r="C909" t="s">
        <v>5278</v>
      </c>
      <c r="D909" t="s">
        <v>5279</v>
      </c>
      <c r="E909" t="s">
        <v>3487</v>
      </c>
      <c r="F909">
        <v>23</v>
      </c>
      <c r="G909">
        <f>VLOOKUP(attendance_imore!A909,population!$A$2:$J$1706,9,FALSE)</f>
        <v>297</v>
      </c>
      <c r="H909" t="str">
        <f>VLOOKUP(attendance_imore!A909,population!$A$2:$J$1706,10,FALSE)</f>
        <v>BLACK</v>
      </c>
      <c r="I909" s="9">
        <f>Table13[[#This Row],[total_population]]*Table13[[#This Row],[ATTN_PCT]]/100</f>
        <v>118.8</v>
      </c>
    </row>
    <row r="910" spans="1:9" x14ac:dyDescent="0.2">
      <c r="A910" t="s">
        <v>3375</v>
      </c>
      <c r="B910">
        <v>40</v>
      </c>
      <c r="C910" t="s">
        <v>5280</v>
      </c>
      <c r="D910" t="s">
        <v>5281</v>
      </c>
      <c r="E910" t="s">
        <v>3528</v>
      </c>
      <c r="F910">
        <v>75</v>
      </c>
      <c r="G910">
        <f>VLOOKUP(attendance_imore!A910,population!$A$2:$J$1706,9,FALSE)</f>
        <v>493</v>
      </c>
      <c r="H910" t="str">
        <f>VLOOKUP(attendance_imore!A910,population!$A$2:$J$1706,10,FALSE)</f>
        <v>BLACK</v>
      </c>
      <c r="I910" s="9">
        <f>Table13[[#This Row],[total_population]]*Table13[[#This Row],[ATTN_PCT]]/100</f>
        <v>197.2</v>
      </c>
    </row>
    <row r="911" spans="1:9" x14ac:dyDescent="0.2">
      <c r="A911" t="s">
        <v>760</v>
      </c>
      <c r="B911">
        <v>39.96</v>
      </c>
      <c r="C911" t="s">
        <v>5282</v>
      </c>
      <c r="D911" t="s">
        <v>5283</v>
      </c>
      <c r="E911" t="s">
        <v>3464</v>
      </c>
      <c r="F911">
        <v>8</v>
      </c>
      <c r="G911">
        <f>VLOOKUP(attendance_imore!A911,population!$A$2:$J$1706,9,FALSE)</f>
        <v>510</v>
      </c>
      <c r="H911" t="str">
        <f>VLOOKUP(attendance_imore!A911,population!$A$2:$J$1706,10,FALSE)</f>
        <v>HISPANIC</v>
      </c>
      <c r="I911" s="9">
        <f>Table13[[#This Row],[total_population]]*Table13[[#This Row],[ATTN_PCT]]/100</f>
        <v>203.79600000000002</v>
      </c>
    </row>
    <row r="912" spans="1:9" x14ac:dyDescent="0.2">
      <c r="A912" t="s">
        <v>1726</v>
      </c>
      <c r="B912">
        <v>39.96</v>
      </c>
      <c r="C912" t="s">
        <v>5284</v>
      </c>
      <c r="D912" t="s">
        <v>5285</v>
      </c>
      <c r="E912" t="s">
        <v>3487</v>
      </c>
      <c r="F912">
        <v>16</v>
      </c>
      <c r="G912">
        <f>VLOOKUP(attendance_imore!A912,population!$A$2:$J$1706,9,FALSE)</f>
        <v>648</v>
      </c>
      <c r="H912" t="str">
        <f>VLOOKUP(attendance_imore!A912,population!$A$2:$J$1706,10,FALSE)</f>
        <v>BLACK</v>
      </c>
      <c r="I912" s="9">
        <f>Table13[[#This Row],[total_population]]*Table13[[#This Row],[ATTN_PCT]]/100</f>
        <v>258.94080000000002</v>
      </c>
    </row>
    <row r="913" spans="1:9" x14ac:dyDescent="0.2">
      <c r="A913" t="s">
        <v>1546</v>
      </c>
      <c r="B913">
        <v>39.93</v>
      </c>
      <c r="C913" t="s">
        <v>5286</v>
      </c>
      <c r="D913" t="s">
        <v>5287</v>
      </c>
      <c r="E913" t="s">
        <v>3487</v>
      </c>
      <c r="F913">
        <v>14</v>
      </c>
      <c r="G913">
        <f>VLOOKUP(attendance_imore!A913,population!$A$2:$J$1706,9,FALSE)</f>
        <v>596</v>
      </c>
      <c r="H913" t="str">
        <f>VLOOKUP(attendance_imore!A913,population!$A$2:$J$1706,10,FALSE)</f>
        <v>HISPANIC</v>
      </c>
      <c r="I913" s="9">
        <f>Table13[[#This Row],[total_population]]*Table13[[#This Row],[ATTN_PCT]]/100</f>
        <v>237.9828</v>
      </c>
    </row>
    <row r="914" spans="1:9" x14ac:dyDescent="0.2">
      <c r="A914" t="s">
        <v>1723</v>
      </c>
      <c r="B914">
        <v>39.93</v>
      </c>
      <c r="C914" t="s">
        <v>5288</v>
      </c>
      <c r="D914" t="s">
        <v>5289</v>
      </c>
      <c r="E914" t="s">
        <v>3487</v>
      </c>
      <c r="F914">
        <v>16</v>
      </c>
      <c r="G914">
        <f>VLOOKUP(attendance_imore!A914,population!$A$2:$J$1706,9,FALSE)</f>
        <v>312</v>
      </c>
      <c r="H914" t="str">
        <f>VLOOKUP(attendance_imore!A914,population!$A$2:$J$1706,10,FALSE)</f>
        <v>BLACK</v>
      </c>
      <c r="I914" s="9">
        <f>Table13[[#This Row],[total_population]]*Table13[[#This Row],[ATTN_PCT]]/100</f>
        <v>124.58159999999999</v>
      </c>
    </row>
    <row r="915" spans="1:9" x14ac:dyDescent="0.2">
      <c r="A915" t="s">
        <v>2862</v>
      </c>
      <c r="B915">
        <v>39.92</v>
      </c>
      <c r="C915" t="s">
        <v>5290</v>
      </c>
      <c r="D915" t="s">
        <v>5291</v>
      </c>
      <c r="E915" t="s">
        <v>3528</v>
      </c>
      <c r="F915">
        <v>28</v>
      </c>
      <c r="G915">
        <f>VLOOKUP(attendance_imore!A915,population!$A$2:$J$1706,9,FALSE)</f>
        <v>951</v>
      </c>
      <c r="H915" t="str">
        <f>VLOOKUP(attendance_imore!A915,population!$A$2:$J$1706,10,FALSE)</f>
        <v>HISPANIC</v>
      </c>
      <c r="I915" s="9">
        <f>Table13[[#This Row],[total_population]]*Table13[[#This Row],[ATTN_PCT]]/100</f>
        <v>379.63919999999996</v>
      </c>
    </row>
    <row r="916" spans="1:9" x14ac:dyDescent="0.2">
      <c r="A916" t="s">
        <v>1797</v>
      </c>
      <c r="B916">
        <v>39.869999999999997</v>
      </c>
      <c r="C916" t="s">
        <v>5292</v>
      </c>
      <c r="D916" t="s">
        <v>5293</v>
      </c>
      <c r="E916" t="s">
        <v>3487</v>
      </c>
      <c r="F916">
        <v>17</v>
      </c>
      <c r="G916">
        <f>VLOOKUP(attendance_imore!A916,population!$A$2:$J$1706,9,FALSE)</f>
        <v>493</v>
      </c>
      <c r="H916" t="str">
        <f>VLOOKUP(attendance_imore!A916,population!$A$2:$J$1706,10,FALSE)</f>
        <v>BLACK</v>
      </c>
      <c r="I916" s="9">
        <f>Table13[[#This Row],[total_population]]*Table13[[#This Row],[ATTN_PCT]]/100</f>
        <v>196.5591</v>
      </c>
    </row>
    <row r="917" spans="1:9" x14ac:dyDescent="0.2">
      <c r="A917" t="s">
        <v>1112</v>
      </c>
      <c r="B917">
        <v>39.86</v>
      </c>
      <c r="C917" t="s">
        <v>5294</v>
      </c>
      <c r="D917" t="s">
        <v>5295</v>
      </c>
      <c r="E917" t="s">
        <v>3464</v>
      </c>
      <c r="F917">
        <v>10</v>
      </c>
      <c r="G917">
        <f>VLOOKUP(attendance_imore!A917,population!$A$2:$J$1706,9,FALSE)</f>
        <v>767</v>
      </c>
      <c r="H917" t="str">
        <f>VLOOKUP(attendance_imore!A917,population!$A$2:$J$1706,10,FALSE)</f>
        <v>HISPANIC</v>
      </c>
      <c r="I917" s="9">
        <f>Table13[[#This Row],[total_population]]*Table13[[#This Row],[ATTN_PCT]]/100</f>
        <v>305.72620000000001</v>
      </c>
    </row>
    <row r="918" spans="1:9" x14ac:dyDescent="0.2">
      <c r="A918" t="s">
        <v>1922</v>
      </c>
      <c r="B918">
        <v>39.86</v>
      </c>
      <c r="C918" t="s">
        <v>5296</v>
      </c>
      <c r="D918" t="s">
        <v>5297</v>
      </c>
      <c r="E918" t="s">
        <v>3487</v>
      </c>
      <c r="F918">
        <v>18</v>
      </c>
      <c r="G918">
        <f>VLOOKUP(attendance_imore!A918,population!$A$2:$J$1706,9,FALSE)</f>
        <v>704</v>
      </c>
      <c r="H918" t="str">
        <f>VLOOKUP(attendance_imore!A918,population!$A$2:$J$1706,10,FALSE)</f>
        <v>BLACK</v>
      </c>
      <c r="I918" s="9">
        <f>Table13[[#This Row],[total_population]]*Table13[[#This Row],[ATTN_PCT]]/100</f>
        <v>280.61439999999999</v>
      </c>
    </row>
    <row r="919" spans="1:9" x14ac:dyDescent="0.2">
      <c r="A919" t="s">
        <v>414</v>
      </c>
      <c r="B919">
        <v>39.81</v>
      </c>
      <c r="C919" t="s">
        <v>5298</v>
      </c>
      <c r="D919" t="s">
        <v>5299</v>
      </c>
      <c r="E919" t="s">
        <v>3459</v>
      </c>
      <c r="F919">
        <v>4</v>
      </c>
      <c r="G919">
        <f>VLOOKUP(attendance_imore!A919,population!$A$2:$J$1706,9,FALSE)</f>
        <v>304</v>
      </c>
      <c r="H919" t="str">
        <f>VLOOKUP(attendance_imore!A919,population!$A$2:$J$1706,10,FALSE)</f>
        <v>HISPANIC</v>
      </c>
      <c r="I919" s="9">
        <f>Table13[[#This Row],[total_population]]*Table13[[#This Row],[ATTN_PCT]]/100</f>
        <v>121.02240000000002</v>
      </c>
    </row>
    <row r="920" spans="1:9" x14ac:dyDescent="0.2">
      <c r="A920" t="s">
        <v>2715</v>
      </c>
      <c r="B920">
        <v>39.81</v>
      </c>
      <c r="C920" t="s">
        <v>5300</v>
      </c>
      <c r="D920" t="s">
        <v>5301</v>
      </c>
      <c r="E920" t="s">
        <v>3528</v>
      </c>
      <c r="F920">
        <v>27</v>
      </c>
      <c r="G920">
        <f>VLOOKUP(attendance_imore!A920,population!$A$2:$J$1706,9,FALSE)</f>
        <v>322</v>
      </c>
      <c r="H920" t="str">
        <f>VLOOKUP(attendance_imore!A920,population!$A$2:$J$1706,10,FALSE)</f>
        <v>ASIAN</v>
      </c>
      <c r="I920" s="9">
        <f>Table13[[#This Row],[total_population]]*Table13[[#This Row],[ATTN_PCT]]/100</f>
        <v>128.18820000000002</v>
      </c>
    </row>
    <row r="921" spans="1:9" x14ac:dyDescent="0.2">
      <c r="A921" t="s">
        <v>661</v>
      </c>
      <c r="B921">
        <v>39.79</v>
      </c>
      <c r="C921" t="s">
        <v>5302</v>
      </c>
      <c r="D921" t="s">
        <v>5303</v>
      </c>
      <c r="E921" t="s">
        <v>3464</v>
      </c>
      <c r="F921">
        <v>7</v>
      </c>
      <c r="G921">
        <f>VLOOKUP(attendance_imore!A921,population!$A$2:$J$1706,9,FALSE)</f>
        <v>275</v>
      </c>
      <c r="H921" t="str">
        <f>VLOOKUP(attendance_imore!A921,population!$A$2:$J$1706,10,FALSE)</f>
        <v>HISPANIC</v>
      </c>
      <c r="I921" s="9">
        <f>Table13[[#This Row],[total_population]]*Table13[[#This Row],[ATTN_PCT]]/100</f>
        <v>109.4225</v>
      </c>
    </row>
    <row r="922" spans="1:9" x14ac:dyDescent="0.2">
      <c r="A922" t="s">
        <v>1072</v>
      </c>
      <c r="B922">
        <v>39.79</v>
      </c>
      <c r="C922" t="s">
        <v>5304</v>
      </c>
      <c r="D922" t="s">
        <v>5305</v>
      </c>
      <c r="E922" t="s">
        <v>3464</v>
      </c>
      <c r="F922">
        <v>10</v>
      </c>
      <c r="G922">
        <f>VLOOKUP(attendance_imore!A922,population!$A$2:$J$1706,9,FALSE)</f>
        <v>390</v>
      </c>
      <c r="H922" t="str">
        <f>VLOOKUP(attendance_imore!A922,population!$A$2:$J$1706,10,FALSE)</f>
        <v>HISPANIC</v>
      </c>
      <c r="I922" s="9">
        <f>Table13[[#This Row],[total_population]]*Table13[[#This Row],[ATTN_PCT]]/100</f>
        <v>155.18100000000001</v>
      </c>
    </row>
    <row r="923" spans="1:9" x14ac:dyDescent="0.2">
      <c r="A923" t="s">
        <v>1146</v>
      </c>
      <c r="B923">
        <v>39.79</v>
      </c>
      <c r="C923" t="s">
        <v>5306</v>
      </c>
      <c r="D923" t="s">
        <v>5307</v>
      </c>
      <c r="E923" t="s">
        <v>3464</v>
      </c>
      <c r="F923">
        <v>10</v>
      </c>
      <c r="G923">
        <f>VLOOKUP(attendance_imore!A923,population!$A$2:$J$1706,9,FALSE)</f>
        <v>386</v>
      </c>
      <c r="H923" t="str">
        <f>VLOOKUP(attendance_imore!A923,population!$A$2:$J$1706,10,FALSE)</f>
        <v>HISPANIC</v>
      </c>
      <c r="I923" s="9">
        <f>Table13[[#This Row],[total_population]]*Table13[[#This Row],[ATTN_PCT]]/100</f>
        <v>153.58940000000001</v>
      </c>
    </row>
    <row r="924" spans="1:9" x14ac:dyDescent="0.2">
      <c r="A924" t="s">
        <v>965</v>
      </c>
      <c r="B924">
        <v>39.770000000000003</v>
      </c>
      <c r="C924" t="s">
        <v>5308</v>
      </c>
      <c r="D924" t="s">
        <v>5309</v>
      </c>
      <c r="E924" t="s">
        <v>3464</v>
      </c>
      <c r="F924">
        <v>9</v>
      </c>
      <c r="G924">
        <f>VLOOKUP(attendance_imore!A924,population!$A$2:$J$1706,9,FALSE)</f>
        <v>543</v>
      </c>
      <c r="H924" t="str">
        <f>VLOOKUP(attendance_imore!A924,population!$A$2:$J$1706,10,FALSE)</f>
        <v>HISPANIC</v>
      </c>
      <c r="I924" s="9">
        <f>Table13[[#This Row],[total_population]]*Table13[[#This Row],[ATTN_PCT]]/100</f>
        <v>215.9511</v>
      </c>
    </row>
    <row r="925" spans="1:9" x14ac:dyDescent="0.2">
      <c r="A925" t="s">
        <v>3437</v>
      </c>
      <c r="B925">
        <v>39.68</v>
      </c>
      <c r="C925" t="s">
        <v>5310</v>
      </c>
      <c r="D925" t="s">
        <v>5311</v>
      </c>
      <c r="E925" t="s">
        <v>3464</v>
      </c>
      <c r="F925">
        <v>75</v>
      </c>
      <c r="G925">
        <f>VLOOKUP(attendance_imore!A925,population!$A$2:$J$1706,9,FALSE)</f>
        <v>624</v>
      </c>
      <c r="H925" t="str">
        <f>VLOOKUP(attendance_imore!A925,population!$A$2:$J$1706,10,FALSE)</f>
        <v>HISPANIC</v>
      </c>
      <c r="I925" s="9">
        <f>Table13[[#This Row],[total_population]]*Table13[[#This Row],[ATTN_PCT]]/100</f>
        <v>247.60319999999999</v>
      </c>
    </row>
    <row r="926" spans="1:9" x14ac:dyDescent="0.2">
      <c r="A926" t="s">
        <v>1356</v>
      </c>
      <c r="B926">
        <v>39.64</v>
      </c>
      <c r="C926" t="s">
        <v>5312</v>
      </c>
      <c r="D926" t="s">
        <v>5313</v>
      </c>
      <c r="E926" t="s">
        <v>3464</v>
      </c>
      <c r="F926">
        <v>12</v>
      </c>
      <c r="G926">
        <f>VLOOKUP(attendance_imore!A926,population!$A$2:$J$1706,9,FALSE)</f>
        <v>727</v>
      </c>
      <c r="H926" t="str">
        <f>VLOOKUP(attendance_imore!A926,population!$A$2:$J$1706,10,FALSE)</f>
        <v>HISPANIC</v>
      </c>
      <c r="I926" s="9">
        <f>Table13[[#This Row],[total_population]]*Table13[[#This Row],[ATTN_PCT]]/100</f>
        <v>288.18279999999999</v>
      </c>
    </row>
    <row r="927" spans="1:9" x14ac:dyDescent="0.2">
      <c r="A927" t="s">
        <v>643</v>
      </c>
      <c r="B927">
        <v>39.56</v>
      </c>
      <c r="C927" t="s">
        <v>5314</v>
      </c>
      <c r="D927" t="s">
        <v>5315</v>
      </c>
      <c r="E927" t="s">
        <v>3464</v>
      </c>
      <c r="F927">
        <v>7</v>
      </c>
      <c r="G927">
        <f>VLOOKUP(attendance_imore!A927,population!$A$2:$J$1706,9,FALSE)</f>
        <v>701</v>
      </c>
      <c r="H927" t="str">
        <f>VLOOKUP(attendance_imore!A927,population!$A$2:$J$1706,10,FALSE)</f>
        <v>HISPANIC</v>
      </c>
      <c r="I927" s="9">
        <f>Table13[[#This Row],[total_population]]*Table13[[#This Row],[ATTN_PCT]]/100</f>
        <v>277.31560000000002</v>
      </c>
    </row>
    <row r="928" spans="1:9" x14ac:dyDescent="0.2">
      <c r="A928" t="s">
        <v>3304</v>
      </c>
      <c r="B928">
        <v>39.56</v>
      </c>
      <c r="C928" t="s">
        <v>5316</v>
      </c>
      <c r="D928" t="s">
        <v>5317</v>
      </c>
      <c r="E928" t="s">
        <v>3487</v>
      </c>
      <c r="F928">
        <v>75</v>
      </c>
      <c r="G928">
        <f>VLOOKUP(attendance_imore!A928,population!$A$2:$J$1706,9,FALSE)</f>
        <v>365</v>
      </c>
      <c r="H928" t="str">
        <f>VLOOKUP(attendance_imore!A928,population!$A$2:$J$1706,10,FALSE)</f>
        <v>BLACK</v>
      </c>
      <c r="I928" s="9">
        <f>Table13[[#This Row],[total_population]]*Table13[[#This Row],[ATTN_PCT]]/100</f>
        <v>144.39400000000001</v>
      </c>
    </row>
    <row r="929" spans="1:9" x14ac:dyDescent="0.2">
      <c r="A929" t="s">
        <v>665</v>
      </c>
      <c r="B929">
        <v>39.49</v>
      </c>
      <c r="C929" t="s">
        <v>5318</v>
      </c>
      <c r="D929" t="s">
        <v>5319</v>
      </c>
      <c r="E929" t="s">
        <v>3464</v>
      </c>
      <c r="F929">
        <v>7</v>
      </c>
      <c r="G929">
        <f>VLOOKUP(attendance_imore!A929,population!$A$2:$J$1706,9,FALSE)</f>
        <v>664</v>
      </c>
      <c r="H929" t="str">
        <f>VLOOKUP(attendance_imore!A929,population!$A$2:$J$1706,10,FALSE)</f>
        <v>HISPANIC</v>
      </c>
      <c r="I929" s="9">
        <f>Table13[[#This Row],[total_population]]*Table13[[#This Row],[ATTN_PCT]]/100</f>
        <v>262.21359999999999</v>
      </c>
    </row>
    <row r="930" spans="1:9" x14ac:dyDescent="0.2">
      <c r="A930" t="s">
        <v>2017</v>
      </c>
      <c r="B930">
        <v>39.49</v>
      </c>
      <c r="C930" t="s">
        <v>5320</v>
      </c>
      <c r="D930" t="s">
        <v>5321</v>
      </c>
      <c r="E930" t="s">
        <v>3487</v>
      </c>
      <c r="F930">
        <v>19</v>
      </c>
      <c r="G930">
        <f>VLOOKUP(attendance_imore!A930,population!$A$2:$J$1706,9,FALSE)</f>
        <v>546</v>
      </c>
      <c r="H930" t="str">
        <f>VLOOKUP(attendance_imore!A930,population!$A$2:$J$1706,10,FALSE)</f>
        <v>HISPANIC</v>
      </c>
      <c r="I930" s="9">
        <f>Table13[[#This Row],[total_population]]*Table13[[#This Row],[ATTN_PCT]]/100</f>
        <v>215.61540000000002</v>
      </c>
    </row>
    <row r="931" spans="1:9" x14ac:dyDescent="0.2">
      <c r="A931" t="s">
        <v>1030</v>
      </c>
      <c r="B931">
        <v>39.42</v>
      </c>
      <c r="C931" t="s">
        <v>5322</v>
      </c>
      <c r="D931" t="s">
        <v>5323</v>
      </c>
      <c r="E931" t="s">
        <v>3464</v>
      </c>
      <c r="F931">
        <v>10</v>
      </c>
      <c r="G931">
        <f>VLOOKUP(attendance_imore!A931,population!$A$2:$J$1706,9,FALSE)</f>
        <v>805</v>
      </c>
      <c r="H931" t="str">
        <f>VLOOKUP(attendance_imore!A931,population!$A$2:$J$1706,10,FALSE)</f>
        <v>HISPANIC</v>
      </c>
      <c r="I931" s="9">
        <f>Table13[[#This Row],[total_population]]*Table13[[#This Row],[ATTN_PCT]]/100</f>
        <v>317.33100000000002</v>
      </c>
    </row>
    <row r="932" spans="1:9" x14ac:dyDescent="0.2">
      <c r="A932" t="s">
        <v>2264</v>
      </c>
      <c r="B932">
        <v>39.409999999999997</v>
      </c>
      <c r="C932" t="s">
        <v>5324</v>
      </c>
      <c r="D932" t="s">
        <v>5325</v>
      </c>
      <c r="E932" t="s">
        <v>3487</v>
      </c>
      <c r="F932">
        <v>22</v>
      </c>
      <c r="G932">
        <f>VLOOKUP(attendance_imore!A932,population!$A$2:$J$1706,9,FALSE)</f>
        <v>914</v>
      </c>
      <c r="H932" t="str">
        <f>VLOOKUP(attendance_imore!A932,population!$A$2:$J$1706,10,FALSE)</f>
        <v>BLACK</v>
      </c>
      <c r="I932" s="9">
        <f>Table13[[#This Row],[total_population]]*Table13[[#This Row],[ATTN_PCT]]/100</f>
        <v>360.20740000000001</v>
      </c>
    </row>
    <row r="933" spans="1:9" x14ac:dyDescent="0.2">
      <c r="A933" t="s">
        <v>1930</v>
      </c>
      <c r="B933">
        <v>39.4</v>
      </c>
      <c r="C933" t="s">
        <v>5326</v>
      </c>
      <c r="D933" t="s">
        <v>5327</v>
      </c>
      <c r="E933" t="s">
        <v>3487</v>
      </c>
      <c r="F933">
        <v>18</v>
      </c>
      <c r="G933">
        <f>VLOOKUP(attendance_imore!A933,population!$A$2:$J$1706,9,FALSE)</f>
        <v>532</v>
      </c>
      <c r="H933" t="str">
        <f>VLOOKUP(attendance_imore!A933,population!$A$2:$J$1706,10,FALSE)</f>
        <v>BLACK</v>
      </c>
      <c r="I933" s="9">
        <f>Table13[[#This Row],[total_population]]*Table13[[#This Row],[ATTN_PCT]]/100</f>
        <v>209.608</v>
      </c>
    </row>
    <row r="934" spans="1:9" x14ac:dyDescent="0.2">
      <c r="A934" t="s">
        <v>1750</v>
      </c>
      <c r="B934">
        <v>39.380000000000003</v>
      </c>
      <c r="C934" t="s">
        <v>5328</v>
      </c>
      <c r="D934" t="s">
        <v>5329</v>
      </c>
      <c r="E934" t="s">
        <v>3487</v>
      </c>
      <c r="F934">
        <v>16</v>
      </c>
      <c r="G934">
        <f>VLOOKUP(attendance_imore!A934,population!$A$2:$J$1706,9,FALSE)</f>
        <v>288</v>
      </c>
      <c r="H934" t="str">
        <f>VLOOKUP(attendance_imore!A934,population!$A$2:$J$1706,10,FALSE)</f>
        <v>BLACK</v>
      </c>
      <c r="I934" s="9">
        <f>Table13[[#This Row],[total_population]]*Table13[[#This Row],[ATTN_PCT]]/100</f>
        <v>113.4144</v>
      </c>
    </row>
    <row r="935" spans="1:9" x14ac:dyDescent="0.2">
      <c r="A935" t="s">
        <v>1740</v>
      </c>
      <c r="B935">
        <v>39.369999999999997</v>
      </c>
      <c r="C935" t="s">
        <v>5330</v>
      </c>
      <c r="D935" t="s">
        <v>5331</v>
      </c>
      <c r="E935" t="s">
        <v>3487</v>
      </c>
      <c r="F935">
        <v>16</v>
      </c>
      <c r="G935">
        <f>VLOOKUP(attendance_imore!A935,population!$A$2:$J$1706,9,FALSE)</f>
        <v>383</v>
      </c>
      <c r="H935" t="str">
        <f>VLOOKUP(attendance_imore!A935,population!$A$2:$J$1706,10,FALSE)</f>
        <v>BLACK</v>
      </c>
      <c r="I935" s="9">
        <f>Table13[[#This Row],[total_population]]*Table13[[#This Row],[ATTN_PCT]]/100</f>
        <v>150.78709999999998</v>
      </c>
    </row>
    <row r="936" spans="1:9" x14ac:dyDescent="0.2">
      <c r="A936" t="s">
        <v>2898</v>
      </c>
      <c r="B936">
        <v>39.35</v>
      </c>
      <c r="C936" t="s">
        <v>5332</v>
      </c>
      <c r="D936" t="s">
        <v>5333</v>
      </c>
      <c r="E936" t="s">
        <v>3528</v>
      </c>
      <c r="F936">
        <v>28</v>
      </c>
      <c r="G936">
        <f>VLOOKUP(attendance_imore!A936,population!$A$2:$J$1706,9,FALSE)</f>
        <v>2168</v>
      </c>
      <c r="H936" t="str">
        <f>VLOOKUP(attendance_imore!A936,population!$A$2:$J$1706,10,FALSE)</f>
        <v>ASIAN</v>
      </c>
      <c r="I936" s="9">
        <f>Table13[[#This Row],[total_population]]*Table13[[#This Row],[ATTN_PCT]]/100</f>
        <v>853.10800000000006</v>
      </c>
    </row>
    <row r="937" spans="1:9" x14ac:dyDescent="0.2">
      <c r="A937" t="s">
        <v>1336</v>
      </c>
      <c r="B937">
        <v>39.340000000000003</v>
      </c>
      <c r="C937" t="s">
        <v>5334</v>
      </c>
      <c r="D937" t="s">
        <v>5335</v>
      </c>
      <c r="E937" t="s">
        <v>3464</v>
      </c>
      <c r="F937">
        <v>12</v>
      </c>
      <c r="G937">
        <f>VLOOKUP(attendance_imore!A937,population!$A$2:$J$1706,9,FALSE)</f>
        <v>1130</v>
      </c>
      <c r="H937" t="str">
        <f>VLOOKUP(attendance_imore!A937,population!$A$2:$J$1706,10,FALSE)</f>
        <v>HISPANIC</v>
      </c>
      <c r="I937" s="9">
        <f>Table13[[#This Row],[total_population]]*Table13[[#This Row],[ATTN_PCT]]/100</f>
        <v>444.54200000000003</v>
      </c>
    </row>
    <row r="938" spans="1:9" x14ac:dyDescent="0.2">
      <c r="A938" t="s">
        <v>1465</v>
      </c>
      <c r="B938">
        <v>39.340000000000003</v>
      </c>
      <c r="C938" t="s">
        <v>5336</v>
      </c>
      <c r="D938" t="s">
        <v>5337</v>
      </c>
      <c r="E938" t="s">
        <v>3487</v>
      </c>
      <c r="F938">
        <v>13</v>
      </c>
      <c r="G938">
        <f>VLOOKUP(attendance_imore!A938,population!$A$2:$J$1706,9,FALSE)</f>
        <v>338</v>
      </c>
      <c r="H938" t="str">
        <f>VLOOKUP(attendance_imore!A938,population!$A$2:$J$1706,10,FALSE)</f>
        <v>BLACK</v>
      </c>
      <c r="I938" s="9">
        <f>Table13[[#This Row],[total_population]]*Table13[[#This Row],[ATTN_PCT]]/100</f>
        <v>132.96920000000003</v>
      </c>
    </row>
    <row r="939" spans="1:9" x14ac:dyDescent="0.2">
      <c r="A939" t="s">
        <v>961</v>
      </c>
      <c r="B939">
        <v>39.32</v>
      </c>
      <c r="C939" t="s">
        <v>5338</v>
      </c>
      <c r="D939" t="s">
        <v>5339</v>
      </c>
      <c r="E939" t="s">
        <v>3464</v>
      </c>
      <c r="F939">
        <v>9</v>
      </c>
      <c r="G939">
        <f>VLOOKUP(attendance_imore!A939,population!$A$2:$J$1706,9,FALSE)</f>
        <v>508</v>
      </c>
      <c r="H939" t="str">
        <f>VLOOKUP(attendance_imore!A939,population!$A$2:$J$1706,10,FALSE)</f>
        <v>HISPANIC</v>
      </c>
      <c r="I939" s="9">
        <f>Table13[[#This Row],[total_population]]*Table13[[#This Row],[ATTN_PCT]]/100</f>
        <v>199.74560000000002</v>
      </c>
    </row>
    <row r="940" spans="1:9" x14ac:dyDescent="0.2">
      <c r="A940" t="s">
        <v>302</v>
      </c>
      <c r="B940">
        <v>39.26</v>
      </c>
      <c r="C940" t="s">
        <v>5340</v>
      </c>
      <c r="D940" t="s">
        <v>5341</v>
      </c>
      <c r="E940" t="s">
        <v>3459</v>
      </c>
      <c r="F940">
        <v>2</v>
      </c>
      <c r="G940">
        <f>VLOOKUP(attendance_imore!A940,population!$A$2:$J$1706,9,FALSE)</f>
        <v>1438</v>
      </c>
      <c r="H940" t="str">
        <f>VLOOKUP(attendance_imore!A940,population!$A$2:$J$1706,10,FALSE)</f>
        <v>HISPANIC</v>
      </c>
      <c r="I940" s="9">
        <f>Table13[[#This Row],[total_population]]*Table13[[#This Row],[ATTN_PCT]]/100</f>
        <v>564.55880000000002</v>
      </c>
    </row>
    <row r="941" spans="1:9" x14ac:dyDescent="0.2">
      <c r="A941" t="s">
        <v>3092</v>
      </c>
      <c r="B941">
        <v>39.25</v>
      </c>
      <c r="C941" t="s">
        <v>5342</v>
      </c>
      <c r="D941" t="s">
        <v>5343</v>
      </c>
      <c r="E941" t="s">
        <v>3528</v>
      </c>
      <c r="F941">
        <v>30</v>
      </c>
      <c r="G941">
        <f>VLOOKUP(attendance_imore!A941,population!$A$2:$J$1706,9,FALSE)</f>
        <v>920</v>
      </c>
      <c r="H941" t="str">
        <f>VLOOKUP(attendance_imore!A941,population!$A$2:$J$1706,10,FALSE)</f>
        <v>HISPANIC</v>
      </c>
      <c r="I941" s="9">
        <f>Table13[[#This Row],[total_population]]*Table13[[#This Row],[ATTN_PCT]]/100</f>
        <v>361.1</v>
      </c>
    </row>
    <row r="942" spans="1:9" x14ac:dyDescent="0.2">
      <c r="A942" t="s">
        <v>3413</v>
      </c>
      <c r="B942">
        <v>39.24</v>
      </c>
      <c r="C942" t="s">
        <v>5344</v>
      </c>
      <c r="D942" t="s">
        <v>5345</v>
      </c>
      <c r="E942" t="s">
        <v>3464</v>
      </c>
      <c r="F942">
        <v>75</v>
      </c>
      <c r="G942">
        <f>VLOOKUP(attendance_imore!A942,population!$A$2:$J$1706,9,FALSE)</f>
        <v>246</v>
      </c>
      <c r="H942" t="str">
        <f>VLOOKUP(attendance_imore!A942,population!$A$2:$J$1706,10,FALSE)</f>
        <v>HISPANIC</v>
      </c>
      <c r="I942" s="9">
        <f>Table13[[#This Row],[total_population]]*Table13[[#This Row],[ATTN_PCT]]/100</f>
        <v>96.530400000000014</v>
      </c>
    </row>
    <row r="943" spans="1:9" x14ac:dyDescent="0.2">
      <c r="A943" t="s">
        <v>1691</v>
      </c>
      <c r="B943">
        <v>39.22</v>
      </c>
      <c r="C943" t="s">
        <v>5346</v>
      </c>
      <c r="D943" t="s">
        <v>5347</v>
      </c>
      <c r="E943" t="s">
        <v>3487</v>
      </c>
      <c r="F943">
        <v>15</v>
      </c>
      <c r="G943">
        <f>VLOOKUP(attendance_imore!A943,population!$A$2:$J$1706,9,FALSE)</f>
        <v>389</v>
      </c>
      <c r="H943" t="str">
        <f>VLOOKUP(attendance_imore!A943,population!$A$2:$J$1706,10,FALSE)</f>
        <v>BLACK</v>
      </c>
      <c r="I943" s="9">
        <f>Table13[[#This Row],[total_population]]*Table13[[#This Row],[ATTN_PCT]]/100</f>
        <v>152.5658</v>
      </c>
    </row>
    <row r="944" spans="1:9" x14ac:dyDescent="0.2">
      <c r="A944" t="s">
        <v>477</v>
      </c>
      <c r="B944">
        <v>39.08</v>
      </c>
      <c r="C944" t="s">
        <v>5348</v>
      </c>
      <c r="D944" t="s">
        <v>5349</v>
      </c>
      <c r="E944" t="s">
        <v>3459</v>
      </c>
      <c r="F944">
        <v>5</v>
      </c>
      <c r="G944">
        <f>VLOOKUP(attendance_imore!A944,population!$A$2:$J$1706,9,FALSE)</f>
        <v>528</v>
      </c>
      <c r="H944" t="str">
        <f>VLOOKUP(attendance_imore!A944,population!$A$2:$J$1706,10,FALSE)</f>
        <v>BLACK</v>
      </c>
      <c r="I944" s="9">
        <f>Table13[[#This Row],[total_population]]*Table13[[#This Row],[ATTN_PCT]]/100</f>
        <v>206.34239999999997</v>
      </c>
    </row>
    <row r="945" spans="1:9" x14ac:dyDescent="0.2">
      <c r="A945" t="s">
        <v>3252</v>
      </c>
      <c r="B945">
        <v>39.07</v>
      </c>
      <c r="C945" t="s">
        <v>5350</v>
      </c>
      <c r="D945" t="s">
        <v>5351</v>
      </c>
      <c r="E945" t="s">
        <v>3487</v>
      </c>
      <c r="F945">
        <v>32</v>
      </c>
      <c r="G945">
        <f>VLOOKUP(attendance_imore!A945,population!$A$2:$J$1706,9,FALSE)</f>
        <v>595</v>
      </c>
      <c r="H945" t="str">
        <f>VLOOKUP(attendance_imore!A945,population!$A$2:$J$1706,10,FALSE)</f>
        <v>HISPANIC</v>
      </c>
      <c r="I945" s="9">
        <f>Table13[[#This Row],[total_population]]*Table13[[#This Row],[ATTN_PCT]]/100</f>
        <v>232.46650000000002</v>
      </c>
    </row>
    <row r="946" spans="1:9" x14ac:dyDescent="0.2">
      <c r="A946" t="s">
        <v>2749</v>
      </c>
      <c r="B946">
        <v>39</v>
      </c>
      <c r="C946" t="s">
        <v>5352</v>
      </c>
      <c r="D946" t="s">
        <v>5353</v>
      </c>
      <c r="E946" t="s">
        <v>3528</v>
      </c>
      <c r="F946">
        <v>27</v>
      </c>
      <c r="G946">
        <f>VLOOKUP(attendance_imore!A946,population!$A$2:$J$1706,9,FALSE)</f>
        <v>1936</v>
      </c>
      <c r="H946" t="str">
        <f>VLOOKUP(attendance_imore!A946,population!$A$2:$J$1706,10,FALSE)</f>
        <v>HISPANIC</v>
      </c>
      <c r="I946" s="9">
        <f>Table13[[#This Row],[total_population]]*Table13[[#This Row],[ATTN_PCT]]/100</f>
        <v>755.04</v>
      </c>
    </row>
    <row r="947" spans="1:9" x14ac:dyDescent="0.2">
      <c r="A947" t="s">
        <v>1050</v>
      </c>
      <c r="B947">
        <v>38.99</v>
      </c>
      <c r="C947" t="s">
        <v>5354</v>
      </c>
      <c r="D947" t="s">
        <v>5355</v>
      </c>
      <c r="E947" t="s">
        <v>3464</v>
      </c>
      <c r="F947">
        <v>10</v>
      </c>
      <c r="G947">
        <f>VLOOKUP(attendance_imore!A947,population!$A$2:$J$1706,9,FALSE)</f>
        <v>645</v>
      </c>
      <c r="H947" t="str">
        <f>VLOOKUP(attendance_imore!A947,population!$A$2:$J$1706,10,FALSE)</f>
        <v>HISPANIC</v>
      </c>
      <c r="I947" s="9">
        <f>Table13[[#This Row],[total_population]]*Table13[[#This Row],[ATTN_PCT]]/100</f>
        <v>251.48550000000003</v>
      </c>
    </row>
    <row r="948" spans="1:9" x14ac:dyDescent="0.2">
      <c r="A948" t="s">
        <v>2927</v>
      </c>
      <c r="B948">
        <v>38.94</v>
      </c>
      <c r="C948" t="s">
        <v>5356</v>
      </c>
      <c r="D948" t="s">
        <v>5357</v>
      </c>
      <c r="E948" t="s">
        <v>3528</v>
      </c>
      <c r="F948">
        <v>29</v>
      </c>
      <c r="G948">
        <f>VLOOKUP(attendance_imore!A948,population!$A$2:$J$1706,9,FALSE)</f>
        <v>508</v>
      </c>
      <c r="H948" t="str">
        <f>VLOOKUP(attendance_imore!A948,population!$A$2:$J$1706,10,FALSE)</f>
        <v>BLACK</v>
      </c>
      <c r="I948" s="9">
        <f>Table13[[#This Row],[total_population]]*Table13[[#This Row],[ATTN_PCT]]/100</f>
        <v>197.8152</v>
      </c>
    </row>
    <row r="949" spans="1:9" x14ac:dyDescent="0.2">
      <c r="A949" t="s">
        <v>3248</v>
      </c>
      <c r="B949">
        <v>38.93</v>
      </c>
      <c r="C949" t="s">
        <v>5358</v>
      </c>
      <c r="D949" t="s">
        <v>5359</v>
      </c>
      <c r="E949" t="s">
        <v>3487</v>
      </c>
      <c r="F949">
        <v>32</v>
      </c>
      <c r="G949">
        <f>VLOOKUP(attendance_imore!A949,population!$A$2:$J$1706,9,FALSE)</f>
        <v>570</v>
      </c>
      <c r="H949" t="str">
        <f>VLOOKUP(attendance_imore!A949,population!$A$2:$J$1706,10,FALSE)</f>
        <v>HISPANIC</v>
      </c>
      <c r="I949" s="9">
        <f>Table13[[#This Row],[total_population]]*Table13[[#This Row],[ATTN_PCT]]/100</f>
        <v>221.90099999999998</v>
      </c>
    </row>
    <row r="950" spans="1:9" x14ac:dyDescent="0.2">
      <c r="A950" t="s">
        <v>3115</v>
      </c>
      <c r="B950">
        <v>38.85</v>
      </c>
      <c r="C950" t="s">
        <v>5360</v>
      </c>
      <c r="D950" t="s">
        <v>5361</v>
      </c>
      <c r="E950" t="s">
        <v>4717</v>
      </c>
      <c r="F950">
        <v>31</v>
      </c>
      <c r="G950">
        <f>VLOOKUP(attendance_imore!A950,population!$A$2:$J$1706,9,FALSE)</f>
        <v>1210</v>
      </c>
      <c r="H950" t="str">
        <f>VLOOKUP(attendance_imore!A950,population!$A$2:$J$1706,10,FALSE)</f>
        <v>WHITE</v>
      </c>
      <c r="I950" s="9">
        <f>Table13[[#This Row],[total_population]]*Table13[[#This Row],[ATTN_PCT]]/100</f>
        <v>470.08499999999998</v>
      </c>
    </row>
    <row r="951" spans="1:9" x14ac:dyDescent="0.2">
      <c r="A951" t="s">
        <v>2707</v>
      </c>
      <c r="B951">
        <v>38.83</v>
      </c>
      <c r="C951" t="s">
        <v>5362</v>
      </c>
      <c r="D951" t="s">
        <v>5363</v>
      </c>
      <c r="E951" t="s">
        <v>3528</v>
      </c>
      <c r="F951">
        <v>27</v>
      </c>
      <c r="G951">
        <f>VLOOKUP(attendance_imore!A951,population!$A$2:$J$1706,9,FALSE)</f>
        <v>647</v>
      </c>
      <c r="H951" t="str">
        <f>VLOOKUP(attendance_imore!A951,population!$A$2:$J$1706,10,FALSE)</f>
        <v>ASIAN</v>
      </c>
      <c r="I951" s="9">
        <f>Table13[[#This Row],[total_population]]*Table13[[#This Row],[ATTN_PCT]]/100</f>
        <v>251.23009999999999</v>
      </c>
    </row>
    <row r="952" spans="1:9" x14ac:dyDescent="0.2">
      <c r="A952" t="s">
        <v>3315</v>
      </c>
      <c r="B952">
        <v>38.81</v>
      </c>
      <c r="C952" t="s">
        <v>5364</v>
      </c>
      <c r="D952" t="s">
        <v>5365</v>
      </c>
      <c r="E952" t="s">
        <v>3487</v>
      </c>
      <c r="F952">
        <v>75</v>
      </c>
      <c r="G952">
        <f>VLOOKUP(attendance_imore!A952,population!$A$2:$J$1706,9,FALSE)</f>
        <v>397</v>
      </c>
      <c r="H952" t="str">
        <f>VLOOKUP(attendance_imore!A952,population!$A$2:$J$1706,10,FALSE)</f>
        <v>BLACK</v>
      </c>
      <c r="I952" s="9">
        <f>Table13[[#This Row],[total_population]]*Table13[[#This Row],[ATTN_PCT]]/100</f>
        <v>154.07570000000001</v>
      </c>
    </row>
    <row r="953" spans="1:9" x14ac:dyDescent="0.2">
      <c r="A953" t="s">
        <v>2245</v>
      </c>
      <c r="B953">
        <v>38.799999999999997</v>
      </c>
      <c r="C953" t="s">
        <v>5366</v>
      </c>
      <c r="D953" t="s">
        <v>5367</v>
      </c>
      <c r="E953" t="s">
        <v>3487</v>
      </c>
      <c r="F953">
        <v>21</v>
      </c>
      <c r="G953">
        <f>VLOOKUP(attendance_imore!A953,population!$A$2:$J$1706,9,FALSE)</f>
        <v>1937</v>
      </c>
      <c r="H953" t="str">
        <f>VLOOKUP(attendance_imore!A953,population!$A$2:$J$1706,10,FALSE)</f>
        <v>ASIAN</v>
      </c>
      <c r="I953" s="9">
        <f>Table13[[#This Row],[total_population]]*Table13[[#This Row],[ATTN_PCT]]/100</f>
        <v>751.55599999999993</v>
      </c>
    </row>
    <row r="954" spans="1:9" x14ac:dyDescent="0.2">
      <c r="A954" t="s">
        <v>2701</v>
      </c>
      <c r="B954">
        <v>38.79</v>
      </c>
      <c r="C954" t="s">
        <v>5368</v>
      </c>
      <c r="D954" t="s">
        <v>5369</v>
      </c>
      <c r="E954" t="s">
        <v>3528</v>
      </c>
      <c r="F954">
        <v>27</v>
      </c>
      <c r="G954">
        <f>VLOOKUP(attendance_imore!A954,population!$A$2:$J$1706,9,FALSE)</f>
        <v>1286</v>
      </c>
      <c r="H954" t="str">
        <f>VLOOKUP(attendance_imore!A954,population!$A$2:$J$1706,10,FALSE)</f>
        <v>HISPANIC</v>
      </c>
      <c r="I954" s="9">
        <f>Table13[[#This Row],[total_population]]*Table13[[#This Row],[ATTN_PCT]]/100</f>
        <v>498.83940000000001</v>
      </c>
    </row>
    <row r="955" spans="1:9" x14ac:dyDescent="0.2">
      <c r="A955" t="s">
        <v>3258</v>
      </c>
      <c r="B955">
        <v>38.78</v>
      </c>
      <c r="C955" t="s">
        <v>5370</v>
      </c>
      <c r="D955" t="s">
        <v>5371</v>
      </c>
      <c r="E955" t="s">
        <v>3487</v>
      </c>
      <c r="F955">
        <v>32</v>
      </c>
      <c r="G955">
        <f>VLOOKUP(attendance_imore!A955,population!$A$2:$J$1706,9,FALSE)</f>
        <v>837</v>
      </c>
      <c r="H955" t="str">
        <f>VLOOKUP(attendance_imore!A955,population!$A$2:$J$1706,10,FALSE)</f>
        <v>HISPANIC</v>
      </c>
      <c r="I955" s="9">
        <f>Table13[[#This Row],[total_population]]*Table13[[#This Row],[ATTN_PCT]]/100</f>
        <v>324.58859999999999</v>
      </c>
    </row>
    <row r="956" spans="1:9" x14ac:dyDescent="0.2">
      <c r="A956" t="s">
        <v>1018</v>
      </c>
      <c r="B956">
        <v>38.74</v>
      </c>
      <c r="C956" t="s">
        <v>5372</v>
      </c>
      <c r="D956" t="s">
        <v>5373</v>
      </c>
      <c r="E956" t="s">
        <v>3464</v>
      </c>
      <c r="F956">
        <v>10</v>
      </c>
      <c r="G956">
        <f>VLOOKUP(attendance_imore!A956,population!$A$2:$J$1706,9,FALSE)</f>
        <v>1196</v>
      </c>
      <c r="H956" t="str">
        <f>VLOOKUP(attendance_imore!A956,population!$A$2:$J$1706,10,FALSE)</f>
        <v>HISPANIC</v>
      </c>
      <c r="I956" s="9">
        <f>Table13[[#This Row],[total_population]]*Table13[[#This Row],[ATTN_PCT]]/100</f>
        <v>463.3304</v>
      </c>
    </row>
    <row r="957" spans="1:9" x14ac:dyDescent="0.2">
      <c r="A957" t="s">
        <v>1455</v>
      </c>
      <c r="B957">
        <v>38.729999999999997</v>
      </c>
      <c r="C957" t="s">
        <v>5374</v>
      </c>
      <c r="D957" t="s">
        <v>5375</v>
      </c>
      <c r="E957" t="s">
        <v>3487</v>
      </c>
      <c r="F957">
        <v>13</v>
      </c>
      <c r="G957">
        <f>VLOOKUP(attendance_imore!A957,population!$A$2:$J$1706,9,FALSE)</f>
        <v>287</v>
      </c>
      <c r="H957" t="str">
        <f>VLOOKUP(attendance_imore!A957,population!$A$2:$J$1706,10,FALSE)</f>
        <v>BLACK</v>
      </c>
      <c r="I957" s="9">
        <f>Table13[[#This Row],[total_population]]*Table13[[#This Row],[ATTN_PCT]]/100</f>
        <v>111.15509999999999</v>
      </c>
    </row>
    <row r="958" spans="1:9" x14ac:dyDescent="0.2">
      <c r="A958" t="s">
        <v>2053</v>
      </c>
      <c r="B958">
        <v>38.72</v>
      </c>
      <c r="C958" t="s">
        <v>5376</v>
      </c>
      <c r="D958" t="s">
        <v>5377</v>
      </c>
      <c r="E958" t="s">
        <v>3487</v>
      </c>
      <c r="F958">
        <v>19</v>
      </c>
      <c r="G958">
        <f>VLOOKUP(attendance_imore!A958,population!$A$2:$J$1706,9,FALSE)</f>
        <v>175</v>
      </c>
      <c r="H958" t="str">
        <f>VLOOKUP(attendance_imore!A958,population!$A$2:$J$1706,10,FALSE)</f>
        <v>BLACK</v>
      </c>
      <c r="I958" s="9">
        <f>Table13[[#This Row],[total_population]]*Table13[[#This Row],[ATTN_PCT]]/100</f>
        <v>67.760000000000005</v>
      </c>
    </row>
    <row r="959" spans="1:9" x14ac:dyDescent="0.2">
      <c r="A959" t="s">
        <v>1007</v>
      </c>
      <c r="B959">
        <v>38.700000000000003</v>
      </c>
      <c r="C959" t="s">
        <v>5378</v>
      </c>
      <c r="D959" t="s">
        <v>5379</v>
      </c>
      <c r="E959" t="s">
        <v>3464</v>
      </c>
      <c r="F959">
        <v>9</v>
      </c>
      <c r="G959">
        <f>VLOOKUP(attendance_imore!A959,population!$A$2:$J$1706,9,FALSE)</f>
        <v>171</v>
      </c>
      <c r="H959" t="str">
        <f>VLOOKUP(attendance_imore!A959,population!$A$2:$J$1706,10,FALSE)</f>
        <v>HISPANIC</v>
      </c>
      <c r="I959" s="9">
        <f>Table13[[#This Row],[total_population]]*Table13[[#This Row],[ATTN_PCT]]/100</f>
        <v>66.177000000000007</v>
      </c>
    </row>
    <row r="960" spans="1:9" x14ac:dyDescent="0.2">
      <c r="A960" t="s">
        <v>893</v>
      </c>
      <c r="B960">
        <v>38.68</v>
      </c>
      <c r="C960" t="s">
        <v>5380</v>
      </c>
      <c r="D960" t="s">
        <v>5381</v>
      </c>
      <c r="E960" t="s">
        <v>3464</v>
      </c>
      <c r="F960">
        <v>9</v>
      </c>
      <c r="G960">
        <f>VLOOKUP(attendance_imore!A960,population!$A$2:$J$1706,9,FALSE)</f>
        <v>471</v>
      </c>
      <c r="H960" t="str">
        <f>VLOOKUP(attendance_imore!A960,population!$A$2:$J$1706,10,FALSE)</f>
        <v>HISPANIC</v>
      </c>
      <c r="I960" s="9">
        <f>Table13[[#This Row],[total_population]]*Table13[[#This Row],[ATTN_PCT]]/100</f>
        <v>182.18279999999999</v>
      </c>
    </row>
    <row r="961" spans="1:9" x14ac:dyDescent="0.2">
      <c r="A961" t="s">
        <v>1348</v>
      </c>
      <c r="B961">
        <v>38.65</v>
      </c>
      <c r="C961" t="s">
        <v>5382</v>
      </c>
      <c r="D961" t="s">
        <v>5383</v>
      </c>
      <c r="E961" t="s">
        <v>3464</v>
      </c>
      <c r="F961">
        <v>12</v>
      </c>
      <c r="G961">
        <f>VLOOKUP(attendance_imore!A961,population!$A$2:$J$1706,9,FALSE)</f>
        <v>506</v>
      </c>
      <c r="H961" t="str">
        <f>VLOOKUP(attendance_imore!A961,population!$A$2:$J$1706,10,FALSE)</f>
        <v>HISPANIC</v>
      </c>
      <c r="I961" s="9">
        <f>Table13[[#This Row],[total_population]]*Table13[[#This Row],[ATTN_PCT]]/100</f>
        <v>195.56899999999999</v>
      </c>
    </row>
    <row r="962" spans="1:9" x14ac:dyDescent="0.2">
      <c r="A962" t="s">
        <v>685</v>
      </c>
      <c r="B962">
        <v>38.6</v>
      </c>
      <c r="C962" t="s">
        <v>5384</v>
      </c>
      <c r="D962" t="s">
        <v>5385</v>
      </c>
      <c r="E962" t="s">
        <v>3464</v>
      </c>
      <c r="F962">
        <v>7</v>
      </c>
      <c r="G962">
        <f>VLOOKUP(attendance_imore!A962,population!$A$2:$J$1706,9,FALSE)</f>
        <v>377</v>
      </c>
      <c r="H962" t="str">
        <f>VLOOKUP(attendance_imore!A962,population!$A$2:$J$1706,10,FALSE)</f>
        <v>HISPANIC</v>
      </c>
      <c r="I962" s="9">
        <f>Table13[[#This Row],[total_population]]*Table13[[#This Row],[ATTN_PCT]]/100</f>
        <v>145.52200000000002</v>
      </c>
    </row>
    <row r="963" spans="1:9" x14ac:dyDescent="0.2">
      <c r="A963" t="s">
        <v>1225</v>
      </c>
      <c r="B963">
        <v>38.6</v>
      </c>
      <c r="C963" t="s">
        <v>5386</v>
      </c>
      <c r="D963" t="s">
        <v>5387</v>
      </c>
      <c r="E963" t="s">
        <v>3464</v>
      </c>
      <c r="F963">
        <v>11</v>
      </c>
      <c r="G963">
        <f>VLOOKUP(attendance_imore!A963,population!$A$2:$J$1706,9,FALSE)</f>
        <v>592</v>
      </c>
      <c r="H963" t="str">
        <f>VLOOKUP(attendance_imore!A963,population!$A$2:$J$1706,10,FALSE)</f>
        <v>HISPANIC</v>
      </c>
      <c r="I963" s="9">
        <f>Table13[[#This Row],[total_population]]*Table13[[#This Row],[ATTN_PCT]]/100</f>
        <v>228.512</v>
      </c>
    </row>
    <row r="964" spans="1:9" x14ac:dyDescent="0.2">
      <c r="A964" t="s">
        <v>1394</v>
      </c>
      <c r="B964">
        <v>38.6</v>
      </c>
      <c r="C964" t="s">
        <v>5388</v>
      </c>
      <c r="D964" t="s">
        <v>5389</v>
      </c>
      <c r="E964" t="s">
        <v>3464</v>
      </c>
      <c r="F964">
        <v>12</v>
      </c>
      <c r="G964">
        <f>VLOOKUP(attendance_imore!A964,population!$A$2:$J$1706,9,FALSE)</f>
        <v>221</v>
      </c>
      <c r="H964" t="str">
        <f>VLOOKUP(attendance_imore!A964,population!$A$2:$J$1706,10,FALSE)</f>
        <v>HISPANIC</v>
      </c>
      <c r="I964" s="9">
        <f>Table13[[#This Row],[total_population]]*Table13[[#This Row],[ATTN_PCT]]/100</f>
        <v>85.305999999999997</v>
      </c>
    </row>
    <row r="965" spans="1:9" x14ac:dyDescent="0.2">
      <c r="A965" t="s">
        <v>1813</v>
      </c>
      <c r="B965">
        <v>38.6</v>
      </c>
      <c r="C965" t="s">
        <v>5390</v>
      </c>
      <c r="D965" t="s">
        <v>5391</v>
      </c>
      <c r="E965" t="s">
        <v>3487</v>
      </c>
      <c r="F965">
        <v>17</v>
      </c>
      <c r="G965">
        <f>VLOOKUP(attendance_imore!A965,population!$A$2:$J$1706,9,FALSE)</f>
        <v>450</v>
      </c>
      <c r="H965" t="str">
        <f>VLOOKUP(attendance_imore!A965,population!$A$2:$J$1706,10,FALSE)</f>
        <v>BLACK</v>
      </c>
      <c r="I965" s="9">
        <f>Table13[[#This Row],[total_population]]*Table13[[#This Row],[ATTN_PCT]]/100</f>
        <v>173.7</v>
      </c>
    </row>
    <row r="966" spans="1:9" x14ac:dyDescent="0.2">
      <c r="A966" t="s">
        <v>1432</v>
      </c>
      <c r="B966">
        <v>38.58</v>
      </c>
      <c r="C966" t="s">
        <v>5392</v>
      </c>
      <c r="D966" t="s">
        <v>5393</v>
      </c>
      <c r="E966" t="s">
        <v>3464</v>
      </c>
      <c r="F966">
        <v>12</v>
      </c>
      <c r="G966">
        <f>VLOOKUP(attendance_imore!A966,population!$A$2:$J$1706,9,FALSE)</f>
        <v>493</v>
      </c>
      <c r="H966" t="str">
        <f>VLOOKUP(attendance_imore!A966,population!$A$2:$J$1706,10,FALSE)</f>
        <v>HISPANIC</v>
      </c>
      <c r="I966" s="9">
        <f>Table13[[#This Row],[total_population]]*Table13[[#This Row],[ATTN_PCT]]/100</f>
        <v>190.1994</v>
      </c>
    </row>
    <row r="967" spans="1:9" x14ac:dyDescent="0.2">
      <c r="A967" t="s">
        <v>1457</v>
      </c>
      <c r="B967">
        <v>38.58</v>
      </c>
      <c r="C967" t="s">
        <v>5394</v>
      </c>
      <c r="D967" t="s">
        <v>5395</v>
      </c>
      <c r="E967" t="s">
        <v>3487</v>
      </c>
      <c r="F967">
        <v>13</v>
      </c>
      <c r="G967">
        <f>VLOOKUP(attendance_imore!A967,population!$A$2:$J$1706,9,FALSE)</f>
        <v>417</v>
      </c>
      <c r="H967" t="str">
        <f>VLOOKUP(attendance_imore!A967,population!$A$2:$J$1706,10,FALSE)</f>
        <v>BLACK</v>
      </c>
      <c r="I967" s="9">
        <f>Table13[[#This Row],[total_population]]*Table13[[#This Row],[ATTN_PCT]]/100</f>
        <v>160.87859999999998</v>
      </c>
    </row>
    <row r="968" spans="1:9" x14ac:dyDescent="0.2">
      <c r="A968" t="s">
        <v>1219</v>
      </c>
      <c r="B968">
        <v>38.57</v>
      </c>
      <c r="C968" t="s">
        <v>5396</v>
      </c>
      <c r="D968" t="s">
        <v>5397</v>
      </c>
      <c r="E968" t="s">
        <v>3464</v>
      </c>
      <c r="F968">
        <v>11</v>
      </c>
      <c r="G968">
        <f>VLOOKUP(attendance_imore!A968,population!$A$2:$J$1706,9,FALSE)</f>
        <v>1106</v>
      </c>
      <c r="H968" t="str">
        <f>VLOOKUP(attendance_imore!A968,population!$A$2:$J$1706,10,FALSE)</f>
        <v>BLACK</v>
      </c>
      <c r="I968" s="9">
        <f>Table13[[#This Row],[total_population]]*Table13[[#This Row],[ATTN_PCT]]/100</f>
        <v>426.58420000000001</v>
      </c>
    </row>
    <row r="969" spans="1:9" x14ac:dyDescent="0.2">
      <c r="A969" t="s">
        <v>2723</v>
      </c>
      <c r="B969">
        <v>38.57</v>
      </c>
      <c r="C969" t="s">
        <v>5398</v>
      </c>
      <c r="D969" t="s">
        <v>5399</v>
      </c>
      <c r="E969" t="s">
        <v>3528</v>
      </c>
      <c r="F969">
        <v>27</v>
      </c>
      <c r="G969">
        <f>VLOOKUP(attendance_imore!A969,population!$A$2:$J$1706,9,FALSE)</f>
        <v>845</v>
      </c>
      <c r="H969" t="str">
        <f>VLOOKUP(attendance_imore!A969,population!$A$2:$J$1706,10,FALSE)</f>
        <v>BLACK</v>
      </c>
      <c r="I969" s="9">
        <f>Table13[[#This Row],[total_population]]*Table13[[#This Row],[ATTN_PCT]]/100</f>
        <v>325.91650000000004</v>
      </c>
    </row>
    <row r="970" spans="1:9" x14ac:dyDescent="0.2">
      <c r="A970" t="s">
        <v>709</v>
      </c>
      <c r="B970">
        <v>38.5</v>
      </c>
      <c r="C970" t="s">
        <v>5400</v>
      </c>
      <c r="D970" t="s">
        <v>5401</v>
      </c>
      <c r="E970" t="s">
        <v>3464</v>
      </c>
      <c r="F970">
        <v>7</v>
      </c>
      <c r="G970">
        <f>VLOOKUP(attendance_imore!A970,population!$A$2:$J$1706,9,FALSE)</f>
        <v>344</v>
      </c>
      <c r="H970" t="str">
        <f>VLOOKUP(attendance_imore!A970,population!$A$2:$J$1706,10,FALSE)</f>
        <v>HISPANIC</v>
      </c>
      <c r="I970" s="9">
        <f>Table13[[#This Row],[total_population]]*Table13[[#This Row],[ATTN_PCT]]/100</f>
        <v>132.44</v>
      </c>
    </row>
    <row r="971" spans="1:9" x14ac:dyDescent="0.2">
      <c r="A971" t="s">
        <v>1918</v>
      </c>
      <c r="B971">
        <v>38.5</v>
      </c>
      <c r="C971" t="s">
        <v>5402</v>
      </c>
      <c r="D971" t="s">
        <v>5403</v>
      </c>
      <c r="E971" t="s">
        <v>3487</v>
      </c>
      <c r="F971">
        <v>18</v>
      </c>
      <c r="G971">
        <f>VLOOKUP(attendance_imore!A971,population!$A$2:$J$1706,9,FALSE)</f>
        <v>544</v>
      </c>
      <c r="H971" t="str">
        <f>VLOOKUP(attendance_imore!A971,population!$A$2:$J$1706,10,FALSE)</f>
        <v>BLACK</v>
      </c>
      <c r="I971" s="9">
        <f>Table13[[#This Row],[total_population]]*Table13[[#This Row],[ATTN_PCT]]/100</f>
        <v>209.44</v>
      </c>
    </row>
    <row r="972" spans="1:9" x14ac:dyDescent="0.2">
      <c r="A972" t="s">
        <v>1527</v>
      </c>
      <c r="B972">
        <v>38.47</v>
      </c>
      <c r="C972" t="s">
        <v>5404</v>
      </c>
      <c r="D972" t="s">
        <v>5405</v>
      </c>
      <c r="E972" t="s">
        <v>3487</v>
      </c>
      <c r="F972">
        <v>13</v>
      </c>
      <c r="G972">
        <f>VLOOKUP(attendance_imore!A972,population!$A$2:$J$1706,9,FALSE)</f>
        <v>907</v>
      </c>
      <c r="H972" t="str">
        <f>VLOOKUP(attendance_imore!A972,population!$A$2:$J$1706,10,FALSE)</f>
        <v>BLACK</v>
      </c>
      <c r="I972" s="9">
        <f>Table13[[#This Row],[total_population]]*Table13[[#This Row],[ATTN_PCT]]/100</f>
        <v>348.92290000000003</v>
      </c>
    </row>
    <row r="973" spans="1:9" x14ac:dyDescent="0.2">
      <c r="A973" t="s">
        <v>1130</v>
      </c>
      <c r="B973">
        <v>38.409999999999997</v>
      </c>
      <c r="C973" t="s">
        <v>5406</v>
      </c>
      <c r="D973" t="s">
        <v>5407</v>
      </c>
      <c r="E973" t="s">
        <v>3464</v>
      </c>
      <c r="F973">
        <v>10</v>
      </c>
      <c r="G973">
        <f>VLOOKUP(attendance_imore!A973,population!$A$2:$J$1706,9,FALSE)</f>
        <v>501</v>
      </c>
      <c r="H973" t="str">
        <f>VLOOKUP(attendance_imore!A973,population!$A$2:$J$1706,10,FALSE)</f>
        <v>HISPANIC</v>
      </c>
      <c r="I973" s="9">
        <f>Table13[[#This Row],[total_population]]*Table13[[#This Row],[ATTN_PCT]]/100</f>
        <v>192.4341</v>
      </c>
    </row>
    <row r="974" spans="1:9" x14ac:dyDescent="0.2">
      <c r="A974" t="s">
        <v>2079</v>
      </c>
      <c r="B974">
        <v>38.409999999999997</v>
      </c>
      <c r="C974" t="s">
        <v>5408</v>
      </c>
      <c r="D974" t="s">
        <v>5409</v>
      </c>
      <c r="E974" t="s">
        <v>3487</v>
      </c>
      <c r="F974">
        <v>19</v>
      </c>
      <c r="G974">
        <f>VLOOKUP(attendance_imore!A974,population!$A$2:$J$1706,9,FALSE)</f>
        <v>309</v>
      </c>
      <c r="H974" t="str">
        <f>VLOOKUP(attendance_imore!A974,population!$A$2:$J$1706,10,FALSE)</f>
        <v>BLACK</v>
      </c>
      <c r="I974" s="9">
        <f>Table13[[#This Row],[total_population]]*Table13[[#This Row],[ATTN_PCT]]/100</f>
        <v>118.68689999999998</v>
      </c>
    </row>
    <row r="975" spans="1:9" x14ac:dyDescent="0.2">
      <c r="A975" t="s">
        <v>2747</v>
      </c>
      <c r="B975">
        <v>38.4</v>
      </c>
      <c r="C975" t="s">
        <v>5410</v>
      </c>
      <c r="D975" t="s">
        <v>5411</v>
      </c>
      <c r="E975" t="s">
        <v>3528</v>
      </c>
      <c r="F975">
        <v>27</v>
      </c>
      <c r="G975">
        <f>VLOOKUP(attendance_imore!A975,population!$A$2:$J$1706,9,FALSE)</f>
        <v>753</v>
      </c>
      <c r="H975" t="str">
        <f>VLOOKUP(attendance_imore!A975,population!$A$2:$J$1706,10,FALSE)</f>
        <v>WHITE</v>
      </c>
      <c r="I975" s="9">
        <f>Table13[[#This Row],[total_population]]*Table13[[#This Row],[ATTN_PCT]]/100</f>
        <v>289.15199999999999</v>
      </c>
    </row>
    <row r="976" spans="1:9" x14ac:dyDescent="0.2">
      <c r="A976" t="s">
        <v>1847</v>
      </c>
      <c r="B976">
        <v>38.36</v>
      </c>
      <c r="C976" t="s">
        <v>5412</v>
      </c>
      <c r="D976" t="s">
        <v>5413</v>
      </c>
      <c r="E976" t="s">
        <v>3487</v>
      </c>
      <c r="F976">
        <v>17</v>
      </c>
      <c r="G976">
        <f>VLOOKUP(attendance_imore!A976,population!$A$2:$J$1706,9,FALSE)</f>
        <v>303</v>
      </c>
      <c r="H976" t="str">
        <f>VLOOKUP(attendance_imore!A976,population!$A$2:$J$1706,10,FALSE)</f>
        <v>BLACK</v>
      </c>
      <c r="I976" s="9">
        <f>Table13[[#This Row],[total_population]]*Table13[[#This Row],[ATTN_PCT]]/100</f>
        <v>116.2308</v>
      </c>
    </row>
    <row r="977" spans="1:9" x14ac:dyDescent="0.2">
      <c r="A977" t="s">
        <v>1713</v>
      </c>
      <c r="B977">
        <v>38.340000000000003</v>
      </c>
      <c r="C977" t="s">
        <v>5414</v>
      </c>
      <c r="D977" t="s">
        <v>5415</v>
      </c>
      <c r="E977" t="s">
        <v>3487</v>
      </c>
      <c r="F977">
        <v>15</v>
      </c>
      <c r="G977">
        <f>VLOOKUP(attendance_imore!A977,population!$A$2:$J$1706,9,FALSE)</f>
        <v>223</v>
      </c>
      <c r="H977" t="str">
        <f>VLOOKUP(attendance_imore!A977,population!$A$2:$J$1706,10,FALSE)</f>
        <v>HISPANIC</v>
      </c>
      <c r="I977" s="9">
        <f>Table13[[#This Row],[total_population]]*Table13[[#This Row],[ATTN_PCT]]/100</f>
        <v>85.498200000000011</v>
      </c>
    </row>
    <row r="978" spans="1:9" x14ac:dyDescent="0.2">
      <c r="A978" t="s">
        <v>2019</v>
      </c>
      <c r="B978">
        <v>38.33</v>
      </c>
      <c r="C978" t="s">
        <v>5416</v>
      </c>
      <c r="D978" t="s">
        <v>5417</v>
      </c>
      <c r="E978" t="s">
        <v>3487</v>
      </c>
      <c r="F978">
        <v>19</v>
      </c>
      <c r="G978">
        <f>VLOOKUP(attendance_imore!A978,population!$A$2:$J$1706,9,FALSE)</f>
        <v>672</v>
      </c>
      <c r="H978" t="str">
        <f>VLOOKUP(attendance_imore!A978,population!$A$2:$J$1706,10,FALSE)</f>
        <v>BLACK</v>
      </c>
      <c r="I978" s="9">
        <f>Table13[[#This Row],[total_population]]*Table13[[#This Row],[ATTN_PCT]]/100</f>
        <v>257.57759999999996</v>
      </c>
    </row>
    <row r="979" spans="1:9" x14ac:dyDescent="0.2">
      <c r="A979" t="s">
        <v>2813</v>
      </c>
      <c r="B979">
        <v>38.32</v>
      </c>
      <c r="C979" t="s">
        <v>5418</v>
      </c>
      <c r="D979" t="s">
        <v>5419</v>
      </c>
      <c r="E979" t="s">
        <v>3528</v>
      </c>
      <c r="F979">
        <v>28</v>
      </c>
      <c r="G979">
        <f>VLOOKUP(attendance_imore!A979,population!$A$2:$J$1706,9,FALSE)</f>
        <v>574</v>
      </c>
      <c r="H979" t="str">
        <f>VLOOKUP(attendance_imore!A979,population!$A$2:$J$1706,10,FALSE)</f>
        <v>BLACK</v>
      </c>
      <c r="I979" s="9">
        <f>Table13[[#This Row],[total_population]]*Table13[[#This Row],[ATTN_PCT]]/100</f>
        <v>219.95680000000002</v>
      </c>
    </row>
    <row r="980" spans="1:9" x14ac:dyDescent="0.2">
      <c r="A980" t="s">
        <v>3425</v>
      </c>
      <c r="B980">
        <v>38.32</v>
      </c>
      <c r="C980" t="s">
        <v>5420</v>
      </c>
      <c r="D980" t="s">
        <v>5421</v>
      </c>
      <c r="E980" t="s">
        <v>3464</v>
      </c>
      <c r="F980">
        <v>75</v>
      </c>
      <c r="G980">
        <f>VLOOKUP(attendance_imore!A980,population!$A$2:$J$1706,9,FALSE)</f>
        <v>516</v>
      </c>
      <c r="H980" t="str">
        <f>VLOOKUP(attendance_imore!A980,population!$A$2:$J$1706,10,FALSE)</f>
        <v>HISPANIC</v>
      </c>
      <c r="I980" s="9">
        <f>Table13[[#This Row],[total_population]]*Table13[[#This Row],[ATTN_PCT]]/100</f>
        <v>197.7312</v>
      </c>
    </row>
    <row r="981" spans="1:9" x14ac:dyDescent="0.2">
      <c r="A981" t="s">
        <v>1461</v>
      </c>
      <c r="B981">
        <v>38.29</v>
      </c>
      <c r="C981" t="s">
        <v>5422</v>
      </c>
      <c r="D981" t="s">
        <v>5423</v>
      </c>
      <c r="E981" t="s">
        <v>3487</v>
      </c>
      <c r="F981">
        <v>13</v>
      </c>
      <c r="G981">
        <f>VLOOKUP(attendance_imore!A981,population!$A$2:$J$1706,9,FALSE)</f>
        <v>236</v>
      </c>
      <c r="H981" t="str">
        <f>VLOOKUP(attendance_imore!A981,population!$A$2:$J$1706,10,FALSE)</f>
        <v>BLACK</v>
      </c>
      <c r="I981" s="9">
        <f>Table13[[#This Row],[total_population]]*Table13[[#This Row],[ATTN_PCT]]/100</f>
        <v>90.364400000000003</v>
      </c>
    </row>
    <row r="982" spans="1:9" x14ac:dyDescent="0.2">
      <c r="A982" t="s">
        <v>266</v>
      </c>
      <c r="B982">
        <v>38.28</v>
      </c>
      <c r="C982" t="s">
        <v>5424</v>
      </c>
      <c r="D982" t="s">
        <v>5425</v>
      </c>
      <c r="E982" t="s">
        <v>3459</v>
      </c>
      <c r="F982">
        <v>2</v>
      </c>
      <c r="G982">
        <f>VLOOKUP(attendance_imore!A982,population!$A$2:$J$1706,9,FALSE)</f>
        <v>552</v>
      </c>
      <c r="H982" t="str">
        <f>VLOOKUP(attendance_imore!A982,population!$A$2:$J$1706,10,FALSE)</f>
        <v>HISPANIC</v>
      </c>
      <c r="I982" s="9">
        <f>Table13[[#This Row],[total_population]]*Table13[[#This Row],[ATTN_PCT]]/100</f>
        <v>211.30560000000003</v>
      </c>
    </row>
    <row r="983" spans="1:9" x14ac:dyDescent="0.2">
      <c r="A983" t="s">
        <v>1825</v>
      </c>
      <c r="B983">
        <v>38.28</v>
      </c>
      <c r="C983" t="s">
        <v>5426</v>
      </c>
      <c r="D983" t="s">
        <v>5427</v>
      </c>
      <c r="E983" t="s">
        <v>3487</v>
      </c>
      <c r="F983">
        <v>17</v>
      </c>
      <c r="G983">
        <f>VLOOKUP(attendance_imore!A983,population!$A$2:$J$1706,9,FALSE)</f>
        <v>168</v>
      </c>
      <c r="H983" t="str">
        <f>VLOOKUP(attendance_imore!A983,population!$A$2:$J$1706,10,FALSE)</f>
        <v>BLACK</v>
      </c>
      <c r="I983" s="9">
        <f>Table13[[#This Row],[total_population]]*Table13[[#This Row],[ATTN_PCT]]/100</f>
        <v>64.310400000000001</v>
      </c>
    </row>
    <row r="984" spans="1:9" x14ac:dyDescent="0.2">
      <c r="A984" t="s">
        <v>550</v>
      </c>
      <c r="B984">
        <v>38.26</v>
      </c>
      <c r="C984" t="s">
        <v>5428</v>
      </c>
      <c r="D984" t="s">
        <v>5429</v>
      </c>
      <c r="E984" t="s">
        <v>3459</v>
      </c>
      <c r="F984">
        <v>6</v>
      </c>
      <c r="G984">
        <f>VLOOKUP(attendance_imore!A984,population!$A$2:$J$1706,9,FALSE)</f>
        <v>816</v>
      </c>
      <c r="H984" t="str">
        <f>VLOOKUP(attendance_imore!A984,population!$A$2:$J$1706,10,FALSE)</f>
        <v>HISPANIC</v>
      </c>
      <c r="I984" s="9">
        <f>Table13[[#This Row],[total_population]]*Table13[[#This Row],[ATTN_PCT]]/100</f>
        <v>312.20159999999998</v>
      </c>
    </row>
    <row r="985" spans="1:9" x14ac:dyDescent="0.2">
      <c r="A985" t="s">
        <v>1787</v>
      </c>
      <c r="B985">
        <v>38.26</v>
      </c>
      <c r="C985" t="s">
        <v>5430</v>
      </c>
      <c r="D985" t="s">
        <v>5431</v>
      </c>
      <c r="E985" t="s">
        <v>3487</v>
      </c>
      <c r="F985">
        <v>17</v>
      </c>
      <c r="G985">
        <f>VLOOKUP(attendance_imore!A985,population!$A$2:$J$1706,9,FALSE)</f>
        <v>714</v>
      </c>
      <c r="H985" t="str">
        <f>VLOOKUP(attendance_imore!A985,population!$A$2:$J$1706,10,FALSE)</f>
        <v>BLACK</v>
      </c>
      <c r="I985" s="9">
        <f>Table13[[#This Row],[total_population]]*Table13[[#This Row],[ATTN_PCT]]/100</f>
        <v>273.1764</v>
      </c>
    </row>
    <row r="986" spans="1:9" x14ac:dyDescent="0.2">
      <c r="A986" t="s">
        <v>556</v>
      </c>
      <c r="B986">
        <v>38.24</v>
      </c>
      <c r="C986" t="s">
        <v>5432</v>
      </c>
      <c r="D986" t="s">
        <v>5433</v>
      </c>
      <c r="E986" t="s">
        <v>3459</v>
      </c>
      <c r="F986">
        <v>6</v>
      </c>
      <c r="G986">
        <f>VLOOKUP(attendance_imore!A986,population!$A$2:$J$1706,9,FALSE)</f>
        <v>602</v>
      </c>
      <c r="H986" t="str">
        <f>VLOOKUP(attendance_imore!A986,population!$A$2:$J$1706,10,FALSE)</f>
        <v>HISPANIC</v>
      </c>
      <c r="I986" s="9">
        <f>Table13[[#This Row],[total_population]]*Table13[[#This Row],[ATTN_PCT]]/100</f>
        <v>230.20480000000001</v>
      </c>
    </row>
    <row r="987" spans="1:9" x14ac:dyDescent="0.2">
      <c r="A987" t="s">
        <v>2824</v>
      </c>
      <c r="B987">
        <v>38.21</v>
      </c>
      <c r="C987" t="s">
        <v>5434</v>
      </c>
      <c r="D987" t="s">
        <v>5435</v>
      </c>
      <c r="E987" t="s">
        <v>3528</v>
      </c>
      <c r="F987">
        <v>28</v>
      </c>
      <c r="G987">
        <f>VLOOKUP(attendance_imore!A987,population!$A$2:$J$1706,9,FALSE)</f>
        <v>573</v>
      </c>
      <c r="H987" t="str">
        <f>VLOOKUP(attendance_imore!A987,population!$A$2:$J$1706,10,FALSE)</f>
        <v>HISPANIC</v>
      </c>
      <c r="I987" s="9">
        <f>Table13[[#This Row],[total_population]]*Table13[[#This Row],[ATTN_PCT]]/100</f>
        <v>218.94330000000002</v>
      </c>
    </row>
    <row r="988" spans="1:9" x14ac:dyDescent="0.2">
      <c r="A988" t="s">
        <v>596</v>
      </c>
      <c r="B988">
        <v>38.17</v>
      </c>
      <c r="C988" t="s">
        <v>5436</v>
      </c>
      <c r="D988" t="s">
        <v>5437</v>
      </c>
      <c r="E988" t="s">
        <v>3459</v>
      </c>
      <c r="F988">
        <v>6</v>
      </c>
      <c r="G988">
        <f>VLOOKUP(attendance_imore!A988,population!$A$2:$J$1706,9,FALSE)</f>
        <v>637</v>
      </c>
      <c r="H988" t="str">
        <f>VLOOKUP(attendance_imore!A988,population!$A$2:$J$1706,10,FALSE)</f>
        <v>HISPANIC</v>
      </c>
      <c r="I988" s="9">
        <f>Table13[[#This Row],[total_population]]*Table13[[#This Row],[ATTN_PCT]]/100</f>
        <v>243.1429</v>
      </c>
    </row>
    <row r="989" spans="1:9" x14ac:dyDescent="0.2">
      <c r="A989" t="s">
        <v>2377</v>
      </c>
      <c r="B989">
        <v>38.14</v>
      </c>
      <c r="C989" t="s">
        <v>5438</v>
      </c>
      <c r="D989" t="s">
        <v>5439</v>
      </c>
      <c r="E989" t="s">
        <v>3487</v>
      </c>
      <c r="F989">
        <v>23</v>
      </c>
      <c r="G989">
        <f>VLOOKUP(attendance_imore!A989,population!$A$2:$J$1706,9,FALSE)</f>
        <v>269</v>
      </c>
      <c r="H989" t="str">
        <f>VLOOKUP(attendance_imore!A989,population!$A$2:$J$1706,10,FALSE)</f>
        <v>BLACK</v>
      </c>
      <c r="I989" s="9">
        <f>Table13[[#This Row],[total_population]]*Table13[[#This Row],[ATTN_PCT]]/100</f>
        <v>102.5966</v>
      </c>
    </row>
    <row r="990" spans="1:9" x14ac:dyDescent="0.2">
      <c r="A990" t="s">
        <v>1052</v>
      </c>
      <c r="B990">
        <v>38.130000000000003</v>
      </c>
      <c r="C990" t="s">
        <v>5440</v>
      </c>
      <c r="D990" t="s">
        <v>5441</v>
      </c>
      <c r="E990" t="s">
        <v>3464</v>
      </c>
      <c r="F990">
        <v>10</v>
      </c>
      <c r="G990">
        <f>VLOOKUP(attendance_imore!A990,population!$A$2:$J$1706,9,FALSE)</f>
        <v>1006</v>
      </c>
      <c r="H990" t="str">
        <f>VLOOKUP(attendance_imore!A990,population!$A$2:$J$1706,10,FALSE)</f>
        <v>HISPANIC</v>
      </c>
      <c r="I990" s="9">
        <f>Table13[[#This Row],[total_population]]*Table13[[#This Row],[ATTN_PCT]]/100</f>
        <v>383.58780000000007</v>
      </c>
    </row>
    <row r="991" spans="1:9" x14ac:dyDescent="0.2">
      <c r="A991" t="s">
        <v>1013</v>
      </c>
      <c r="B991">
        <v>38.1</v>
      </c>
      <c r="C991" t="s">
        <v>5442</v>
      </c>
      <c r="D991" t="s">
        <v>5443</v>
      </c>
      <c r="E991" t="s">
        <v>3464</v>
      </c>
      <c r="F991">
        <v>10</v>
      </c>
      <c r="G991">
        <f>VLOOKUP(attendance_imore!A991,population!$A$2:$J$1706,9,FALSE)</f>
        <v>358</v>
      </c>
      <c r="H991" t="str">
        <f>VLOOKUP(attendance_imore!A991,population!$A$2:$J$1706,10,FALSE)</f>
        <v>HISPANIC</v>
      </c>
      <c r="I991" s="9">
        <f>Table13[[#This Row],[total_population]]*Table13[[#This Row],[ATTN_PCT]]/100</f>
        <v>136.39800000000002</v>
      </c>
    </row>
    <row r="992" spans="1:9" x14ac:dyDescent="0.2">
      <c r="A992" t="s">
        <v>1604</v>
      </c>
      <c r="B992">
        <v>38.1</v>
      </c>
      <c r="C992" t="s">
        <v>5444</v>
      </c>
      <c r="D992" t="s">
        <v>5445</v>
      </c>
      <c r="E992" t="s">
        <v>3487</v>
      </c>
      <c r="F992">
        <v>14</v>
      </c>
      <c r="G992">
        <f>VLOOKUP(attendance_imore!A992,population!$A$2:$J$1706,9,FALSE)</f>
        <v>671</v>
      </c>
      <c r="H992" t="str">
        <f>VLOOKUP(attendance_imore!A992,population!$A$2:$J$1706,10,FALSE)</f>
        <v>HISPANIC</v>
      </c>
      <c r="I992" s="9">
        <f>Table13[[#This Row],[total_population]]*Table13[[#This Row],[ATTN_PCT]]/100</f>
        <v>255.65100000000001</v>
      </c>
    </row>
    <row r="993" spans="1:9" x14ac:dyDescent="0.2">
      <c r="A993" t="s">
        <v>1323</v>
      </c>
      <c r="B993">
        <v>38.020000000000003</v>
      </c>
      <c r="C993" t="s">
        <v>5446</v>
      </c>
      <c r="D993" t="s">
        <v>5447</v>
      </c>
      <c r="E993" t="s">
        <v>3464</v>
      </c>
      <c r="F993">
        <v>11</v>
      </c>
      <c r="G993">
        <f>VLOOKUP(attendance_imore!A993,population!$A$2:$J$1706,9,FALSE)</f>
        <v>259</v>
      </c>
      <c r="H993" t="str">
        <f>VLOOKUP(attendance_imore!A993,population!$A$2:$J$1706,10,FALSE)</f>
        <v>HISPANIC</v>
      </c>
      <c r="I993" s="9">
        <f>Table13[[#This Row],[total_population]]*Table13[[#This Row],[ATTN_PCT]]/100</f>
        <v>98.471800000000002</v>
      </c>
    </row>
    <row r="994" spans="1:9" x14ac:dyDescent="0.2">
      <c r="A994" t="s">
        <v>885</v>
      </c>
      <c r="B994">
        <v>38</v>
      </c>
      <c r="C994" t="s">
        <v>5448</v>
      </c>
      <c r="D994" t="s">
        <v>5449</v>
      </c>
      <c r="E994" t="s">
        <v>3464</v>
      </c>
      <c r="F994">
        <v>9</v>
      </c>
      <c r="G994">
        <f>VLOOKUP(attendance_imore!A994,population!$A$2:$J$1706,9,FALSE)</f>
        <v>1388</v>
      </c>
      <c r="H994" t="str">
        <f>VLOOKUP(attendance_imore!A994,population!$A$2:$J$1706,10,FALSE)</f>
        <v>HISPANIC</v>
      </c>
      <c r="I994" s="9">
        <f>Table13[[#This Row],[total_population]]*Table13[[#This Row],[ATTN_PCT]]/100</f>
        <v>527.44000000000005</v>
      </c>
    </row>
    <row r="995" spans="1:9" x14ac:dyDescent="0.2">
      <c r="A995" t="s">
        <v>1928</v>
      </c>
      <c r="B995">
        <v>37.979999999999997</v>
      </c>
      <c r="C995" t="s">
        <v>5450</v>
      </c>
      <c r="D995" t="s">
        <v>5451</v>
      </c>
      <c r="E995" t="s">
        <v>3487</v>
      </c>
      <c r="F995">
        <v>18</v>
      </c>
      <c r="G995">
        <f>VLOOKUP(attendance_imore!A995,population!$A$2:$J$1706,9,FALSE)</f>
        <v>761</v>
      </c>
      <c r="H995" t="str">
        <f>VLOOKUP(attendance_imore!A995,population!$A$2:$J$1706,10,FALSE)</f>
        <v>BLACK</v>
      </c>
      <c r="I995" s="9">
        <f>Table13[[#This Row],[total_population]]*Table13[[#This Row],[ATTN_PCT]]/100</f>
        <v>289.02780000000001</v>
      </c>
    </row>
    <row r="996" spans="1:9" x14ac:dyDescent="0.2">
      <c r="A996" t="s">
        <v>1906</v>
      </c>
      <c r="B996">
        <v>37.97</v>
      </c>
      <c r="C996" t="s">
        <v>5452</v>
      </c>
      <c r="D996" t="s">
        <v>5453</v>
      </c>
      <c r="E996" t="s">
        <v>3487</v>
      </c>
      <c r="F996">
        <v>18</v>
      </c>
      <c r="G996">
        <f>VLOOKUP(attendance_imore!A996,population!$A$2:$J$1706,9,FALSE)</f>
        <v>626</v>
      </c>
      <c r="H996" t="str">
        <f>VLOOKUP(attendance_imore!A996,population!$A$2:$J$1706,10,FALSE)</f>
        <v>BLACK</v>
      </c>
      <c r="I996" s="9">
        <f>Table13[[#This Row],[total_population]]*Table13[[#This Row],[ATTN_PCT]]/100</f>
        <v>237.69219999999999</v>
      </c>
    </row>
    <row r="997" spans="1:9" x14ac:dyDescent="0.2">
      <c r="A997" t="s">
        <v>2767</v>
      </c>
      <c r="B997">
        <v>37.97</v>
      </c>
      <c r="C997" t="s">
        <v>5454</v>
      </c>
      <c r="D997" t="s">
        <v>5455</v>
      </c>
      <c r="E997" t="s">
        <v>3528</v>
      </c>
      <c r="F997">
        <v>27</v>
      </c>
      <c r="G997">
        <f>VLOOKUP(attendance_imore!A997,population!$A$2:$J$1706,9,FALSE)</f>
        <v>642</v>
      </c>
      <c r="H997" t="str">
        <f>VLOOKUP(attendance_imore!A997,population!$A$2:$J$1706,10,FALSE)</f>
        <v>BLACK</v>
      </c>
      <c r="I997" s="9">
        <f>Table13[[#This Row],[total_population]]*Table13[[#This Row],[ATTN_PCT]]/100</f>
        <v>243.76739999999998</v>
      </c>
    </row>
    <row r="998" spans="1:9" x14ac:dyDescent="0.2">
      <c r="A998" t="s">
        <v>1709</v>
      </c>
      <c r="B998">
        <v>37.93</v>
      </c>
      <c r="C998" t="s">
        <v>5456</v>
      </c>
      <c r="D998" t="s">
        <v>5457</v>
      </c>
      <c r="E998" t="s">
        <v>3487</v>
      </c>
      <c r="F998">
        <v>15</v>
      </c>
      <c r="G998">
        <f>VLOOKUP(attendance_imore!A998,population!$A$2:$J$1706,9,FALSE)</f>
        <v>815</v>
      </c>
      <c r="H998" t="str">
        <f>VLOOKUP(attendance_imore!A998,population!$A$2:$J$1706,10,FALSE)</f>
        <v>BLACK</v>
      </c>
      <c r="I998" s="9">
        <f>Table13[[#This Row],[total_population]]*Table13[[#This Row],[ATTN_PCT]]/100</f>
        <v>309.12950000000001</v>
      </c>
    </row>
    <row r="999" spans="1:9" x14ac:dyDescent="0.2">
      <c r="A999" t="s">
        <v>1805</v>
      </c>
      <c r="B999">
        <v>37.93</v>
      </c>
      <c r="C999" t="s">
        <v>5458</v>
      </c>
      <c r="D999" t="s">
        <v>5459</v>
      </c>
      <c r="E999" t="s">
        <v>3487</v>
      </c>
      <c r="F999">
        <v>17</v>
      </c>
      <c r="G999">
        <f>VLOOKUP(attendance_imore!A999,population!$A$2:$J$1706,9,FALSE)</f>
        <v>168</v>
      </c>
      <c r="H999" t="str">
        <f>VLOOKUP(attendance_imore!A999,population!$A$2:$J$1706,10,FALSE)</f>
        <v>BLACK</v>
      </c>
      <c r="I999" s="9">
        <f>Table13[[#This Row],[total_population]]*Table13[[#This Row],[ATTN_PCT]]/100</f>
        <v>63.7224</v>
      </c>
    </row>
    <row r="1000" spans="1:9" x14ac:dyDescent="0.2">
      <c r="A1000" t="s">
        <v>2355</v>
      </c>
      <c r="B1000">
        <v>37.880000000000003</v>
      </c>
      <c r="C1000" t="s">
        <v>5460</v>
      </c>
      <c r="D1000" t="s">
        <v>5461</v>
      </c>
      <c r="E1000" t="s">
        <v>3487</v>
      </c>
      <c r="F1000">
        <v>23</v>
      </c>
      <c r="G1000">
        <f>VLOOKUP(attendance_imore!A1000,population!$A$2:$J$1706,9,FALSE)</f>
        <v>472</v>
      </c>
      <c r="H1000" t="str">
        <f>VLOOKUP(attendance_imore!A1000,population!$A$2:$J$1706,10,FALSE)</f>
        <v>BLACK</v>
      </c>
      <c r="I1000" s="9">
        <f>Table13[[#This Row],[total_population]]*Table13[[#This Row],[ATTN_PCT]]/100</f>
        <v>178.7936</v>
      </c>
    </row>
    <row r="1001" spans="1:9" x14ac:dyDescent="0.2">
      <c r="A1001" t="s">
        <v>2731</v>
      </c>
      <c r="B1001">
        <v>37.880000000000003</v>
      </c>
      <c r="C1001" t="s">
        <v>5462</v>
      </c>
      <c r="D1001" t="s">
        <v>5463</v>
      </c>
      <c r="E1001" t="s">
        <v>3528</v>
      </c>
      <c r="F1001">
        <v>27</v>
      </c>
      <c r="G1001">
        <f>VLOOKUP(attendance_imore!A1001,population!$A$2:$J$1706,9,FALSE)</f>
        <v>675</v>
      </c>
      <c r="H1001" t="str">
        <f>VLOOKUP(attendance_imore!A1001,population!$A$2:$J$1706,10,FALSE)</f>
        <v>BLACK</v>
      </c>
      <c r="I1001" s="9">
        <f>Table13[[#This Row],[total_population]]*Table13[[#This Row],[ATTN_PCT]]/100</f>
        <v>255.69</v>
      </c>
    </row>
    <row r="1002" spans="1:9" x14ac:dyDescent="0.2">
      <c r="A1002" t="s">
        <v>2395</v>
      </c>
      <c r="B1002">
        <v>37.869999999999997</v>
      </c>
      <c r="C1002" t="s">
        <v>5464</v>
      </c>
      <c r="D1002" t="s">
        <v>5465</v>
      </c>
      <c r="E1002" t="s">
        <v>3487</v>
      </c>
      <c r="F1002">
        <v>23</v>
      </c>
      <c r="G1002">
        <f>VLOOKUP(attendance_imore!A1002,population!$A$2:$J$1706,9,FALSE)</f>
        <v>513</v>
      </c>
      <c r="H1002" t="str">
        <f>VLOOKUP(attendance_imore!A1002,population!$A$2:$J$1706,10,FALSE)</f>
        <v>BLACK</v>
      </c>
      <c r="I1002" s="9">
        <f>Table13[[#This Row],[total_population]]*Table13[[#This Row],[ATTN_PCT]]/100</f>
        <v>194.27309999999997</v>
      </c>
    </row>
    <row r="1003" spans="1:9" x14ac:dyDescent="0.2">
      <c r="A1003" t="s">
        <v>53</v>
      </c>
      <c r="B1003">
        <v>37.840000000000003</v>
      </c>
      <c r="C1003" t="s">
        <v>5466</v>
      </c>
      <c r="D1003" t="s">
        <v>5467</v>
      </c>
      <c r="E1003" t="s">
        <v>3459</v>
      </c>
      <c r="F1003">
        <v>1</v>
      </c>
      <c r="G1003">
        <f>VLOOKUP(attendance_imore!A1003,population!$A$2:$J$1706,9,FALSE)</f>
        <v>299</v>
      </c>
      <c r="H1003" t="str">
        <f>VLOOKUP(attendance_imore!A1003,population!$A$2:$J$1706,10,FALSE)</f>
        <v>HISPANIC</v>
      </c>
      <c r="I1003" s="9">
        <f>Table13[[#This Row],[total_population]]*Table13[[#This Row],[ATTN_PCT]]/100</f>
        <v>113.14160000000001</v>
      </c>
    </row>
    <row r="1004" spans="1:9" x14ac:dyDescent="0.2">
      <c r="A1004" t="s">
        <v>2023</v>
      </c>
      <c r="B1004">
        <v>37.81</v>
      </c>
      <c r="C1004" t="s">
        <v>5468</v>
      </c>
      <c r="D1004" t="s">
        <v>5469</v>
      </c>
      <c r="E1004" t="s">
        <v>3487</v>
      </c>
      <c r="F1004">
        <v>19</v>
      </c>
      <c r="G1004">
        <f>VLOOKUP(attendance_imore!A1004,population!$A$2:$J$1706,9,FALSE)</f>
        <v>198</v>
      </c>
      <c r="H1004" t="str">
        <f>VLOOKUP(attendance_imore!A1004,population!$A$2:$J$1706,10,FALSE)</f>
        <v>BLACK</v>
      </c>
      <c r="I1004" s="9">
        <f>Table13[[#This Row],[total_population]]*Table13[[#This Row],[ATTN_PCT]]/100</f>
        <v>74.863799999999998</v>
      </c>
    </row>
    <row r="1005" spans="1:9" x14ac:dyDescent="0.2">
      <c r="A1005" t="s">
        <v>3347</v>
      </c>
      <c r="B1005">
        <v>37.79</v>
      </c>
      <c r="C1005" t="s">
        <v>5470</v>
      </c>
      <c r="D1005" t="s">
        <v>5471</v>
      </c>
      <c r="E1005" t="s">
        <v>3459</v>
      </c>
      <c r="F1005">
        <v>75</v>
      </c>
      <c r="G1005">
        <f>VLOOKUP(attendance_imore!A1005,population!$A$2:$J$1706,9,FALSE)</f>
        <v>254</v>
      </c>
      <c r="H1005" t="str">
        <f>VLOOKUP(attendance_imore!A1005,population!$A$2:$J$1706,10,FALSE)</f>
        <v>HISPANIC</v>
      </c>
      <c r="I1005" s="9">
        <f>Table13[[#This Row],[total_population]]*Table13[[#This Row],[ATTN_PCT]]/100</f>
        <v>95.986599999999996</v>
      </c>
    </row>
    <row r="1006" spans="1:9" x14ac:dyDescent="0.2">
      <c r="A1006" t="s">
        <v>2007</v>
      </c>
      <c r="B1006">
        <v>37.78</v>
      </c>
      <c r="C1006" t="s">
        <v>5472</v>
      </c>
      <c r="D1006" t="s">
        <v>5473</v>
      </c>
      <c r="E1006" t="s">
        <v>3487</v>
      </c>
      <c r="F1006">
        <v>19</v>
      </c>
      <c r="G1006">
        <f>VLOOKUP(attendance_imore!A1006,population!$A$2:$J$1706,9,FALSE)</f>
        <v>595</v>
      </c>
      <c r="H1006" t="str">
        <f>VLOOKUP(attendance_imore!A1006,population!$A$2:$J$1706,10,FALSE)</f>
        <v>BLACK</v>
      </c>
      <c r="I1006" s="9">
        <f>Table13[[#This Row],[total_population]]*Table13[[#This Row],[ATTN_PCT]]/100</f>
        <v>224.79100000000003</v>
      </c>
    </row>
    <row r="1007" spans="1:9" x14ac:dyDescent="0.2">
      <c r="A1007" t="s">
        <v>1136</v>
      </c>
      <c r="B1007">
        <v>37.69</v>
      </c>
      <c r="C1007" t="s">
        <v>5474</v>
      </c>
      <c r="D1007" t="s">
        <v>3732</v>
      </c>
      <c r="E1007" t="s">
        <v>3464</v>
      </c>
      <c r="F1007">
        <v>10</v>
      </c>
      <c r="G1007">
        <f>VLOOKUP(attendance_imore!A1007,population!$A$2:$J$1706,9,FALSE)</f>
        <v>467</v>
      </c>
      <c r="H1007" t="str">
        <f>VLOOKUP(attendance_imore!A1007,population!$A$2:$J$1706,10,FALSE)</f>
        <v>HISPANIC</v>
      </c>
      <c r="I1007" s="9">
        <f>Table13[[#This Row],[total_population]]*Table13[[#This Row],[ATTN_PCT]]/100</f>
        <v>176.01229999999998</v>
      </c>
    </row>
    <row r="1008" spans="1:9" x14ac:dyDescent="0.2">
      <c r="A1008" t="s">
        <v>1400</v>
      </c>
      <c r="B1008">
        <v>37.64</v>
      </c>
      <c r="C1008" t="s">
        <v>5475</v>
      </c>
      <c r="D1008" t="s">
        <v>5476</v>
      </c>
      <c r="E1008" t="s">
        <v>3464</v>
      </c>
      <c r="F1008">
        <v>12</v>
      </c>
      <c r="G1008">
        <f>VLOOKUP(attendance_imore!A1008,population!$A$2:$J$1706,9,FALSE)</f>
        <v>176</v>
      </c>
      <c r="H1008" t="str">
        <f>VLOOKUP(attendance_imore!A1008,population!$A$2:$J$1706,10,FALSE)</f>
        <v>HISPANIC</v>
      </c>
      <c r="I1008" s="9">
        <f>Table13[[#This Row],[total_population]]*Table13[[#This Row],[ATTN_PCT]]/100</f>
        <v>66.246400000000008</v>
      </c>
    </row>
    <row r="1009" spans="1:9" x14ac:dyDescent="0.2">
      <c r="A1009" t="s">
        <v>1092</v>
      </c>
      <c r="B1009">
        <v>37.61</v>
      </c>
      <c r="C1009" t="s">
        <v>5477</v>
      </c>
      <c r="D1009" t="s">
        <v>5478</v>
      </c>
      <c r="E1009" t="s">
        <v>3464</v>
      </c>
      <c r="F1009">
        <v>10</v>
      </c>
      <c r="G1009">
        <f>VLOOKUP(attendance_imore!A1009,population!$A$2:$J$1706,9,FALSE)</f>
        <v>434</v>
      </c>
      <c r="H1009" t="str">
        <f>VLOOKUP(attendance_imore!A1009,population!$A$2:$J$1706,10,FALSE)</f>
        <v>HISPANIC</v>
      </c>
      <c r="I1009" s="9">
        <f>Table13[[#This Row],[total_population]]*Table13[[#This Row],[ATTN_PCT]]/100</f>
        <v>163.22739999999999</v>
      </c>
    </row>
    <row r="1010" spans="1:9" x14ac:dyDescent="0.2">
      <c r="A1010" t="s">
        <v>1736</v>
      </c>
      <c r="B1010">
        <v>37.61</v>
      </c>
      <c r="C1010" t="s">
        <v>5479</v>
      </c>
      <c r="D1010" t="s">
        <v>5480</v>
      </c>
      <c r="E1010" t="s">
        <v>3487</v>
      </c>
      <c r="F1010">
        <v>16</v>
      </c>
      <c r="G1010">
        <f>VLOOKUP(attendance_imore!A1010,population!$A$2:$J$1706,9,FALSE)</f>
        <v>337</v>
      </c>
      <c r="H1010" t="str">
        <f>VLOOKUP(attendance_imore!A1010,population!$A$2:$J$1706,10,FALSE)</f>
        <v>BLACK</v>
      </c>
      <c r="I1010" s="9">
        <f>Table13[[#This Row],[total_population]]*Table13[[#This Row],[ATTN_PCT]]/100</f>
        <v>126.7457</v>
      </c>
    </row>
    <row r="1011" spans="1:9" x14ac:dyDescent="0.2">
      <c r="A1011" t="s">
        <v>1542</v>
      </c>
      <c r="B1011">
        <v>37.6</v>
      </c>
      <c r="C1011" t="s">
        <v>5481</v>
      </c>
      <c r="D1011" t="s">
        <v>5482</v>
      </c>
      <c r="E1011" t="s">
        <v>3487</v>
      </c>
      <c r="F1011">
        <v>14</v>
      </c>
      <c r="G1011">
        <f>VLOOKUP(attendance_imore!A1011,population!$A$2:$J$1706,9,FALSE)</f>
        <v>113</v>
      </c>
      <c r="H1011" t="str">
        <f>VLOOKUP(attendance_imore!A1011,population!$A$2:$J$1706,10,FALSE)</f>
        <v>HISPANIC</v>
      </c>
      <c r="I1011" s="9">
        <f>Table13[[#This Row],[total_population]]*Table13[[#This Row],[ATTN_PCT]]/100</f>
        <v>42.488</v>
      </c>
    </row>
    <row r="1012" spans="1:9" x14ac:dyDescent="0.2">
      <c r="A1012" t="s">
        <v>2906</v>
      </c>
      <c r="B1012">
        <v>37.54</v>
      </c>
      <c r="C1012" t="s">
        <v>5483</v>
      </c>
      <c r="D1012" t="s">
        <v>5484</v>
      </c>
      <c r="E1012" t="s">
        <v>3528</v>
      </c>
      <c r="F1012">
        <v>28</v>
      </c>
      <c r="G1012">
        <f>VLOOKUP(attendance_imore!A1012,population!$A$2:$J$1706,9,FALSE)</f>
        <v>565</v>
      </c>
      <c r="H1012" t="str">
        <f>VLOOKUP(attendance_imore!A1012,population!$A$2:$J$1706,10,FALSE)</f>
        <v>BLACK</v>
      </c>
      <c r="I1012" s="9">
        <f>Table13[[#This Row],[total_population]]*Table13[[#This Row],[ATTN_PCT]]/100</f>
        <v>212.101</v>
      </c>
    </row>
    <row r="1013" spans="1:9" x14ac:dyDescent="0.2">
      <c r="A1013" t="s">
        <v>1453</v>
      </c>
      <c r="B1013">
        <v>37.5</v>
      </c>
      <c r="C1013" t="s">
        <v>5485</v>
      </c>
      <c r="D1013" t="s">
        <v>5486</v>
      </c>
      <c r="E1013" t="s">
        <v>3487</v>
      </c>
      <c r="F1013">
        <v>13</v>
      </c>
      <c r="G1013">
        <f>VLOOKUP(attendance_imore!A1013,population!$A$2:$J$1706,9,FALSE)</f>
        <v>321</v>
      </c>
      <c r="H1013" t="str">
        <f>VLOOKUP(attendance_imore!A1013,population!$A$2:$J$1706,10,FALSE)</f>
        <v>BLACK</v>
      </c>
      <c r="I1013" s="9">
        <f>Table13[[#This Row],[total_population]]*Table13[[#This Row],[ATTN_PCT]]/100</f>
        <v>120.375</v>
      </c>
    </row>
    <row r="1014" spans="1:9" x14ac:dyDescent="0.2">
      <c r="A1014" t="s">
        <v>1742</v>
      </c>
      <c r="B1014">
        <v>37.5</v>
      </c>
      <c r="C1014" t="s">
        <v>5487</v>
      </c>
      <c r="D1014" t="s">
        <v>5488</v>
      </c>
      <c r="E1014" t="s">
        <v>3487</v>
      </c>
      <c r="F1014">
        <v>16</v>
      </c>
      <c r="G1014">
        <f>VLOOKUP(attendance_imore!A1014,population!$A$2:$J$1706,9,FALSE)</f>
        <v>286</v>
      </c>
      <c r="H1014" t="str">
        <f>VLOOKUP(attendance_imore!A1014,population!$A$2:$J$1706,10,FALSE)</f>
        <v>BLACK</v>
      </c>
      <c r="I1014" s="9">
        <f>Table13[[#This Row],[total_population]]*Table13[[#This Row],[ATTN_PCT]]/100</f>
        <v>107.25</v>
      </c>
    </row>
    <row r="1015" spans="1:9" x14ac:dyDescent="0.2">
      <c r="A1015" t="s">
        <v>580</v>
      </c>
      <c r="B1015">
        <v>37.46</v>
      </c>
      <c r="C1015" t="s">
        <v>5489</v>
      </c>
      <c r="D1015" t="s">
        <v>5490</v>
      </c>
      <c r="E1015" t="s">
        <v>3459</v>
      </c>
      <c r="F1015">
        <v>6</v>
      </c>
      <c r="G1015">
        <f>VLOOKUP(attendance_imore!A1015,population!$A$2:$J$1706,9,FALSE)</f>
        <v>353</v>
      </c>
      <c r="H1015" t="str">
        <f>VLOOKUP(attendance_imore!A1015,population!$A$2:$J$1706,10,FALSE)</f>
        <v>HISPANIC</v>
      </c>
      <c r="I1015" s="9">
        <f>Table13[[#This Row],[total_population]]*Table13[[#This Row],[ATTN_PCT]]/100</f>
        <v>132.2338</v>
      </c>
    </row>
    <row r="1016" spans="1:9" x14ac:dyDescent="0.2">
      <c r="A1016" t="s">
        <v>2902</v>
      </c>
      <c r="B1016">
        <v>37.450000000000003</v>
      </c>
      <c r="C1016" t="s">
        <v>5491</v>
      </c>
      <c r="D1016" t="s">
        <v>5492</v>
      </c>
      <c r="E1016" t="s">
        <v>3528</v>
      </c>
      <c r="F1016">
        <v>28</v>
      </c>
      <c r="G1016">
        <f>VLOOKUP(attendance_imore!A1016,population!$A$2:$J$1706,9,FALSE)</f>
        <v>1139</v>
      </c>
      <c r="H1016" t="str">
        <f>VLOOKUP(attendance_imore!A1016,population!$A$2:$J$1706,10,FALSE)</f>
        <v>HISPANIC</v>
      </c>
      <c r="I1016" s="9">
        <f>Table13[[#This Row],[total_population]]*Table13[[#This Row],[ATTN_PCT]]/100</f>
        <v>426.55550000000005</v>
      </c>
    </row>
    <row r="1017" spans="1:9" x14ac:dyDescent="0.2">
      <c r="A1017" t="s">
        <v>3145</v>
      </c>
      <c r="B1017">
        <v>37.43</v>
      </c>
      <c r="C1017" t="s">
        <v>5493</v>
      </c>
      <c r="D1017" t="s">
        <v>5494</v>
      </c>
      <c r="E1017" t="s">
        <v>4717</v>
      </c>
      <c r="F1017">
        <v>31</v>
      </c>
      <c r="G1017">
        <f>VLOOKUP(attendance_imore!A1017,population!$A$2:$J$1706,9,FALSE)</f>
        <v>1129</v>
      </c>
      <c r="H1017" t="str">
        <f>VLOOKUP(attendance_imore!A1017,population!$A$2:$J$1706,10,FALSE)</f>
        <v>HISPANIC</v>
      </c>
      <c r="I1017" s="9">
        <f>Table13[[#This Row],[total_population]]*Table13[[#This Row],[ATTN_PCT]]/100</f>
        <v>422.5847</v>
      </c>
    </row>
    <row r="1018" spans="1:9" x14ac:dyDescent="0.2">
      <c r="A1018" t="s">
        <v>1580</v>
      </c>
      <c r="B1018">
        <v>37.409999999999997</v>
      </c>
      <c r="C1018" t="s">
        <v>5495</v>
      </c>
      <c r="D1018" t="s">
        <v>5496</v>
      </c>
      <c r="E1018" t="s">
        <v>3487</v>
      </c>
      <c r="F1018">
        <v>14</v>
      </c>
      <c r="G1018">
        <f>VLOOKUP(attendance_imore!A1018,population!$A$2:$J$1706,9,FALSE)</f>
        <v>152</v>
      </c>
      <c r="H1018" t="str">
        <f>VLOOKUP(attendance_imore!A1018,population!$A$2:$J$1706,10,FALSE)</f>
        <v>HISPANIC</v>
      </c>
      <c r="I1018" s="9">
        <f>Table13[[#This Row],[total_population]]*Table13[[#This Row],[ATTN_PCT]]/100</f>
        <v>56.863199999999999</v>
      </c>
    </row>
    <row r="1019" spans="1:9" x14ac:dyDescent="0.2">
      <c r="A1019" t="s">
        <v>1058</v>
      </c>
      <c r="B1019">
        <v>37.39</v>
      </c>
      <c r="C1019" t="s">
        <v>5497</v>
      </c>
      <c r="D1019" t="s">
        <v>5498</v>
      </c>
      <c r="E1019" t="s">
        <v>3464</v>
      </c>
      <c r="F1019">
        <v>10</v>
      </c>
      <c r="G1019">
        <f>VLOOKUP(attendance_imore!A1019,population!$A$2:$J$1706,9,FALSE)</f>
        <v>1198</v>
      </c>
      <c r="H1019" t="str">
        <f>VLOOKUP(attendance_imore!A1019,population!$A$2:$J$1706,10,FALSE)</f>
        <v>HISPANIC</v>
      </c>
      <c r="I1019" s="9">
        <f>Table13[[#This Row],[total_population]]*Table13[[#This Row],[ATTN_PCT]]/100</f>
        <v>447.93220000000002</v>
      </c>
    </row>
    <row r="1020" spans="1:9" x14ac:dyDescent="0.2">
      <c r="A1020" t="s">
        <v>834</v>
      </c>
      <c r="B1020">
        <v>37.380000000000003</v>
      </c>
      <c r="C1020" t="s">
        <v>5499</v>
      </c>
      <c r="D1020" t="s">
        <v>5500</v>
      </c>
      <c r="E1020" t="s">
        <v>3464</v>
      </c>
      <c r="F1020">
        <v>8</v>
      </c>
      <c r="G1020">
        <f>VLOOKUP(attendance_imore!A1020,population!$A$2:$J$1706,9,FALSE)</f>
        <v>305</v>
      </c>
      <c r="H1020" t="str">
        <f>VLOOKUP(attendance_imore!A1020,population!$A$2:$J$1706,10,FALSE)</f>
        <v>HISPANIC</v>
      </c>
      <c r="I1020" s="9">
        <f>Table13[[#This Row],[total_population]]*Table13[[#This Row],[ATTN_PCT]]/100</f>
        <v>114.00900000000001</v>
      </c>
    </row>
    <row r="1021" spans="1:9" x14ac:dyDescent="0.2">
      <c r="A1021" t="s">
        <v>2025</v>
      </c>
      <c r="B1021">
        <v>37.369999999999997</v>
      </c>
      <c r="C1021" t="s">
        <v>5501</v>
      </c>
      <c r="D1021" t="s">
        <v>5502</v>
      </c>
      <c r="E1021" t="s">
        <v>3487</v>
      </c>
      <c r="F1021">
        <v>19</v>
      </c>
      <c r="G1021">
        <f>VLOOKUP(attendance_imore!A1021,population!$A$2:$J$1706,9,FALSE)</f>
        <v>385</v>
      </c>
      <c r="H1021" t="str">
        <f>VLOOKUP(attendance_imore!A1021,population!$A$2:$J$1706,10,FALSE)</f>
        <v>BLACK</v>
      </c>
      <c r="I1021" s="9">
        <f>Table13[[#This Row],[total_population]]*Table13[[#This Row],[ATTN_PCT]]/100</f>
        <v>143.87449999999998</v>
      </c>
    </row>
    <row r="1022" spans="1:9" x14ac:dyDescent="0.2">
      <c r="A1022" t="s">
        <v>152</v>
      </c>
      <c r="B1022">
        <v>37.35</v>
      </c>
      <c r="C1022" t="s">
        <v>5503</v>
      </c>
      <c r="D1022" t="s">
        <v>5504</v>
      </c>
      <c r="E1022" t="s">
        <v>3459</v>
      </c>
      <c r="F1022">
        <v>2</v>
      </c>
      <c r="G1022">
        <f>VLOOKUP(attendance_imore!A1022,population!$A$2:$J$1706,9,FALSE)</f>
        <v>443</v>
      </c>
      <c r="H1022" t="str">
        <f>VLOOKUP(attendance_imore!A1022,population!$A$2:$J$1706,10,FALSE)</f>
        <v>HISPANIC</v>
      </c>
      <c r="I1022" s="9">
        <f>Table13[[#This Row],[total_population]]*Table13[[#This Row],[ATTN_PCT]]/100</f>
        <v>165.4605</v>
      </c>
    </row>
    <row r="1023" spans="1:9" x14ac:dyDescent="0.2">
      <c r="A1023" t="s">
        <v>1746</v>
      </c>
      <c r="B1023">
        <v>37.32</v>
      </c>
      <c r="C1023" t="s">
        <v>5505</v>
      </c>
      <c r="D1023" t="s">
        <v>5506</v>
      </c>
      <c r="E1023" t="s">
        <v>3487</v>
      </c>
      <c r="F1023">
        <v>16</v>
      </c>
      <c r="G1023">
        <f>VLOOKUP(attendance_imore!A1023,population!$A$2:$J$1706,9,FALSE)</f>
        <v>289</v>
      </c>
      <c r="H1023" t="str">
        <f>VLOOKUP(attendance_imore!A1023,population!$A$2:$J$1706,10,FALSE)</f>
        <v>BLACK</v>
      </c>
      <c r="I1023" s="9">
        <f>Table13[[#This Row],[total_population]]*Table13[[#This Row],[ATTN_PCT]]/100</f>
        <v>107.8548</v>
      </c>
    </row>
    <row r="1024" spans="1:9" x14ac:dyDescent="0.2">
      <c r="A1024" t="s">
        <v>230</v>
      </c>
      <c r="B1024">
        <v>37.31</v>
      </c>
      <c r="C1024" t="s">
        <v>5507</v>
      </c>
      <c r="D1024" t="s">
        <v>5508</v>
      </c>
      <c r="E1024" t="s">
        <v>3459</v>
      </c>
      <c r="F1024">
        <v>2</v>
      </c>
      <c r="G1024">
        <f>VLOOKUP(attendance_imore!A1024,population!$A$2:$J$1706,9,FALSE)</f>
        <v>339</v>
      </c>
      <c r="H1024" t="str">
        <f>VLOOKUP(attendance_imore!A1024,population!$A$2:$J$1706,10,FALSE)</f>
        <v>HISPANIC</v>
      </c>
      <c r="I1024" s="9">
        <f>Table13[[#This Row],[total_population]]*Table13[[#This Row],[ATTN_PCT]]/100</f>
        <v>126.48090000000001</v>
      </c>
    </row>
    <row r="1025" spans="1:9" x14ac:dyDescent="0.2">
      <c r="A1025" t="s">
        <v>294</v>
      </c>
      <c r="B1025">
        <v>37.31</v>
      </c>
      <c r="C1025" t="s">
        <v>5509</v>
      </c>
      <c r="D1025" t="s">
        <v>5510</v>
      </c>
      <c r="E1025" t="s">
        <v>3459</v>
      </c>
      <c r="F1025">
        <v>2</v>
      </c>
      <c r="G1025">
        <f>VLOOKUP(attendance_imore!A1025,population!$A$2:$J$1706,9,FALSE)</f>
        <v>210</v>
      </c>
      <c r="H1025" t="str">
        <f>VLOOKUP(attendance_imore!A1025,population!$A$2:$J$1706,10,FALSE)</f>
        <v>HISPANIC</v>
      </c>
      <c r="I1025" s="9">
        <f>Table13[[#This Row],[total_population]]*Table13[[#This Row],[ATTN_PCT]]/100</f>
        <v>78.350999999999999</v>
      </c>
    </row>
    <row r="1026" spans="1:9" x14ac:dyDescent="0.2">
      <c r="A1026" t="s">
        <v>2407</v>
      </c>
      <c r="B1026">
        <v>37.28</v>
      </c>
      <c r="C1026" t="s">
        <v>5511</v>
      </c>
      <c r="D1026" t="s">
        <v>5512</v>
      </c>
      <c r="E1026" t="s">
        <v>3487</v>
      </c>
      <c r="F1026">
        <v>23</v>
      </c>
      <c r="G1026">
        <f>VLOOKUP(attendance_imore!A1026,population!$A$2:$J$1706,9,FALSE)</f>
        <v>458</v>
      </c>
      <c r="H1026" t="str">
        <f>VLOOKUP(attendance_imore!A1026,population!$A$2:$J$1706,10,FALSE)</f>
        <v>BLACK</v>
      </c>
      <c r="I1026" s="9">
        <f>Table13[[#This Row],[total_population]]*Table13[[#This Row],[ATTN_PCT]]/100</f>
        <v>170.7424</v>
      </c>
    </row>
    <row r="1027" spans="1:9" x14ac:dyDescent="0.2">
      <c r="A1027" t="s">
        <v>3270</v>
      </c>
      <c r="B1027">
        <v>37.25</v>
      </c>
      <c r="C1027" t="s">
        <v>5513</v>
      </c>
      <c r="D1027" t="s">
        <v>5514</v>
      </c>
      <c r="E1027" t="s">
        <v>3487</v>
      </c>
      <c r="F1027">
        <v>32</v>
      </c>
      <c r="G1027">
        <f>VLOOKUP(attendance_imore!A1027,population!$A$2:$J$1706,9,FALSE)</f>
        <v>102</v>
      </c>
      <c r="H1027" t="str">
        <f>VLOOKUP(attendance_imore!A1027,population!$A$2:$J$1706,10,FALSE)</f>
        <v>HISPANIC</v>
      </c>
      <c r="I1027" s="9">
        <f>Table13[[#This Row],[total_population]]*Table13[[#This Row],[ATTN_PCT]]/100</f>
        <v>37.994999999999997</v>
      </c>
    </row>
    <row r="1028" spans="1:9" x14ac:dyDescent="0.2">
      <c r="A1028" t="s">
        <v>1983</v>
      </c>
      <c r="B1028">
        <v>37.24</v>
      </c>
      <c r="C1028" t="s">
        <v>5515</v>
      </c>
      <c r="D1028" t="s">
        <v>5516</v>
      </c>
      <c r="E1028" t="s">
        <v>3487</v>
      </c>
      <c r="F1028">
        <v>19</v>
      </c>
      <c r="G1028">
        <f>VLOOKUP(attendance_imore!A1028,population!$A$2:$J$1706,9,FALSE)</f>
        <v>891</v>
      </c>
      <c r="H1028" t="str">
        <f>VLOOKUP(attendance_imore!A1028,population!$A$2:$J$1706,10,FALSE)</f>
        <v>HISPANIC</v>
      </c>
      <c r="I1028" s="9">
        <f>Table13[[#This Row],[total_population]]*Table13[[#This Row],[ATTN_PCT]]/100</f>
        <v>331.80840000000006</v>
      </c>
    </row>
    <row r="1029" spans="1:9" x14ac:dyDescent="0.2">
      <c r="A1029" t="s">
        <v>1009</v>
      </c>
      <c r="B1029">
        <v>37.15</v>
      </c>
      <c r="C1029" t="s">
        <v>5517</v>
      </c>
      <c r="D1029" t="s">
        <v>5518</v>
      </c>
      <c r="E1029" t="s">
        <v>3464</v>
      </c>
      <c r="F1029">
        <v>9</v>
      </c>
      <c r="G1029">
        <f>VLOOKUP(attendance_imore!A1029,population!$A$2:$J$1706,9,FALSE)</f>
        <v>184</v>
      </c>
      <c r="H1029" t="str">
        <f>VLOOKUP(attendance_imore!A1029,population!$A$2:$J$1706,10,FALSE)</f>
        <v>HISPANIC</v>
      </c>
      <c r="I1029" s="9">
        <f>Table13[[#This Row],[total_population]]*Table13[[#This Row],[ATTN_PCT]]/100</f>
        <v>68.355999999999995</v>
      </c>
    </row>
    <row r="1030" spans="1:9" x14ac:dyDescent="0.2">
      <c r="A1030" t="s">
        <v>2583</v>
      </c>
      <c r="B1030">
        <v>37.090000000000003</v>
      </c>
      <c r="C1030" t="s">
        <v>5519</v>
      </c>
      <c r="D1030" t="s">
        <v>5520</v>
      </c>
      <c r="E1030" t="s">
        <v>3528</v>
      </c>
      <c r="F1030">
        <v>25</v>
      </c>
      <c r="G1030">
        <f>VLOOKUP(attendance_imore!A1030,population!$A$2:$J$1706,9,FALSE)</f>
        <v>124</v>
      </c>
      <c r="H1030" t="str">
        <f>VLOOKUP(attendance_imore!A1030,population!$A$2:$J$1706,10,FALSE)</f>
        <v>HISPANIC</v>
      </c>
      <c r="I1030" s="9">
        <f>Table13[[#This Row],[total_population]]*Table13[[#This Row],[ATTN_PCT]]/100</f>
        <v>45.991600000000005</v>
      </c>
    </row>
    <row r="1031" spans="1:9" x14ac:dyDescent="0.2">
      <c r="A1031" t="s">
        <v>2721</v>
      </c>
      <c r="B1031">
        <v>37.090000000000003</v>
      </c>
      <c r="C1031" t="s">
        <v>5521</v>
      </c>
      <c r="D1031" t="s">
        <v>5522</v>
      </c>
      <c r="E1031" t="s">
        <v>3528</v>
      </c>
      <c r="F1031">
        <v>27</v>
      </c>
      <c r="G1031">
        <f>VLOOKUP(attendance_imore!A1031,population!$A$2:$J$1706,9,FALSE)</f>
        <v>631</v>
      </c>
      <c r="H1031" t="str">
        <f>VLOOKUP(attendance_imore!A1031,population!$A$2:$J$1706,10,FALSE)</f>
        <v>BLACK</v>
      </c>
      <c r="I1031" s="9">
        <f>Table13[[#This Row],[total_population]]*Table13[[#This Row],[ATTN_PCT]]/100</f>
        <v>234.03790000000001</v>
      </c>
    </row>
    <row r="1032" spans="1:9" x14ac:dyDescent="0.2">
      <c r="A1032" t="s">
        <v>2699</v>
      </c>
      <c r="B1032">
        <v>37.07</v>
      </c>
      <c r="C1032" t="s">
        <v>5523</v>
      </c>
      <c r="D1032" t="s">
        <v>5524</v>
      </c>
      <c r="E1032" t="s">
        <v>3528</v>
      </c>
      <c r="F1032">
        <v>27</v>
      </c>
      <c r="G1032">
        <f>VLOOKUP(attendance_imore!A1032,population!$A$2:$J$1706,9,FALSE)</f>
        <v>413</v>
      </c>
      <c r="H1032" t="str">
        <f>VLOOKUP(attendance_imore!A1032,population!$A$2:$J$1706,10,FALSE)</f>
        <v>ASIAN</v>
      </c>
      <c r="I1032" s="9">
        <f>Table13[[#This Row],[total_population]]*Table13[[#This Row],[ATTN_PCT]]/100</f>
        <v>153.09909999999999</v>
      </c>
    </row>
    <row r="1033" spans="1:9" x14ac:dyDescent="0.2">
      <c r="A1033" t="s">
        <v>1426</v>
      </c>
      <c r="B1033">
        <v>37.06</v>
      </c>
      <c r="C1033" t="s">
        <v>5525</v>
      </c>
      <c r="D1033" t="s">
        <v>5526</v>
      </c>
      <c r="E1033" t="s">
        <v>3464</v>
      </c>
      <c r="F1033">
        <v>12</v>
      </c>
      <c r="G1033">
        <f>VLOOKUP(attendance_imore!A1033,population!$A$2:$J$1706,9,FALSE)</f>
        <v>427</v>
      </c>
      <c r="H1033" t="str">
        <f>VLOOKUP(attendance_imore!A1033,population!$A$2:$J$1706,10,FALSE)</f>
        <v>HISPANIC</v>
      </c>
      <c r="I1033" s="9">
        <f>Table13[[#This Row],[total_population]]*Table13[[#This Row],[ATTN_PCT]]/100</f>
        <v>158.24620000000002</v>
      </c>
    </row>
    <row r="1034" spans="1:9" x14ac:dyDescent="0.2">
      <c r="A1034" t="s">
        <v>740</v>
      </c>
      <c r="B1034">
        <v>37.020000000000003</v>
      </c>
      <c r="C1034" t="s">
        <v>5527</v>
      </c>
      <c r="D1034" t="s">
        <v>5528</v>
      </c>
      <c r="E1034" t="s">
        <v>3464</v>
      </c>
      <c r="F1034">
        <v>8</v>
      </c>
      <c r="G1034">
        <f>VLOOKUP(attendance_imore!A1034,population!$A$2:$J$1706,9,FALSE)</f>
        <v>704</v>
      </c>
      <c r="H1034" t="str">
        <f>VLOOKUP(attendance_imore!A1034,population!$A$2:$J$1706,10,FALSE)</f>
        <v>HISPANIC</v>
      </c>
      <c r="I1034" s="9">
        <f>Table13[[#This Row],[total_population]]*Table13[[#This Row],[ATTN_PCT]]/100</f>
        <v>260.62080000000003</v>
      </c>
    </row>
    <row r="1035" spans="1:9" x14ac:dyDescent="0.2">
      <c r="A1035" t="s">
        <v>810</v>
      </c>
      <c r="B1035">
        <v>37</v>
      </c>
      <c r="C1035" t="s">
        <v>5529</v>
      </c>
      <c r="D1035" t="s">
        <v>5530</v>
      </c>
      <c r="E1035" t="s">
        <v>3464</v>
      </c>
      <c r="F1035">
        <v>8</v>
      </c>
      <c r="G1035">
        <f>VLOOKUP(attendance_imore!A1035,population!$A$2:$J$1706,9,FALSE)</f>
        <v>95</v>
      </c>
      <c r="H1035" t="str">
        <f>VLOOKUP(attendance_imore!A1035,population!$A$2:$J$1706,10,FALSE)</f>
        <v>HISPANIC</v>
      </c>
      <c r="I1035" s="9">
        <f>Table13[[#This Row],[total_population]]*Table13[[#This Row],[ATTN_PCT]]/100</f>
        <v>35.15</v>
      </c>
    </row>
    <row r="1036" spans="1:9" x14ac:dyDescent="0.2">
      <c r="A1036" t="s">
        <v>2951</v>
      </c>
      <c r="B1036">
        <v>36.99</v>
      </c>
      <c r="C1036" t="s">
        <v>5531</v>
      </c>
      <c r="D1036" t="s">
        <v>5532</v>
      </c>
      <c r="E1036" t="s">
        <v>3528</v>
      </c>
      <c r="F1036">
        <v>29</v>
      </c>
      <c r="G1036">
        <f>VLOOKUP(attendance_imore!A1036,population!$A$2:$J$1706,9,FALSE)</f>
        <v>698</v>
      </c>
      <c r="H1036" t="str">
        <f>VLOOKUP(attendance_imore!A1036,population!$A$2:$J$1706,10,FALSE)</f>
        <v>BLACK</v>
      </c>
      <c r="I1036" s="9">
        <f>Table13[[#This Row],[total_population]]*Table13[[#This Row],[ATTN_PCT]]/100</f>
        <v>258.1902</v>
      </c>
    </row>
    <row r="1037" spans="1:9" x14ac:dyDescent="0.2">
      <c r="A1037" t="s">
        <v>1406</v>
      </c>
      <c r="B1037">
        <v>36.97</v>
      </c>
      <c r="C1037" t="s">
        <v>5533</v>
      </c>
      <c r="D1037" t="s">
        <v>5534</v>
      </c>
      <c r="E1037" t="s">
        <v>3464</v>
      </c>
      <c r="F1037">
        <v>12</v>
      </c>
      <c r="G1037">
        <f>VLOOKUP(attendance_imore!A1037,population!$A$2:$J$1706,9,FALSE)</f>
        <v>312</v>
      </c>
      <c r="H1037" t="str">
        <f>VLOOKUP(attendance_imore!A1037,population!$A$2:$J$1706,10,FALSE)</f>
        <v>HISPANIC</v>
      </c>
      <c r="I1037" s="9">
        <f>Table13[[#This Row],[total_population]]*Table13[[#This Row],[ATTN_PCT]]/100</f>
        <v>115.34639999999999</v>
      </c>
    </row>
    <row r="1038" spans="1:9" x14ac:dyDescent="0.2">
      <c r="A1038" t="s">
        <v>2304</v>
      </c>
      <c r="B1038">
        <v>36.950000000000003</v>
      </c>
      <c r="C1038" t="s">
        <v>5535</v>
      </c>
      <c r="D1038" t="s">
        <v>5536</v>
      </c>
      <c r="E1038" t="s">
        <v>3487</v>
      </c>
      <c r="F1038">
        <v>22</v>
      </c>
      <c r="G1038">
        <f>VLOOKUP(attendance_imore!A1038,population!$A$2:$J$1706,9,FALSE)</f>
        <v>573</v>
      </c>
      <c r="H1038" t="str">
        <f>VLOOKUP(attendance_imore!A1038,population!$A$2:$J$1706,10,FALSE)</f>
        <v>BLACK</v>
      </c>
      <c r="I1038" s="9">
        <f>Table13[[#This Row],[total_population]]*Table13[[#This Row],[ATTN_PCT]]/100</f>
        <v>211.72350000000003</v>
      </c>
    </row>
    <row r="1039" spans="1:9" x14ac:dyDescent="0.2">
      <c r="A1039" t="s">
        <v>2227</v>
      </c>
      <c r="B1039">
        <v>36.9</v>
      </c>
      <c r="C1039" t="s">
        <v>5537</v>
      </c>
      <c r="D1039" t="s">
        <v>5538</v>
      </c>
      <c r="E1039" t="s">
        <v>3487</v>
      </c>
      <c r="F1039">
        <v>21</v>
      </c>
      <c r="G1039">
        <f>VLOOKUP(attendance_imore!A1039,population!$A$2:$J$1706,9,FALSE)</f>
        <v>566</v>
      </c>
      <c r="H1039" t="str">
        <f>VLOOKUP(attendance_imore!A1039,population!$A$2:$J$1706,10,FALSE)</f>
        <v>WHITE</v>
      </c>
      <c r="I1039" s="9">
        <f>Table13[[#This Row],[total_population]]*Table13[[#This Row],[ATTN_PCT]]/100</f>
        <v>208.85399999999998</v>
      </c>
    </row>
    <row r="1040" spans="1:9" x14ac:dyDescent="0.2">
      <c r="A1040" t="s">
        <v>196</v>
      </c>
      <c r="B1040">
        <v>36.85</v>
      </c>
      <c r="C1040" t="s">
        <v>5539</v>
      </c>
      <c r="D1040" t="s">
        <v>5540</v>
      </c>
      <c r="E1040" t="s">
        <v>3459</v>
      </c>
      <c r="F1040">
        <v>2</v>
      </c>
      <c r="G1040">
        <f>VLOOKUP(attendance_imore!A1040,population!$A$2:$J$1706,9,FALSE)</f>
        <v>1312</v>
      </c>
      <c r="H1040" t="str">
        <f>VLOOKUP(attendance_imore!A1040,population!$A$2:$J$1706,10,FALSE)</f>
        <v>HISPANIC</v>
      </c>
      <c r="I1040" s="9">
        <f>Table13[[#This Row],[total_population]]*Table13[[#This Row],[ATTN_PCT]]/100</f>
        <v>483.47200000000004</v>
      </c>
    </row>
    <row r="1041" spans="1:9" x14ac:dyDescent="0.2">
      <c r="A1041" t="s">
        <v>1766</v>
      </c>
      <c r="B1041">
        <v>36.840000000000003</v>
      </c>
      <c r="C1041" t="s">
        <v>5541</v>
      </c>
      <c r="D1041" t="s">
        <v>5542</v>
      </c>
      <c r="E1041" t="s">
        <v>3487</v>
      </c>
      <c r="F1041">
        <v>16</v>
      </c>
      <c r="G1041">
        <f>VLOOKUP(attendance_imore!A1041,population!$A$2:$J$1706,9,FALSE)</f>
        <v>242</v>
      </c>
      <c r="H1041" t="str">
        <f>VLOOKUP(attendance_imore!A1041,population!$A$2:$J$1706,10,FALSE)</f>
        <v>BLACK</v>
      </c>
      <c r="I1041" s="9">
        <f>Table13[[#This Row],[total_population]]*Table13[[#This Row],[ATTN_PCT]]/100</f>
        <v>89.152800000000013</v>
      </c>
    </row>
    <row r="1042" spans="1:9" x14ac:dyDescent="0.2">
      <c r="A1042" t="s">
        <v>1237</v>
      </c>
      <c r="B1042">
        <v>36.799999999999997</v>
      </c>
      <c r="C1042" t="s">
        <v>5543</v>
      </c>
      <c r="D1042" t="s">
        <v>5544</v>
      </c>
      <c r="E1042" t="s">
        <v>3464</v>
      </c>
      <c r="F1042">
        <v>11</v>
      </c>
      <c r="G1042">
        <f>VLOOKUP(attendance_imore!A1042,population!$A$2:$J$1706,9,FALSE)</f>
        <v>713</v>
      </c>
      <c r="H1042" t="str">
        <f>VLOOKUP(attendance_imore!A1042,population!$A$2:$J$1706,10,FALSE)</f>
        <v>BLACK</v>
      </c>
      <c r="I1042" s="9">
        <f>Table13[[#This Row],[total_population]]*Table13[[#This Row],[ATTN_PCT]]/100</f>
        <v>262.38399999999996</v>
      </c>
    </row>
    <row r="1043" spans="1:9" x14ac:dyDescent="0.2">
      <c r="A1043" t="s">
        <v>1944</v>
      </c>
      <c r="B1043">
        <v>36.799999999999997</v>
      </c>
      <c r="C1043" t="s">
        <v>5545</v>
      </c>
      <c r="D1043" t="s">
        <v>5546</v>
      </c>
      <c r="E1043" t="s">
        <v>3487</v>
      </c>
      <c r="F1043">
        <v>18</v>
      </c>
      <c r="G1043">
        <f>VLOOKUP(attendance_imore!A1043,population!$A$2:$J$1706,9,FALSE)</f>
        <v>328</v>
      </c>
      <c r="H1043" t="str">
        <f>VLOOKUP(attendance_imore!A1043,population!$A$2:$J$1706,10,FALSE)</f>
        <v>BLACK</v>
      </c>
      <c r="I1043" s="9">
        <f>Table13[[#This Row],[total_population]]*Table13[[#This Row],[ATTN_PCT]]/100</f>
        <v>120.70399999999999</v>
      </c>
    </row>
    <row r="1044" spans="1:9" x14ac:dyDescent="0.2">
      <c r="A1044" t="s">
        <v>1987</v>
      </c>
      <c r="B1044">
        <v>36.76</v>
      </c>
      <c r="C1044" t="s">
        <v>5547</v>
      </c>
      <c r="D1044" t="s">
        <v>5548</v>
      </c>
      <c r="E1044" t="s">
        <v>3487</v>
      </c>
      <c r="F1044">
        <v>19</v>
      </c>
      <c r="G1044">
        <f>VLOOKUP(attendance_imore!A1044,population!$A$2:$J$1706,9,FALSE)</f>
        <v>552</v>
      </c>
      <c r="H1044" t="str">
        <f>VLOOKUP(attendance_imore!A1044,population!$A$2:$J$1706,10,FALSE)</f>
        <v>BLACK</v>
      </c>
      <c r="I1044" s="9">
        <f>Table13[[#This Row],[total_population]]*Table13[[#This Row],[ATTN_PCT]]/100</f>
        <v>202.9152</v>
      </c>
    </row>
    <row r="1045" spans="1:9" x14ac:dyDescent="0.2">
      <c r="A1045" t="s">
        <v>937</v>
      </c>
      <c r="B1045">
        <v>36.72</v>
      </c>
      <c r="C1045" t="s">
        <v>5549</v>
      </c>
      <c r="D1045" t="s">
        <v>5550</v>
      </c>
      <c r="E1045" t="s">
        <v>3464</v>
      </c>
      <c r="F1045">
        <v>9</v>
      </c>
      <c r="G1045">
        <f>VLOOKUP(attendance_imore!A1045,population!$A$2:$J$1706,9,FALSE)</f>
        <v>423</v>
      </c>
      <c r="H1045" t="str">
        <f>VLOOKUP(attendance_imore!A1045,population!$A$2:$J$1706,10,FALSE)</f>
        <v>HISPANIC</v>
      </c>
      <c r="I1045" s="9">
        <f>Table13[[#This Row],[total_population]]*Table13[[#This Row],[ATTN_PCT]]/100</f>
        <v>155.32560000000001</v>
      </c>
    </row>
    <row r="1046" spans="1:9" x14ac:dyDescent="0.2">
      <c r="A1046" t="s">
        <v>838</v>
      </c>
      <c r="B1046">
        <v>36.71</v>
      </c>
      <c r="C1046" t="s">
        <v>5551</v>
      </c>
      <c r="D1046" t="s">
        <v>5552</v>
      </c>
      <c r="E1046" t="s">
        <v>3464</v>
      </c>
      <c r="F1046">
        <v>8</v>
      </c>
      <c r="G1046">
        <f>VLOOKUP(attendance_imore!A1046,population!$A$2:$J$1706,9,FALSE)</f>
        <v>262</v>
      </c>
      <c r="H1046" t="str">
        <f>VLOOKUP(attendance_imore!A1046,population!$A$2:$J$1706,10,FALSE)</f>
        <v>HISPANIC</v>
      </c>
      <c r="I1046" s="9">
        <f>Table13[[#This Row],[total_population]]*Table13[[#This Row],[ATTN_PCT]]/100</f>
        <v>96.180199999999999</v>
      </c>
    </row>
    <row r="1047" spans="1:9" x14ac:dyDescent="0.2">
      <c r="A1047" t="s">
        <v>3349</v>
      </c>
      <c r="B1047">
        <v>36.659999999999997</v>
      </c>
      <c r="C1047" t="s">
        <v>5553</v>
      </c>
      <c r="D1047" t="s">
        <v>5554</v>
      </c>
      <c r="E1047" t="s">
        <v>3459</v>
      </c>
      <c r="F1047">
        <v>75</v>
      </c>
      <c r="G1047">
        <f>VLOOKUP(attendance_imore!A1047,population!$A$2:$J$1706,9,FALSE)</f>
        <v>303</v>
      </c>
      <c r="H1047" t="str">
        <f>VLOOKUP(attendance_imore!A1047,population!$A$2:$J$1706,10,FALSE)</f>
        <v>HISPANIC</v>
      </c>
      <c r="I1047" s="9">
        <f>Table13[[#This Row],[total_population]]*Table13[[#This Row],[ATTN_PCT]]/100</f>
        <v>111.07979999999999</v>
      </c>
    </row>
    <row r="1048" spans="1:9" x14ac:dyDescent="0.2">
      <c r="A1048" t="s">
        <v>1213</v>
      </c>
      <c r="B1048">
        <v>36.65</v>
      </c>
      <c r="C1048" t="s">
        <v>5555</v>
      </c>
      <c r="D1048" t="s">
        <v>5556</v>
      </c>
      <c r="E1048" t="s">
        <v>3464</v>
      </c>
      <c r="F1048">
        <v>11</v>
      </c>
      <c r="G1048">
        <f>VLOOKUP(attendance_imore!A1048,population!$A$2:$J$1706,9,FALSE)</f>
        <v>1416</v>
      </c>
      <c r="H1048" t="str">
        <f>VLOOKUP(attendance_imore!A1048,population!$A$2:$J$1706,10,FALSE)</f>
        <v>HISPANIC</v>
      </c>
      <c r="I1048" s="9">
        <f>Table13[[#This Row],[total_population]]*Table13[[#This Row],[ATTN_PCT]]/100</f>
        <v>518.96400000000006</v>
      </c>
    </row>
    <row r="1049" spans="1:9" x14ac:dyDescent="0.2">
      <c r="A1049" t="s">
        <v>3361</v>
      </c>
      <c r="B1049">
        <v>36.630000000000003</v>
      </c>
      <c r="C1049" t="s">
        <v>5557</v>
      </c>
      <c r="D1049" t="s">
        <v>5558</v>
      </c>
      <c r="E1049" t="s">
        <v>3459</v>
      </c>
      <c r="F1049">
        <v>75</v>
      </c>
      <c r="G1049">
        <f>VLOOKUP(attendance_imore!A1049,population!$A$2:$J$1706,9,FALSE)</f>
        <v>200</v>
      </c>
      <c r="H1049" t="str">
        <f>VLOOKUP(attendance_imore!A1049,population!$A$2:$J$1706,10,FALSE)</f>
        <v>HISPANIC</v>
      </c>
      <c r="I1049" s="9">
        <f>Table13[[#This Row],[total_population]]*Table13[[#This Row],[ATTN_PCT]]/100</f>
        <v>73.260000000000005</v>
      </c>
    </row>
    <row r="1050" spans="1:9" x14ac:dyDescent="0.2">
      <c r="A1050" t="s">
        <v>2320</v>
      </c>
      <c r="B1050">
        <v>36.6</v>
      </c>
      <c r="C1050" t="s">
        <v>5559</v>
      </c>
      <c r="D1050" t="s">
        <v>5560</v>
      </c>
      <c r="E1050" t="s">
        <v>3487</v>
      </c>
      <c r="F1050">
        <v>22</v>
      </c>
      <c r="G1050">
        <f>VLOOKUP(attendance_imore!A1050,population!$A$2:$J$1706,9,FALSE)</f>
        <v>219</v>
      </c>
      <c r="H1050" t="str">
        <f>VLOOKUP(attendance_imore!A1050,population!$A$2:$J$1706,10,FALSE)</f>
        <v>BLACK</v>
      </c>
      <c r="I1050" s="9">
        <f>Table13[[#This Row],[total_population]]*Table13[[#This Row],[ATTN_PCT]]/100</f>
        <v>80.154000000000011</v>
      </c>
    </row>
    <row r="1051" spans="1:9" x14ac:dyDescent="0.2">
      <c r="A1051" t="s">
        <v>2353</v>
      </c>
      <c r="B1051">
        <v>36.6</v>
      </c>
      <c r="C1051" t="s">
        <v>5561</v>
      </c>
      <c r="D1051" t="s">
        <v>5562</v>
      </c>
      <c r="E1051" t="s">
        <v>3487</v>
      </c>
      <c r="F1051">
        <v>23</v>
      </c>
      <c r="G1051">
        <f>VLOOKUP(attendance_imore!A1051,population!$A$2:$J$1706,9,FALSE)</f>
        <v>784</v>
      </c>
      <c r="H1051" t="str">
        <f>VLOOKUP(attendance_imore!A1051,population!$A$2:$J$1706,10,FALSE)</f>
        <v>BLACK</v>
      </c>
      <c r="I1051" s="9">
        <f>Table13[[#This Row],[total_population]]*Table13[[#This Row],[ATTN_PCT]]/100</f>
        <v>286.94400000000002</v>
      </c>
    </row>
    <row r="1052" spans="1:9" x14ac:dyDescent="0.2">
      <c r="A1052" t="s">
        <v>3183</v>
      </c>
      <c r="B1052">
        <v>36.6</v>
      </c>
      <c r="C1052" t="s">
        <v>5563</v>
      </c>
      <c r="D1052" t="s">
        <v>5564</v>
      </c>
      <c r="E1052" t="s">
        <v>4717</v>
      </c>
      <c r="F1052">
        <v>31</v>
      </c>
      <c r="G1052">
        <f>VLOOKUP(attendance_imore!A1052,population!$A$2:$J$1706,9,FALSE)</f>
        <v>1129</v>
      </c>
      <c r="H1052" t="str">
        <f>VLOOKUP(attendance_imore!A1052,population!$A$2:$J$1706,10,FALSE)</f>
        <v>HISPANIC</v>
      </c>
      <c r="I1052" s="9">
        <f>Table13[[#This Row],[total_population]]*Table13[[#This Row],[ATTN_PCT]]/100</f>
        <v>413.214</v>
      </c>
    </row>
    <row r="1053" spans="1:9" x14ac:dyDescent="0.2">
      <c r="A1053" t="s">
        <v>2037</v>
      </c>
      <c r="B1053">
        <v>36.58</v>
      </c>
      <c r="C1053" t="s">
        <v>5565</v>
      </c>
      <c r="D1053" t="s">
        <v>5566</v>
      </c>
      <c r="E1053" t="s">
        <v>3487</v>
      </c>
      <c r="F1053">
        <v>19</v>
      </c>
      <c r="G1053">
        <f>VLOOKUP(attendance_imore!A1053,population!$A$2:$J$1706,9,FALSE)</f>
        <v>169</v>
      </c>
      <c r="H1053" t="str">
        <f>VLOOKUP(attendance_imore!A1053,population!$A$2:$J$1706,10,FALSE)</f>
        <v>BLACK</v>
      </c>
      <c r="I1053" s="9">
        <f>Table13[[#This Row],[total_population]]*Table13[[#This Row],[ATTN_PCT]]/100</f>
        <v>61.820199999999993</v>
      </c>
    </row>
    <row r="1054" spans="1:9" x14ac:dyDescent="0.2">
      <c r="A1054" t="s">
        <v>2488</v>
      </c>
      <c r="B1054">
        <v>36.56</v>
      </c>
      <c r="C1054" t="s">
        <v>5567</v>
      </c>
      <c r="D1054" t="s">
        <v>5568</v>
      </c>
      <c r="E1054" t="s">
        <v>3528</v>
      </c>
      <c r="F1054">
        <v>24</v>
      </c>
      <c r="G1054">
        <f>VLOOKUP(attendance_imore!A1054,population!$A$2:$J$1706,9,FALSE)</f>
        <v>367</v>
      </c>
      <c r="H1054" t="str">
        <f>VLOOKUP(attendance_imore!A1054,population!$A$2:$J$1706,10,FALSE)</f>
        <v>HISPANIC</v>
      </c>
      <c r="I1054" s="9">
        <f>Table13[[#This Row],[total_population]]*Table13[[#This Row],[ATTN_PCT]]/100</f>
        <v>134.17520000000002</v>
      </c>
    </row>
    <row r="1055" spans="1:9" x14ac:dyDescent="0.2">
      <c r="A1055" t="s">
        <v>2830</v>
      </c>
      <c r="B1055">
        <v>36.51</v>
      </c>
      <c r="C1055" t="s">
        <v>5569</v>
      </c>
      <c r="D1055" t="s">
        <v>5570</v>
      </c>
      <c r="E1055" t="s">
        <v>3528</v>
      </c>
      <c r="F1055">
        <v>28</v>
      </c>
      <c r="G1055">
        <f>VLOOKUP(attendance_imore!A1055,population!$A$2:$J$1706,9,FALSE)</f>
        <v>556</v>
      </c>
      <c r="H1055" t="str">
        <f>VLOOKUP(attendance_imore!A1055,population!$A$2:$J$1706,10,FALSE)</f>
        <v>BLACK</v>
      </c>
      <c r="I1055" s="9">
        <f>Table13[[#This Row],[total_population]]*Table13[[#This Row],[ATTN_PCT]]/100</f>
        <v>202.99559999999997</v>
      </c>
    </row>
    <row r="1056" spans="1:9" x14ac:dyDescent="0.2">
      <c r="A1056" t="s">
        <v>1958</v>
      </c>
      <c r="B1056">
        <v>36.5</v>
      </c>
      <c r="C1056" t="s">
        <v>5571</v>
      </c>
      <c r="D1056" t="s">
        <v>5572</v>
      </c>
      <c r="E1056" t="s">
        <v>3487</v>
      </c>
      <c r="F1056">
        <v>18</v>
      </c>
      <c r="G1056">
        <f>VLOOKUP(attendance_imore!A1056,population!$A$2:$J$1706,9,FALSE)</f>
        <v>309</v>
      </c>
      <c r="H1056" t="str">
        <f>VLOOKUP(attendance_imore!A1056,population!$A$2:$J$1706,10,FALSE)</f>
        <v>BLACK</v>
      </c>
      <c r="I1056" s="9">
        <f>Table13[[#This Row],[total_population]]*Table13[[#This Row],[ATTN_PCT]]/100</f>
        <v>112.785</v>
      </c>
    </row>
    <row r="1057" spans="1:9" x14ac:dyDescent="0.2">
      <c r="A1057" t="s">
        <v>2995</v>
      </c>
      <c r="B1057">
        <v>36.5</v>
      </c>
      <c r="C1057" t="s">
        <v>5573</v>
      </c>
      <c r="D1057" t="s">
        <v>5574</v>
      </c>
      <c r="E1057" t="s">
        <v>3528</v>
      </c>
      <c r="F1057">
        <v>29</v>
      </c>
      <c r="G1057">
        <f>VLOOKUP(attendance_imore!A1057,population!$A$2:$J$1706,9,FALSE)</f>
        <v>466</v>
      </c>
      <c r="H1057" t="str">
        <f>VLOOKUP(attendance_imore!A1057,population!$A$2:$J$1706,10,FALSE)</f>
        <v>BLACK</v>
      </c>
      <c r="I1057" s="9">
        <f>Table13[[#This Row],[total_population]]*Table13[[#This Row],[ATTN_PCT]]/100</f>
        <v>170.09</v>
      </c>
    </row>
    <row r="1058" spans="1:9" x14ac:dyDescent="0.2">
      <c r="A1058" t="s">
        <v>2486</v>
      </c>
      <c r="B1058">
        <v>36.49</v>
      </c>
      <c r="C1058" t="s">
        <v>5575</v>
      </c>
      <c r="D1058" t="s">
        <v>5576</v>
      </c>
      <c r="E1058" t="s">
        <v>3528</v>
      </c>
      <c r="F1058">
        <v>24</v>
      </c>
      <c r="G1058">
        <f>VLOOKUP(attendance_imore!A1058,population!$A$2:$J$1706,9,FALSE)</f>
        <v>453</v>
      </c>
      <c r="H1058" t="str">
        <f>VLOOKUP(attendance_imore!A1058,population!$A$2:$J$1706,10,FALSE)</f>
        <v>HISPANIC</v>
      </c>
      <c r="I1058" s="9">
        <f>Table13[[#This Row],[total_population]]*Table13[[#This Row],[ATTN_PCT]]/100</f>
        <v>165.2997</v>
      </c>
    </row>
    <row r="1059" spans="1:9" x14ac:dyDescent="0.2">
      <c r="A1059" t="s">
        <v>814</v>
      </c>
      <c r="B1059">
        <v>36.47</v>
      </c>
      <c r="C1059" t="s">
        <v>5577</v>
      </c>
      <c r="D1059" t="s">
        <v>5578</v>
      </c>
      <c r="E1059" t="s">
        <v>3464</v>
      </c>
      <c r="F1059">
        <v>8</v>
      </c>
      <c r="G1059">
        <f>VLOOKUP(attendance_imore!A1059,population!$A$2:$J$1706,9,FALSE)</f>
        <v>160</v>
      </c>
      <c r="H1059" t="str">
        <f>VLOOKUP(attendance_imore!A1059,population!$A$2:$J$1706,10,FALSE)</f>
        <v>HISPANIC</v>
      </c>
      <c r="I1059" s="9">
        <f>Table13[[#This Row],[total_population]]*Table13[[#This Row],[ATTN_PCT]]/100</f>
        <v>58.351999999999997</v>
      </c>
    </row>
    <row r="1060" spans="1:9" x14ac:dyDescent="0.2">
      <c r="A1060" t="s">
        <v>2185</v>
      </c>
      <c r="B1060">
        <v>36.46</v>
      </c>
      <c r="C1060" t="s">
        <v>5579</v>
      </c>
      <c r="D1060" t="s">
        <v>5580</v>
      </c>
      <c r="E1060" t="s">
        <v>3487</v>
      </c>
      <c r="F1060">
        <v>21</v>
      </c>
      <c r="G1060">
        <f>VLOOKUP(attendance_imore!A1060,population!$A$2:$J$1706,9,FALSE)</f>
        <v>851</v>
      </c>
      <c r="H1060" t="str">
        <f>VLOOKUP(attendance_imore!A1060,population!$A$2:$J$1706,10,FALSE)</f>
        <v>ASIAN</v>
      </c>
      <c r="I1060" s="9">
        <f>Table13[[#This Row],[total_population]]*Table13[[#This Row],[ATTN_PCT]]/100</f>
        <v>310.27459999999996</v>
      </c>
    </row>
    <row r="1061" spans="1:9" x14ac:dyDescent="0.2">
      <c r="A1061" t="s">
        <v>2278</v>
      </c>
      <c r="B1061">
        <v>36.44</v>
      </c>
      <c r="C1061" t="s">
        <v>5581</v>
      </c>
      <c r="D1061" t="s">
        <v>5582</v>
      </c>
      <c r="E1061" t="s">
        <v>3487</v>
      </c>
      <c r="F1061">
        <v>22</v>
      </c>
      <c r="G1061">
        <f>VLOOKUP(attendance_imore!A1061,population!$A$2:$J$1706,9,FALSE)</f>
        <v>455</v>
      </c>
      <c r="H1061" t="str">
        <f>VLOOKUP(attendance_imore!A1061,population!$A$2:$J$1706,10,FALSE)</f>
        <v>BLACK</v>
      </c>
      <c r="I1061" s="9">
        <f>Table13[[#This Row],[total_population]]*Table13[[#This Row],[ATTN_PCT]]/100</f>
        <v>165.80200000000002</v>
      </c>
    </row>
    <row r="1062" spans="1:9" x14ac:dyDescent="0.2">
      <c r="A1062" t="s">
        <v>2375</v>
      </c>
      <c r="B1062">
        <v>36.43</v>
      </c>
      <c r="C1062" t="s">
        <v>5583</v>
      </c>
      <c r="D1062" t="s">
        <v>5584</v>
      </c>
      <c r="E1062" t="s">
        <v>3487</v>
      </c>
      <c r="F1062">
        <v>23</v>
      </c>
      <c r="G1062">
        <f>VLOOKUP(attendance_imore!A1062,population!$A$2:$J$1706,9,FALSE)</f>
        <v>244</v>
      </c>
      <c r="H1062" t="str">
        <f>VLOOKUP(attendance_imore!A1062,population!$A$2:$J$1706,10,FALSE)</f>
        <v>BLACK</v>
      </c>
      <c r="I1062" s="9">
        <f>Table13[[#This Row],[total_population]]*Table13[[#This Row],[ATTN_PCT]]/100</f>
        <v>88.889200000000002</v>
      </c>
    </row>
    <row r="1063" spans="1:9" x14ac:dyDescent="0.2">
      <c r="A1063" t="s">
        <v>2361</v>
      </c>
      <c r="B1063">
        <v>36.42</v>
      </c>
      <c r="C1063" t="s">
        <v>5585</v>
      </c>
      <c r="D1063" t="s">
        <v>5586</v>
      </c>
      <c r="E1063" t="s">
        <v>3487</v>
      </c>
      <c r="F1063">
        <v>23</v>
      </c>
      <c r="G1063">
        <f>VLOOKUP(attendance_imore!A1063,population!$A$2:$J$1706,9,FALSE)</f>
        <v>587</v>
      </c>
      <c r="H1063" t="str">
        <f>VLOOKUP(attendance_imore!A1063,population!$A$2:$J$1706,10,FALSE)</f>
        <v>BLACK</v>
      </c>
      <c r="I1063" s="9">
        <f>Table13[[#This Row],[total_population]]*Table13[[#This Row],[ATTN_PCT]]/100</f>
        <v>213.78540000000001</v>
      </c>
    </row>
    <row r="1064" spans="1:9" x14ac:dyDescent="0.2">
      <c r="A1064" t="s">
        <v>2783</v>
      </c>
      <c r="B1064">
        <v>36.42</v>
      </c>
      <c r="C1064" t="s">
        <v>5587</v>
      </c>
      <c r="D1064" t="s">
        <v>5588</v>
      </c>
      <c r="E1064" t="s">
        <v>3528</v>
      </c>
      <c r="F1064">
        <v>27</v>
      </c>
      <c r="G1064">
        <f>VLOOKUP(attendance_imore!A1064,population!$A$2:$J$1706,9,FALSE)</f>
        <v>441</v>
      </c>
      <c r="H1064" t="str">
        <f>VLOOKUP(attendance_imore!A1064,population!$A$2:$J$1706,10,FALSE)</f>
        <v>HISPANIC</v>
      </c>
      <c r="I1064" s="9">
        <f>Table13[[#This Row],[total_population]]*Table13[[#This Row],[ATTN_PCT]]/100</f>
        <v>160.6122</v>
      </c>
    </row>
    <row r="1065" spans="1:9" x14ac:dyDescent="0.2">
      <c r="A1065" t="s">
        <v>695</v>
      </c>
      <c r="B1065">
        <v>36.36</v>
      </c>
      <c r="C1065" t="s">
        <v>5589</v>
      </c>
      <c r="D1065" t="s">
        <v>5590</v>
      </c>
      <c r="E1065" t="s">
        <v>3464</v>
      </c>
      <c r="F1065">
        <v>7</v>
      </c>
      <c r="G1065">
        <f>VLOOKUP(attendance_imore!A1065,population!$A$2:$J$1706,9,FALSE)</f>
        <v>234</v>
      </c>
      <c r="H1065" t="str">
        <f>VLOOKUP(attendance_imore!A1065,population!$A$2:$J$1706,10,FALSE)</f>
        <v>HISPANIC</v>
      </c>
      <c r="I1065" s="9">
        <f>Table13[[#This Row],[total_population]]*Table13[[#This Row],[ATTN_PCT]]/100</f>
        <v>85.082399999999993</v>
      </c>
    </row>
    <row r="1066" spans="1:9" x14ac:dyDescent="0.2">
      <c r="A1066" t="s">
        <v>1346</v>
      </c>
      <c r="B1066">
        <v>36.33</v>
      </c>
      <c r="C1066" t="s">
        <v>5591</v>
      </c>
      <c r="D1066" t="s">
        <v>5592</v>
      </c>
      <c r="E1066" t="s">
        <v>3464</v>
      </c>
      <c r="F1066">
        <v>12</v>
      </c>
      <c r="G1066">
        <f>VLOOKUP(attendance_imore!A1066,population!$A$2:$J$1706,9,FALSE)</f>
        <v>703</v>
      </c>
      <c r="H1066" t="str">
        <f>VLOOKUP(attendance_imore!A1066,population!$A$2:$J$1706,10,FALSE)</f>
        <v>HISPANIC</v>
      </c>
      <c r="I1066" s="9">
        <f>Table13[[#This Row],[total_population]]*Table13[[#This Row],[ATTN_PCT]]/100</f>
        <v>255.39989999999997</v>
      </c>
    </row>
    <row r="1067" spans="1:9" x14ac:dyDescent="0.2">
      <c r="A1067" t="s">
        <v>1483</v>
      </c>
      <c r="B1067">
        <v>36.32</v>
      </c>
      <c r="C1067" t="s">
        <v>5593</v>
      </c>
      <c r="D1067" t="s">
        <v>5594</v>
      </c>
      <c r="E1067" t="s">
        <v>3487</v>
      </c>
      <c r="F1067">
        <v>13</v>
      </c>
      <c r="G1067">
        <f>VLOOKUP(attendance_imore!A1067,population!$A$2:$J$1706,9,FALSE)</f>
        <v>215</v>
      </c>
      <c r="H1067" t="str">
        <f>VLOOKUP(attendance_imore!A1067,population!$A$2:$J$1706,10,FALSE)</f>
        <v>BLACK</v>
      </c>
      <c r="I1067" s="9">
        <f>Table13[[#This Row],[total_population]]*Table13[[#This Row],[ATTN_PCT]]/100</f>
        <v>78.088000000000008</v>
      </c>
    </row>
    <row r="1068" spans="1:9" x14ac:dyDescent="0.2">
      <c r="A1068" t="s">
        <v>816</v>
      </c>
      <c r="B1068">
        <v>36.29</v>
      </c>
      <c r="C1068" t="s">
        <v>5595</v>
      </c>
      <c r="D1068" t="s">
        <v>5596</v>
      </c>
      <c r="E1068" t="s">
        <v>3464</v>
      </c>
      <c r="F1068">
        <v>8</v>
      </c>
      <c r="G1068">
        <f>VLOOKUP(attendance_imore!A1068,population!$A$2:$J$1706,9,FALSE)</f>
        <v>637</v>
      </c>
      <c r="H1068" t="str">
        <f>VLOOKUP(attendance_imore!A1068,population!$A$2:$J$1706,10,FALSE)</f>
        <v>HISPANIC</v>
      </c>
      <c r="I1068" s="9">
        <f>Table13[[#This Row],[total_population]]*Table13[[#This Row],[ATTN_PCT]]/100</f>
        <v>231.16729999999998</v>
      </c>
    </row>
    <row r="1069" spans="1:9" x14ac:dyDescent="0.2">
      <c r="A1069" t="s">
        <v>566</v>
      </c>
      <c r="B1069">
        <v>36.28</v>
      </c>
      <c r="C1069" t="s">
        <v>5597</v>
      </c>
      <c r="D1069" t="s">
        <v>5598</v>
      </c>
      <c r="E1069" t="s">
        <v>3459</v>
      </c>
      <c r="F1069">
        <v>6</v>
      </c>
      <c r="G1069">
        <f>VLOOKUP(attendance_imore!A1069,population!$A$2:$J$1706,9,FALSE)</f>
        <v>446</v>
      </c>
      <c r="H1069" t="str">
        <f>VLOOKUP(attendance_imore!A1069,population!$A$2:$J$1706,10,FALSE)</f>
        <v>HISPANIC</v>
      </c>
      <c r="I1069" s="9">
        <f>Table13[[#This Row],[total_population]]*Table13[[#This Row],[ATTN_PCT]]/100</f>
        <v>161.80880000000002</v>
      </c>
    </row>
    <row r="1070" spans="1:9" x14ac:dyDescent="0.2">
      <c r="A1070" t="s">
        <v>1148</v>
      </c>
      <c r="B1070">
        <v>36.25</v>
      </c>
      <c r="C1070" t="s">
        <v>5599</v>
      </c>
      <c r="D1070" t="s">
        <v>5600</v>
      </c>
      <c r="E1070" t="s">
        <v>3464</v>
      </c>
      <c r="F1070">
        <v>10</v>
      </c>
      <c r="G1070">
        <f>VLOOKUP(attendance_imore!A1070,population!$A$2:$J$1706,9,FALSE)</f>
        <v>335</v>
      </c>
      <c r="H1070" t="str">
        <f>VLOOKUP(attendance_imore!A1070,population!$A$2:$J$1706,10,FALSE)</f>
        <v>HISPANIC</v>
      </c>
      <c r="I1070" s="9">
        <f>Table13[[#This Row],[total_population]]*Table13[[#This Row],[ATTN_PCT]]/100</f>
        <v>121.4375</v>
      </c>
    </row>
    <row r="1071" spans="1:9" x14ac:dyDescent="0.2">
      <c r="A1071" t="s">
        <v>1154</v>
      </c>
      <c r="B1071">
        <v>36.25</v>
      </c>
      <c r="C1071" t="s">
        <v>5601</v>
      </c>
      <c r="D1071" t="s">
        <v>5602</v>
      </c>
      <c r="E1071" t="s">
        <v>3464</v>
      </c>
      <c r="F1071">
        <v>10</v>
      </c>
      <c r="G1071">
        <f>VLOOKUP(attendance_imore!A1071,population!$A$2:$J$1706,9,FALSE)</f>
        <v>407</v>
      </c>
      <c r="H1071" t="str">
        <f>VLOOKUP(attendance_imore!A1071,population!$A$2:$J$1706,10,FALSE)</f>
        <v>HISPANIC</v>
      </c>
      <c r="I1071" s="9">
        <f>Table13[[#This Row],[total_population]]*Table13[[#This Row],[ATTN_PCT]]/100</f>
        <v>147.53749999999999</v>
      </c>
    </row>
    <row r="1072" spans="1:9" x14ac:dyDescent="0.2">
      <c r="A1072" t="s">
        <v>2947</v>
      </c>
      <c r="B1072">
        <v>36.24</v>
      </c>
      <c r="C1072" t="s">
        <v>5603</v>
      </c>
      <c r="D1072" t="s">
        <v>5604</v>
      </c>
      <c r="E1072" t="s">
        <v>3528</v>
      </c>
      <c r="F1072">
        <v>29</v>
      </c>
      <c r="G1072">
        <f>VLOOKUP(attendance_imore!A1072,population!$A$2:$J$1706,9,FALSE)</f>
        <v>630</v>
      </c>
      <c r="H1072" t="str">
        <f>VLOOKUP(attendance_imore!A1072,population!$A$2:$J$1706,10,FALSE)</f>
        <v>BLACK</v>
      </c>
      <c r="I1072" s="9">
        <f>Table13[[#This Row],[total_population]]*Table13[[#This Row],[ATTN_PCT]]/100</f>
        <v>228.31200000000001</v>
      </c>
    </row>
    <row r="1073" spans="1:9" x14ac:dyDescent="0.2">
      <c r="A1073" t="s">
        <v>168</v>
      </c>
      <c r="B1073">
        <v>36.22</v>
      </c>
      <c r="C1073" t="s">
        <v>5605</v>
      </c>
      <c r="D1073" t="s">
        <v>5606</v>
      </c>
      <c r="E1073" t="s">
        <v>3459</v>
      </c>
      <c r="F1073">
        <v>2</v>
      </c>
      <c r="G1073">
        <f>VLOOKUP(attendance_imore!A1073,population!$A$2:$J$1706,9,FALSE)</f>
        <v>326</v>
      </c>
      <c r="H1073" t="str">
        <f>VLOOKUP(attendance_imore!A1073,population!$A$2:$J$1706,10,FALSE)</f>
        <v>HISPANIC</v>
      </c>
      <c r="I1073" s="9">
        <f>Table13[[#This Row],[total_population]]*Table13[[#This Row],[ATTN_PCT]]/100</f>
        <v>118.07719999999999</v>
      </c>
    </row>
    <row r="1074" spans="1:9" x14ac:dyDescent="0.2">
      <c r="A1074" t="s">
        <v>1370</v>
      </c>
      <c r="B1074">
        <v>36.18</v>
      </c>
      <c r="C1074" t="s">
        <v>5607</v>
      </c>
      <c r="D1074" t="s">
        <v>5608</v>
      </c>
      <c r="E1074" t="s">
        <v>3464</v>
      </c>
      <c r="F1074">
        <v>12</v>
      </c>
      <c r="G1074">
        <f>VLOOKUP(attendance_imore!A1074,population!$A$2:$J$1706,9,FALSE)</f>
        <v>1027</v>
      </c>
      <c r="H1074" t="str">
        <f>VLOOKUP(attendance_imore!A1074,population!$A$2:$J$1706,10,FALSE)</f>
        <v>HISPANIC</v>
      </c>
      <c r="I1074" s="9">
        <f>Table13[[#This Row],[total_population]]*Table13[[#This Row],[ATTN_PCT]]/100</f>
        <v>371.5686</v>
      </c>
    </row>
    <row r="1075" spans="1:9" x14ac:dyDescent="0.2">
      <c r="A1075" t="s">
        <v>2071</v>
      </c>
      <c r="B1075">
        <v>36.17</v>
      </c>
      <c r="C1075" t="s">
        <v>5609</v>
      </c>
      <c r="D1075" t="s">
        <v>5610</v>
      </c>
      <c r="E1075" t="s">
        <v>3487</v>
      </c>
      <c r="F1075">
        <v>19</v>
      </c>
      <c r="G1075">
        <f>VLOOKUP(attendance_imore!A1075,population!$A$2:$J$1706,9,FALSE)</f>
        <v>140</v>
      </c>
      <c r="H1075" t="str">
        <f>VLOOKUP(attendance_imore!A1075,population!$A$2:$J$1706,10,FALSE)</f>
        <v>HISPANIC</v>
      </c>
      <c r="I1075" s="9">
        <f>Table13[[#This Row],[total_population]]*Table13[[#This Row],[ATTN_PCT]]/100</f>
        <v>50.638000000000005</v>
      </c>
    </row>
    <row r="1076" spans="1:9" x14ac:dyDescent="0.2">
      <c r="A1076" t="s">
        <v>1024</v>
      </c>
      <c r="B1076">
        <v>36.14</v>
      </c>
      <c r="C1076" t="s">
        <v>5611</v>
      </c>
      <c r="D1076" t="s">
        <v>5612</v>
      </c>
      <c r="E1076" t="s">
        <v>3464</v>
      </c>
      <c r="F1076">
        <v>10</v>
      </c>
      <c r="G1076">
        <f>VLOOKUP(attendance_imore!A1076,population!$A$2:$J$1706,9,FALSE)</f>
        <v>1100</v>
      </c>
      <c r="H1076" t="str">
        <f>VLOOKUP(attendance_imore!A1076,population!$A$2:$J$1706,10,FALSE)</f>
        <v>HISPANIC</v>
      </c>
      <c r="I1076" s="9">
        <f>Table13[[#This Row],[total_population]]*Table13[[#This Row],[ATTN_PCT]]/100</f>
        <v>397.54</v>
      </c>
    </row>
    <row r="1077" spans="1:9" x14ac:dyDescent="0.2">
      <c r="A1077" t="s">
        <v>1215</v>
      </c>
      <c r="B1077">
        <v>36.11</v>
      </c>
      <c r="C1077" t="s">
        <v>5613</v>
      </c>
      <c r="D1077" t="s">
        <v>5614</v>
      </c>
      <c r="E1077" t="s">
        <v>3464</v>
      </c>
      <c r="F1077">
        <v>11</v>
      </c>
      <c r="G1077">
        <f>VLOOKUP(attendance_imore!A1077,population!$A$2:$J$1706,9,FALSE)</f>
        <v>987</v>
      </c>
      <c r="H1077" t="str">
        <f>VLOOKUP(attendance_imore!A1077,population!$A$2:$J$1706,10,FALSE)</f>
        <v>HISPANIC</v>
      </c>
      <c r="I1077" s="9">
        <f>Table13[[#This Row],[total_population]]*Table13[[#This Row],[ATTN_PCT]]/100</f>
        <v>356.40570000000002</v>
      </c>
    </row>
    <row r="1078" spans="1:9" x14ac:dyDescent="0.2">
      <c r="A1078" t="s">
        <v>1495</v>
      </c>
      <c r="B1078">
        <v>36.090000000000003</v>
      </c>
      <c r="C1078" t="s">
        <v>5615</v>
      </c>
      <c r="D1078" t="s">
        <v>5616</v>
      </c>
      <c r="E1078" t="s">
        <v>3487</v>
      </c>
      <c r="F1078">
        <v>13</v>
      </c>
      <c r="G1078">
        <f>VLOOKUP(attendance_imore!A1078,population!$A$2:$J$1706,9,FALSE)</f>
        <v>139</v>
      </c>
      <c r="H1078" t="str">
        <f>VLOOKUP(attendance_imore!A1078,population!$A$2:$J$1706,10,FALSE)</f>
        <v>BLACK</v>
      </c>
      <c r="I1078" s="9">
        <f>Table13[[#This Row],[total_population]]*Table13[[#This Row],[ATTN_PCT]]/100</f>
        <v>50.165100000000002</v>
      </c>
    </row>
    <row r="1079" spans="1:9" x14ac:dyDescent="0.2">
      <c r="A1079" t="s">
        <v>1271</v>
      </c>
      <c r="B1079">
        <v>36.08</v>
      </c>
      <c r="C1079" t="s">
        <v>5617</v>
      </c>
      <c r="D1079" t="s">
        <v>5618</v>
      </c>
      <c r="E1079" t="s">
        <v>3464</v>
      </c>
      <c r="F1079">
        <v>11</v>
      </c>
      <c r="G1079">
        <f>VLOOKUP(attendance_imore!A1079,population!$A$2:$J$1706,9,FALSE)</f>
        <v>656</v>
      </c>
      <c r="H1079" t="str">
        <f>VLOOKUP(attendance_imore!A1079,population!$A$2:$J$1706,10,FALSE)</f>
        <v>HISPANIC</v>
      </c>
      <c r="I1079" s="9">
        <f>Table13[[#This Row],[total_population]]*Table13[[#This Row],[ATTN_PCT]]/100</f>
        <v>236.6848</v>
      </c>
    </row>
    <row r="1080" spans="1:9" x14ac:dyDescent="0.2">
      <c r="A1080" t="s">
        <v>1752</v>
      </c>
      <c r="B1080">
        <v>36.08</v>
      </c>
      <c r="C1080" t="s">
        <v>5619</v>
      </c>
      <c r="D1080" t="s">
        <v>5620</v>
      </c>
      <c r="E1080" t="s">
        <v>3487</v>
      </c>
      <c r="F1080">
        <v>16</v>
      </c>
      <c r="G1080">
        <f>VLOOKUP(attendance_imore!A1080,population!$A$2:$J$1706,9,FALSE)</f>
        <v>375</v>
      </c>
      <c r="H1080" t="str">
        <f>VLOOKUP(attendance_imore!A1080,population!$A$2:$J$1706,10,FALSE)</f>
        <v>BLACK</v>
      </c>
      <c r="I1080" s="9">
        <f>Table13[[#This Row],[total_population]]*Table13[[#This Row],[ATTN_PCT]]/100</f>
        <v>135.30000000000001</v>
      </c>
    </row>
    <row r="1081" spans="1:9" x14ac:dyDescent="0.2">
      <c r="A1081" t="s">
        <v>188</v>
      </c>
      <c r="B1081">
        <v>36.04</v>
      </c>
      <c r="C1081" t="s">
        <v>5621</v>
      </c>
      <c r="D1081" t="s">
        <v>5622</v>
      </c>
      <c r="E1081" t="s">
        <v>3459</v>
      </c>
      <c r="F1081">
        <v>2</v>
      </c>
      <c r="G1081">
        <f>VLOOKUP(attendance_imore!A1081,population!$A$2:$J$1706,9,FALSE)</f>
        <v>420</v>
      </c>
      <c r="H1081" t="str">
        <f>VLOOKUP(attendance_imore!A1081,population!$A$2:$J$1706,10,FALSE)</f>
        <v>HISPANIC</v>
      </c>
      <c r="I1081" s="9">
        <f>Table13[[#This Row],[total_population]]*Table13[[#This Row],[ATTN_PCT]]/100</f>
        <v>151.36799999999999</v>
      </c>
    </row>
    <row r="1082" spans="1:9" x14ac:dyDescent="0.2">
      <c r="A1082" t="s">
        <v>2359</v>
      </c>
      <c r="B1082">
        <v>36.04</v>
      </c>
      <c r="C1082" t="s">
        <v>5623</v>
      </c>
      <c r="D1082" t="s">
        <v>5624</v>
      </c>
      <c r="E1082" t="s">
        <v>3487</v>
      </c>
      <c r="F1082">
        <v>23</v>
      </c>
      <c r="G1082">
        <f>VLOOKUP(attendance_imore!A1082,population!$A$2:$J$1706,9,FALSE)</f>
        <v>571</v>
      </c>
      <c r="H1082" t="str">
        <f>VLOOKUP(attendance_imore!A1082,population!$A$2:$J$1706,10,FALSE)</f>
        <v>BLACK</v>
      </c>
      <c r="I1082" s="9">
        <f>Table13[[#This Row],[total_population]]*Table13[[#This Row],[ATTN_PCT]]/100</f>
        <v>205.7884</v>
      </c>
    </row>
    <row r="1083" spans="1:9" x14ac:dyDescent="0.2">
      <c r="A1083" t="s">
        <v>2818</v>
      </c>
      <c r="B1083">
        <v>36</v>
      </c>
      <c r="C1083" t="s">
        <v>5625</v>
      </c>
      <c r="D1083" t="s">
        <v>5626</v>
      </c>
      <c r="E1083" t="s">
        <v>3528</v>
      </c>
      <c r="F1083">
        <v>28</v>
      </c>
      <c r="G1083">
        <f>VLOOKUP(attendance_imore!A1083,population!$A$2:$J$1706,9,FALSE)</f>
        <v>604</v>
      </c>
      <c r="H1083" t="str">
        <f>VLOOKUP(attendance_imore!A1083,population!$A$2:$J$1706,10,FALSE)</f>
        <v>BLACK</v>
      </c>
      <c r="I1083" s="9">
        <f>Table13[[#This Row],[total_population]]*Table13[[#This Row],[ATTN_PCT]]/100</f>
        <v>217.44</v>
      </c>
    </row>
    <row r="1084" spans="1:9" x14ac:dyDescent="0.2">
      <c r="A1084" t="s">
        <v>1162</v>
      </c>
      <c r="B1084">
        <v>35.979999999999997</v>
      </c>
      <c r="C1084" t="s">
        <v>5627</v>
      </c>
      <c r="D1084" t="s">
        <v>5628</v>
      </c>
      <c r="E1084" t="s">
        <v>3464</v>
      </c>
      <c r="F1084">
        <v>10</v>
      </c>
      <c r="G1084">
        <f>VLOOKUP(attendance_imore!A1084,population!$A$2:$J$1706,9,FALSE)</f>
        <v>436</v>
      </c>
      <c r="H1084" t="str">
        <f>VLOOKUP(attendance_imore!A1084,population!$A$2:$J$1706,10,FALSE)</f>
        <v>HISPANIC</v>
      </c>
      <c r="I1084" s="9">
        <f>Table13[[#This Row],[total_population]]*Table13[[#This Row],[ATTN_PCT]]/100</f>
        <v>156.87279999999998</v>
      </c>
    </row>
    <row r="1085" spans="1:9" x14ac:dyDescent="0.2">
      <c r="A1085" t="s">
        <v>1801</v>
      </c>
      <c r="B1085">
        <v>35.979999999999997</v>
      </c>
      <c r="C1085" t="s">
        <v>5629</v>
      </c>
      <c r="D1085" t="s">
        <v>5630</v>
      </c>
      <c r="E1085" t="s">
        <v>3487</v>
      </c>
      <c r="F1085">
        <v>17</v>
      </c>
      <c r="G1085">
        <f>VLOOKUP(attendance_imore!A1085,population!$A$2:$J$1706,9,FALSE)</f>
        <v>708</v>
      </c>
      <c r="H1085" t="str">
        <f>VLOOKUP(attendance_imore!A1085,population!$A$2:$J$1706,10,FALSE)</f>
        <v>BLACK</v>
      </c>
      <c r="I1085" s="9">
        <f>Table13[[#This Row],[total_population]]*Table13[[#This Row],[ATTN_PCT]]/100</f>
        <v>254.73839999999996</v>
      </c>
    </row>
    <row r="1086" spans="1:9" x14ac:dyDescent="0.2">
      <c r="A1086" t="s">
        <v>653</v>
      </c>
      <c r="B1086">
        <v>35.97</v>
      </c>
      <c r="C1086" t="s">
        <v>5631</v>
      </c>
      <c r="D1086" t="s">
        <v>5632</v>
      </c>
      <c r="E1086" t="s">
        <v>3464</v>
      </c>
      <c r="F1086">
        <v>7</v>
      </c>
      <c r="G1086">
        <f>VLOOKUP(attendance_imore!A1086,population!$A$2:$J$1706,9,FALSE)</f>
        <v>681</v>
      </c>
      <c r="H1086" t="str">
        <f>VLOOKUP(attendance_imore!A1086,population!$A$2:$J$1706,10,FALSE)</f>
        <v>HISPANIC</v>
      </c>
      <c r="I1086" s="9">
        <f>Table13[[#This Row],[total_population]]*Table13[[#This Row],[ATTN_PCT]]/100</f>
        <v>244.95570000000001</v>
      </c>
    </row>
    <row r="1087" spans="1:9" x14ac:dyDescent="0.2">
      <c r="A1087" t="s">
        <v>873</v>
      </c>
      <c r="B1087">
        <v>35.96</v>
      </c>
      <c r="C1087" t="s">
        <v>5633</v>
      </c>
      <c r="D1087" t="s">
        <v>5634</v>
      </c>
      <c r="E1087" t="s">
        <v>3464</v>
      </c>
      <c r="F1087">
        <v>9</v>
      </c>
      <c r="G1087">
        <f>VLOOKUP(attendance_imore!A1087,population!$A$2:$J$1706,9,FALSE)</f>
        <v>460</v>
      </c>
      <c r="H1087" t="str">
        <f>VLOOKUP(attendance_imore!A1087,population!$A$2:$J$1706,10,FALSE)</f>
        <v>HISPANIC</v>
      </c>
      <c r="I1087" s="9">
        <f>Table13[[#This Row],[total_population]]*Table13[[#This Row],[ATTN_PCT]]/100</f>
        <v>165.41600000000003</v>
      </c>
    </row>
    <row r="1088" spans="1:9" x14ac:dyDescent="0.2">
      <c r="A1088" t="s">
        <v>2975</v>
      </c>
      <c r="B1088">
        <v>35.94</v>
      </c>
      <c r="C1088" t="s">
        <v>5635</v>
      </c>
      <c r="D1088" t="s">
        <v>5636</v>
      </c>
      <c r="E1088" t="s">
        <v>3528</v>
      </c>
      <c r="F1088">
        <v>29</v>
      </c>
      <c r="G1088">
        <f>VLOOKUP(attendance_imore!A1088,population!$A$2:$J$1706,9,FALSE)</f>
        <v>478</v>
      </c>
      <c r="H1088" t="str">
        <f>VLOOKUP(attendance_imore!A1088,population!$A$2:$J$1706,10,FALSE)</f>
        <v>BLACK</v>
      </c>
      <c r="I1088" s="9">
        <f>Table13[[#This Row],[total_population]]*Table13[[#This Row],[ATTN_PCT]]/100</f>
        <v>171.79319999999998</v>
      </c>
    </row>
    <row r="1089" spans="1:9" x14ac:dyDescent="0.2">
      <c r="A1089" t="s">
        <v>3280</v>
      </c>
      <c r="B1089">
        <v>35.93</v>
      </c>
      <c r="C1089" t="s">
        <v>5637</v>
      </c>
      <c r="D1089" t="s">
        <v>5638</v>
      </c>
      <c r="E1089" t="s">
        <v>3487</v>
      </c>
      <c r="F1089">
        <v>32</v>
      </c>
      <c r="G1089">
        <f>VLOOKUP(attendance_imore!A1089,population!$A$2:$J$1706,9,FALSE)</f>
        <v>531</v>
      </c>
      <c r="H1089" t="str">
        <f>VLOOKUP(attendance_imore!A1089,population!$A$2:$J$1706,10,FALSE)</f>
        <v>HISPANIC</v>
      </c>
      <c r="I1089" s="9">
        <f>Table13[[#This Row],[total_population]]*Table13[[#This Row],[ATTN_PCT]]/100</f>
        <v>190.78829999999999</v>
      </c>
    </row>
    <row r="1090" spans="1:9" x14ac:dyDescent="0.2">
      <c r="A1090" t="s">
        <v>1600</v>
      </c>
      <c r="B1090">
        <v>35.9</v>
      </c>
      <c r="C1090" t="s">
        <v>5639</v>
      </c>
      <c r="D1090" t="s">
        <v>5640</v>
      </c>
      <c r="E1090" t="s">
        <v>3487</v>
      </c>
      <c r="F1090">
        <v>14</v>
      </c>
      <c r="G1090">
        <f>VLOOKUP(attendance_imore!A1090,population!$A$2:$J$1706,9,FALSE)</f>
        <v>489</v>
      </c>
      <c r="H1090" t="str">
        <f>VLOOKUP(attendance_imore!A1090,population!$A$2:$J$1706,10,FALSE)</f>
        <v>BLACK</v>
      </c>
      <c r="I1090" s="9">
        <f>Table13[[#This Row],[total_population]]*Table13[[#This Row],[ATTN_PCT]]/100</f>
        <v>175.55099999999999</v>
      </c>
    </row>
    <row r="1091" spans="1:9" x14ac:dyDescent="0.2">
      <c r="A1091" t="s">
        <v>941</v>
      </c>
      <c r="B1091">
        <v>35.86</v>
      </c>
      <c r="C1091" t="s">
        <v>5641</v>
      </c>
      <c r="D1091" t="s">
        <v>5642</v>
      </c>
      <c r="E1091" t="s">
        <v>3464</v>
      </c>
      <c r="F1091">
        <v>9</v>
      </c>
      <c r="G1091">
        <f>VLOOKUP(attendance_imore!A1091,population!$A$2:$J$1706,9,FALSE)</f>
        <v>461</v>
      </c>
      <c r="H1091" t="str">
        <f>VLOOKUP(attendance_imore!A1091,population!$A$2:$J$1706,10,FALSE)</f>
        <v>HISPANIC</v>
      </c>
      <c r="I1091" s="9">
        <f>Table13[[#This Row],[total_population]]*Table13[[#This Row],[ATTN_PCT]]/100</f>
        <v>165.31459999999998</v>
      </c>
    </row>
    <row r="1092" spans="1:9" x14ac:dyDescent="0.2">
      <c r="A1092" t="s">
        <v>1538</v>
      </c>
      <c r="B1092">
        <v>35.86</v>
      </c>
      <c r="C1092" t="s">
        <v>5643</v>
      </c>
      <c r="D1092" t="s">
        <v>5644</v>
      </c>
      <c r="E1092" t="s">
        <v>3487</v>
      </c>
      <c r="F1092">
        <v>14</v>
      </c>
      <c r="G1092">
        <f>VLOOKUP(attendance_imore!A1092,population!$A$2:$J$1706,9,FALSE)</f>
        <v>334</v>
      </c>
      <c r="H1092" t="str">
        <f>VLOOKUP(attendance_imore!A1092,population!$A$2:$J$1706,10,FALSE)</f>
        <v>HISPANIC</v>
      </c>
      <c r="I1092" s="9">
        <f>Table13[[#This Row],[total_population]]*Table13[[#This Row],[ATTN_PCT]]/100</f>
        <v>119.7724</v>
      </c>
    </row>
    <row r="1093" spans="1:9" x14ac:dyDescent="0.2">
      <c r="A1093" t="s">
        <v>1305</v>
      </c>
      <c r="B1093">
        <v>35.82</v>
      </c>
      <c r="C1093" t="s">
        <v>5645</v>
      </c>
      <c r="D1093" t="s">
        <v>5646</v>
      </c>
      <c r="E1093" t="s">
        <v>3464</v>
      </c>
      <c r="F1093">
        <v>11</v>
      </c>
      <c r="G1093">
        <f>VLOOKUP(attendance_imore!A1093,population!$A$2:$J$1706,9,FALSE)</f>
        <v>255</v>
      </c>
      <c r="H1093" t="str">
        <f>VLOOKUP(attendance_imore!A1093,population!$A$2:$J$1706,10,FALSE)</f>
        <v>HISPANIC</v>
      </c>
      <c r="I1093" s="9">
        <f>Table13[[#This Row],[total_population]]*Table13[[#This Row],[ATTN_PCT]]/100</f>
        <v>91.341000000000008</v>
      </c>
    </row>
    <row r="1094" spans="1:9" x14ac:dyDescent="0.2">
      <c r="A1094" t="s">
        <v>762</v>
      </c>
      <c r="B1094">
        <v>35.770000000000003</v>
      </c>
      <c r="C1094" t="s">
        <v>5647</v>
      </c>
      <c r="D1094" t="s">
        <v>5648</v>
      </c>
      <c r="E1094" t="s">
        <v>3464</v>
      </c>
      <c r="F1094">
        <v>8</v>
      </c>
      <c r="G1094">
        <f>VLOOKUP(attendance_imore!A1094,population!$A$2:$J$1706,9,FALSE)</f>
        <v>1035</v>
      </c>
      <c r="H1094" t="str">
        <f>VLOOKUP(attendance_imore!A1094,population!$A$2:$J$1706,10,FALSE)</f>
        <v>HISPANIC</v>
      </c>
      <c r="I1094" s="9">
        <f>Table13[[#This Row],[total_population]]*Table13[[#This Row],[ATTN_PCT]]/100</f>
        <v>370.21950000000004</v>
      </c>
    </row>
    <row r="1095" spans="1:9" x14ac:dyDescent="0.2">
      <c r="A1095" t="s">
        <v>562</v>
      </c>
      <c r="B1095">
        <v>35.76</v>
      </c>
      <c r="C1095" t="s">
        <v>5649</v>
      </c>
      <c r="D1095" t="s">
        <v>5650</v>
      </c>
      <c r="E1095" t="s">
        <v>3459</v>
      </c>
      <c r="F1095">
        <v>6</v>
      </c>
      <c r="G1095">
        <f>VLOOKUP(attendance_imore!A1095,population!$A$2:$J$1706,9,FALSE)</f>
        <v>603</v>
      </c>
      <c r="H1095" t="str">
        <f>VLOOKUP(attendance_imore!A1095,population!$A$2:$J$1706,10,FALSE)</f>
        <v>HISPANIC</v>
      </c>
      <c r="I1095" s="9">
        <f>Table13[[#This Row],[total_population]]*Table13[[#This Row],[ATTN_PCT]]/100</f>
        <v>215.63279999999997</v>
      </c>
    </row>
    <row r="1096" spans="1:9" x14ac:dyDescent="0.2">
      <c r="A1096" t="s">
        <v>1060</v>
      </c>
      <c r="B1096">
        <v>35.76</v>
      </c>
      <c r="C1096" t="s">
        <v>5651</v>
      </c>
      <c r="D1096" t="s">
        <v>5652</v>
      </c>
      <c r="E1096" t="s">
        <v>3464</v>
      </c>
      <c r="F1096">
        <v>10</v>
      </c>
      <c r="G1096">
        <f>VLOOKUP(attendance_imore!A1096,population!$A$2:$J$1706,9,FALSE)</f>
        <v>1329</v>
      </c>
      <c r="H1096" t="str">
        <f>VLOOKUP(attendance_imore!A1096,population!$A$2:$J$1706,10,FALSE)</f>
        <v>HISPANIC</v>
      </c>
      <c r="I1096" s="9">
        <f>Table13[[#This Row],[total_population]]*Table13[[#This Row],[ATTN_PCT]]/100</f>
        <v>475.25040000000001</v>
      </c>
    </row>
    <row r="1097" spans="1:9" x14ac:dyDescent="0.2">
      <c r="A1097" t="s">
        <v>8</v>
      </c>
      <c r="B1097">
        <v>35.67</v>
      </c>
      <c r="C1097" t="s">
        <v>5653</v>
      </c>
      <c r="D1097" t="s">
        <v>5654</v>
      </c>
      <c r="E1097" t="s">
        <v>3459</v>
      </c>
      <c r="F1097">
        <v>1</v>
      </c>
      <c r="G1097">
        <f>VLOOKUP(attendance_imore!A1097,population!$A$2:$J$1706,9,FALSE)</f>
        <v>190</v>
      </c>
      <c r="H1097" t="str">
        <f>VLOOKUP(attendance_imore!A1097,population!$A$2:$J$1706,10,FALSE)</f>
        <v>HISPANIC</v>
      </c>
      <c r="I1097" s="9">
        <f>Table13[[#This Row],[total_population]]*Table13[[#This Row],[ATTN_PCT]]/100</f>
        <v>67.772999999999996</v>
      </c>
    </row>
    <row r="1098" spans="1:9" x14ac:dyDescent="0.2">
      <c r="A1098" t="s">
        <v>2846</v>
      </c>
      <c r="B1098">
        <v>35.67</v>
      </c>
      <c r="C1098" t="s">
        <v>5655</v>
      </c>
      <c r="D1098" t="s">
        <v>5656</v>
      </c>
      <c r="E1098" t="s">
        <v>3528</v>
      </c>
      <c r="F1098">
        <v>28</v>
      </c>
      <c r="G1098">
        <f>VLOOKUP(attendance_imore!A1098,population!$A$2:$J$1706,9,FALSE)</f>
        <v>599</v>
      </c>
      <c r="H1098" t="str">
        <f>VLOOKUP(attendance_imore!A1098,population!$A$2:$J$1706,10,FALSE)</f>
        <v>BLACK</v>
      </c>
      <c r="I1098" s="9">
        <f>Table13[[#This Row],[total_population]]*Table13[[#This Row],[ATTN_PCT]]/100</f>
        <v>213.66330000000002</v>
      </c>
    </row>
    <row r="1099" spans="1:9" x14ac:dyDescent="0.2">
      <c r="A1099" t="s">
        <v>881</v>
      </c>
      <c r="B1099">
        <v>35.659999999999997</v>
      </c>
      <c r="C1099" t="s">
        <v>5657</v>
      </c>
      <c r="D1099" t="s">
        <v>5658</v>
      </c>
      <c r="E1099" t="s">
        <v>3464</v>
      </c>
      <c r="F1099">
        <v>9</v>
      </c>
      <c r="G1099">
        <f>VLOOKUP(attendance_imore!A1099,population!$A$2:$J$1706,9,FALSE)</f>
        <v>588</v>
      </c>
      <c r="H1099" t="str">
        <f>VLOOKUP(attendance_imore!A1099,population!$A$2:$J$1706,10,FALSE)</f>
        <v>HISPANIC</v>
      </c>
      <c r="I1099" s="9">
        <f>Table13[[#This Row],[total_population]]*Table13[[#This Row],[ATTN_PCT]]/100</f>
        <v>209.68079999999998</v>
      </c>
    </row>
    <row r="1100" spans="1:9" x14ac:dyDescent="0.2">
      <c r="A1100" t="s">
        <v>1358</v>
      </c>
      <c r="B1100">
        <v>35.630000000000003</v>
      </c>
      <c r="C1100" t="s">
        <v>5659</v>
      </c>
      <c r="D1100" t="s">
        <v>5660</v>
      </c>
      <c r="E1100" t="s">
        <v>3464</v>
      </c>
      <c r="F1100">
        <v>12</v>
      </c>
      <c r="G1100">
        <f>VLOOKUP(attendance_imore!A1100,population!$A$2:$J$1706,9,FALSE)</f>
        <v>925</v>
      </c>
      <c r="H1100" t="str">
        <f>VLOOKUP(attendance_imore!A1100,population!$A$2:$J$1706,10,FALSE)</f>
        <v>HISPANIC</v>
      </c>
      <c r="I1100" s="9">
        <f>Table13[[#This Row],[total_population]]*Table13[[#This Row],[ATTN_PCT]]/100</f>
        <v>329.57749999999999</v>
      </c>
    </row>
    <row r="1101" spans="1:9" x14ac:dyDescent="0.2">
      <c r="A1101" t="s">
        <v>2063</v>
      </c>
      <c r="B1101">
        <v>35.590000000000003</v>
      </c>
      <c r="C1101" t="s">
        <v>5661</v>
      </c>
      <c r="D1101" t="s">
        <v>5662</v>
      </c>
      <c r="E1101" t="s">
        <v>3487</v>
      </c>
      <c r="F1101">
        <v>19</v>
      </c>
      <c r="G1101">
        <f>VLOOKUP(attendance_imore!A1101,population!$A$2:$J$1706,9,FALSE)</f>
        <v>118</v>
      </c>
      <c r="H1101" t="str">
        <f>VLOOKUP(attendance_imore!A1101,population!$A$2:$J$1706,10,FALSE)</f>
        <v>BLACK</v>
      </c>
      <c r="I1101" s="9">
        <f>Table13[[#This Row],[total_population]]*Table13[[#This Row],[ATTN_PCT]]/100</f>
        <v>41.996200000000009</v>
      </c>
    </row>
    <row r="1102" spans="1:9" x14ac:dyDescent="0.2">
      <c r="A1102" t="s">
        <v>2991</v>
      </c>
      <c r="B1102">
        <v>35.549999999999997</v>
      </c>
      <c r="C1102" t="s">
        <v>5663</v>
      </c>
      <c r="D1102" t="s">
        <v>5664</v>
      </c>
      <c r="E1102" t="s">
        <v>3528</v>
      </c>
      <c r="F1102">
        <v>29</v>
      </c>
      <c r="G1102">
        <f>VLOOKUP(attendance_imore!A1102,population!$A$2:$J$1706,9,FALSE)</f>
        <v>345</v>
      </c>
      <c r="H1102" t="str">
        <f>VLOOKUP(attendance_imore!A1102,population!$A$2:$J$1706,10,FALSE)</f>
        <v>BLACK</v>
      </c>
      <c r="I1102" s="9">
        <f>Table13[[#This Row],[total_population]]*Table13[[#This Row],[ATTN_PCT]]/100</f>
        <v>122.64749999999998</v>
      </c>
    </row>
    <row r="1103" spans="1:9" x14ac:dyDescent="0.2">
      <c r="A1103" t="s">
        <v>1956</v>
      </c>
      <c r="B1103">
        <v>35.520000000000003</v>
      </c>
      <c r="C1103" t="s">
        <v>5665</v>
      </c>
      <c r="D1103" t="s">
        <v>5666</v>
      </c>
      <c r="E1103" t="s">
        <v>3487</v>
      </c>
      <c r="F1103">
        <v>18</v>
      </c>
      <c r="G1103">
        <f>VLOOKUP(attendance_imore!A1103,population!$A$2:$J$1706,9,FALSE)</f>
        <v>313</v>
      </c>
      <c r="H1103" t="str">
        <f>VLOOKUP(attendance_imore!A1103,population!$A$2:$J$1706,10,FALSE)</f>
        <v>BLACK</v>
      </c>
      <c r="I1103" s="9">
        <f>Table13[[#This Row],[total_population]]*Table13[[#This Row],[ATTN_PCT]]/100</f>
        <v>111.1776</v>
      </c>
    </row>
    <row r="1104" spans="1:9" x14ac:dyDescent="0.2">
      <c r="A1104" t="s">
        <v>2367</v>
      </c>
      <c r="B1104">
        <v>35.520000000000003</v>
      </c>
      <c r="C1104" t="s">
        <v>5667</v>
      </c>
      <c r="D1104" t="s">
        <v>5668</v>
      </c>
      <c r="E1104" t="s">
        <v>3487</v>
      </c>
      <c r="F1104">
        <v>23</v>
      </c>
      <c r="G1104">
        <f>VLOOKUP(attendance_imore!A1104,population!$A$2:$J$1706,9,FALSE)</f>
        <v>634</v>
      </c>
      <c r="H1104" t="str">
        <f>VLOOKUP(attendance_imore!A1104,population!$A$2:$J$1706,10,FALSE)</f>
        <v>BLACK</v>
      </c>
      <c r="I1104" s="9">
        <f>Table13[[#This Row],[total_population]]*Table13[[#This Row],[ATTN_PCT]]/100</f>
        <v>225.1968</v>
      </c>
    </row>
    <row r="1105" spans="1:9" x14ac:dyDescent="0.2">
      <c r="A1105" t="s">
        <v>3084</v>
      </c>
      <c r="B1105">
        <v>35.520000000000003</v>
      </c>
      <c r="C1105" t="s">
        <v>5669</v>
      </c>
      <c r="D1105" t="s">
        <v>5670</v>
      </c>
      <c r="E1105" t="s">
        <v>3528</v>
      </c>
      <c r="F1105">
        <v>30</v>
      </c>
      <c r="G1105">
        <f>VLOOKUP(attendance_imore!A1105,population!$A$2:$J$1706,9,FALSE)</f>
        <v>74</v>
      </c>
      <c r="H1105" t="str">
        <f>VLOOKUP(attendance_imore!A1105,population!$A$2:$J$1706,10,FALSE)</f>
        <v>HISPANIC</v>
      </c>
      <c r="I1105" s="9">
        <f>Table13[[#This Row],[total_population]]*Table13[[#This Row],[ATTN_PCT]]/100</f>
        <v>26.284800000000001</v>
      </c>
    </row>
    <row r="1106" spans="1:9" x14ac:dyDescent="0.2">
      <c r="A1106" t="s">
        <v>1158</v>
      </c>
      <c r="B1106">
        <v>35.5</v>
      </c>
      <c r="C1106" t="s">
        <v>5671</v>
      </c>
      <c r="D1106" t="s">
        <v>5672</v>
      </c>
      <c r="E1106" t="s">
        <v>3464</v>
      </c>
      <c r="F1106">
        <v>10</v>
      </c>
      <c r="G1106">
        <f>VLOOKUP(attendance_imore!A1106,population!$A$2:$J$1706,9,FALSE)</f>
        <v>403</v>
      </c>
      <c r="H1106" t="str">
        <f>VLOOKUP(attendance_imore!A1106,population!$A$2:$J$1706,10,FALSE)</f>
        <v>HISPANIC</v>
      </c>
      <c r="I1106" s="9">
        <f>Table13[[#This Row],[total_population]]*Table13[[#This Row],[ATTN_PCT]]/100</f>
        <v>143.065</v>
      </c>
    </row>
    <row r="1107" spans="1:9" x14ac:dyDescent="0.2">
      <c r="A1107" t="s">
        <v>957</v>
      </c>
      <c r="B1107">
        <v>35.43</v>
      </c>
      <c r="C1107" t="s">
        <v>5673</v>
      </c>
      <c r="D1107" t="s">
        <v>5674</v>
      </c>
      <c r="E1107" t="s">
        <v>3464</v>
      </c>
      <c r="F1107">
        <v>9</v>
      </c>
      <c r="G1107">
        <f>VLOOKUP(attendance_imore!A1107,population!$A$2:$J$1706,9,FALSE)</f>
        <v>382</v>
      </c>
      <c r="H1107" t="str">
        <f>VLOOKUP(attendance_imore!A1107,population!$A$2:$J$1706,10,FALSE)</f>
        <v>HISPANIC</v>
      </c>
      <c r="I1107" s="9">
        <f>Table13[[#This Row],[total_population]]*Table13[[#This Row],[ATTN_PCT]]/100</f>
        <v>135.3426</v>
      </c>
    </row>
    <row r="1108" spans="1:9" x14ac:dyDescent="0.2">
      <c r="A1108" t="s">
        <v>3181</v>
      </c>
      <c r="B1108">
        <v>35.39</v>
      </c>
      <c r="C1108" t="s">
        <v>5675</v>
      </c>
      <c r="D1108" t="s">
        <v>5676</v>
      </c>
      <c r="E1108" t="s">
        <v>4717</v>
      </c>
      <c r="F1108">
        <v>31</v>
      </c>
      <c r="G1108">
        <f>VLOOKUP(attendance_imore!A1108,population!$A$2:$J$1706,9,FALSE)</f>
        <v>882</v>
      </c>
      <c r="H1108" t="str">
        <f>VLOOKUP(attendance_imore!A1108,population!$A$2:$J$1706,10,FALSE)</f>
        <v>WHITE</v>
      </c>
      <c r="I1108" s="9">
        <f>Table13[[#This Row],[total_population]]*Table13[[#This Row],[ATTN_PCT]]/100</f>
        <v>312.13979999999998</v>
      </c>
    </row>
    <row r="1109" spans="1:9" x14ac:dyDescent="0.2">
      <c r="A1109" t="s">
        <v>2751</v>
      </c>
      <c r="B1109">
        <v>35.32</v>
      </c>
      <c r="C1109" t="s">
        <v>5677</v>
      </c>
      <c r="D1109" t="s">
        <v>5678</v>
      </c>
      <c r="E1109" t="s">
        <v>3528</v>
      </c>
      <c r="F1109">
        <v>27</v>
      </c>
      <c r="G1109">
        <f>VLOOKUP(attendance_imore!A1109,population!$A$2:$J$1706,9,FALSE)</f>
        <v>163</v>
      </c>
      <c r="H1109" t="str">
        <f>VLOOKUP(attendance_imore!A1109,population!$A$2:$J$1706,10,FALSE)</f>
        <v>HISPANIC</v>
      </c>
      <c r="I1109" s="9">
        <f>Table13[[#This Row],[total_population]]*Table13[[#This Row],[ATTN_PCT]]/100</f>
        <v>57.571599999999997</v>
      </c>
    </row>
    <row r="1110" spans="1:9" x14ac:dyDescent="0.2">
      <c r="A1110" t="s">
        <v>2322</v>
      </c>
      <c r="B1110">
        <v>35.299999999999997</v>
      </c>
      <c r="C1110" t="s">
        <v>5679</v>
      </c>
      <c r="D1110" t="s">
        <v>5680</v>
      </c>
      <c r="E1110" t="s">
        <v>3487</v>
      </c>
      <c r="F1110">
        <v>22</v>
      </c>
      <c r="G1110">
        <f>VLOOKUP(attendance_imore!A1110,population!$A$2:$J$1706,9,FALSE)</f>
        <v>643</v>
      </c>
      <c r="H1110" t="str">
        <f>VLOOKUP(attendance_imore!A1110,population!$A$2:$J$1706,10,FALSE)</f>
        <v>BLACK</v>
      </c>
      <c r="I1110" s="9">
        <f>Table13[[#This Row],[total_population]]*Table13[[#This Row],[ATTN_PCT]]/100</f>
        <v>226.97899999999998</v>
      </c>
    </row>
    <row r="1111" spans="1:9" x14ac:dyDescent="0.2">
      <c r="A1111" t="s">
        <v>822</v>
      </c>
      <c r="B1111">
        <v>35.29</v>
      </c>
      <c r="C1111" t="s">
        <v>5681</v>
      </c>
      <c r="D1111" t="s">
        <v>5682</v>
      </c>
      <c r="E1111" t="s">
        <v>3464</v>
      </c>
      <c r="F1111">
        <v>8</v>
      </c>
      <c r="G1111">
        <f>VLOOKUP(attendance_imore!A1111,population!$A$2:$J$1706,9,FALSE)</f>
        <v>466</v>
      </c>
      <c r="H1111" t="str">
        <f>VLOOKUP(attendance_imore!A1111,population!$A$2:$J$1706,10,FALSE)</f>
        <v>HISPANIC</v>
      </c>
      <c r="I1111" s="9">
        <f>Table13[[#This Row],[total_population]]*Table13[[#This Row],[ATTN_PCT]]/100</f>
        <v>164.45140000000001</v>
      </c>
    </row>
    <row r="1112" spans="1:9" x14ac:dyDescent="0.2">
      <c r="A1112" t="s">
        <v>2401</v>
      </c>
      <c r="B1112">
        <v>35.29</v>
      </c>
      <c r="C1112" t="s">
        <v>5683</v>
      </c>
      <c r="D1112" t="s">
        <v>5684</v>
      </c>
      <c r="E1112" t="s">
        <v>3487</v>
      </c>
      <c r="F1112">
        <v>23</v>
      </c>
      <c r="G1112">
        <f>VLOOKUP(attendance_imore!A1112,population!$A$2:$J$1706,9,FALSE)</f>
        <v>52</v>
      </c>
      <c r="H1112" t="str">
        <f>VLOOKUP(attendance_imore!A1112,population!$A$2:$J$1706,10,FALSE)</f>
        <v>BLACK</v>
      </c>
      <c r="I1112" s="9">
        <f>Table13[[#This Row],[total_population]]*Table13[[#This Row],[ATTN_PCT]]/100</f>
        <v>18.3508</v>
      </c>
    </row>
    <row r="1113" spans="1:9" x14ac:dyDescent="0.2">
      <c r="A1113" t="s">
        <v>3007</v>
      </c>
      <c r="B1113">
        <v>35.29</v>
      </c>
      <c r="C1113" t="s">
        <v>5685</v>
      </c>
      <c r="D1113" t="s">
        <v>5686</v>
      </c>
      <c r="E1113" t="s">
        <v>3528</v>
      </c>
      <c r="F1113">
        <v>30</v>
      </c>
      <c r="G1113">
        <f>VLOOKUP(attendance_imore!A1113,population!$A$2:$J$1706,9,FALSE)</f>
        <v>681</v>
      </c>
      <c r="H1113" t="str">
        <f>VLOOKUP(attendance_imore!A1113,population!$A$2:$J$1706,10,FALSE)</f>
        <v>WHITE</v>
      </c>
      <c r="I1113" s="9">
        <f>Table13[[#This Row],[total_population]]*Table13[[#This Row],[ATTN_PCT]]/100</f>
        <v>240.32489999999999</v>
      </c>
    </row>
    <row r="1114" spans="1:9" x14ac:dyDescent="0.2">
      <c r="A1114" t="s">
        <v>1056</v>
      </c>
      <c r="B1114">
        <v>35.28</v>
      </c>
      <c r="C1114" t="s">
        <v>5687</v>
      </c>
      <c r="D1114" t="s">
        <v>5688</v>
      </c>
      <c r="E1114" t="s">
        <v>3464</v>
      </c>
      <c r="F1114">
        <v>10</v>
      </c>
      <c r="G1114">
        <f>VLOOKUP(attendance_imore!A1114,population!$A$2:$J$1706,9,FALSE)</f>
        <v>734</v>
      </c>
      <c r="H1114" t="str">
        <f>VLOOKUP(attendance_imore!A1114,population!$A$2:$J$1706,10,FALSE)</f>
        <v>HISPANIC</v>
      </c>
      <c r="I1114" s="9">
        <f>Table13[[#This Row],[total_population]]*Table13[[#This Row],[ATTN_PCT]]/100</f>
        <v>258.95519999999999</v>
      </c>
    </row>
    <row r="1115" spans="1:9" x14ac:dyDescent="0.2">
      <c r="A1115" t="s">
        <v>2015</v>
      </c>
      <c r="B1115">
        <v>35.270000000000003</v>
      </c>
      <c r="C1115" t="s">
        <v>5689</v>
      </c>
      <c r="D1115" t="s">
        <v>5690</v>
      </c>
      <c r="E1115" t="s">
        <v>3487</v>
      </c>
      <c r="F1115">
        <v>19</v>
      </c>
      <c r="G1115">
        <f>VLOOKUP(attendance_imore!A1115,population!$A$2:$J$1706,9,FALSE)</f>
        <v>727</v>
      </c>
      <c r="H1115" t="str">
        <f>VLOOKUP(attendance_imore!A1115,population!$A$2:$J$1706,10,FALSE)</f>
        <v>BLACK</v>
      </c>
      <c r="I1115" s="9">
        <f>Table13[[#This Row],[total_population]]*Table13[[#This Row],[ATTN_PCT]]/100</f>
        <v>256.41290000000004</v>
      </c>
    </row>
    <row r="1116" spans="1:9" x14ac:dyDescent="0.2">
      <c r="A1116" t="s">
        <v>1269</v>
      </c>
      <c r="B1116">
        <v>35.26</v>
      </c>
      <c r="C1116" t="s">
        <v>5691</v>
      </c>
      <c r="D1116" t="s">
        <v>5692</v>
      </c>
      <c r="E1116" t="s">
        <v>3464</v>
      </c>
      <c r="F1116">
        <v>11</v>
      </c>
      <c r="G1116">
        <f>VLOOKUP(attendance_imore!A1116,population!$A$2:$J$1706,9,FALSE)</f>
        <v>250</v>
      </c>
      <c r="H1116" t="str">
        <f>VLOOKUP(attendance_imore!A1116,population!$A$2:$J$1706,10,FALSE)</f>
        <v>BLACK</v>
      </c>
      <c r="I1116" s="9">
        <f>Table13[[#This Row],[total_population]]*Table13[[#This Row],[ATTN_PCT]]/100</f>
        <v>88.15</v>
      </c>
    </row>
    <row r="1117" spans="1:9" x14ac:dyDescent="0.2">
      <c r="A1117" t="s">
        <v>790</v>
      </c>
      <c r="B1117">
        <v>35.24</v>
      </c>
      <c r="C1117" t="s">
        <v>5693</v>
      </c>
      <c r="D1117" t="s">
        <v>5694</v>
      </c>
      <c r="E1117" t="s">
        <v>3464</v>
      </c>
      <c r="F1117">
        <v>8</v>
      </c>
      <c r="G1117">
        <f>VLOOKUP(attendance_imore!A1117,population!$A$2:$J$1706,9,FALSE)</f>
        <v>222</v>
      </c>
      <c r="H1117" t="str">
        <f>VLOOKUP(attendance_imore!A1117,population!$A$2:$J$1706,10,FALSE)</f>
        <v>HISPANIC</v>
      </c>
      <c r="I1117" s="9">
        <f>Table13[[#This Row],[total_population]]*Table13[[#This Row],[ATTN_PCT]]/100</f>
        <v>78.232800000000012</v>
      </c>
    </row>
    <row r="1118" spans="1:9" x14ac:dyDescent="0.2">
      <c r="A1118" t="s">
        <v>2674</v>
      </c>
      <c r="B1118">
        <v>35.22</v>
      </c>
      <c r="C1118" t="s">
        <v>5695</v>
      </c>
      <c r="D1118" t="s">
        <v>5696</v>
      </c>
      <c r="E1118" t="s">
        <v>3528</v>
      </c>
      <c r="F1118">
        <v>26</v>
      </c>
      <c r="G1118">
        <f>VLOOKUP(attendance_imore!A1118,population!$A$2:$J$1706,9,FALSE)</f>
        <v>3628</v>
      </c>
      <c r="H1118" t="str">
        <f>VLOOKUP(attendance_imore!A1118,population!$A$2:$J$1706,10,FALSE)</f>
        <v>ASIAN</v>
      </c>
      <c r="I1118" s="9">
        <f>Table13[[#This Row],[total_population]]*Table13[[#This Row],[ATTN_PCT]]/100</f>
        <v>1277.7815999999998</v>
      </c>
    </row>
    <row r="1119" spans="1:9" x14ac:dyDescent="0.2">
      <c r="A1119" t="s">
        <v>1562</v>
      </c>
      <c r="B1119">
        <v>35.21</v>
      </c>
      <c r="C1119" t="s">
        <v>5697</v>
      </c>
      <c r="D1119" t="s">
        <v>5698</v>
      </c>
      <c r="E1119" t="s">
        <v>3487</v>
      </c>
      <c r="F1119">
        <v>14</v>
      </c>
      <c r="G1119">
        <f>VLOOKUP(attendance_imore!A1119,population!$A$2:$J$1706,9,FALSE)</f>
        <v>265</v>
      </c>
      <c r="H1119" t="str">
        <f>VLOOKUP(attendance_imore!A1119,population!$A$2:$J$1706,10,FALSE)</f>
        <v>HISPANIC</v>
      </c>
      <c r="I1119" s="9">
        <f>Table13[[#This Row],[total_population]]*Table13[[#This Row],[ATTN_PCT]]/100</f>
        <v>93.3065</v>
      </c>
    </row>
    <row r="1120" spans="1:9" x14ac:dyDescent="0.2">
      <c r="A1120" t="s">
        <v>1997</v>
      </c>
      <c r="B1120">
        <v>35.17</v>
      </c>
      <c r="C1120" t="s">
        <v>5699</v>
      </c>
      <c r="D1120" t="s">
        <v>5700</v>
      </c>
      <c r="E1120" t="s">
        <v>3487</v>
      </c>
      <c r="F1120">
        <v>19</v>
      </c>
      <c r="G1120">
        <f>VLOOKUP(attendance_imore!A1120,population!$A$2:$J$1706,9,FALSE)</f>
        <v>201</v>
      </c>
      <c r="H1120" t="str">
        <f>VLOOKUP(attendance_imore!A1120,population!$A$2:$J$1706,10,FALSE)</f>
        <v>BLACK</v>
      </c>
      <c r="I1120" s="9">
        <f>Table13[[#This Row],[total_population]]*Table13[[#This Row],[ATTN_PCT]]/100</f>
        <v>70.691699999999997</v>
      </c>
    </row>
    <row r="1121" spans="1:9" x14ac:dyDescent="0.2">
      <c r="A1121" t="s">
        <v>3415</v>
      </c>
      <c r="B1121">
        <v>35.15</v>
      </c>
      <c r="C1121" t="s">
        <v>5701</v>
      </c>
      <c r="D1121" t="s">
        <v>5702</v>
      </c>
      <c r="E1121" t="s">
        <v>3464</v>
      </c>
      <c r="F1121">
        <v>75</v>
      </c>
      <c r="G1121">
        <f>VLOOKUP(attendance_imore!A1121,population!$A$2:$J$1706,9,FALSE)</f>
        <v>405</v>
      </c>
      <c r="H1121" t="str">
        <f>VLOOKUP(attendance_imore!A1121,population!$A$2:$J$1706,10,FALSE)</f>
        <v>HISPANIC</v>
      </c>
      <c r="I1121" s="9">
        <f>Table13[[#This Row],[total_population]]*Table13[[#This Row],[ATTN_PCT]]/100</f>
        <v>142.35749999999999</v>
      </c>
    </row>
    <row r="1122" spans="1:9" x14ac:dyDescent="0.2">
      <c r="A1122" t="s">
        <v>546</v>
      </c>
      <c r="B1122">
        <v>35.14</v>
      </c>
      <c r="C1122" t="s">
        <v>5703</v>
      </c>
      <c r="D1122" t="s">
        <v>5704</v>
      </c>
      <c r="E1122" t="s">
        <v>3459</v>
      </c>
      <c r="F1122">
        <v>6</v>
      </c>
      <c r="G1122">
        <f>VLOOKUP(attendance_imore!A1122,population!$A$2:$J$1706,9,FALSE)</f>
        <v>560</v>
      </c>
      <c r="H1122" t="str">
        <f>VLOOKUP(attendance_imore!A1122,population!$A$2:$J$1706,10,FALSE)</f>
        <v>HISPANIC</v>
      </c>
      <c r="I1122" s="9">
        <f>Table13[[#This Row],[total_population]]*Table13[[#This Row],[ATTN_PCT]]/100</f>
        <v>196.78400000000002</v>
      </c>
    </row>
    <row r="1123" spans="1:9" x14ac:dyDescent="0.2">
      <c r="A1123" t="s">
        <v>1989</v>
      </c>
      <c r="B1123">
        <v>35.130000000000003</v>
      </c>
      <c r="C1123" t="s">
        <v>5705</v>
      </c>
      <c r="D1123" t="s">
        <v>5706</v>
      </c>
      <c r="E1123" t="s">
        <v>3487</v>
      </c>
      <c r="F1123">
        <v>19</v>
      </c>
      <c r="G1123">
        <f>VLOOKUP(attendance_imore!A1123,population!$A$2:$J$1706,9,FALSE)</f>
        <v>854</v>
      </c>
      <c r="H1123" t="str">
        <f>VLOOKUP(attendance_imore!A1123,population!$A$2:$J$1706,10,FALSE)</f>
        <v>BLACK</v>
      </c>
      <c r="I1123" s="9">
        <f>Table13[[#This Row],[total_population]]*Table13[[#This Row],[ATTN_PCT]]/100</f>
        <v>300.0102</v>
      </c>
    </row>
    <row r="1124" spans="1:9" x14ac:dyDescent="0.2">
      <c r="A1124" t="s">
        <v>2753</v>
      </c>
      <c r="B1124">
        <v>35.130000000000003</v>
      </c>
      <c r="C1124" t="s">
        <v>5707</v>
      </c>
      <c r="D1124" t="s">
        <v>5708</v>
      </c>
      <c r="E1124" t="s">
        <v>3528</v>
      </c>
      <c r="F1124">
        <v>27</v>
      </c>
      <c r="G1124">
        <f>VLOOKUP(attendance_imore!A1124,population!$A$2:$J$1706,9,FALSE)</f>
        <v>661</v>
      </c>
      <c r="H1124" t="str">
        <f>VLOOKUP(attendance_imore!A1124,population!$A$2:$J$1706,10,FALSE)</f>
        <v>BLACK</v>
      </c>
      <c r="I1124" s="9">
        <f>Table13[[#This Row],[total_population]]*Table13[[#This Row],[ATTN_PCT]]/100</f>
        <v>232.20930000000001</v>
      </c>
    </row>
    <row r="1125" spans="1:9" x14ac:dyDescent="0.2">
      <c r="A1125" t="s">
        <v>3266</v>
      </c>
      <c r="B1125">
        <v>35.1</v>
      </c>
      <c r="C1125" t="s">
        <v>5709</v>
      </c>
      <c r="D1125" t="s">
        <v>5710</v>
      </c>
      <c r="E1125" t="s">
        <v>3487</v>
      </c>
      <c r="F1125">
        <v>32</v>
      </c>
      <c r="G1125">
        <f>VLOOKUP(attendance_imore!A1125,population!$A$2:$J$1706,9,FALSE)</f>
        <v>582</v>
      </c>
      <c r="H1125" t="str">
        <f>VLOOKUP(attendance_imore!A1125,population!$A$2:$J$1706,10,FALSE)</f>
        <v>HISPANIC</v>
      </c>
      <c r="I1125" s="9">
        <f>Table13[[#This Row],[total_population]]*Table13[[#This Row],[ATTN_PCT]]/100</f>
        <v>204.28200000000001</v>
      </c>
    </row>
    <row r="1126" spans="1:9" x14ac:dyDescent="0.2">
      <c r="A1126" t="s">
        <v>2152</v>
      </c>
      <c r="B1126">
        <v>35.01</v>
      </c>
      <c r="C1126" t="s">
        <v>5711</v>
      </c>
      <c r="D1126" t="s">
        <v>5712</v>
      </c>
      <c r="E1126" t="s">
        <v>3487</v>
      </c>
      <c r="F1126">
        <v>20</v>
      </c>
      <c r="G1126">
        <f>VLOOKUP(attendance_imore!A1126,population!$A$2:$J$1706,9,FALSE)</f>
        <v>4317</v>
      </c>
      <c r="H1126" t="str">
        <f>VLOOKUP(attendance_imore!A1126,population!$A$2:$J$1706,10,FALSE)</f>
        <v>WHITE</v>
      </c>
      <c r="I1126" s="9">
        <f>Table13[[#This Row],[total_population]]*Table13[[#This Row],[ATTN_PCT]]/100</f>
        <v>1511.3816999999999</v>
      </c>
    </row>
    <row r="1127" spans="1:9" x14ac:dyDescent="0.2">
      <c r="A1127" t="s">
        <v>1265</v>
      </c>
      <c r="B1127">
        <v>35</v>
      </c>
      <c r="C1127" t="s">
        <v>5713</v>
      </c>
      <c r="D1127" t="s">
        <v>5714</v>
      </c>
      <c r="E1127" t="s">
        <v>3464</v>
      </c>
      <c r="F1127">
        <v>11</v>
      </c>
      <c r="G1127">
        <f>VLOOKUP(attendance_imore!A1127,population!$A$2:$J$1706,9,FALSE)</f>
        <v>293</v>
      </c>
      <c r="H1127" t="str">
        <f>VLOOKUP(attendance_imore!A1127,population!$A$2:$J$1706,10,FALSE)</f>
        <v>BLACK</v>
      </c>
      <c r="I1127" s="9">
        <f>Table13[[#This Row],[total_population]]*Table13[[#This Row],[ATTN_PCT]]/100</f>
        <v>102.55</v>
      </c>
    </row>
    <row r="1128" spans="1:9" x14ac:dyDescent="0.2">
      <c r="A1128" t="s">
        <v>2547</v>
      </c>
      <c r="B1128">
        <v>34.99</v>
      </c>
      <c r="C1128" t="s">
        <v>5715</v>
      </c>
      <c r="D1128" t="s">
        <v>5716</v>
      </c>
      <c r="E1128" t="s">
        <v>3528</v>
      </c>
      <c r="F1128">
        <v>25</v>
      </c>
      <c r="G1128">
        <f>VLOOKUP(attendance_imore!A1128,population!$A$2:$J$1706,9,FALSE)</f>
        <v>1087</v>
      </c>
      <c r="H1128" t="str">
        <f>VLOOKUP(attendance_imore!A1128,population!$A$2:$J$1706,10,FALSE)</f>
        <v>HISPANIC</v>
      </c>
      <c r="I1128" s="9">
        <f>Table13[[#This Row],[total_population]]*Table13[[#This Row],[ATTN_PCT]]/100</f>
        <v>380.34130000000005</v>
      </c>
    </row>
    <row r="1129" spans="1:9" x14ac:dyDescent="0.2">
      <c r="A1129" t="s">
        <v>1760</v>
      </c>
      <c r="B1129">
        <v>34.950000000000003</v>
      </c>
      <c r="C1129" t="s">
        <v>5717</v>
      </c>
      <c r="D1129" t="s">
        <v>5718</v>
      </c>
      <c r="E1129" t="s">
        <v>3487</v>
      </c>
      <c r="F1129">
        <v>16</v>
      </c>
      <c r="G1129">
        <f>VLOOKUP(attendance_imore!A1129,population!$A$2:$J$1706,9,FALSE)</f>
        <v>518</v>
      </c>
      <c r="H1129" t="str">
        <f>VLOOKUP(attendance_imore!A1129,population!$A$2:$J$1706,10,FALSE)</f>
        <v>BLACK</v>
      </c>
      <c r="I1129" s="9">
        <f>Table13[[#This Row],[total_population]]*Table13[[#This Row],[ATTN_PCT]]/100</f>
        <v>181.04100000000003</v>
      </c>
    </row>
    <row r="1130" spans="1:9" x14ac:dyDescent="0.2">
      <c r="A1130" t="s">
        <v>2328</v>
      </c>
      <c r="B1130">
        <v>34.93</v>
      </c>
      <c r="C1130" t="s">
        <v>5719</v>
      </c>
      <c r="D1130" t="s">
        <v>5720</v>
      </c>
      <c r="E1130" t="s">
        <v>3487</v>
      </c>
      <c r="F1130">
        <v>22</v>
      </c>
      <c r="G1130">
        <f>VLOOKUP(attendance_imore!A1130,population!$A$2:$J$1706,9,FALSE)</f>
        <v>3055</v>
      </c>
      <c r="H1130" t="str">
        <f>VLOOKUP(attendance_imore!A1130,population!$A$2:$J$1706,10,FALSE)</f>
        <v>WHITE</v>
      </c>
      <c r="I1130" s="9">
        <f>Table13[[#This Row],[total_population]]*Table13[[#This Row],[ATTN_PCT]]/100</f>
        <v>1067.1115</v>
      </c>
    </row>
    <row r="1131" spans="1:9" x14ac:dyDescent="0.2">
      <c r="A1131" t="s">
        <v>602</v>
      </c>
      <c r="B1131">
        <v>34.869999999999997</v>
      </c>
      <c r="C1131" t="s">
        <v>5721</v>
      </c>
      <c r="D1131" t="s">
        <v>5722</v>
      </c>
      <c r="E1131" t="s">
        <v>3459</v>
      </c>
      <c r="F1131">
        <v>6</v>
      </c>
      <c r="G1131">
        <f>VLOOKUP(attendance_imore!A1131,population!$A$2:$J$1706,9,FALSE)</f>
        <v>283</v>
      </c>
      <c r="H1131" t="str">
        <f>VLOOKUP(attendance_imore!A1131,population!$A$2:$J$1706,10,FALSE)</f>
        <v>HISPANIC</v>
      </c>
      <c r="I1131" s="9">
        <f>Table13[[#This Row],[total_population]]*Table13[[#This Row],[ATTN_PCT]]/100</f>
        <v>98.682099999999991</v>
      </c>
    </row>
    <row r="1132" spans="1:9" x14ac:dyDescent="0.2">
      <c r="A1132" t="s">
        <v>850</v>
      </c>
      <c r="B1132">
        <v>34.83</v>
      </c>
      <c r="C1132" t="s">
        <v>5723</v>
      </c>
      <c r="D1132" t="s">
        <v>5724</v>
      </c>
      <c r="E1132" t="s">
        <v>3464</v>
      </c>
      <c r="F1132">
        <v>8</v>
      </c>
      <c r="G1132">
        <f>VLOOKUP(attendance_imore!A1132,population!$A$2:$J$1706,9,FALSE)</f>
        <v>251</v>
      </c>
      <c r="H1132" t="str">
        <f>VLOOKUP(attendance_imore!A1132,population!$A$2:$J$1706,10,FALSE)</f>
        <v>HISPANIC</v>
      </c>
      <c r="I1132" s="9">
        <f>Table13[[#This Row],[total_population]]*Table13[[#This Row],[ATTN_PCT]]/100</f>
        <v>87.423299999999998</v>
      </c>
    </row>
    <row r="1133" spans="1:9" x14ac:dyDescent="0.2">
      <c r="A1133" t="s">
        <v>2351</v>
      </c>
      <c r="B1133">
        <v>34.83</v>
      </c>
      <c r="C1133" t="s">
        <v>5725</v>
      </c>
      <c r="D1133" t="s">
        <v>5726</v>
      </c>
      <c r="E1133" t="s">
        <v>3487</v>
      </c>
      <c r="F1133">
        <v>23</v>
      </c>
      <c r="G1133">
        <f>VLOOKUP(attendance_imore!A1133,population!$A$2:$J$1706,9,FALSE)</f>
        <v>511</v>
      </c>
      <c r="H1133" t="str">
        <f>VLOOKUP(attendance_imore!A1133,population!$A$2:$J$1706,10,FALSE)</f>
        <v>BLACK</v>
      </c>
      <c r="I1133" s="9">
        <f>Table13[[#This Row],[total_population]]*Table13[[#This Row],[ATTN_PCT]]/100</f>
        <v>177.98129999999998</v>
      </c>
    </row>
    <row r="1134" spans="1:9" x14ac:dyDescent="0.2">
      <c r="A1134" t="s">
        <v>3391</v>
      </c>
      <c r="B1134">
        <v>34.729999999999997</v>
      </c>
      <c r="C1134" t="s">
        <v>5727</v>
      </c>
      <c r="D1134" t="s">
        <v>5728</v>
      </c>
      <c r="E1134" t="s">
        <v>3528</v>
      </c>
      <c r="F1134">
        <v>75</v>
      </c>
      <c r="G1134">
        <f>VLOOKUP(attendance_imore!A1134,population!$A$2:$J$1706,9,FALSE)</f>
        <v>477</v>
      </c>
      <c r="H1134" t="str">
        <f>VLOOKUP(attendance_imore!A1134,population!$A$2:$J$1706,10,FALSE)</f>
        <v>HISPANIC</v>
      </c>
      <c r="I1134" s="9">
        <f>Table13[[#This Row],[total_population]]*Table13[[#This Row],[ATTN_PCT]]/100</f>
        <v>165.66209999999998</v>
      </c>
    </row>
    <row r="1135" spans="1:9" x14ac:dyDescent="0.2">
      <c r="A1135" t="s">
        <v>717</v>
      </c>
      <c r="B1135">
        <v>34.68</v>
      </c>
      <c r="C1135" t="s">
        <v>5729</v>
      </c>
      <c r="D1135" t="s">
        <v>5730</v>
      </c>
      <c r="E1135" t="s">
        <v>3464</v>
      </c>
      <c r="F1135">
        <v>7</v>
      </c>
      <c r="G1135">
        <f>VLOOKUP(attendance_imore!A1135,population!$A$2:$J$1706,9,FALSE)</f>
        <v>429</v>
      </c>
      <c r="H1135" t="str">
        <f>VLOOKUP(attendance_imore!A1135,population!$A$2:$J$1706,10,FALSE)</f>
        <v>HISPANIC</v>
      </c>
      <c r="I1135" s="9">
        <f>Table13[[#This Row],[total_population]]*Table13[[#This Row],[ATTN_PCT]]/100</f>
        <v>148.77719999999999</v>
      </c>
    </row>
    <row r="1136" spans="1:9" x14ac:dyDescent="0.2">
      <c r="A1136" t="s">
        <v>2741</v>
      </c>
      <c r="B1136">
        <v>34.67</v>
      </c>
      <c r="C1136" t="s">
        <v>5731</v>
      </c>
      <c r="D1136" t="s">
        <v>5732</v>
      </c>
      <c r="E1136" t="s">
        <v>3528</v>
      </c>
      <c r="F1136">
        <v>27</v>
      </c>
      <c r="G1136">
        <f>VLOOKUP(attendance_imore!A1136,population!$A$2:$J$1706,9,FALSE)</f>
        <v>532</v>
      </c>
      <c r="H1136" t="str">
        <f>VLOOKUP(attendance_imore!A1136,population!$A$2:$J$1706,10,FALSE)</f>
        <v>BLACK</v>
      </c>
      <c r="I1136" s="9">
        <f>Table13[[#This Row],[total_population]]*Table13[[#This Row],[ATTN_PCT]]/100</f>
        <v>184.44440000000003</v>
      </c>
    </row>
    <row r="1137" spans="1:9" x14ac:dyDescent="0.2">
      <c r="A1137" t="s">
        <v>3243</v>
      </c>
      <c r="B1137">
        <v>34.659999999999997</v>
      </c>
      <c r="C1137" t="s">
        <v>5733</v>
      </c>
      <c r="D1137" t="s">
        <v>5734</v>
      </c>
      <c r="E1137" t="s">
        <v>4717</v>
      </c>
      <c r="F1137">
        <v>31</v>
      </c>
      <c r="G1137">
        <f>VLOOKUP(attendance_imore!A1137,population!$A$2:$J$1706,9,FALSE)</f>
        <v>829</v>
      </c>
      <c r="H1137" t="str">
        <f>VLOOKUP(attendance_imore!A1137,population!$A$2:$J$1706,10,FALSE)</f>
        <v>HISPANIC</v>
      </c>
      <c r="I1137" s="9">
        <f>Table13[[#This Row],[total_population]]*Table13[[#This Row],[ATTN_PCT]]/100</f>
        <v>287.33139999999997</v>
      </c>
    </row>
    <row r="1138" spans="1:9" x14ac:dyDescent="0.2">
      <c r="A1138" t="s">
        <v>1867</v>
      </c>
      <c r="B1138">
        <v>34.65</v>
      </c>
      <c r="C1138" t="s">
        <v>5735</v>
      </c>
      <c r="D1138" t="s">
        <v>5736</v>
      </c>
      <c r="E1138" t="s">
        <v>3487</v>
      </c>
      <c r="F1138">
        <v>17</v>
      </c>
      <c r="G1138">
        <f>VLOOKUP(attendance_imore!A1138,population!$A$2:$J$1706,9,FALSE)</f>
        <v>434</v>
      </c>
      <c r="H1138" t="str">
        <f>VLOOKUP(attendance_imore!A1138,population!$A$2:$J$1706,10,FALSE)</f>
        <v>BLACK</v>
      </c>
      <c r="I1138" s="9">
        <f>Table13[[#This Row],[total_population]]*Table13[[#This Row],[ATTN_PCT]]/100</f>
        <v>150.38099999999997</v>
      </c>
    </row>
    <row r="1139" spans="1:9" x14ac:dyDescent="0.2">
      <c r="A1139" t="s">
        <v>3264</v>
      </c>
      <c r="B1139">
        <v>34.65</v>
      </c>
      <c r="C1139" t="s">
        <v>5737</v>
      </c>
      <c r="D1139" t="s">
        <v>5738</v>
      </c>
      <c r="E1139" t="s">
        <v>3487</v>
      </c>
      <c r="F1139">
        <v>32</v>
      </c>
      <c r="G1139">
        <f>VLOOKUP(attendance_imore!A1139,population!$A$2:$J$1706,9,FALSE)</f>
        <v>203</v>
      </c>
      <c r="H1139" t="str">
        <f>VLOOKUP(attendance_imore!A1139,population!$A$2:$J$1706,10,FALSE)</f>
        <v>BLACK</v>
      </c>
      <c r="I1139" s="9">
        <f>Table13[[#This Row],[total_population]]*Table13[[#This Row],[ATTN_PCT]]/100</f>
        <v>70.339500000000001</v>
      </c>
    </row>
    <row r="1140" spans="1:9" x14ac:dyDescent="0.2">
      <c r="A1140" t="s">
        <v>2935</v>
      </c>
      <c r="B1140">
        <v>34.590000000000003</v>
      </c>
      <c r="C1140" t="s">
        <v>5739</v>
      </c>
      <c r="D1140" t="s">
        <v>5740</v>
      </c>
      <c r="E1140" t="s">
        <v>3528</v>
      </c>
      <c r="F1140">
        <v>29</v>
      </c>
      <c r="G1140">
        <f>VLOOKUP(attendance_imore!A1140,population!$A$2:$J$1706,9,FALSE)</f>
        <v>753</v>
      </c>
      <c r="H1140" t="str">
        <f>VLOOKUP(attendance_imore!A1140,population!$A$2:$J$1706,10,FALSE)</f>
        <v>BLACK</v>
      </c>
      <c r="I1140" s="9">
        <f>Table13[[#This Row],[total_population]]*Table13[[#This Row],[ATTN_PCT]]/100</f>
        <v>260.46270000000004</v>
      </c>
    </row>
    <row r="1141" spans="1:9" x14ac:dyDescent="0.2">
      <c r="A1141" t="s">
        <v>725</v>
      </c>
      <c r="B1141">
        <v>34.54</v>
      </c>
      <c r="C1141" t="s">
        <v>5741</v>
      </c>
      <c r="D1141" t="s">
        <v>5742</v>
      </c>
      <c r="E1141" t="s">
        <v>3464</v>
      </c>
      <c r="F1141">
        <v>7</v>
      </c>
      <c r="G1141">
        <f>VLOOKUP(attendance_imore!A1141,population!$A$2:$J$1706,9,FALSE)</f>
        <v>584</v>
      </c>
      <c r="H1141" t="str">
        <f>VLOOKUP(attendance_imore!A1141,population!$A$2:$J$1706,10,FALSE)</f>
        <v>HISPANIC</v>
      </c>
      <c r="I1141" s="9">
        <f>Table13[[#This Row],[total_population]]*Table13[[#This Row],[ATTN_PCT]]/100</f>
        <v>201.71360000000001</v>
      </c>
    </row>
    <row r="1142" spans="1:9" x14ac:dyDescent="0.2">
      <c r="A1142" t="s">
        <v>1239</v>
      </c>
      <c r="B1142">
        <v>34.479999999999997</v>
      </c>
      <c r="C1142" t="s">
        <v>5743</v>
      </c>
      <c r="D1142" t="s">
        <v>5744</v>
      </c>
      <c r="E1142" t="s">
        <v>3464</v>
      </c>
      <c r="F1142">
        <v>11</v>
      </c>
      <c r="G1142">
        <f>VLOOKUP(attendance_imore!A1142,population!$A$2:$J$1706,9,FALSE)</f>
        <v>669</v>
      </c>
      <c r="H1142" t="str">
        <f>VLOOKUP(attendance_imore!A1142,population!$A$2:$J$1706,10,FALSE)</f>
        <v>BLACK</v>
      </c>
      <c r="I1142" s="9">
        <f>Table13[[#This Row],[total_population]]*Table13[[#This Row],[ATTN_PCT]]/100</f>
        <v>230.6712</v>
      </c>
    </row>
    <row r="1143" spans="1:9" x14ac:dyDescent="0.2">
      <c r="A1143" t="s">
        <v>170</v>
      </c>
      <c r="B1143">
        <v>34.340000000000003</v>
      </c>
      <c r="C1143" t="s">
        <v>5745</v>
      </c>
      <c r="D1143" t="s">
        <v>5746</v>
      </c>
      <c r="E1143" t="s">
        <v>3459</v>
      </c>
      <c r="F1143">
        <v>2</v>
      </c>
      <c r="G1143">
        <f>VLOOKUP(attendance_imore!A1143,population!$A$2:$J$1706,9,FALSE)</f>
        <v>362</v>
      </c>
      <c r="H1143" t="str">
        <f>VLOOKUP(attendance_imore!A1143,population!$A$2:$J$1706,10,FALSE)</f>
        <v>HISPANIC</v>
      </c>
      <c r="I1143" s="9">
        <f>Table13[[#This Row],[total_population]]*Table13[[#This Row],[ATTN_PCT]]/100</f>
        <v>124.31080000000001</v>
      </c>
    </row>
    <row r="1144" spans="1:9" x14ac:dyDescent="0.2">
      <c r="A1144" t="s">
        <v>2834</v>
      </c>
      <c r="B1144">
        <v>34.340000000000003</v>
      </c>
      <c r="C1144" t="s">
        <v>5747</v>
      </c>
      <c r="D1144" t="s">
        <v>5748</v>
      </c>
      <c r="E1144" t="s">
        <v>3528</v>
      </c>
      <c r="F1144">
        <v>28</v>
      </c>
      <c r="G1144">
        <f>VLOOKUP(attendance_imore!A1144,population!$A$2:$J$1706,9,FALSE)</f>
        <v>931</v>
      </c>
      <c r="H1144" t="str">
        <f>VLOOKUP(attendance_imore!A1144,population!$A$2:$J$1706,10,FALSE)</f>
        <v>ASIAN</v>
      </c>
      <c r="I1144" s="9">
        <f>Table13[[#This Row],[total_population]]*Table13[[#This Row],[ATTN_PCT]]/100</f>
        <v>319.70540000000005</v>
      </c>
    </row>
    <row r="1145" spans="1:9" x14ac:dyDescent="0.2">
      <c r="A1145" t="s">
        <v>647</v>
      </c>
      <c r="B1145">
        <v>34.32</v>
      </c>
      <c r="C1145" t="s">
        <v>5749</v>
      </c>
      <c r="D1145" t="s">
        <v>5750</v>
      </c>
      <c r="E1145" t="s">
        <v>3464</v>
      </c>
      <c r="F1145">
        <v>7</v>
      </c>
      <c r="G1145">
        <f>VLOOKUP(attendance_imore!A1145,population!$A$2:$J$1706,9,FALSE)</f>
        <v>470</v>
      </c>
      <c r="H1145" t="str">
        <f>VLOOKUP(attendance_imore!A1145,population!$A$2:$J$1706,10,FALSE)</f>
        <v>HISPANIC</v>
      </c>
      <c r="I1145" s="9">
        <f>Table13[[#This Row],[total_population]]*Table13[[#This Row],[ATTN_PCT]]/100</f>
        <v>161.304</v>
      </c>
    </row>
    <row r="1146" spans="1:9" x14ac:dyDescent="0.2">
      <c r="A1146" t="s">
        <v>3245</v>
      </c>
      <c r="B1146">
        <v>34.31</v>
      </c>
      <c r="C1146" t="s">
        <v>5751</v>
      </c>
      <c r="D1146" t="s">
        <v>5752</v>
      </c>
      <c r="E1146" t="s">
        <v>3487</v>
      </c>
      <c r="F1146">
        <v>32</v>
      </c>
      <c r="G1146">
        <f>VLOOKUP(attendance_imore!A1146,population!$A$2:$J$1706,9,FALSE)</f>
        <v>871</v>
      </c>
      <c r="H1146" t="str">
        <f>VLOOKUP(attendance_imore!A1146,population!$A$2:$J$1706,10,FALSE)</f>
        <v>BLACK</v>
      </c>
      <c r="I1146" s="9">
        <f>Table13[[#This Row],[total_population]]*Table13[[#This Row],[ATTN_PCT]]/100</f>
        <v>298.84010000000001</v>
      </c>
    </row>
    <row r="1147" spans="1:9" x14ac:dyDescent="0.2">
      <c r="A1147" t="s">
        <v>963</v>
      </c>
      <c r="B1147">
        <v>34.28</v>
      </c>
      <c r="C1147" t="s">
        <v>5753</v>
      </c>
      <c r="D1147" t="s">
        <v>5754</v>
      </c>
      <c r="E1147" t="s">
        <v>3464</v>
      </c>
      <c r="F1147">
        <v>9</v>
      </c>
      <c r="G1147">
        <f>VLOOKUP(attendance_imore!A1147,population!$A$2:$J$1706,9,FALSE)</f>
        <v>381</v>
      </c>
      <c r="H1147" t="str">
        <f>VLOOKUP(attendance_imore!A1147,population!$A$2:$J$1706,10,FALSE)</f>
        <v>HISPANIC</v>
      </c>
      <c r="I1147" s="9">
        <f>Table13[[#This Row],[total_population]]*Table13[[#This Row],[ATTN_PCT]]/100</f>
        <v>130.60679999999999</v>
      </c>
    </row>
    <row r="1148" spans="1:9" x14ac:dyDescent="0.2">
      <c r="A1148" t="s">
        <v>804</v>
      </c>
      <c r="B1148">
        <v>34.270000000000003</v>
      </c>
      <c r="C1148" t="s">
        <v>5755</v>
      </c>
      <c r="D1148" t="s">
        <v>5756</v>
      </c>
      <c r="E1148" t="s">
        <v>3464</v>
      </c>
      <c r="F1148">
        <v>8</v>
      </c>
      <c r="G1148">
        <f>VLOOKUP(attendance_imore!A1148,population!$A$2:$J$1706,9,FALSE)</f>
        <v>432</v>
      </c>
      <c r="H1148" t="str">
        <f>VLOOKUP(attendance_imore!A1148,population!$A$2:$J$1706,10,FALSE)</f>
        <v>HISPANIC</v>
      </c>
      <c r="I1148" s="9">
        <f>Table13[[#This Row],[total_population]]*Table13[[#This Row],[ATTN_PCT]]/100</f>
        <v>148.04640000000001</v>
      </c>
    </row>
    <row r="1149" spans="1:9" x14ac:dyDescent="0.2">
      <c r="A1149" t="s">
        <v>1207</v>
      </c>
      <c r="B1149">
        <v>34.26</v>
      </c>
      <c r="C1149" t="s">
        <v>5757</v>
      </c>
      <c r="D1149" t="s">
        <v>5758</v>
      </c>
      <c r="E1149" t="s">
        <v>3464</v>
      </c>
      <c r="F1149">
        <v>11</v>
      </c>
      <c r="G1149">
        <f>VLOOKUP(attendance_imore!A1149,population!$A$2:$J$1706,9,FALSE)</f>
        <v>802</v>
      </c>
      <c r="H1149" t="str">
        <f>VLOOKUP(attendance_imore!A1149,population!$A$2:$J$1706,10,FALSE)</f>
        <v>BLACK</v>
      </c>
      <c r="I1149" s="9">
        <f>Table13[[#This Row],[total_population]]*Table13[[#This Row],[ATTN_PCT]]/100</f>
        <v>274.76519999999999</v>
      </c>
    </row>
    <row r="1150" spans="1:9" x14ac:dyDescent="0.2">
      <c r="A1150" t="s">
        <v>2921</v>
      </c>
      <c r="B1150">
        <v>34.26</v>
      </c>
      <c r="C1150" t="s">
        <v>5759</v>
      </c>
      <c r="D1150" t="s">
        <v>5760</v>
      </c>
      <c r="E1150" t="s">
        <v>3528</v>
      </c>
      <c r="F1150">
        <v>29</v>
      </c>
      <c r="G1150">
        <f>VLOOKUP(attendance_imore!A1150,population!$A$2:$J$1706,9,FALSE)</f>
        <v>494</v>
      </c>
      <c r="H1150" t="str">
        <f>VLOOKUP(attendance_imore!A1150,population!$A$2:$J$1706,10,FALSE)</f>
        <v>BLACK</v>
      </c>
      <c r="I1150" s="9">
        <f>Table13[[#This Row],[total_population]]*Table13[[#This Row],[ATTN_PCT]]/100</f>
        <v>169.24439999999998</v>
      </c>
    </row>
    <row r="1151" spans="1:9" x14ac:dyDescent="0.2">
      <c r="A1151" t="s">
        <v>92</v>
      </c>
      <c r="B1151">
        <v>34.25</v>
      </c>
      <c r="C1151" t="s">
        <v>5761</v>
      </c>
      <c r="D1151" t="s">
        <v>5762</v>
      </c>
      <c r="E1151" t="s">
        <v>3459</v>
      </c>
      <c r="F1151">
        <v>2</v>
      </c>
      <c r="G1151">
        <f>VLOOKUP(attendance_imore!A1151,population!$A$2:$J$1706,9,FALSE)</f>
        <v>184</v>
      </c>
      <c r="H1151" t="str">
        <f>VLOOKUP(attendance_imore!A1151,population!$A$2:$J$1706,10,FALSE)</f>
        <v>HISPANIC</v>
      </c>
      <c r="I1151" s="9">
        <f>Table13[[#This Row],[total_population]]*Table13[[#This Row],[ATTN_PCT]]/100</f>
        <v>63.02</v>
      </c>
    </row>
    <row r="1152" spans="1:9" x14ac:dyDescent="0.2">
      <c r="A1152" t="s">
        <v>2691</v>
      </c>
      <c r="B1152">
        <v>34.25</v>
      </c>
      <c r="C1152" t="s">
        <v>5763</v>
      </c>
      <c r="D1152" t="s">
        <v>5764</v>
      </c>
      <c r="E1152" t="s">
        <v>3528</v>
      </c>
      <c r="F1152">
        <v>27</v>
      </c>
      <c r="G1152">
        <f>VLOOKUP(attendance_imore!A1152,population!$A$2:$J$1706,9,FALSE)</f>
        <v>437</v>
      </c>
      <c r="H1152" t="str">
        <f>VLOOKUP(attendance_imore!A1152,population!$A$2:$J$1706,10,FALSE)</f>
        <v>BLACK</v>
      </c>
      <c r="I1152" s="9">
        <f>Table13[[#This Row],[total_population]]*Table13[[#This Row],[ATTN_PCT]]/100</f>
        <v>149.67250000000001</v>
      </c>
    </row>
    <row r="1153" spans="1:9" x14ac:dyDescent="0.2">
      <c r="A1153" t="s">
        <v>3379</v>
      </c>
      <c r="B1153">
        <v>34.21</v>
      </c>
      <c r="C1153" t="s">
        <v>5765</v>
      </c>
      <c r="D1153" t="s">
        <v>5766</v>
      </c>
      <c r="E1153" t="s">
        <v>3528</v>
      </c>
      <c r="F1153">
        <v>75</v>
      </c>
      <c r="G1153">
        <f>VLOOKUP(attendance_imore!A1153,population!$A$2:$J$1706,9,FALSE)</f>
        <v>379</v>
      </c>
      <c r="H1153" t="str">
        <f>VLOOKUP(attendance_imore!A1153,population!$A$2:$J$1706,10,FALSE)</f>
        <v>HISPANIC</v>
      </c>
      <c r="I1153" s="9">
        <f>Table13[[#This Row],[total_population]]*Table13[[#This Row],[ATTN_PCT]]/100</f>
        <v>129.6559</v>
      </c>
    </row>
    <row r="1154" spans="1:9" x14ac:dyDescent="0.2">
      <c r="A1154" t="s">
        <v>2949</v>
      </c>
      <c r="B1154">
        <v>34.200000000000003</v>
      </c>
      <c r="C1154" t="s">
        <v>5767</v>
      </c>
      <c r="D1154" t="s">
        <v>5768</v>
      </c>
      <c r="E1154" t="s">
        <v>3528</v>
      </c>
      <c r="F1154">
        <v>29</v>
      </c>
      <c r="G1154">
        <f>VLOOKUP(attendance_imore!A1154,population!$A$2:$J$1706,9,FALSE)</f>
        <v>793</v>
      </c>
      <c r="H1154" t="str">
        <f>VLOOKUP(attendance_imore!A1154,population!$A$2:$J$1706,10,FALSE)</f>
        <v>BLACK</v>
      </c>
      <c r="I1154" s="9">
        <f>Table13[[#This Row],[total_population]]*Table13[[#This Row],[ATTN_PCT]]/100</f>
        <v>271.20600000000002</v>
      </c>
    </row>
    <row r="1155" spans="1:9" x14ac:dyDescent="0.2">
      <c r="A1155" t="s">
        <v>1368</v>
      </c>
      <c r="B1155">
        <v>34.19</v>
      </c>
      <c r="C1155" t="s">
        <v>5769</v>
      </c>
      <c r="D1155" t="s">
        <v>3944</v>
      </c>
      <c r="E1155" t="s">
        <v>3464</v>
      </c>
      <c r="F1155">
        <v>12</v>
      </c>
      <c r="G1155">
        <f>VLOOKUP(attendance_imore!A1155,population!$A$2:$J$1706,9,FALSE)</f>
        <v>496</v>
      </c>
      <c r="H1155" t="str">
        <f>VLOOKUP(attendance_imore!A1155,population!$A$2:$J$1706,10,FALSE)</f>
        <v>HISPANIC</v>
      </c>
      <c r="I1155" s="9">
        <f>Table13[[#This Row],[total_population]]*Table13[[#This Row],[ATTN_PCT]]/100</f>
        <v>169.58239999999998</v>
      </c>
    </row>
    <row r="1156" spans="1:9" x14ac:dyDescent="0.2">
      <c r="A1156" t="s">
        <v>2686</v>
      </c>
      <c r="B1156">
        <v>34.19</v>
      </c>
      <c r="C1156" t="s">
        <v>5770</v>
      </c>
      <c r="D1156" t="s">
        <v>5771</v>
      </c>
      <c r="E1156" t="s">
        <v>3528</v>
      </c>
      <c r="F1156">
        <v>27</v>
      </c>
      <c r="G1156">
        <f>VLOOKUP(attendance_imore!A1156,population!$A$2:$J$1706,9,FALSE)</f>
        <v>649</v>
      </c>
      <c r="H1156" t="str">
        <f>VLOOKUP(attendance_imore!A1156,population!$A$2:$J$1706,10,FALSE)</f>
        <v>BLACK</v>
      </c>
      <c r="I1156" s="9">
        <f>Table13[[#This Row],[total_population]]*Table13[[#This Row],[ATTN_PCT]]/100</f>
        <v>221.89309999999998</v>
      </c>
    </row>
    <row r="1157" spans="1:9" x14ac:dyDescent="0.2">
      <c r="A1157" t="s">
        <v>820</v>
      </c>
      <c r="B1157">
        <v>34.18</v>
      </c>
      <c r="C1157" t="s">
        <v>5772</v>
      </c>
      <c r="D1157" t="s">
        <v>5773</v>
      </c>
      <c r="E1157" t="s">
        <v>3464</v>
      </c>
      <c r="F1157">
        <v>8</v>
      </c>
      <c r="G1157">
        <f>VLOOKUP(attendance_imore!A1157,population!$A$2:$J$1706,9,FALSE)</f>
        <v>284</v>
      </c>
      <c r="H1157" t="str">
        <f>VLOOKUP(attendance_imore!A1157,population!$A$2:$J$1706,10,FALSE)</f>
        <v>HISPANIC</v>
      </c>
      <c r="I1157" s="9">
        <f>Table13[[#This Row],[total_population]]*Table13[[#This Row],[ATTN_PCT]]/100</f>
        <v>97.071200000000005</v>
      </c>
    </row>
    <row r="1158" spans="1:9" x14ac:dyDescent="0.2">
      <c r="A1158" t="s">
        <v>1424</v>
      </c>
      <c r="B1158">
        <v>34.18</v>
      </c>
      <c r="C1158" t="s">
        <v>5774</v>
      </c>
      <c r="D1158" t="s">
        <v>5775</v>
      </c>
      <c r="E1158" t="s">
        <v>3464</v>
      </c>
      <c r="F1158">
        <v>12</v>
      </c>
      <c r="G1158">
        <f>VLOOKUP(attendance_imore!A1158,population!$A$2:$J$1706,9,FALSE)</f>
        <v>316</v>
      </c>
      <c r="H1158" t="str">
        <f>VLOOKUP(attendance_imore!A1158,population!$A$2:$J$1706,10,FALSE)</f>
        <v>HISPANIC</v>
      </c>
      <c r="I1158" s="9">
        <f>Table13[[#This Row],[total_population]]*Table13[[#This Row],[ATTN_PCT]]/100</f>
        <v>108.00879999999999</v>
      </c>
    </row>
    <row r="1159" spans="1:9" x14ac:dyDescent="0.2">
      <c r="A1159" t="s">
        <v>2971</v>
      </c>
      <c r="B1159">
        <v>34.15</v>
      </c>
      <c r="C1159" t="s">
        <v>5776</v>
      </c>
      <c r="D1159" t="s">
        <v>5777</v>
      </c>
      <c r="E1159" t="s">
        <v>3528</v>
      </c>
      <c r="F1159">
        <v>29</v>
      </c>
      <c r="G1159">
        <f>VLOOKUP(attendance_imore!A1159,population!$A$2:$J$1706,9,FALSE)</f>
        <v>333</v>
      </c>
      <c r="H1159" t="str">
        <f>VLOOKUP(attendance_imore!A1159,population!$A$2:$J$1706,10,FALSE)</f>
        <v>BLACK</v>
      </c>
      <c r="I1159" s="9">
        <f>Table13[[#This Row],[total_population]]*Table13[[#This Row],[ATTN_PCT]]/100</f>
        <v>113.71949999999998</v>
      </c>
    </row>
    <row r="1160" spans="1:9" x14ac:dyDescent="0.2">
      <c r="A1160" t="s">
        <v>3395</v>
      </c>
      <c r="B1160">
        <v>34.15</v>
      </c>
      <c r="C1160" t="s">
        <v>5778</v>
      </c>
      <c r="D1160" t="s">
        <v>5779</v>
      </c>
      <c r="E1160" t="s">
        <v>3528</v>
      </c>
      <c r="F1160">
        <v>75</v>
      </c>
      <c r="G1160">
        <f>VLOOKUP(attendance_imore!A1160,population!$A$2:$J$1706,9,FALSE)</f>
        <v>361</v>
      </c>
      <c r="H1160" t="str">
        <f>VLOOKUP(attendance_imore!A1160,population!$A$2:$J$1706,10,FALSE)</f>
        <v>HISPANIC</v>
      </c>
      <c r="I1160" s="9">
        <f>Table13[[#This Row],[total_population]]*Table13[[#This Row],[ATTN_PCT]]/100</f>
        <v>123.28149999999999</v>
      </c>
    </row>
    <row r="1161" spans="1:9" x14ac:dyDescent="0.2">
      <c r="A1161" t="s">
        <v>1104</v>
      </c>
      <c r="B1161">
        <v>34.1</v>
      </c>
      <c r="C1161" t="s">
        <v>5780</v>
      </c>
      <c r="D1161" t="s">
        <v>5781</v>
      </c>
      <c r="E1161" t="s">
        <v>3464</v>
      </c>
      <c r="F1161">
        <v>10</v>
      </c>
      <c r="G1161">
        <f>VLOOKUP(attendance_imore!A1161,population!$A$2:$J$1706,9,FALSE)</f>
        <v>678</v>
      </c>
      <c r="H1161" t="str">
        <f>VLOOKUP(attendance_imore!A1161,population!$A$2:$J$1706,10,FALSE)</f>
        <v>HISPANIC</v>
      </c>
      <c r="I1161" s="9">
        <f>Table13[[#This Row],[total_population]]*Table13[[#This Row],[ATTN_PCT]]/100</f>
        <v>231.19799999999998</v>
      </c>
    </row>
    <row r="1162" spans="1:9" x14ac:dyDescent="0.2">
      <c r="A1162" t="s">
        <v>182</v>
      </c>
      <c r="B1162">
        <v>34.07</v>
      </c>
      <c r="C1162" t="s">
        <v>5782</v>
      </c>
      <c r="D1162" t="s">
        <v>5783</v>
      </c>
      <c r="E1162" t="s">
        <v>3459</v>
      </c>
      <c r="F1162">
        <v>2</v>
      </c>
      <c r="G1162">
        <f>VLOOKUP(attendance_imore!A1162,population!$A$2:$J$1706,9,FALSE)</f>
        <v>548</v>
      </c>
      <c r="H1162" t="str">
        <f>VLOOKUP(attendance_imore!A1162,population!$A$2:$J$1706,10,FALSE)</f>
        <v>BLACK</v>
      </c>
      <c r="I1162" s="9">
        <f>Table13[[#This Row],[total_population]]*Table13[[#This Row],[ATTN_PCT]]/100</f>
        <v>186.70359999999999</v>
      </c>
    </row>
    <row r="1163" spans="1:9" x14ac:dyDescent="0.2">
      <c r="A1163" t="s">
        <v>3431</v>
      </c>
      <c r="B1163">
        <v>34.07</v>
      </c>
      <c r="C1163" t="s">
        <v>5784</v>
      </c>
      <c r="D1163" t="s">
        <v>5785</v>
      </c>
      <c r="E1163" t="s">
        <v>3464</v>
      </c>
      <c r="F1163">
        <v>75</v>
      </c>
      <c r="G1163">
        <f>VLOOKUP(attendance_imore!A1163,population!$A$2:$J$1706,9,FALSE)</f>
        <v>536</v>
      </c>
      <c r="H1163" t="str">
        <f>VLOOKUP(attendance_imore!A1163,population!$A$2:$J$1706,10,FALSE)</f>
        <v>HISPANIC</v>
      </c>
      <c r="I1163" s="9">
        <f>Table13[[#This Row],[total_population]]*Table13[[#This Row],[ATTN_PCT]]/100</f>
        <v>182.61520000000002</v>
      </c>
    </row>
    <row r="1164" spans="1:9" x14ac:dyDescent="0.2">
      <c r="A1164" t="s">
        <v>640</v>
      </c>
      <c r="B1164">
        <v>34.03</v>
      </c>
      <c r="C1164" t="s">
        <v>5786</v>
      </c>
      <c r="D1164" t="s">
        <v>5787</v>
      </c>
      <c r="E1164" t="s">
        <v>3464</v>
      </c>
      <c r="F1164">
        <v>7</v>
      </c>
      <c r="G1164">
        <f>VLOOKUP(attendance_imore!A1164,population!$A$2:$J$1706,9,FALSE)</f>
        <v>685</v>
      </c>
      <c r="H1164" t="str">
        <f>VLOOKUP(attendance_imore!A1164,population!$A$2:$J$1706,10,FALSE)</f>
        <v>HISPANIC</v>
      </c>
      <c r="I1164" s="9">
        <f>Table13[[#This Row],[total_population]]*Table13[[#This Row],[ATTN_PCT]]/100</f>
        <v>233.10550000000001</v>
      </c>
    </row>
    <row r="1165" spans="1:9" x14ac:dyDescent="0.2">
      <c r="A1165" t="s">
        <v>800</v>
      </c>
      <c r="B1165">
        <v>34.020000000000003</v>
      </c>
      <c r="C1165" t="s">
        <v>5788</v>
      </c>
      <c r="D1165" t="s">
        <v>5789</v>
      </c>
      <c r="E1165" t="s">
        <v>3464</v>
      </c>
      <c r="F1165">
        <v>8</v>
      </c>
      <c r="G1165">
        <f>VLOOKUP(attendance_imore!A1165,population!$A$2:$J$1706,9,FALSE)</f>
        <v>95</v>
      </c>
      <c r="H1165" t="str">
        <f>VLOOKUP(attendance_imore!A1165,population!$A$2:$J$1706,10,FALSE)</f>
        <v>HISPANIC</v>
      </c>
      <c r="I1165" s="9">
        <f>Table13[[#This Row],[total_population]]*Table13[[#This Row],[ATTN_PCT]]/100</f>
        <v>32.319000000000003</v>
      </c>
    </row>
    <row r="1166" spans="1:9" x14ac:dyDescent="0.2">
      <c r="A1166" t="s">
        <v>2880</v>
      </c>
      <c r="B1166">
        <v>34</v>
      </c>
      <c r="C1166" t="s">
        <v>5790</v>
      </c>
      <c r="D1166" t="s">
        <v>5791</v>
      </c>
      <c r="E1166" t="s">
        <v>3528</v>
      </c>
      <c r="F1166">
        <v>28</v>
      </c>
      <c r="G1166">
        <f>VLOOKUP(attendance_imore!A1166,population!$A$2:$J$1706,9,FALSE)</f>
        <v>647</v>
      </c>
      <c r="H1166" t="str">
        <f>VLOOKUP(attendance_imore!A1166,population!$A$2:$J$1706,10,FALSE)</f>
        <v>BLACK</v>
      </c>
      <c r="I1166" s="9">
        <f>Table13[[#This Row],[total_population]]*Table13[[#This Row],[ATTN_PCT]]/100</f>
        <v>219.98</v>
      </c>
    </row>
    <row r="1167" spans="1:9" x14ac:dyDescent="0.2">
      <c r="A1167" t="s">
        <v>1227</v>
      </c>
      <c r="B1167">
        <v>33.97</v>
      </c>
      <c r="C1167" t="s">
        <v>5792</v>
      </c>
      <c r="D1167" t="s">
        <v>5793</v>
      </c>
      <c r="E1167" t="s">
        <v>3464</v>
      </c>
      <c r="F1167">
        <v>11</v>
      </c>
      <c r="G1167">
        <f>VLOOKUP(attendance_imore!A1167,population!$A$2:$J$1706,9,FALSE)</f>
        <v>734</v>
      </c>
      <c r="H1167" t="str">
        <f>VLOOKUP(attendance_imore!A1167,population!$A$2:$J$1706,10,FALSE)</f>
        <v>BLACK</v>
      </c>
      <c r="I1167" s="9">
        <f>Table13[[#This Row],[total_population]]*Table13[[#This Row],[ATTN_PCT]]/100</f>
        <v>249.3398</v>
      </c>
    </row>
    <row r="1168" spans="1:9" x14ac:dyDescent="0.2">
      <c r="A1168" t="s">
        <v>2705</v>
      </c>
      <c r="B1168">
        <v>33.93</v>
      </c>
      <c r="C1168" t="s">
        <v>5794</v>
      </c>
      <c r="D1168" t="s">
        <v>5795</v>
      </c>
      <c r="E1168" t="s">
        <v>3528</v>
      </c>
      <c r="F1168">
        <v>27</v>
      </c>
      <c r="G1168">
        <f>VLOOKUP(attendance_imore!A1168,population!$A$2:$J$1706,9,FALSE)</f>
        <v>1328</v>
      </c>
      <c r="H1168" t="str">
        <f>VLOOKUP(attendance_imore!A1168,population!$A$2:$J$1706,10,FALSE)</f>
        <v>HISPANIC</v>
      </c>
      <c r="I1168" s="9">
        <f>Table13[[#This Row],[total_population]]*Table13[[#This Row],[ATTN_PCT]]/100</f>
        <v>450.59039999999999</v>
      </c>
    </row>
    <row r="1169" spans="1:9" x14ac:dyDescent="0.2">
      <c r="A1169" t="s">
        <v>3345</v>
      </c>
      <c r="B1169">
        <v>33.93</v>
      </c>
      <c r="C1169" t="s">
        <v>5796</v>
      </c>
      <c r="D1169" t="s">
        <v>5797</v>
      </c>
      <c r="E1169" t="s">
        <v>3459</v>
      </c>
      <c r="F1169">
        <v>75</v>
      </c>
      <c r="G1169">
        <f>VLOOKUP(attendance_imore!A1169,population!$A$2:$J$1706,9,FALSE)</f>
        <v>240</v>
      </c>
      <c r="H1169" t="str">
        <f>VLOOKUP(attendance_imore!A1169,population!$A$2:$J$1706,10,FALSE)</f>
        <v>BLACK</v>
      </c>
      <c r="I1169" s="9">
        <f>Table13[[#This Row],[total_population]]*Table13[[#This Row],[ATTN_PCT]]/100</f>
        <v>81.432000000000002</v>
      </c>
    </row>
    <row r="1170" spans="1:9" x14ac:dyDescent="0.2">
      <c r="A1170" t="s">
        <v>118</v>
      </c>
      <c r="B1170">
        <v>33.89</v>
      </c>
      <c r="C1170" t="s">
        <v>5798</v>
      </c>
      <c r="D1170" t="s">
        <v>5799</v>
      </c>
      <c r="E1170" t="s">
        <v>3459</v>
      </c>
      <c r="F1170">
        <v>2</v>
      </c>
      <c r="G1170">
        <f>VLOOKUP(attendance_imore!A1170,population!$A$2:$J$1706,9,FALSE)</f>
        <v>116</v>
      </c>
      <c r="H1170" t="str">
        <f>VLOOKUP(attendance_imore!A1170,population!$A$2:$J$1706,10,FALSE)</f>
        <v>HISPANIC</v>
      </c>
      <c r="I1170" s="9">
        <f>Table13[[#This Row],[total_population]]*Table13[[#This Row],[ATTN_PCT]]/100</f>
        <v>39.312400000000004</v>
      </c>
    </row>
    <row r="1171" spans="1:9" x14ac:dyDescent="0.2">
      <c r="A1171" t="s">
        <v>2697</v>
      </c>
      <c r="B1171">
        <v>33.880000000000003</v>
      </c>
      <c r="C1171" t="s">
        <v>5800</v>
      </c>
      <c r="D1171" t="s">
        <v>5801</v>
      </c>
      <c r="E1171" t="s">
        <v>3528</v>
      </c>
      <c r="F1171">
        <v>27</v>
      </c>
      <c r="G1171">
        <f>VLOOKUP(attendance_imore!A1171,population!$A$2:$J$1706,9,FALSE)</f>
        <v>351</v>
      </c>
      <c r="H1171" t="str">
        <f>VLOOKUP(attendance_imore!A1171,population!$A$2:$J$1706,10,FALSE)</f>
        <v>BLACK</v>
      </c>
      <c r="I1171" s="9">
        <f>Table13[[#This Row],[total_population]]*Table13[[#This Row],[ATTN_PCT]]/100</f>
        <v>118.9188</v>
      </c>
    </row>
    <row r="1172" spans="1:9" x14ac:dyDescent="0.2">
      <c r="A1172" t="s">
        <v>584</v>
      </c>
      <c r="B1172">
        <v>33.85</v>
      </c>
      <c r="C1172" t="s">
        <v>5802</v>
      </c>
      <c r="D1172" t="s">
        <v>5803</v>
      </c>
      <c r="E1172" t="s">
        <v>3459</v>
      </c>
      <c r="F1172">
        <v>6</v>
      </c>
      <c r="G1172">
        <f>VLOOKUP(attendance_imore!A1172,population!$A$2:$J$1706,9,FALSE)</f>
        <v>255</v>
      </c>
      <c r="H1172" t="str">
        <f>VLOOKUP(attendance_imore!A1172,population!$A$2:$J$1706,10,FALSE)</f>
        <v>HISPANIC</v>
      </c>
      <c r="I1172" s="9">
        <f>Table13[[#This Row],[total_population]]*Table13[[#This Row],[ATTN_PCT]]/100</f>
        <v>86.317499999999995</v>
      </c>
    </row>
    <row r="1173" spans="1:9" x14ac:dyDescent="0.2">
      <c r="A1173" t="s">
        <v>3369</v>
      </c>
      <c r="B1173">
        <v>33.83</v>
      </c>
      <c r="C1173" t="s">
        <v>5804</v>
      </c>
      <c r="D1173" t="s">
        <v>5805</v>
      </c>
      <c r="E1173" t="s">
        <v>3528</v>
      </c>
      <c r="F1173">
        <v>75</v>
      </c>
      <c r="G1173">
        <f>VLOOKUP(attendance_imore!A1173,population!$A$2:$J$1706,9,FALSE)</f>
        <v>646</v>
      </c>
      <c r="H1173" t="str">
        <f>VLOOKUP(attendance_imore!A1173,population!$A$2:$J$1706,10,FALSE)</f>
        <v>HISPANIC</v>
      </c>
      <c r="I1173" s="9">
        <f>Table13[[#This Row],[total_population]]*Table13[[#This Row],[ATTN_PCT]]/100</f>
        <v>218.54179999999999</v>
      </c>
    </row>
    <row r="1174" spans="1:9" x14ac:dyDescent="0.2">
      <c r="A1174" t="s">
        <v>2482</v>
      </c>
      <c r="B1174">
        <v>33.81</v>
      </c>
      <c r="C1174" t="s">
        <v>5806</v>
      </c>
      <c r="D1174" t="s">
        <v>5807</v>
      </c>
      <c r="E1174" t="s">
        <v>3528</v>
      </c>
      <c r="F1174">
        <v>24</v>
      </c>
      <c r="G1174">
        <f>VLOOKUP(attendance_imore!A1174,population!$A$2:$J$1706,9,FALSE)</f>
        <v>421</v>
      </c>
      <c r="H1174" t="str">
        <f>VLOOKUP(attendance_imore!A1174,population!$A$2:$J$1706,10,FALSE)</f>
        <v>HISPANIC</v>
      </c>
      <c r="I1174" s="9">
        <f>Table13[[#This Row],[total_population]]*Table13[[#This Row],[ATTN_PCT]]/100</f>
        <v>142.34010000000001</v>
      </c>
    </row>
    <row r="1175" spans="1:9" x14ac:dyDescent="0.2">
      <c r="A1175" t="s">
        <v>1194</v>
      </c>
      <c r="B1175">
        <v>33.79</v>
      </c>
      <c r="C1175" t="s">
        <v>5808</v>
      </c>
      <c r="D1175" t="s">
        <v>5809</v>
      </c>
      <c r="E1175" t="s">
        <v>3464</v>
      </c>
      <c r="F1175">
        <v>11</v>
      </c>
      <c r="G1175">
        <f>VLOOKUP(attendance_imore!A1175,population!$A$2:$J$1706,9,FALSE)</f>
        <v>561</v>
      </c>
      <c r="H1175" t="str">
        <f>VLOOKUP(attendance_imore!A1175,population!$A$2:$J$1706,10,FALSE)</f>
        <v>BLACK</v>
      </c>
      <c r="I1175" s="9">
        <f>Table13[[#This Row],[total_population]]*Table13[[#This Row],[ATTN_PCT]]/100</f>
        <v>189.56189999999998</v>
      </c>
    </row>
    <row r="1176" spans="1:9" x14ac:dyDescent="0.2">
      <c r="A1176" t="s">
        <v>1999</v>
      </c>
      <c r="B1176">
        <v>33.770000000000003</v>
      </c>
      <c r="C1176" t="s">
        <v>5810</v>
      </c>
      <c r="D1176" t="s">
        <v>5811</v>
      </c>
      <c r="E1176" t="s">
        <v>3487</v>
      </c>
      <c r="F1176">
        <v>19</v>
      </c>
      <c r="G1176">
        <f>VLOOKUP(attendance_imore!A1176,population!$A$2:$J$1706,9,FALSE)</f>
        <v>683</v>
      </c>
      <c r="H1176" t="str">
        <f>VLOOKUP(attendance_imore!A1176,population!$A$2:$J$1706,10,FALSE)</f>
        <v>BLACK</v>
      </c>
      <c r="I1176" s="9">
        <f>Table13[[#This Row],[total_population]]*Table13[[#This Row],[ATTN_PCT]]/100</f>
        <v>230.64910000000003</v>
      </c>
    </row>
    <row r="1177" spans="1:9" x14ac:dyDescent="0.2">
      <c r="A1177" t="s">
        <v>1871</v>
      </c>
      <c r="B1177">
        <v>33.729999999999997</v>
      </c>
      <c r="C1177" t="s">
        <v>5812</v>
      </c>
      <c r="D1177" t="s">
        <v>5813</v>
      </c>
      <c r="E1177" t="s">
        <v>3487</v>
      </c>
      <c r="F1177">
        <v>17</v>
      </c>
      <c r="G1177">
        <f>VLOOKUP(attendance_imore!A1177,population!$A$2:$J$1706,9,FALSE)</f>
        <v>92</v>
      </c>
      <c r="H1177" t="str">
        <f>VLOOKUP(attendance_imore!A1177,population!$A$2:$J$1706,10,FALSE)</f>
        <v>BLACK</v>
      </c>
      <c r="I1177" s="9">
        <f>Table13[[#This Row],[total_population]]*Table13[[#This Row],[ATTN_PCT]]/100</f>
        <v>31.031599999999997</v>
      </c>
    </row>
    <row r="1178" spans="1:9" x14ac:dyDescent="0.2">
      <c r="A1178" t="s">
        <v>3173</v>
      </c>
      <c r="B1178">
        <v>33.729999999999997</v>
      </c>
      <c r="C1178" t="s">
        <v>5814</v>
      </c>
      <c r="D1178" t="s">
        <v>5815</v>
      </c>
      <c r="E1178" t="s">
        <v>4717</v>
      </c>
      <c r="F1178">
        <v>31</v>
      </c>
      <c r="G1178">
        <f>VLOOKUP(attendance_imore!A1178,population!$A$2:$J$1706,9,FALSE)</f>
        <v>340</v>
      </c>
      <c r="H1178" t="str">
        <f>VLOOKUP(attendance_imore!A1178,population!$A$2:$J$1706,10,FALSE)</f>
        <v>WHITE</v>
      </c>
      <c r="I1178" s="9">
        <f>Table13[[#This Row],[total_population]]*Table13[[#This Row],[ATTN_PCT]]/100</f>
        <v>114.68199999999999</v>
      </c>
    </row>
    <row r="1179" spans="1:9" x14ac:dyDescent="0.2">
      <c r="A1179" t="s">
        <v>2779</v>
      </c>
      <c r="B1179">
        <v>33.72</v>
      </c>
      <c r="C1179" t="s">
        <v>5816</v>
      </c>
      <c r="D1179" t="s">
        <v>5817</v>
      </c>
      <c r="E1179" t="s">
        <v>3528</v>
      </c>
      <c r="F1179">
        <v>27</v>
      </c>
      <c r="G1179">
        <f>VLOOKUP(attendance_imore!A1179,population!$A$2:$J$1706,9,FALSE)</f>
        <v>598</v>
      </c>
      <c r="H1179" t="str">
        <f>VLOOKUP(attendance_imore!A1179,population!$A$2:$J$1706,10,FALSE)</f>
        <v>HISPANIC</v>
      </c>
      <c r="I1179" s="9">
        <f>Table13[[#This Row],[total_population]]*Table13[[#This Row],[ATTN_PCT]]/100</f>
        <v>201.64559999999997</v>
      </c>
    </row>
    <row r="1180" spans="1:9" x14ac:dyDescent="0.2">
      <c r="A1180" t="s">
        <v>1223</v>
      </c>
      <c r="B1180">
        <v>33.700000000000003</v>
      </c>
      <c r="C1180" t="s">
        <v>5818</v>
      </c>
      <c r="D1180" t="s">
        <v>5819</v>
      </c>
      <c r="E1180" t="s">
        <v>3464</v>
      </c>
      <c r="F1180">
        <v>11</v>
      </c>
      <c r="G1180">
        <f>VLOOKUP(attendance_imore!A1180,population!$A$2:$J$1706,9,FALSE)</f>
        <v>1231</v>
      </c>
      <c r="H1180" t="str">
        <f>VLOOKUP(attendance_imore!A1180,population!$A$2:$J$1706,10,FALSE)</f>
        <v>HISPANIC</v>
      </c>
      <c r="I1180" s="9">
        <f>Table13[[#This Row],[total_population]]*Table13[[#This Row],[ATTN_PCT]]/100</f>
        <v>414.84700000000004</v>
      </c>
    </row>
    <row r="1181" spans="1:9" x14ac:dyDescent="0.2">
      <c r="A1181" t="s">
        <v>2957</v>
      </c>
      <c r="B1181">
        <v>33.69</v>
      </c>
      <c r="C1181" t="s">
        <v>5820</v>
      </c>
      <c r="D1181" t="s">
        <v>5821</v>
      </c>
      <c r="E1181" t="s">
        <v>3528</v>
      </c>
      <c r="F1181">
        <v>29</v>
      </c>
      <c r="G1181">
        <f>VLOOKUP(attendance_imore!A1181,population!$A$2:$J$1706,9,FALSE)</f>
        <v>364</v>
      </c>
      <c r="H1181" t="str">
        <f>VLOOKUP(attendance_imore!A1181,population!$A$2:$J$1706,10,FALSE)</f>
        <v>BLACK</v>
      </c>
      <c r="I1181" s="9">
        <f>Table13[[#This Row],[total_population]]*Table13[[#This Row],[ATTN_PCT]]/100</f>
        <v>122.63159999999999</v>
      </c>
    </row>
    <row r="1182" spans="1:9" x14ac:dyDescent="0.2">
      <c r="A1182" t="s">
        <v>1942</v>
      </c>
      <c r="B1182">
        <v>33.549999999999997</v>
      </c>
      <c r="C1182" t="s">
        <v>5822</v>
      </c>
      <c r="D1182" t="s">
        <v>5823</v>
      </c>
      <c r="E1182" t="s">
        <v>3487</v>
      </c>
      <c r="F1182">
        <v>18</v>
      </c>
      <c r="G1182">
        <f>VLOOKUP(attendance_imore!A1182,population!$A$2:$J$1706,9,FALSE)</f>
        <v>288</v>
      </c>
      <c r="H1182" t="str">
        <f>VLOOKUP(attendance_imore!A1182,population!$A$2:$J$1706,10,FALSE)</f>
        <v>BLACK</v>
      </c>
      <c r="I1182" s="9">
        <f>Table13[[#This Row],[total_population]]*Table13[[#This Row],[ATTN_PCT]]/100</f>
        <v>96.623999999999995</v>
      </c>
    </row>
    <row r="1183" spans="1:9" x14ac:dyDescent="0.2">
      <c r="A1183" t="s">
        <v>875</v>
      </c>
      <c r="B1183">
        <v>33.46</v>
      </c>
      <c r="C1183" t="s">
        <v>5824</v>
      </c>
      <c r="D1183" t="s">
        <v>5825</v>
      </c>
      <c r="E1183" t="s">
        <v>3464</v>
      </c>
      <c r="F1183">
        <v>9</v>
      </c>
      <c r="G1183">
        <f>VLOOKUP(attendance_imore!A1183,population!$A$2:$J$1706,9,FALSE)</f>
        <v>1320</v>
      </c>
      <c r="H1183" t="str">
        <f>VLOOKUP(attendance_imore!A1183,population!$A$2:$J$1706,10,FALSE)</f>
        <v>HISPANIC</v>
      </c>
      <c r="I1183" s="9">
        <f>Table13[[#This Row],[total_population]]*Table13[[#This Row],[ATTN_PCT]]/100</f>
        <v>441.67200000000003</v>
      </c>
    </row>
    <row r="1184" spans="1:9" x14ac:dyDescent="0.2">
      <c r="A1184" t="s">
        <v>2892</v>
      </c>
      <c r="B1184">
        <v>33.450000000000003</v>
      </c>
      <c r="C1184" t="s">
        <v>5826</v>
      </c>
      <c r="D1184" t="s">
        <v>5827</v>
      </c>
      <c r="E1184" t="s">
        <v>3528</v>
      </c>
      <c r="F1184">
        <v>28</v>
      </c>
      <c r="G1184">
        <f>VLOOKUP(attendance_imore!A1184,population!$A$2:$J$1706,9,FALSE)</f>
        <v>3800</v>
      </c>
      <c r="H1184" t="str">
        <f>VLOOKUP(attendance_imore!A1184,population!$A$2:$J$1706,10,FALSE)</f>
        <v>HISPANIC</v>
      </c>
      <c r="I1184" s="9">
        <f>Table13[[#This Row],[total_population]]*Table13[[#This Row],[ATTN_PCT]]/100</f>
        <v>1271.1000000000001</v>
      </c>
    </row>
    <row r="1185" spans="1:9" x14ac:dyDescent="0.2">
      <c r="A1185" t="s">
        <v>2973</v>
      </c>
      <c r="B1185">
        <v>33.450000000000003</v>
      </c>
      <c r="C1185" t="s">
        <v>5828</v>
      </c>
      <c r="D1185" t="s">
        <v>5829</v>
      </c>
      <c r="E1185" t="s">
        <v>3528</v>
      </c>
      <c r="F1185">
        <v>29</v>
      </c>
      <c r="G1185">
        <f>VLOOKUP(attendance_imore!A1185,population!$A$2:$J$1706,9,FALSE)</f>
        <v>563</v>
      </c>
      <c r="H1185" t="str">
        <f>VLOOKUP(attendance_imore!A1185,population!$A$2:$J$1706,10,FALSE)</f>
        <v>BLACK</v>
      </c>
      <c r="I1185" s="9">
        <f>Table13[[#This Row],[total_population]]*Table13[[#This Row],[ATTN_PCT]]/100</f>
        <v>188.32350000000002</v>
      </c>
    </row>
    <row r="1186" spans="1:9" x14ac:dyDescent="0.2">
      <c r="A1186" t="s">
        <v>1376</v>
      </c>
      <c r="B1186">
        <v>33.43</v>
      </c>
      <c r="C1186" t="s">
        <v>5830</v>
      </c>
      <c r="D1186" t="s">
        <v>5831</v>
      </c>
      <c r="E1186" t="s">
        <v>3464</v>
      </c>
      <c r="F1186">
        <v>12</v>
      </c>
      <c r="G1186">
        <f>VLOOKUP(attendance_imore!A1186,population!$A$2:$J$1706,9,FALSE)</f>
        <v>313</v>
      </c>
      <c r="H1186" t="str">
        <f>VLOOKUP(attendance_imore!A1186,population!$A$2:$J$1706,10,FALSE)</f>
        <v>HISPANIC</v>
      </c>
      <c r="I1186" s="9">
        <f>Table13[[#This Row],[total_population]]*Table13[[#This Row],[ATTN_PCT]]/100</f>
        <v>104.63590000000001</v>
      </c>
    </row>
    <row r="1187" spans="1:9" x14ac:dyDescent="0.2">
      <c r="A1187" t="s">
        <v>214</v>
      </c>
      <c r="B1187">
        <v>33.42</v>
      </c>
      <c r="C1187" t="s">
        <v>5832</v>
      </c>
      <c r="D1187" t="s">
        <v>5833</v>
      </c>
      <c r="E1187" t="s">
        <v>3459</v>
      </c>
      <c r="F1187">
        <v>2</v>
      </c>
      <c r="G1187">
        <f>VLOOKUP(attendance_imore!A1187,population!$A$2:$J$1706,9,FALSE)</f>
        <v>396</v>
      </c>
      <c r="H1187" t="str">
        <f>VLOOKUP(attendance_imore!A1187,population!$A$2:$J$1706,10,FALSE)</f>
        <v>HISPANIC</v>
      </c>
      <c r="I1187" s="9">
        <f>Table13[[#This Row],[total_population]]*Table13[[#This Row],[ATTN_PCT]]/100</f>
        <v>132.34320000000002</v>
      </c>
    </row>
    <row r="1188" spans="1:9" x14ac:dyDescent="0.2">
      <c r="A1188" t="s">
        <v>770</v>
      </c>
      <c r="B1188">
        <v>33.42</v>
      </c>
      <c r="C1188" t="s">
        <v>5834</v>
      </c>
      <c r="D1188" t="s">
        <v>5835</v>
      </c>
      <c r="E1188" t="s">
        <v>3464</v>
      </c>
      <c r="F1188">
        <v>8</v>
      </c>
      <c r="G1188">
        <f>VLOOKUP(attendance_imore!A1188,population!$A$2:$J$1706,9,FALSE)</f>
        <v>725</v>
      </c>
      <c r="H1188" t="str">
        <f>VLOOKUP(attendance_imore!A1188,population!$A$2:$J$1706,10,FALSE)</f>
        <v>HISPANIC</v>
      </c>
      <c r="I1188" s="9">
        <f>Table13[[#This Row],[total_population]]*Table13[[#This Row],[ATTN_PCT]]/100</f>
        <v>242.29499999999999</v>
      </c>
    </row>
    <row r="1189" spans="1:9" x14ac:dyDescent="0.2">
      <c r="A1189" t="s">
        <v>2719</v>
      </c>
      <c r="B1189">
        <v>33.36</v>
      </c>
      <c r="C1189" t="s">
        <v>5836</v>
      </c>
      <c r="D1189" t="s">
        <v>5837</v>
      </c>
      <c r="E1189" t="s">
        <v>3528</v>
      </c>
      <c r="F1189">
        <v>27</v>
      </c>
      <c r="G1189">
        <f>VLOOKUP(attendance_imore!A1189,population!$A$2:$J$1706,9,FALSE)</f>
        <v>990</v>
      </c>
      <c r="H1189" t="str">
        <f>VLOOKUP(attendance_imore!A1189,population!$A$2:$J$1706,10,FALSE)</f>
        <v>ASIAN</v>
      </c>
      <c r="I1189" s="9">
        <f>Table13[[#This Row],[total_population]]*Table13[[#This Row],[ATTN_PCT]]/100</f>
        <v>330.26400000000001</v>
      </c>
    </row>
    <row r="1190" spans="1:9" x14ac:dyDescent="0.2">
      <c r="A1190" t="s">
        <v>949</v>
      </c>
      <c r="B1190">
        <v>33.33</v>
      </c>
      <c r="C1190" t="s">
        <v>5838</v>
      </c>
      <c r="D1190" t="s">
        <v>5839</v>
      </c>
      <c r="E1190" t="s">
        <v>3464</v>
      </c>
      <c r="F1190">
        <v>9</v>
      </c>
      <c r="G1190">
        <f>VLOOKUP(attendance_imore!A1190,population!$A$2:$J$1706,9,FALSE)</f>
        <v>257</v>
      </c>
      <c r="H1190" t="str">
        <f>VLOOKUP(attendance_imore!A1190,population!$A$2:$J$1706,10,FALSE)</f>
        <v>HISPANIC</v>
      </c>
      <c r="I1190" s="9">
        <f>Table13[[#This Row],[total_population]]*Table13[[#This Row],[ATTN_PCT]]/100</f>
        <v>85.65809999999999</v>
      </c>
    </row>
    <row r="1191" spans="1:9" x14ac:dyDescent="0.2">
      <c r="A1191" t="s">
        <v>1372</v>
      </c>
      <c r="B1191">
        <v>33.33</v>
      </c>
      <c r="C1191" t="s">
        <v>5840</v>
      </c>
      <c r="D1191" t="s">
        <v>5841</v>
      </c>
      <c r="E1191" t="s">
        <v>3464</v>
      </c>
      <c r="F1191">
        <v>12</v>
      </c>
      <c r="G1191">
        <f>VLOOKUP(attendance_imore!A1191,population!$A$2:$J$1706,9,FALSE)</f>
        <v>351</v>
      </c>
      <c r="H1191" t="str">
        <f>VLOOKUP(attendance_imore!A1191,population!$A$2:$J$1706,10,FALSE)</f>
        <v>HISPANIC</v>
      </c>
      <c r="I1191" s="9">
        <f>Table13[[#This Row],[total_population]]*Table13[[#This Row],[ATTN_PCT]]/100</f>
        <v>116.9883</v>
      </c>
    </row>
    <row r="1192" spans="1:9" x14ac:dyDescent="0.2">
      <c r="A1192" t="s">
        <v>3397</v>
      </c>
      <c r="B1192">
        <v>33.33</v>
      </c>
      <c r="C1192" t="s">
        <v>5842</v>
      </c>
      <c r="D1192" t="s">
        <v>5843</v>
      </c>
      <c r="E1192" t="s">
        <v>3528</v>
      </c>
      <c r="F1192">
        <v>75</v>
      </c>
      <c r="G1192">
        <f>VLOOKUP(attendance_imore!A1192,population!$A$2:$J$1706,9,FALSE)</f>
        <v>461</v>
      </c>
      <c r="H1192" t="str">
        <f>VLOOKUP(attendance_imore!A1192,population!$A$2:$J$1706,10,FALSE)</f>
        <v>HISPANIC</v>
      </c>
      <c r="I1192" s="9">
        <f>Table13[[#This Row],[total_population]]*Table13[[#This Row],[ATTN_PCT]]/100</f>
        <v>153.65129999999999</v>
      </c>
    </row>
    <row r="1193" spans="1:9" x14ac:dyDescent="0.2">
      <c r="A1193" t="s">
        <v>1020</v>
      </c>
      <c r="B1193">
        <v>33.29</v>
      </c>
      <c r="C1193" t="s">
        <v>5844</v>
      </c>
      <c r="D1193" t="s">
        <v>5845</v>
      </c>
      <c r="E1193" t="s">
        <v>3464</v>
      </c>
      <c r="F1193">
        <v>10</v>
      </c>
      <c r="G1193">
        <f>VLOOKUP(attendance_imore!A1193,population!$A$2:$J$1706,9,FALSE)</f>
        <v>830</v>
      </c>
      <c r="H1193" t="str">
        <f>VLOOKUP(attendance_imore!A1193,population!$A$2:$J$1706,10,FALSE)</f>
        <v>HISPANIC</v>
      </c>
      <c r="I1193" s="9">
        <f>Table13[[#This Row],[total_population]]*Table13[[#This Row],[ATTN_PCT]]/100</f>
        <v>276.30700000000002</v>
      </c>
    </row>
    <row r="1194" spans="1:9" x14ac:dyDescent="0.2">
      <c r="A1194" t="s">
        <v>2993</v>
      </c>
      <c r="B1194">
        <v>33.25</v>
      </c>
      <c r="C1194" t="s">
        <v>5846</v>
      </c>
      <c r="D1194" t="s">
        <v>5847</v>
      </c>
      <c r="E1194" t="s">
        <v>3528</v>
      </c>
      <c r="F1194">
        <v>29</v>
      </c>
      <c r="G1194">
        <f>VLOOKUP(attendance_imore!A1194,population!$A$2:$J$1706,9,FALSE)</f>
        <v>465</v>
      </c>
      <c r="H1194" t="str">
        <f>VLOOKUP(attendance_imore!A1194,population!$A$2:$J$1706,10,FALSE)</f>
        <v>BLACK</v>
      </c>
      <c r="I1194" s="9">
        <f>Table13[[#This Row],[total_population]]*Table13[[#This Row],[ATTN_PCT]]/100</f>
        <v>154.61250000000001</v>
      </c>
    </row>
    <row r="1195" spans="1:9" x14ac:dyDescent="0.2">
      <c r="A1195" t="s">
        <v>3123</v>
      </c>
      <c r="B1195">
        <v>33.25</v>
      </c>
      <c r="C1195" t="s">
        <v>5848</v>
      </c>
      <c r="D1195" t="s">
        <v>5849</v>
      </c>
      <c r="E1195" t="s">
        <v>4717</v>
      </c>
      <c r="F1195">
        <v>31</v>
      </c>
      <c r="G1195">
        <f>VLOOKUP(attendance_imore!A1195,population!$A$2:$J$1706,9,FALSE)</f>
        <v>851</v>
      </c>
      <c r="H1195" t="str">
        <f>VLOOKUP(attendance_imore!A1195,population!$A$2:$J$1706,10,FALSE)</f>
        <v>HISPANIC</v>
      </c>
      <c r="I1195" s="9">
        <f>Table13[[#This Row],[total_population]]*Table13[[#This Row],[ATTN_PCT]]/100</f>
        <v>282.95749999999998</v>
      </c>
    </row>
    <row r="1196" spans="1:9" x14ac:dyDescent="0.2">
      <c r="A1196" t="s">
        <v>2237</v>
      </c>
      <c r="B1196">
        <v>33.24</v>
      </c>
      <c r="C1196" t="s">
        <v>5850</v>
      </c>
      <c r="D1196" t="s">
        <v>5851</v>
      </c>
      <c r="E1196" t="s">
        <v>3487</v>
      </c>
      <c r="F1196">
        <v>21</v>
      </c>
      <c r="G1196">
        <f>VLOOKUP(attendance_imore!A1196,population!$A$2:$J$1706,9,FALSE)</f>
        <v>2313</v>
      </c>
      <c r="H1196" t="str">
        <f>VLOOKUP(attendance_imore!A1196,population!$A$2:$J$1706,10,FALSE)</f>
        <v>BLACK</v>
      </c>
      <c r="I1196" s="9">
        <f>Table13[[#This Row],[total_population]]*Table13[[#This Row],[ATTN_PCT]]/100</f>
        <v>768.84120000000007</v>
      </c>
    </row>
    <row r="1197" spans="1:9" x14ac:dyDescent="0.2">
      <c r="A1197" t="s">
        <v>2241</v>
      </c>
      <c r="B1197">
        <v>33.21</v>
      </c>
      <c r="C1197" t="s">
        <v>5852</v>
      </c>
      <c r="D1197" t="s">
        <v>5853</v>
      </c>
      <c r="E1197" t="s">
        <v>3487</v>
      </c>
      <c r="F1197">
        <v>21</v>
      </c>
      <c r="G1197">
        <f>VLOOKUP(attendance_imore!A1197,population!$A$2:$J$1706,9,FALSE)</f>
        <v>551</v>
      </c>
      <c r="H1197" t="str">
        <f>VLOOKUP(attendance_imore!A1197,population!$A$2:$J$1706,10,FALSE)</f>
        <v>WHITE</v>
      </c>
      <c r="I1197" s="9">
        <f>Table13[[#This Row],[total_population]]*Table13[[#This Row],[ATTN_PCT]]/100</f>
        <v>182.9871</v>
      </c>
    </row>
    <row r="1198" spans="1:9" x14ac:dyDescent="0.2">
      <c r="A1198" t="s">
        <v>959</v>
      </c>
      <c r="B1198">
        <v>33.19</v>
      </c>
      <c r="C1198" t="s">
        <v>5854</v>
      </c>
      <c r="D1198" t="s">
        <v>5855</v>
      </c>
      <c r="E1198" t="s">
        <v>3464</v>
      </c>
      <c r="F1198">
        <v>9</v>
      </c>
      <c r="G1198">
        <f>VLOOKUP(attendance_imore!A1198,population!$A$2:$J$1706,9,FALSE)</f>
        <v>497</v>
      </c>
      <c r="H1198" t="str">
        <f>VLOOKUP(attendance_imore!A1198,population!$A$2:$J$1706,10,FALSE)</f>
        <v>HISPANIC</v>
      </c>
      <c r="I1198" s="9">
        <f>Table13[[#This Row],[total_population]]*Table13[[#This Row],[ATTN_PCT]]/100</f>
        <v>164.95429999999999</v>
      </c>
    </row>
    <row r="1199" spans="1:9" x14ac:dyDescent="0.2">
      <c r="A1199" t="s">
        <v>1422</v>
      </c>
      <c r="B1199">
        <v>33.19</v>
      </c>
      <c r="C1199" t="s">
        <v>5856</v>
      </c>
      <c r="D1199" t="s">
        <v>5857</v>
      </c>
      <c r="E1199" t="s">
        <v>3464</v>
      </c>
      <c r="F1199">
        <v>12</v>
      </c>
      <c r="G1199">
        <f>VLOOKUP(attendance_imore!A1199,population!$A$2:$J$1706,9,FALSE)</f>
        <v>239</v>
      </c>
      <c r="H1199" t="str">
        <f>VLOOKUP(attendance_imore!A1199,population!$A$2:$J$1706,10,FALSE)</f>
        <v>HISPANIC</v>
      </c>
      <c r="I1199" s="9">
        <f>Table13[[#This Row],[total_population]]*Table13[[#This Row],[ATTN_PCT]]/100</f>
        <v>79.324100000000001</v>
      </c>
    </row>
    <row r="1200" spans="1:9" x14ac:dyDescent="0.2">
      <c r="A1200" t="s">
        <v>2755</v>
      </c>
      <c r="B1200">
        <v>33.19</v>
      </c>
      <c r="C1200" t="s">
        <v>5858</v>
      </c>
      <c r="D1200" t="s">
        <v>5859</v>
      </c>
      <c r="E1200" t="s">
        <v>3528</v>
      </c>
      <c r="F1200">
        <v>27</v>
      </c>
      <c r="G1200">
        <f>VLOOKUP(attendance_imore!A1200,population!$A$2:$J$1706,9,FALSE)</f>
        <v>1191</v>
      </c>
      <c r="H1200" t="str">
        <f>VLOOKUP(attendance_imore!A1200,population!$A$2:$J$1706,10,FALSE)</f>
        <v>BLACK</v>
      </c>
      <c r="I1200" s="9">
        <f>Table13[[#This Row],[total_population]]*Table13[[#This Row],[ATTN_PCT]]/100</f>
        <v>395.29290000000003</v>
      </c>
    </row>
    <row r="1201" spans="1:9" x14ac:dyDescent="0.2">
      <c r="A1201" t="s">
        <v>3141</v>
      </c>
      <c r="B1201">
        <v>33.18</v>
      </c>
      <c r="C1201" t="s">
        <v>5860</v>
      </c>
      <c r="D1201" t="s">
        <v>5861</v>
      </c>
      <c r="E1201" t="s">
        <v>4717</v>
      </c>
      <c r="F1201">
        <v>31</v>
      </c>
      <c r="G1201">
        <f>VLOOKUP(attendance_imore!A1201,population!$A$2:$J$1706,9,FALSE)</f>
        <v>1387</v>
      </c>
      <c r="H1201" t="str">
        <f>VLOOKUP(attendance_imore!A1201,population!$A$2:$J$1706,10,FALSE)</f>
        <v>WHITE</v>
      </c>
      <c r="I1201" s="9">
        <f>Table13[[#This Row],[total_population]]*Table13[[#This Row],[ATTN_PCT]]/100</f>
        <v>460.20659999999998</v>
      </c>
    </row>
    <row r="1202" spans="1:9" x14ac:dyDescent="0.2">
      <c r="A1202" t="s">
        <v>361</v>
      </c>
      <c r="B1202">
        <v>33.17</v>
      </c>
      <c r="C1202" t="s">
        <v>5862</v>
      </c>
      <c r="D1202" t="s">
        <v>5863</v>
      </c>
      <c r="E1202" t="s">
        <v>3459</v>
      </c>
      <c r="F1202">
        <v>3</v>
      </c>
      <c r="G1202">
        <f>VLOOKUP(attendance_imore!A1202,population!$A$2:$J$1706,9,FALSE)</f>
        <v>435</v>
      </c>
      <c r="H1202" t="str">
        <f>VLOOKUP(attendance_imore!A1202,population!$A$2:$J$1706,10,FALSE)</f>
        <v>HISPANIC</v>
      </c>
      <c r="I1202" s="9">
        <f>Table13[[#This Row],[total_population]]*Table13[[#This Row],[ATTN_PCT]]/100</f>
        <v>144.2895</v>
      </c>
    </row>
    <row r="1203" spans="1:9" x14ac:dyDescent="0.2">
      <c r="A1203" t="s">
        <v>669</v>
      </c>
      <c r="B1203">
        <v>33.17</v>
      </c>
      <c r="C1203" t="s">
        <v>5864</v>
      </c>
      <c r="D1203" t="s">
        <v>5865</v>
      </c>
      <c r="E1203" t="s">
        <v>3464</v>
      </c>
      <c r="F1203">
        <v>7</v>
      </c>
      <c r="G1203">
        <f>VLOOKUP(attendance_imore!A1203,population!$A$2:$J$1706,9,FALSE)</f>
        <v>395</v>
      </c>
      <c r="H1203" t="str">
        <f>VLOOKUP(attendance_imore!A1203,population!$A$2:$J$1706,10,FALSE)</f>
        <v>HISPANIC</v>
      </c>
      <c r="I1203" s="9">
        <f>Table13[[#This Row],[total_population]]*Table13[[#This Row],[ATTN_PCT]]/100</f>
        <v>131.0215</v>
      </c>
    </row>
    <row r="1204" spans="1:9" x14ac:dyDescent="0.2">
      <c r="A1204" t="s">
        <v>3129</v>
      </c>
      <c r="B1204">
        <v>33.17</v>
      </c>
      <c r="C1204" t="s">
        <v>5866</v>
      </c>
      <c r="D1204" t="s">
        <v>5867</v>
      </c>
      <c r="E1204" t="s">
        <v>4717</v>
      </c>
      <c r="F1204">
        <v>31</v>
      </c>
      <c r="G1204">
        <f>VLOOKUP(attendance_imore!A1204,population!$A$2:$J$1706,9,FALSE)</f>
        <v>617</v>
      </c>
      <c r="H1204" t="str">
        <f>VLOOKUP(attendance_imore!A1204,population!$A$2:$J$1706,10,FALSE)</f>
        <v>HISPANIC</v>
      </c>
      <c r="I1204" s="9">
        <f>Table13[[#This Row],[total_population]]*Table13[[#This Row],[ATTN_PCT]]/100</f>
        <v>204.65889999999999</v>
      </c>
    </row>
    <row r="1205" spans="1:9" x14ac:dyDescent="0.2">
      <c r="A1205" t="s">
        <v>746</v>
      </c>
      <c r="B1205">
        <v>33.15</v>
      </c>
      <c r="C1205" t="s">
        <v>5868</v>
      </c>
      <c r="D1205" t="s">
        <v>5869</v>
      </c>
      <c r="E1205" t="s">
        <v>3464</v>
      </c>
      <c r="F1205">
        <v>8</v>
      </c>
      <c r="G1205">
        <f>VLOOKUP(attendance_imore!A1205,population!$A$2:$J$1706,9,FALSE)</f>
        <v>589</v>
      </c>
      <c r="H1205" t="str">
        <f>VLOOKUP(attendance_imore!A1205,population!$A$2:$J$1706,10,FALSE)</f>
        <v>HISPANIC</v>
      </c>
      <c r="I1205" s="9">
        <f>Table13[[#This Row],[total_population]]*Table13[[#This Row],[ATTN_PCT]]/100</f>
        <v>195.25349999999997</v>
      </c>
    </row>
    <row r="1206" spans="1:9" x14ac:dyDescent="0.2">
      <c r="A1206" t="s">
        <v>2937</v>
      </c>
      <c r="B1206">
        <v>33.15</v>
      </c>
      <c r="C1206" t="s">
        <v>5870</v>
      </c>
      <c r="D1206" t="s">
        <v>5871</v>
      </c>
      <c r="E1206" t="s">
        <v>3528</v>
      </c>
      <c r="F1206">
        <v>29</v>
      </c>
      <c r="G1206">
        <f>VLOOKUP(attendance_imore!A1206,population!$A$2:$J$1706,9,FALSE)</f>
        <v>595</v>
      </c>
      <c r="H1206" t="str">
        <f>VLOOKUP(attendance_imore!A1206,population!$A$2:$J$1706,10,FALSE)</f>
        <v>BLACK</v>
      </c>
      <c r="I1206" s="9">
        <f>Table13[[#This Row],[total_population]]*Table13[[#This Row],[ATTN_PCT]]/100</f>
        <v>197.24250000000001</v>
      </c>
    </row>
    <row r="1207" spans="1:9" x14ac:dyDescent="0.2">
      <c r="A1207" t="s">
        <v>1974</v>
      </c>
      <c r="B1207">
        <v>33.14</v>
      </c>
      <c r="C1207" t="s">
        <v>5872</v>
      </c>
      <c r="D1207" t="s">
        <v>5873</v>
      </c>
      <c r="E1207" t="s">
        <v>3487</v>
      </c>
      <c r="F1207">
        <v>19</v>
      </c>
      <c r="G1207">
        <f>VLOOKUP(attendance_imore!A1207,population!$A$2:$J$1706,9,FALSE)</f>
        <v>1073</v>
      </c>
      <c r="H1207" t="str">
        <f>VLOOKUP(attendance_imore!A1207,population!$A$2:$J$1706,10,FALSE)</f>
        <v>HISPANIC</v>
      </c>
      <c r="I1207" s="9">
        <f>Table13[[#This Row],[total_population]]*Table13[[#This Row],[ATTN_PCT]]/100</f>
        <v>355.59219999999999</v>
      </c>
    </row>
    <row r="1208" spans="1:9" x14ac:dyDescent="0.2">
      <c r="A1208" t="s">
        <v>2284</v>
      </c>
      <c r="B1208">
        <v>33.130000000000003</v>
      </c>
      <c r="C1208" t="s">
        <v>5874</v>
      </c>
      <c r="D1208" t="s">
        <v>5875</v>
      </c>
      <c r="E1208" t="s">
        <v>3487</v>
      </c>
      <c r="F1208">
        <v>22</v>
      </c>
      <c r="G1208">
        <f>VLOOKUP(attendance_imore!A1208,population!$A$2:$J$1706,9,FALSE)</f>
        <v>511</v>
      </c>
      <c r="H1208" t="str">
        <f>VLOOKUP(attendance_imore!A1208,population!$A$2:$J$1706,10,FALSE)</f>
        <v>BLACK</v>
      </c>
      <c r="I1208" s="9">
        <f>Table13[[#This Row],[total_population]]*Table13[[#This Row],[ATTN_PCT]]/100</f>
        <v>169.29429999999999</v>
      </c>
    </row>
    <row r="1209" spans="1:9" x14ac:dyDescent="0.2">
      <c r="A1209" t="s">
        <v>1243</v>
      </c>
      <c r="B1209">
        <v>33.1</v>
      </c>
      <c r="C1209" t="s">
        <v>5876</v>
      </c>
      <c r="D1209" t="s">
        <v>5877</v>
      </c>
      <c r="E1209" t="s">
        <v>3464</v>
      </c>
      <c r="F1209">
        <v>11</v>
      </c>
      <c r="G1209">
        <f>VLOOKUP(attendance_imore!A1209,population!$A$2:$J$1706,9,FALSE)</f>
        <v>428</v>
      </c>
      <c r="H1209" t="str">
        <f>VLOOKUP(attendance_imore!A1209,population!$A$2:$J$1706,10,FALSE)</f>
        <v>BLACK</v>
      </c>
      <c r="I1209" s="9">
        <f>Table13[[#This Row],[total_population]]*Table13[[#This Row],[ATTN_PCT]]/100</f>
        <v>141.66800000000001</v>
      </c>
    </row>
    <row r="1210" spans="1:9" x14ac:dyDescent="0.2">
      <c r="A1210" t="s">
        <v>513</v>
      </c>
      <c r="B1210">
        <v>33.090000000000003</v>
      </c>
      <c r="C1210" t="s">
        <v>5878</v>
      </c>
      <c r="D1210" t="s">
        <v>5879</v>
      </c>
      <c r="E1210" t="s">
        <v>3459</v>
      </c>
      <c r="F1210">
        <v>5</v>
      </c>
      <c r="G1210">
        <f>VLOOKUP(attendance_imore!A1210,population!$A$2:$J$1706,9,FALSE)</f>
        <v>425</v>
      </c>
      <c r="H1210" t="str">
        <f>VLOOKUP(attendance_imore!A1210,population!$A$2:$J$1706,10,FALSE)</f>
        <v>HISPANIC</v>
      </c>
      <c r="I1210" s="9">
        <f>Table13[[#This Row],[total_population]]*Table13[[#This Row],[ATTN_PCT]]/100</f>
        <v>140.63250000000002</v>
      </c>
    </row>
    <row r="1211" spans="1:9" x14ac:dyDescent="0.2">
      <c r="A1211" t="s">
        <v>887</v>
      </c>
      <c r="B1211">
        <v>33.06</v>
      </c>
      <c r="C1211" t="s">
        <v>5880</v>
      </c>
      <c r="D1211" t="s">
        <v>5881</v>
      </c>
      <c r="E1211" t="s">
        <v>3464</v>
      </c>
      <c r="F1211">
        <v>9</v>
      </c>
      <c r="G1211">
        <f>VLOOKUP(attendance_imore!A1211,population!$A$2:$J$1706,9,FALSE)</f>
        <v>872</v>
      </c>
      <c r="H1211" t="str">
        <f>VLOOKUP(attendance_imore!A1211,population!$A$2:$J$1706,10,FALSE)</f>
        <v>HISPANIC</v>
      </c>
      <c r="I1211" s="9">
        <f>Table13[[#This Row],[total_population]]*Table13[[#This Row],[ATTN_PCT]]/100</f>
        <v>288.28320000000002</v>
      </c>
    </row>
    <row r="1212" spans="1:9" x14ac:dyDescent="0.2">
      <c r="A1212" t="s">
        <v>2709</v>
      </c>
      <c r="B1212">
        <v>33.01</v>
      </c>
      <c r="C1212" t="s">
        <v>5882</v>
      </c>
      <c r="D1212" t="s">
        <v>5883</v>
      </c>
      <c r="E1212" t="s">
        <v>3528</v>
      </c>
      <c r="F1212">
        <v>27</v>
      </c>
      <c r="G1212">
        <f>VLOOKUP(attendance_imore!A1212,population!$A$2:$J$1706,9,FALSE)</f>
        <v>508</v>
      </c>
      <c r="H1212" t="str">
        <f>VLOOKUP(attendance_imore!A1212,population!$A$2:$J$1706,10,FALSE)</f>
        <v>HISPANIC</v>
      </c>
      <c r="I1212" s="9">
        <f>Table13[[#This Row],[total_population]]*Table13[[#This Row],[ATTN_PCT]]/100</f>
        <v>167.69079999999997</v>
      </c>
    </row>
    <row r="1213" spans="1:9" x14ac:dyDescent="0.2">
      <c r="A1213" t="s">
        <v>1695</v>
      </c>
      <c r="B1213">
        <v>32.97</v>
      </c>
      <c r="C1213" t="s">
        <v>5884</v>
      </c>
      <c r="D1213" t="s">
        <v>5885</v>
      </c>
      <c r="E1213" t="s">
        <v>3487</v>
      </c>
      <c r="F1213">
        <v>15</v>
      </c>
      <c r="G1213">
        <f>VLOOKUP(attendance_imore!A1213,population!$A$2:$J$1706,9,FALSE)</f>
        <v>379</v>
      </c>
      <c r="H1213" t="str">
        <f>VLOOKUP(attendance_imore!A1213,population!$A$2:$J$1706,10,FALSE)</f>
        <v>BLACK</v>
      </c>
      <c r="I1213" s="9">
        <f>Table13[[#This Row],[total_population]]*Table13[[#This Row],[ATTN_PCT]]/100</f>
        <v>124.9563</v>
      </c>
    </row>
    <row r="1214" spans="1:9" x14ac:dyDescent="0.2">
      <c r="A1214" t="s">
        <v>673</v>
      </c>
      <c r="B1214">
        <v>32.950000000000003</v>
      </c>
      <c r="C1214" t="s">
        <v>5886</v>
      </c>
      <c r="D1214" t="s">
        <v>5887</v>
      </c>
      <c r="E1214" t="s">
        <v>3464</v>
      </c>
      <c r="F1214">
        <v>7</v>
      </c>
      <c r="G1214">
        <f>VLOOKUP(attendance_imore!A1214,population!$A$2:$J$1706,9,FALSE)</f>
        <v>174</v>
      </c>
      <c r="H1214" t="str">
        <f>VLOOKUP(attendance_imore!A1214,population!$A$2:$J$1706,10,FALSE)</f>
        <v>HISPANIC</v>
      </c>
      <c r="I1214" s="9">
        <f>Table13[[#This Row],[total_population]]*Table13[[#This Row],[ATTN_PCT]]/100</f>
        <v>57.332999999999998</v>
      </c>
    </row>
    <row r="1215" spans="1:9" x14ac:dyDescent="0.2">
      <c r="A1215" t="s">
        <v>1857</v>
      </c>
      <c r="B1215">
        <v>32.950000000000003</v>
      </c>
      <c r="C1215" t="s">
        <v>5888</v>
      </c>
      <c r="D1215" t="s">
        <v>5889</v>
      </c>
      <c r="E1215" t="s">
        <v>3487</v>
      </c>
      <c r="F1215">
        <v>17</v>
      </c>
      <c r="G1215">
        <f>VLOOKUP(attendance_imore!A1215,population!$A$2:$J$1706,9,FALSE)</f>
        <v>256</v>
      </c>
      <c r="H1215" t="str">
        <f>VLOOKUP(attendance_imore!A1215,population!$A$2:$J$1706,10,FALSE)</f>
        <v>BLACK</v>
      </c>
      <c r="I1215" s="9">
        <f>Table13[[#This Row],[total_population]]*Table13[[#This Row],[ATTN_PCT]]/100</f>
        <v>84.352000000000004</v>
      </c>
    </row>
    <row r="1216" spans="1:9" x14ac:dyDescent="0.2">
      <c r="A1216" t="s">
        <v>2676</v>
      </c>
      <c r="B1216">
        <v>32.94</v>
      </c>
      <c r="C1216" t="s">
        <v>5890</v>
      </c>
      <c r="D1216" t="s">
        <v>5891</v>
      </c>
      <c r="E1216" t="s">
        <v>3528</v>
      </c>
      <c r="F1216">
        <v>26</v>
      </c>
      <c r="G1216">
        <f>VLOOKUP(attendance_imore!A1216,population!$A$2:$J$1706,9,FALSE)</f>
        <v>4058</v>
      </c>
      <c r="H1216" t="str">
        <f>VLOOKUP(attendance_imore!A1216,population!$A$2:$J$1706,10,FALSE)</f>
        <v>ASIAN</v>
      </c>
      <c r="I1216" s="9">
        <f>Table13[[#This Row],[total_population]]*Table13[[#This Row],[ATTN_PCT]]/100</f>
        <v>1336.7051999999999</v>
      </c>
    </row>
    <row r="1217" spans="1:9" x14ac:dyDescent="0.2">
      <c r="A1217" t="s">
        <v>3417</v>
      </c>
      <c r="B1217">
        <v>32.94</v>
      </c>
      <c r="C1217" t="s">
        <v>5892</v>
      </c>
      <c r="D1217" t="s">
        <v>5893</v>
      </c>
      <c r="E1217" t="s">
        <v>3464</v>
      </c>
      <c r="F1217">
        <v>75</v>
      </c>
      <c r="G1217">
        <f>VLOOKUP(attendance_imore!A1217,population!$A$2:$J$1706,9,FALSE)</f>
        <v>504</v>
      </c>
      <c r="H1217" t="str">
        <f>VLOOKUP(attendance_imore!A1217,population!$A$2:$J$1706,10,FALSE)</f>
        <v>HISPANIC</v>
      </c>
      <c r="I1217" s="9">
        <f>Table13[[#This Row],[total_population]]*Table13[[#This Row],[ATTN_PCT]]/100</f>
        <v>166.01759999999999</v>
      </c>
    </row>
    <row r="1218" spans="1:9" x14ac:dyDescent="0.2">
      <c r="A1218" t="s">
        <v>1331</v>
      </c>
      <c r="B1218">
        <v>32.89</v>
      </c>
      <c r="C1218" t="s">
        <v>5894</v>
      </c>
      <c r="D1218" t="s">
        <v>5895</v>
      </c>
      <c r="E1218" t="s">
        <v>3464</v>
      </c>
      <c r="F1218">
        <v>12</v>
      </c>
      <c r="G1218">
        <f>VLOOKUP(attendance_imore!A1218,population!$A$2:$J$1706,9,FALSE)</f>
        <v>616</v>
      </c>
      <c r="H1218" t="str">
        <f>VLOOKUP(attendance_imore!A1218,population!$A$2:$J$1706,10,FALSE)</f>
        <v>HISPANIC</v>
      </c>
      <c r="I1218" s="9">
        <f>Table13[[#This Row],[total_population]]*Table13[[#This Row],[ATTN_PCT]]/100</f>
        <v>202.60240000000002</v>
      </c>
    </row>
    <row r="1219" spans="1:9" x14ac:dyDescent="0.2">
      <c r="A1219" t="s">
        <v>3423</v>
      </c>
      <c r="B1219">
        <v>32.840000000000003</v>
      </c>
      <c r="C1219" t="s">
        <v>5896</v>
      </c>
      <c r="D1219" t="s">
        <v>5897</v>
      </c>
      <c r="E1219" t="s">
        <v>3464</v>
      </c>
      <c r="F1219">
        <v>75</v>
      </c>
      <c r="G1219">
        <f>VLOOKUP(attendance_imore!A1219,population!$A$2:$J$1706,9,FALSE)</f>
        <v>491</v>
      </c>
      <c r="H1219" t="str">
        <f>VLOOKUP(attendance_imore!A1219,population!$A$2:$J$1706,10,FALSE)</f>
        <v>HISPANIC</v>
      </c>
      <c r="I1219" s="9">
        <f>Table13[[#This Row],[total_population]]*Table13[[#This Row],[ATTN_PCT]]/100</f>
        <v>161.24440000000001</v>
      </c>
    </row>
    <row r="1220" spans="1:9" x14ac:dyDescent="0.2">
      <c r="A1220" t="s">
        <v>1086</v>
      </c>
      <c r="B1220">
        <v>32.83</v>
      </c>
      <c r="C1220" t="s">
        <v>5898</v>
      </c>
      <c r="D1220" t="s">
        <v>5899</v>
      </c>
      <c r="E1220" t="s">
        <v>3464</v>
      </c>
      <c r="F1220">
        <v>10</v>
      </c>
      <c r="G1220">
        <f>VLOOKUP(attendance_imore!A1220,population!$A$2:$J$1706,9,FALSE)</f>
        <v>611</v>
      </c>
      <c r="H1220" t="str">
        <f>VLOOKUP(attendance_imore!A1220,population!$A$2:$J$1706,10,FALSE)</f>
        <v>HISPANIC</v>
      </c>
      <c r="I1220" s="9">
        <f>Table13[[#This Row],[total_population]]*Table13[[#This Row],[ATTN_PCT]]/100</f>
        <v>200.59129999999996</v>
      </c>
    </row>
    <row r="1221" spans="1:9" x14ac:dyDescent="0.2">
      <c r="A1221" t="s">
        <v>1843</v>
      </c>
      <c r="B1221">
        <v>32.83</v>
      </c>
      <c r="C1221" t="s">
        <v>5900</v>
      </c>
      <c r="D1221" t="s">
        <v>5901</v>
      </c>
      <c r="E1221" t="s">
        <v>3487</v>
      </c>
      <c r="F1221">
        <v>17</v>
      </c>
      <c r="G1221">
        <f>VLOOKUP(attendance_imore!A1221,population!$A$2:$J$1706,9,FALSE)</f>
        <v>383</v>
      </c>
      <c r="H1221" t="str">
        <f>VLOOKUP(attendance_imore!A1221,population!$A$2:$J$1706,10,FALSE)</f>
        <v>BLACK</v>
      </c>
      <c r="I1221" s="9">
        <f>Table13[[#This Row],[total_population]]*Table13[[#This Row],[ATTN_PCT]]/100</f>
        <v>125.7389</v>
      </c>
    </row>
    <row r="1222" spans="1:9" x14ac:dyDescent="0.2">
      <c r="A1222" t="s">
        <v>1499</v>
      </c>
      <c r="B1222">
        <v>32.81</v>
      </c>
      <c r="C1222" t="s">
        <v>5902</v>
      </c>
      <c r="D1222" t="s">
        <v>5903</v>
      </c>
      <c r="E1222" t="s">
        <v>3487</v>
      </c>
      <c r="F1222">
        <v>13</v>
      </c>
      <c r="G1222">
        <f>VLOOKUP(attendance_imore!A1222,population!$A$2:$J$1706,9,FALSE)</f>
        <v>537</v>
      </c>
      <c r="H1222" t="str">
        <f>VLOOKUP(attendance_imore!A1222,population!$A$2:$J$1706,10,FALSE)</f>
        <v>BLACK</v>
      </c>
      <c r="I1222" s="9">
        <f>Table13[[#This Row],[total_population]]*Table13[[#This Row],[ATTN_PCT]]/100</f>
        <v>176.18970000000002</v>
      </c>
    </row>
    <row r="1223" spans="1:9" x14ac:dyDescent="0.2">
      <c r="A1223" t="s">
        <v>260</v>
      </c>
      <c r="B1223">
        <v>32.75</v>
      </c>
      <c r="C1223" t="s">
        <v>5904</v>
      </c>
      <c r="D1223" t="s">
        <v>5905</v>
      </c>
      <c r="E1223" t="s">
        <v>3459</v>
      </c>
      <c r="F1223">
        <v>2</v>
      </c>
      <c r="G1223">
        <f>VLOOKUP(attendance_imore!A1223,population!$A$2:$J$1706,9,FALSE)</f>
        <v>236</v>
      </c>
      <c r="H1223" t="str">
        <f>VLOOKUP(attendance_imore!A1223,population!$A$2:$J$1706,10,FALSE)</f>
        <v>HISPANIC</v>
      </c>
      <c r="I1223" s="9">
        <f>Table13[[#This Row],[total_population]]*Table13[[#This Row],[ATTN_PCT]]/100</f>
        <v>77.290000000000006</v>
      </c>
    </row>
    <row r="1224" spans="1:9" x14ac:dyDescent="0.2">
      <c r="A1224" t="s">
        <v>2912</v>
      </c>
      <c r="B1224">
        <v>32.75</v>
      </c>
      <c r="C1224" t="s">
        <v>5906</v>
      </c>
      <c r="D1224" t="s">
        <v>5907</v>
      </c>
      <c r="E1224" t="s">
        <v>3528</v>
      </c>
      <c r="F1224">
        <v>29</v>
      </c>
      <c r="G1224">
        <f>VLOOKUP(attendance_imore!A1224,population!$A$2:$J$1706,9,FALSE)</f>
        <v>460</v>
      </c>
      <c r="H1224" t="str">
        <f>VLOOKUP(attendance_imore!A1224,population!$A$2:$J$1706,10,FALSE)</f>
        <v>BLACK</v>
      </c>
      <c r="I1224" s="9">
        <f>Table13[[#This Row],[total_population]]*Table13[[#This Row],[ATTN_PCT]]/100</f>
        <v>150.65</v>
      </c>
    </row>
    <row r="1225" spans="1:9" x14ac:dyDescent="0.2">
      <c r="A1225" t="s">
        <v>634</v>
      </c>
      <c r="B1225">
        <v>32.729999999999997</v>
      </c>
      <c r="C1225" t="s">
        <v>5908</v>
      </c>
      <c r="D1225" t="s">
        <v>5909</v>
      </c>
      <c r="E1225" t="s">
        <v>3459</v>
      </c>
      <c r="F1225">
        <v>6</v>
      </c>
      <c r="G1225">
        <f>VLOOKUP(attendance_imore!A1225,population!$A$2:$J$1706,9,FALSE)</f>
        <v>1360</v>
      </c>
      <c r="H1225" t="str">
        <f>VLOOKUP(attendance_imore!A1225,population!$A$2:$J$1706,10,FALSE)</f>
        <v>HISPANIC</v>
      </c>
      <c r="I1225" s="9">
        <f>Table13[[#This Row],[total_population]]*Table13[[#This Row],[ATTN_PCT]]/100</f>
        <v>445.12799999999993</v>
      </c>
    </row>
    <row r="1226" spans="1:9" x14ac:dyDescent="0.2">
      <c r="A1226" t="s">
        <v>2357</v>
      </c>
      <c r="B1226">
        <v>32.729999999999997</v>
      </c>
      <c r="C1226" t="s">
        <v>5910</v>
      </c>
      <c r="D1226" t="s">
        <v>5911</v>
      </c>
      <c r="E1226" t="s">
        <v>3487</v>
      </c>
      <c r="F1226">
        <v>23</v>
      </c>
      <c r="G1226">
        <f>VLOOKUP(attendance_imore!A1226,population!$A$2:$J$1706,9,FALSE)</f>
        <v>459</v>
      </c>
      <c r="H1226" t="str">
        <f>VLOOKUP(attendance_imore!A1226,population!$A$2:$J$1706,10,FALSE)</f>
        <v>BLACK</v>
      </c>
      <c r="I1226" s="9">
        <f>Table13[[#This Row],[total_population]]*Table13[[#This Row],[ATTN_PCT]]/100</f>
        <v>150.23069999999998</v>
      </c>
    </row>
    <row r="1227" spans="1:9" x14ac:dyDescent="0.2">
      <c r="A1227" t="s">
        <v>3086</v>
      </c>
      <c r="B1227">
        <v>32.729999999999997</v>
      </c>
      <c r="C1227" t="s">
        <v>5912</v>
      </c>
      <c r="D1227" t="s">
        <v>5913</v>
      </c>
      <c r="E1227" t="s">
        <v>3528</v>
      </c>
      <c r="F1227">
        <v>30</v>
      </c>
      <c r="G1227">
        <f>VLOOKUP(attendance_imore!A1227,population!$A$2:$J$1706,9,FALSE)</f>
        <v>2627</v>
      </c>
      <c r="H1227" t="str">
        <f>VLOOKUP(attendance_imore!A1227,population!$A$2:$J$1706,10,FALSE)</f>
        <v>HISPANIC</v>
      </c>
      <c r="I1227" s="9">
        <f>Table13[[#This Row],[total_population]]*Table13[[#This Row],[ATTN_PCT]]/100</f>
        <v>859.81709999999987</v>
      </c>
    </row>
    <row r="1228" spans="1:9" x14ac:dyDescent="0.2">
      <c r="A1228" t="s">
        <v>292</v>
      </c>
      <c r="B1228">
        <v>32.69</v>
      </c>
      <c r="C1228" t="s">
        <v>5914</v>
      </c>
      <c r="D1228" t="s">
        <v>5915</v>
      </c>
      <c r="E1228" t="s">
        <v>3459</v>
      </c>
      <c r="F1228">
        <v>2</v>
      </c>
      <c r="G1228">
        <f>VLOOKUP(attendance_imore!A1228,population!$A$2:$J$1706,9,FALSE)</f>
        <v>1732</v>
      </c>
      <c r="H1228" t="str">
        <f>VLOOKUP(attendance_imore!A1228,population!$A$2:$J$1706,10,FALSE)</f>
        <v>HISPANIC</v>
      </c>
      <c r="I1228" s="9">
        <f>Table13[[#This Row],[total_population]]*Table13[[#This Row],[ATTN_PCT]]/100</f>
        <v>566.19079999999997</v>
      </c>
    </row>
    <row r="1229" spans="1:9" x14ac:dyDescent="0.2">
      <c r="A1229" t="s">
        <v>2759</v>
      </c>
      <c r="B1229">
        <v>32.619999999999997</v>
      </c>
      <c r="C1229" t="s">
        <v>5916</v>
      </c>
      <c r="D1229" t="s">
        <v>3846</v>
      </c>
      <c r="E1229" t="s">
        <v>3528</v>
      </c>
      <c r="F1229">
        <v>27</v>
      </c>
      <c r="G1229">
        <f>VLOOKUP(attendance_imore!A1229,population!$A$2:$J$1706,9,FALSE)</f>
        <v>511</v>
      </c>
      <c r="H1229" t="str">
        <f>VLOOKUP(attendance_imore!A1229,population!$A$2:$J$1706,10,FALSE)</f>
        <v>HISPANIC</v>
      </c>
      <c r="I1229" s="9">
        <f>Table13[[#This Row],[total_population]]*Table13[[#This Row],[ATTN_PCT]]/100</f>
        <v>166.68819999999999</v>
      </c>
    </row>
    <row r="1230" spans="1:9" x14ac:dyDescent="0.2">
      <c r="A1230" t="s">
        <v>3393</v>
      </c>
      <c r="B1230">
        <v>32.619999999999997</v>
      </c>
      <c r="C1230" t="s">
        <v>5917</v>
      </c>
      <c r="D1230" t="s">
        <v>5918</v>
      </c>
      <c r="E1230" t="s">
        <v>3528</v>
      </c>
      <c r="F1230">
        <v>75</v>
      </c>
      <c r="G1230">
        <f>VLOOKUP(attendance_imore!A1230,population!$A$2:$J$1706,9,FALSE)</f>
        <v>383</v>
      </c>
      <c r="H1230" t="str">
        <f>VLOOKUP(attendance_imore!A1230,population!$A$2:$J$1706,10,FALSE)</f>
        <v>BLACK</v>
      </c>
      <c r="I1230" s="9">
        <f>Table13[[#This Row],[total_population]]*Table13[[#This Row],[ATTN_PCT]]/100</f>
        <v>124.93459999999999</v>
      </c>
    </row>
    <row r="1231" spans="1:9" x14ac:dyDescent="0.2">
      <c r="A1231" t="s">
        <v>1090</v>
      </c>
      <c r="B1231">
        <v>32.61</v>
      </c>
      <c r="C1231" t="s">
        <v>5919</v>
      </c>
      <c r="D1231" t="s">
        <v>5920</v>
      </c>
      <c r="E1231" t="s">
        <v>3464</v>
      </c>
      <c r="F1231">
        <v>10</v>
      </c>
      <c r="G1231">
        <f>VLOOKUP(attendance_imore!A1231,population!$A$2:$J$1706,9,FALSE)</f>
        <v>747</v>
      </c>
      <c r="H1231" t="str">
        <f>VLOOKUP(attendance_imore!A1231,population!$A$2:$J$1706,10,FALSE)</f>
        <v>HISPANIC</v>
      </c>
      <c r="I1231" s="9">
        <f>Table13[[#This Row],[total_population]]*Table13[[#This Row],[ATTN_PCT]]/100</f>
        <v>243.59669999999997</v>
      </c>
    </row>
    <row r="1232" spans="1:9" x14ac:dyDescent="0.2">
      <c r="A1232" t="s">
        <v>2919</v>
      </c>
      <c r="B1232">
        <v>32.58</v>
      </c>
      <c r="C1232" t="s">
        <v>5921</v>
      </c>
      <c r="D1232" t="s">
        <v>5922</v>
      </c>
      <c r="E1232" t="s">
        <v>3528</v>
      </c>
      <c r="F1232">
        <v>29</v>
      </c>
      <c r="G1232">
        <f>VLOOKUP(attendance_imore!A1232,population!$A$2:$J$1706,9,FALSE)</f>
        <v>676</v>
      </c>
      <c r="H1232" t="str">
        <f>VLOOKUP(attendance_imore!A1232,population!$A$2:$J$1706,10,FALSE)</f>
        <v>BLACK</v>
      </c>
      <c r="I1232" s="9">
        <f>Table13[[#This Row],[total_population]]*Table13[[#This Row],[ATTN_PCT]]/100</f>
        <v>220.24079999999998</v>
      </c>
    </row>
    <row r="1233" spans="1:9" x14ac:dyDescent="0.2">
      <c r="A1233" t="s">
        <v>296</v>
      </c>
      <c r="B1233">
        <v>32.56</v>
      </c>
      <c r="C1233" t="s">
        <v>5923</v>
      </c>
      <c r="D1233" t="s">
        <v>5924</v>
      </c>
      <c r="E1233" t="s">
        <v>3459</v>
      </c>
      <c r="F1233">
        <v>2</v>
      </c>
      <c r="G1233">
        <f>VLOOKUP(attendance_imore!A1233,population!$A$2:$J$1706,9,FALSE)</f>
        <v>443</v>
      </c>
      <c r="H1233" t="str">
        <f>VLOOKUP(attendance_imore!A1233,population!$A$2:$J$1706,10,FALSE)</f>
        <v>HISPANIC</v>
      </c>
      <c r="I1233" s="9">
        <f>Table13[[#This Row],[total_population]]*Table13[[#This Row],[ATTN_PCT]]/100</f>
        <v>144.24080000000001</v>
      </c>
    </row>
    <row r="1234" spans="1:9" x14ac:dyDescent="0.2">
      <c r="A1234" t="s">
        <v>856</v>
      </c>
      <c r="B1234">
        <v>32.520000000000003</v>
      </c>
      <c r="C1234" t="s">
        <v>5925</v>
      </c>
      <c r="D1234" t="s">
        <v>5926</v>
      </c>
      <c r="E1234" t="s">
        <v>3464</v>
      </c>
      <c r="F1234">
        <v>8</v>
      </c>
      <c r="G1234">
        <f>VLOOKUP(attendance_imore!A1234,population!$A$2:$J$1706,9,FALSE)</f>
        <v>201</v>
      </c>
      <c r="H1234" t="str">
        <f>VLOOKUP(attendance_imore!A1234,population!$A$2:$J$1706,10,FALSE)</f>
        <v>HISPANIC</v>
      </c>
      <c r="I1234" s="9">
        <f>Table13[[#This Row],[total_population]]*Table13[[#This Row],[ATTN_PCT]]/100</f>
        <v>65.365200000000002</v>
      </c>
    </row>
    <row r="1235" spans="1:9" x14ac:dyDescent="0.2">
      <c r="A1235" t="s">
        <v>766</v>
      </c>
      <c r="B1235">
        <v>32.5</v>
      </c>
      <c r="C1235" t="s">
        <v>5927</v>
      </c>
      <c r="D1235" t="s">
        <v>5928</v>
      </c>
      <c r="E1235" t="s">
        <v>3464</v>
      </c>
      <c r="F1235">
        <v>8</v>
      </c>
      <c r="G1235">
        <f>VLOOKUP(attendance_imore!A1235,population!$A$2:$J$1706,9,FALSE)</f>
        <v>462</v>
      </c>
      <c r="H1235" t="str">
        <f>VLOOKUP(attendance_imore!A1235,population!$A$2:$J$1706,10,FALSE)</f>
        <v>HISPANIC</v>
      </c>
      <c r="I1235" s="9">
        <f>Table13[[#This Row],[total_population]]*Table13[[#This Row],[ATTN_PCT]]/100</f>
        <v>150.15</v>
      </c>
    </row>
    <row r="1236" spans="1:9" x14ac:dyDescent="0.2">
      <c r="A1236" t="s">
        <v>1408</v>
      </c>
      <c r="B1236">
        <v>32.44</v>
      </c>
      <c r="C1236" t="s">
        <v>5929</v>
      </c>
      <c r="D1236" t="s">
        <v>5930</v>
      </c>
      <c r="E1236" t="s">
        <v>3464</v>
      </c>
      <c r="F1236">
        <v>12</v>
      </c>
      <c r="G1236">
        <f>VLOOKUP(attendance_imore!A1236,population!$A$2:$J$1706,9,FALSE)</f>
        <v>401</v>
      </c>
      <c r="H1236" t="str">
        <f>VLOOKUP(attendance_imore!A1236,population!$A$2:$J$1706,10,FALSE)</f>
        <v>HISPANIC</v>
      </c>
      <c r="I1236" s="9">
        <f>Table13[[#This Row],[total_population]]*Table13[[#This Row],[ATTN_PCT]]/100</f>
        <v>130.08439999999999</v>
      </c>
    </row>
    <row r="1237" spans="1:9" x14ac:dyDescent="0.2">
      <c r="A1237" t="s">
        <v>2842</v>
      </c>
      <c r="B1237">
        <v>32.42</v>
      </c>
      <c r="C1237" t="s">
        <v>5931</v>
      </c>
      <c r="D1237" t="s">
        <v>5932</v>
      </c>
      <c r="E1237" t="s">
        <v>3528</v>
      </c>
      <c r="F1237">
        <v>28</v>
      </c>
      <c r="G1237">
        <f>VLOOKUP(attendance_imore!A1237,population!$A$2:$J$1706,9,FALSE)</f>
        <v>852</v>
      </c>
      <c r="H1237" t="str">
        <f>VLOOKUP(attendance_imore!A1237,population!$A$2:$J$1706,10,FALSE)</f>
        <v>ASIAN</v>
      </c>
      <c r="I1237" s="9">
        <f>Table13[[#This Row],[total_population]]*Table13[[#This Row],[ATTN_PCT]]/100</f>
        <v>276.21839999999997</v>
      </c>
    </row>
    <row r="1238" spans="1:9" x14ac:dyDescent="0.2">
      <c r="A1238" t="s">
        <v>3288</v>
      </c>
      <c r="B1238">
        <v>32.35</v>
      </c>
      <c r="C1238" t="s">
        <v>5933</v>
      </c>
      <c r="D1238" t="s">
        <v>5934</v>
      </c>
      <c r="E1238" t="s">
        <v>3487</v>
      </c>
      <c r="F1238">
        <v>32</v>
      </c>
      <c r="G1238">
        <f>VLOOKUP(attendance_imore!A1238,population!$A$2:$J$1706,9,FALSE)</f>
        <v>513</v>
      </c>
      <c r="H1238" t="str">
        <f>VLOOKUP(attendance_imore!A1238,population!$A$2:$J$1706,10,FALSE)</f>
        <v>HISPANIC</v>
      </c>
      <c r="I1238" s="9">
        <f>Table13[[#This Row],[total_population]]*Table13[[#This Row],[ATTN_PCT]]/100</f>
        <v>165.9555</v>
      </c>
    </row>
    <row r="1239" spans="1:9" x14ac:dyDescent="0.2">
      <c r="A1239" t="s">
        <v>752</v>
      </c>
      <c r="B1239">
        <v>32.31</v>
      </c>
      <c r="C1239" t="s">
        <v>5935</v>
      </c>
      <c r="D1239" t="s">
        <v>5936</v>
      </c>
      <c r="E1239" t="s">
        <v>3464</v>
      </c>
      <c r="F1239">
        <v>8</v>
      </c>
      <c r="G1239">
        <f>VLOOKUP(attendance_imore!A1239,population!$A$2:$J$1706,9,FALSE)</f>
        <v>579</v>
      </c>
      <c r="H1239" t="str">
        <f>VLOOKUP(attendance_imore!A1239,population!$A$2:$J$1706,10,FALSE)</f>
        <v>HISPANIC</v>
      </c>
      <c r="I1239" s="9">
        <f>Table13[[#This Row],[total_population]]*Table13[[#This Row],[ATTN_PCT]]/100</f>
        <v>187.07490000000001</v>
      </c>
    </row>
    <row r="1240" spans="1:9" x14ac:dyDescent="0.2">
      <c r="A1240" t="s">
        <v>2822</v>
      </c>
      <c r="B1240">
        <v>32.22</v>
      </c>
      <c r="C1240" t="s">
        <v>5937</v>
      </c>
      <c r="D1240" t="s">
        <v>5938</v>
      </c>
      <c r="E1240" t="s">
        <v>3528</v>
      </c>
      <c r="F1240">
        <v>28</v>
      </c>
      <c r="G1240">
        <f>VLOOKUP(attendance_imore!A1240,population!$A$2:$J$1706,9,FALSE)</f>
        <v>767</v>
      </c>
      <c r="H1240" t="str">
        <f>VLOOKUP(attendance_imore!A1240,population!$A$2:$J$1706,10,FALSE)</f>
        <v>HISPANIC</v>
      </c>
      <c r="I1240" s="9">
        <f>Table13[[#This Row],[total_population]]*Table13[[#This Row],[ATTN_PCT]]/100</f>
        <v>247.12739999999997</v>
      </c>
    </row>
    <row r="1241" spans="1:9" x14ac:dyDescent="0.2">
      <c r="A1241" t="s">
        <v>3161</v>
      </c>
      <c r="B1241">
        <v>32.17</v>
      </c>
      <c r="C1241" t="s">
        <v>5939</v>
      </c>
      <c r="D1241" t="s">
        <v>5940</v>
      </c>
      <c r="E1241" t="s">
        <v>4717</v>
      </c>
      <c r="F1241">
        <v>31</v>
      </c>
      <c r="G1241">
        <f>VLOOKUP(attendance_imore!A1241,population!$A$2:$J$1706,9,FALSE)</f>
        <v>343</v>
      </c>
      <c r="H1241" t="str">
        <f>VLOOKUP(attendance_imore!A1241,population!$A$2:$J$1706,10,FALSE)</f>
        <v>WHITE</v>
      </c>
      <c r="I1241" s="9">
        <f>Table13[[#This Row],[total_population]]*Table13[[#This Row],[ATTN_PCT]]/100</f>
        <v>110.34310000000001</v>
      </c>
    </row>
    <row r="1242" spans="1:9" x14ac:dyDescent="0.2">
      <c r="A1242" t="s">
        <v>1317</v>
      </c>
      <c r="B1242">
        <v>32.15</v>
      </c>
      <c r="C1242" t="s">
        <v>5941</v>
      </c>
      <c r="D1242" t="s">
        <v>5942</v>
      </c>
      <c r="E1242" t="s">
        <v>3464</v>
      </c>
      <c r="F1242">
        <v>11</v>
      </c>
      <c r="G1242">
        <f>VLOOKUP(attendance_imore!A1242,population!$A$2:$J$1706,9,FALSE)</f>
        <v>480</v>
      </c>
      <c r="H1242" t="str">
        <f>VLOOKUP(attendance_imore!A1242,population!$A$2:$J$1706,10,FALSE)</f>
        <v>HISPANIC</v>
      </c>
      <c r="I1242" s="9">
        <f>Table13[[#This Row],[total_population]]*Table13[[#This Row],[ATTN_PCT]]/100</f>
        <v>154.32</v>
      </c>
    </row>
    <row r="1243" spans="1:9" x14ac:dyDescent="0.2">
      <c r="A1243" t="s">
        <v>3030</v>
      </c>
      <c r="B1243">
        <v>32.15</v>
      </c>
      <c r="C1243" t="s">
        <v>5943</v>
      </c>
      <c r="D1243" t="s">
        <v>5944</v>
      </c>
      <c r="E1243" t="s">
        <v>3528</v>
      </c>
      <c r="F1243">
        <v>30</v>
      </c>
      <c r="G1243">
        <f>VLOOKUP(attendance_imore!A1243,population!$A$2:$J$1706,9,FALSE)</f>
        <v>399</v>
      </c>
      <c r="H1243" t="str">
        <f>VLOOKUP(attendance_imore!A1243,population!$A$2:$J$1706,10,FALSE)</f>
        <v>HISPANIC</v>
      </c>
      <c r="I1243" s="9">
        <f>Table13[[#This Row],[total_population]]*Table13[[#This Row],[ATTN_PCT]]/100</f>
        <v>128.27849999999998</v>
      </c>
    </row>
    <row r="1244" spans="1:9" x14ac:dyDescent="0.2">
      <c r="A1244" t="s">
        <v>628</v>
      </c>
      <c r="B1244">
        <v>32.14</v>
      </c>
      <c r="C1244" t="s">
        <v>5945</v>
      </c>
      <c r="D1244" t="s">
        <v>5946</v>
      </c>
      <c r="E1244" t="s">
        <v>3459</v>
      </c>
      <c r="F1244">
        <v>6</v>
      </c>
      <c r="G1244">
        <f>VLOOKUP(attendance_imore!A1244,population!$A$2:$J$1706,9,FALSE)</f>
        <v>624</v>
      </c>
      <c r="H1244" t="str">
        <f>VLOOKUP(attendance_imore!A1244,population!$A$2:$J$1706,10,FALSE)</f>
        <v>HISPANIC</v>
      </c>
      <c r="I1244" s="9">
        <f>Table13[[#This Row],[total_population]]*Table13[[#This Row],[ATTN_PCT]]/100</f>
        <v>200.55360000000002</v>
      </c>
    </row>
    <row r="1245" spans="1:9" x14ac:dyDescent="0.2">
      <c r="A1245" t="s">
        <v>2009</v>
      </c>
      <c r="B1245">
        <v>32.14</v>
      </c>
      <c r="C1245" t="s">
        <v>5947</v>
      </c>
      <c r="D1245" t="s">
        <v>5948</v>
      </c>
      <c r="E1245" t="s">
        <v>3487</v>
      </c>
      <c r="F1245">
        <v>19</v>
      </c>
      <c r="G1245">
        <f>VLOOKUP(attendance_imore!A1245,population!$A$2:$J$1706,9,FALSE)</f>
        <v>28</v>
      </c>
      <c r="H1245" t="str">
        <f>VLOOKUP(attendance_imore!A1245,population!$A$2:$J$1706,10,FALSE)</f>
        <v>BLACK</v>
      </c>
      <c r="I1245" s="9">
        <f>Table13[[#This Row],[total_population]]*Table13[[#This Row],[ATTN_PCT]]/100</f>
        <v>8.9992000000000001</v>
      </c>
    </row>
    <row r="1246" spans="1:9" x14ac:dyDescent="0.2">
      <c r="A1246" t="s">
        <v>2225</v>
      </c>
      <c r="B1246">
        <v>32.06</v>
      </c>
      <c r="C1246" t="s">
        <v>5949</v>
      </c>
      <c r="D1246" t="s">
        <v>5950</v>
      </c>
      <c r="E1246" t="s">
        <v>3487</v>
      </c>
      <c r="F1246">
        <v>21</v>
      </c>
      <c r="G1246">
        <f>VLOOKUP(attendance_imore!A1246,population!$A$2:$J$1706,9,FALSE)</f>
        <v>451</v>
      </c>
      <c r="H1246" t="str">
        <f>VLOOKUP(attendance_imore!A1246,population!$A$2:$J$1706,10,FALSE)</f>
        <v>BLACK</v>
      </c>
      <c r="I1246" s="9">
        <f>Table13[[#This Row],[total_population]]*Table13[[#This Row],[ATTN_PCT]]/100</f>
        <v>144.59060000000002</v>
      </c>
    </row>
    <row r="1247" spans="1:9" x14ac:dyDescent="0.2">
      <c r="A1247" t="s">
        <v>226</v>
      </c>
      <c r="B1247">
        <v>32.03</v>
      </c>
      <c r="C1247" t="s">
        <v>5951</v>
      </c>
      <c r="D1247" t="s">
        <v>5952</v>
      </c>
      <c r="E1247" t="s">
        <v>3459</v>
      </c>
      <c r="F1247">
        <v>2</v>
      </c>
      <c r="G1247">
        <f>VLOOKUP(attendance_imore!A1247,population!$A$2:$J$1706,9,FALSE)</f>
        <v>305</v>
      </c>
      <c r="H1247" t="str">
        <f>VLOOKUP(attendance_imore!A1247,population!$A$2:$J$1706,10,FALSE)</f>
        <v>HISPANIC</v>
      </c>
      <c r="I1247" s="9">
        <f>Table13[[#This Row],[total_population]]*Table13[[#This Row],[ATTN_PCT]]/100</f>
        <v>97.691499999999991</v>
      </c>
    </row>
    <row r="1248" spans="1:9" x14ac:dyDescent="0.2">
      <c r="A1248" t="s">
        <v>2890</v>
      </c>
      <c r="B1248">
        <v>31.99</v>
      </c>
      <c r="C1248" t="s">
        <v>5953</v>
      </c>
      <c r="D1248" t="s">
        <v>5954</v>
      </c>
      <c r="E1248" t="s">
        <v>3528</v>
      </c>
      <c r="F1248">
        <v>28</v>
      </c>
      <c r="G1248">
        <f>VLOOKUP(attendance_imore!A1248,population!$A$2:$J$1706,9,FALSE)</f>
        <v>440</v>
      </c>
      <c r="H1248" t="str">
        <f>VLOOKUP(attendance_imore!A1248,population!$A$2:$J$1706,10,FALSE)</f>
        <v>BLACK</v>
      </c>
      <c r="I1248" s="9">
        <f>Table13[[#This Row],[total_population]]*Table13[[#This Row],[ATTN_PCT]]/100</f>
        <v>140.75599999999997</v>
      </c>
    </row>
    <row r="1249" spans="1:9" x14ac:dyDescent="0.2">
      <c r="A1249" t="s">
        <v>1384</v>
      </c>
      <c r="B1249">
        <v>31.98</v>
      </c>
      <c r="C1249" t="s">
        <v>5955</v>
      </c>
      <c r="D1249" t="s">
        <v>5956</v>
      </c>
      <c r="E1249" t="s">
        <v>3464</v>
      </c>
      <c r="F1249">
        <v>12</v>
      </c>
      <c r="G1249">
        <f>VLOOKUP(attendance_imore!A1249,population!$A$2:$J$1706,9,FALSE)</f>
        <v>609</v>
      </c>
      <c r="H1249" t="str">
        <f>VLOOKUP(attendance_imore!A1249,population!$A$2:$J$1706,10,FALSE)</f>
        <v>HISPANIC</v>
      </c>
      <c r="I1249" s="9">
        <f>Table13[[#This Row],[total_population]]*Table13[[#This Row],[ATTN_PCT]]/100</f>
        <v>194.75819999999999</v>
      </c>
    </row>
    <row r="1250" spans="1:9" x14ac:dyDescent="0.2">
      <c r="A1250" t="s">
        <v>758</v>
      </c>
      <c r="B1250">
        <v>31.94</v>
      </c>
      <c r="C1250" t="s">
        <v>5957</v>
      </c>
      <c r="D1250" t="s">
        <v>5958</v>
      </c>
      <c r="E1250" t="s">
        <v>3464</v>
      </c>
      <c r="F1250">
        <v>8</v>
      </c>
      <c r="G1250">
        <f>VLOOKUP(attendance_imore!A1250,population!$A$2:$J$1706,9,FALSE)</f>
        <v>486</v>
      </c>
      <c r="H1250" t="str">
        <f>VLOOKUP(attendance_imore!A1250,population!$A$2:$J$1706,10,FALSE)</f>
        <v>HISPANIC</v>
      </c>
      <c r="I1250" s="9">
        <f>Table13[[#This Row],[total_population]]*Table13[[#This Row],[ATTN_PCT]]/100</f>
        <v>155.22839999999999</v>
      </c>
    </row>
    <row r="1251" spans="1:9" x14ac:dyDescent="0.2">
      <c r="A1251" t="s">
        <v>3177</v>
      </c>
      <c r="B1251">
        <v>31.93</v>
      </c>
      <c r="C1251" t="s">
        <v>5959</v>
      </c>
      <c r="D1251" t="s">
        <v>5960</v>
      </c>
      <c r="E1251" t="s">
        <v>4717</v>
      </c>
      <c r="F1251">
        <v>31</v>
      </c>
      <c r="G1251">
        <f>VLOOKUP(attendance_imore!A1251,population!$A$2:$J$1706,9,FALSE)</f>
        <v>747</v>
      </c>
      <c r="H1251" t="str">
        <f>VLOOKUP(attendance_imore!A1251,population!$A$2:$J$1706,10,FALSE)</f>
        <v>WHITE</v>
      </c>
      <c r="I1251" s="9">
        <f>Table13[[#This Row],[total_population]]*Table13[[#This Row],[ATTN_PCT]]/100</f>
        <v>238.5171</v>
      </c>
    </row>
    <row r="1252" spans="1:9" x14ac:dyDescent="0.2">
      <c r="A1252" t="s">
        <v>1048</v>
      </c>
      <c r="B1252">
        <v>31.92</v>
      </c>
      <c r="C1252" t="s">
        <v>5961</v>
      </c>
      <c r="D1252" t="s">
        <v>5962</v>
      </c>
      <c r="E1252" t="s">
        <v>3464</v>
      </c>
      <c r="F1252">
        <v>10</v>
      </c>
      <c r="G1252">
        <f>VLOOKUP(attendance_imore!A1252,population!$A$2:$J$1706,9,FALSE)</f>
        <v>622</v>
      </c>
      <c r="H1252" t="str">
        <f>VLOOKUP(attendance_imore!A1252,population!$A$2:$J$1706,10,FALSE)</f>
        <v>HISPANIC</v>
      </c>
      <c r="I1252" s="9">
        <f>Table13[[#This Row],[total_population]]*Table13[[#This Row],[ATTN_PCT]]/100</f>
        <v>198.54240000000001</v>
      </c>
    </row>
    <row r="1253" spans="1:9" x14ac:dyDescent="0.2">
      <c r="A1253" t="s">
        <v>1679</v>
      </c>
      <c r="B1253">
        <v>31.9</v>
      </c>
      <c r="C1253" t="s">
        <v>5963</v>
      </c>
      <c r="D1253" t="s">
        <v>5964</v>
      </c>
      <c r="E1253" t="s">
        <v>3487</v>
      </c>
      <c r="F1253">
        <v>15</v>
      </c>
      <c r="G1253">
        <f>VLOOKUP(attendance_imore!A1253,population!$A$2:$J$1706,9,FALSE)</f>
        <v>169</v>
      </c>
      <c r="H1253" t="str">
        <f>VLOOKUP(attendance_imore!A1253,population!$A$2:$J$1706,10,FALSE)</f>
        <v>BLACK</v>
      </c>
      <c r="I1253" s="9">
        <f>Table13[[#This Row],[total_population]]*Table13[[#This Row],[ATTN_PCT]]/100</f>
        <v>53.910999999999994</v>
      </c>
    </row>
    <row r="1254" spans="1:9" x14ac:dyDescent="0.2">
      <c r="A1254" t="s">
        <v>2695</v>
      </c>
      <c r="B1254">
        <v>31.9</v>
      </c>
      <c r="C1254" t="s">
        <v>5965</v>
      </c>
      <c r="D1254" t="s">
        <v>5966</v>
      </c>
      <c r="E1254" t="s">
        <v>3528</v>
      </c>
      <c r="F1254">
        <v>27</v>
      </c>
      <c r="G1254">
        <f>VLOOKUP(attendance_imore!A1254,population!$A$2:$J$1706,9,FALSE)</f>
        <v>269</v>
      </c>
      <c r="H1254" t="str">
        <f>VLOOKUP(attendance_imore!A1254,population!$A$2:$J$1706,10,FALSE)</f>
        <v>HISPANIC</v>
      </c>
      <c r="I1254" s="9">
        <f>Table13[[#This Row],[total_population]]*Table13[[#This Row],[ATTN_PCT]]/100</f>
        <v>85.811000000000007</v>
      </c>
    </row>
    <row r="1255" spans="1:9" x14ac:dyDescent="0.2">
      <c r="A1255" t="s">
        <v>1863</v>
      </c>
      <c r="B1255">
        <v>31.81</v>
      </c>
      <c r="C1255" t="s">
        <v>5967</v>
      </c>
      <c r="D1255" t="s">
        <v>5968</v>
      </c>
      <c r="E1255" t="s">
        <v>3487</v>
      </c>
      <c r="F1255">
        <v>17</v>
      </c>
      <c r="G1255">
        <f>VLOOKUP(attendance_imore!A1255,population!$A$2:$J$1706,9,FALSE)</f>
        <v>330</v>
      </c>
      <c r="H1255" t="str">
        <f>VLOOKUP(attendance_imore!A1255,population!$A$2:$J$1706,10,FALSE)</f>
        <v>BLACK</v>
      </c>
      <c r="I1255" s="9">
        <f>Table13[[#This Row],[total_population]]*Table13[[#This Row],[ATTN_PCT]]/100</f>
        <v>104.973</v>
      </c>
    </row>
    <row r="1256" spans="1:9" x14ac:dyDescent="0.2">
      <c r="A1256" t="s">
        <v>3111</v>
      </c>
      <c r="B1256">
        <v>31.77</v>
      </c>
      <c r="C1256" t="s">
        <v>5969</v>
      </c>
      <c r="D1256" t="s">
        <v>5970</v>
      </c>
      <c r="E1256" t="s">
        <v>4717</v>
      </c>
      <c r="F1256">
        <v>31</v>
      </c>
      <c r="G1256">
        <f>VLOOKUP(attendance_imore!A1256,population!$A$2:$J$1706,9,FALSE)</f>
        <v>214</v>
      </c>
      <c r="H1256" t="str">
        <f>VLOOKUP(attendance_imore!A1256,population!$A$2:$J$1706,10,FALSE)</f>
        <v>WHITE</v>
      </c>
      <c r="I1256" s="9">
        <f>Table13[[#This Row],[total_population]]*Table13[[#This Row],[ATTN_PCT]]/100</f>
        <v>67.987799999999993</v>
      </c>
    </row>
    <row r="1257" spans="1:9" x14ac:dyDescent="0.2">
      <c r="A1257" t="s">
        <v>3088</v>
      </c>
      <c r="B1257">
        <v>31.73</v>
      </c>
      <c r="C1257" t="s">
        <v>5971</v>
      </c>
      <c r="D1257" t="s">
        <v>5972</v>
      </c>
      <c r="E1257" t="s">
        <v>3528</v>
      </c>
      <c r="F1257">
        <v>30</v>
      </c>
      <c r="G1257">
        <f>VLOOKUP(attendance_imore!A1257,population!$A$2:$J$1706,9,FALSE)</f>
        <v>2520</v>
      </c>
      <c r="H1257" t="str">
        <f>VLOOKUP(attendance_imore!A1257,population!$A$2:$J$1706,10,FALSE)</f>
        <v>HISPANIC</v>
      </c>
      <c r="I1257" s="9">
        <f>Table13[[#This Row],[total_population]]*Table13[[#This Row],[ATTN_PCT]]/100</f>
        <v>799.596</v>
      </c>
    </row>
    <row r="1258" spans="1:9" x14ac:dyDescent="0.2">
      <c r="A1258" t="s">
        <v>1711</v>
      </c>
      <c r="B1258">
        <v>31.69</v>
      </c>
      <c r="C1258" t="s">
        <v>5973</v>
      </c>
      <c r="D1258" t="s">
        <v>5974</v>
      </c>
      <c r="E1258" t="s">
        <v>3487</v>
      </c>
      <c r="F1258">
        <v>15</v>
      </c>
      <c r="G1258">
        <f>VLOOKUP(attendance_imore!A1258,population!$A$2:$J$1706,9,FALSE)</f>
        <v>1309</v>
      </c>
      <c r="H1258" t="str">
        <f>VLOOKUP(attendance_imore!A1258,population!$A$2:$J$1706,10,FALSE)</f>
        <v>HISPANIC</v>
      </c>
      <c r="I1258" s="9">
        <f>Table13[[#This Row],[total_population]]*Table13[[#This Row],[ATTN_PCT]]/100</f>
        <v>414.82209999999998</v>
      </c>
    </row>
    <row r="1259" spans="1:9" x14ac:dyDescent="0.2">
      <c r="A1259" t="s">
        <v>1879</v>
      </c>
      <c r="B1259">
        <v>31.69</v>
      </c>
      <c r="C1259" t="s">
        <v>5975</v>
      </c>
      <c r="D1259" t="s">
        <v>5976</v>
      </c>
      <c r="E1259" t="s">
        <v>3487</v>
      </c>
      <c r="F1259">
        <v>17</v>
      </c>
      <c r="G1259">
        <f>VLOOKUP(attendance_imore!A1259,population!$A$2:$J$1706,9,FALSE)</f>
        <v>203</v>
      </c>
      <c r="H1259" t="str">
        <f>VLOOKUP(attendance_imore!A1259,population!$A$2:$J$1706,10,FALSE)</f>
        <v>BLACK</v>
      </c>
      <c r="I1259" s="9">
        <f>Table13[[#This Row],[total_population]]*Table13[[#This Row],[ATTN_PCT]]/100</f>
        <v>64.330700000000007</v>
      </c>
    </row>
    <row r="1260" spans="1:9" x14ac:dyDescent="0.2">
      <c r="A1260" t="s">
        <v>1550</v>
      </c>
      <c r="B1260">
        <v>31.68</v>
      </c>
      <c r="C1260" t="s">
        <v>5977</v>
      </c>
      <c r="D1260" t="s">
        <v>5978</v>
      </c>
      <c r="E1260" t="s">
        <v>3487</v>
      </c>
      <c r="F1260">
        <v>14</v>
      </c>
      <c r="G1260">
        <f>VLOOKUP(attendance_imore!A1260,population!$A$2:$J$1706,9,FALSE)</f>
        <v>306</v>
      </c>
      <c r="H1260" t="str">
        <f>VLOOKUP(attendance_imore!A1260,population!$A$2:$J$1706,10,FALSE)</f>
        <v>HISPANIC</v>
      </c>
      <c r="I1260" s="9">
        <f>Table13[[#This Row],[total_population]]*Table13[[#This Row],[ATTN_PCT]]/100</f>
        <v>96.940799999999996</v>
      </c>
    </row>
    <row r="1261" spans="1:9" x14ac:dyDescent="0.2">
      <c r="A1261" t="s">
        <v>2781</v>
      </c>
      <c r="B1261">
        <v>31.63</v>
      </c>
      <c r="C1261" t="s">
        <v>5979</v>
      </c>
      <c r="D1261" t="s">
        <v>5980</v>
      </c>
      <c r="E1261" t="s">
        <v>3528</v>
      </c>
      <c r="F1261">
        <v>27</v>
      </c>
      <c r="G1261">
        <f>VLOOKUP(attendance_imore!A1261,population!$A$2:$J$1706,9,FALSE)</f>
        <v>631</v>
      </c>
      <c r="H1261" t="str">
        <f>VLOOKUP(attendance_imore!A1261,population!$A$2:$J$1706,10,FALSE)</f>
        <v>BLACK</v>
      </c>
      <c r="I1261" s="9">
        <f>Table13[[#This Row],[total_population]]*Table13[[#This Row],[ATTN_PCT]]/100</f>
        <v>199.58529999999999</v>
      </c>
    </row>
    <row r="1262" spans="1:9" x14ac:dyDescent="0.2">
      <c r="A1262" t="s">
        <v>1199</v>
      </c>
      <c r="B1262">
        <v>31.51</v>
      </c>
      <c r="C1262" t="s">
        <v>5981</v>
      </c>
      <c r="D1262" t="s">
        <v>5982</v>
      </c>
      <c r="E1262" t="s">
        <v>3464</v>
      </c>
      <c r="F1262">
        <v>11</v>
      </c>
      <c r="G1262">
        <f>VLOOKUP(attendance_imore!A1262,population!$A$2:$J$1706,9,FALSE)</f>
        <v>696</v>
      </c>
      <c r="H1262" t="str">
        <f>VLOOKUP(attendance_imore!A1262,population!$A$2:$J$1706,10,FALSE)</f>
        <v>BLACK</v>
      </c>
      <c r="I1262" s="9">
        <f>Table13[[#This Row],[total_population]]*Table13[[#This Row],[ATTN_PCT]]/100</f>
        <v>219.30960000000002</v>
      </c>
    </row>
    <row r="1263" spans="1:9" x14ac:dyDescent="0.2">
      <c r="A1263" t="s">
        <v>1261</v>
      </c>
      <c r="B1263">
        <v>31.5</v>
      </c>
      <c r="C1263" t="s">
        <v>5983</v>
      </c>
      <c r="D1263" t="s">
        <v>5984</v>
      </c>
      <c r="E1263" t="s">
        <v>3464</v>
      </c>
      <c r="F1263">
        <v>11</v>
      </c>
      <c r="G1263">
        <f>VLOOKUP(attendance_imore!A1263,population!$A$2:$J$1706,9,FALSE)</f>
        <v>476</v>
      </c>
      <c r="H1263" t="str">
        <f>VLOOKUP(attendance_imore!A1263,population!$A$2:$J$1706,10,FALSE)</f>
        <v>HISPANIC</v>
      </c>
      <c r="I1263" s="9">
        <f>Table13[[#This Row],[total_population]]*Table13[[#This Row],[ATTN_PCT]]/100</f>
        <v>149.94</v>
      </c>
    </row>
    <row r="1264" spans="1:9" x14ac:dyDescent="0.2">
      <c r="A1264" t="s">
        <v>2689</v>
      </c>
      <c r="B1264">
        <v>31.41</v>
      </c>
      <c r="C1264" t="s">
        <v>5985</v>
      </c>
      <c r="D1264" t="s">
        <v>5986</v>
      </c>
      <c r="E1264" t="s">
        <v>3528</v>
      </c>
      <c r="F1264">
        <v>27</v>
      </c>
      <c r="G1264">
        <f>VLOOKUP(attendance_imore!A1264,population!$A$2:$J$1706,9,FALSE)</f>
        <v>1035</v>
      </c>
      <c r="H1264" t="str">
        <f>VLOOKUP(attendance_imore!A1264,population!$A$2:$J$1706,10,FALSE)</f>
        <v>BLACK</v>
      </c>
      <c r="I1264" s="9">
        <f>Table13[[#This Row],[total_population]]*Table13[[#This Row],[ATTN_PCT]]/100</f>
        <v>325.09350000000001</v>
      </c>
    </row>
    <row r="1265" spans="1:9" x14ac:dyDescent="0.2">
      <c r="A1265" t="s">
        <v>1217</v>
      </c>
      <c r="B1265">
        <v>31.38</v>
      </c>
      <c r="C1265" t="s">
        <v>5987</v>
      </c>
      <c r="D1265" t="s">
        <v>5988</v>
      </c>
      <c r="E1265" t="s">
        <v>3464</v>
      </c>
      <c r="F1265">
        <v>11</v>
      </c>
      <c r="G1265">
        <f>VLOOKUP(attendance_imore!A1265,population!$A$2:$J$1706,9,FALSE)</f>
        <v>748</v>
      </c>
      <c r="H1265" t="str">
        <f>VLOOKUP(attendance_imore!A1265,population!$A$2:$J$1706,10,FALSE)</f>
        <v>HISPANIC</v>
      </c>
      <c r="I1265" s="9">
        <f>Table13[[#This Row],[total_population]]*Table13[[#This Row],[ATTN_PCT]]/100</f>
        <v>234.72239999999999</v>
      </c>
    </row>
    <row r="1266" spans="1:9" x14ac:dyDescent="0.2">
      <c r="A1266" t="s">
        <v>160</v>
      </c>
      <c r="B1266">
        <v>31.3</v>
      </c>
      <c r="C1266" t="s">
        <v>5989</v>
      </c>
      <c r="D1266" t="s">
        <v>5990</v>
      </c>
      <c r="E1266" t="s">
        <v>3459</v>
      </c>
      <c r="F1266">
        <v>2</v>
      </c>
      <c r="G1266">
        <f>VLOOKUP(attendance_imore!A1266,population!$A$2:$J$1706,9,FALSE)</f>
        <v>431</v>
      </c>
      <c r="H1266" t="str">
        <f>VLOOKUP(attendance_imore!A1266,population!$A$2:$J$1706,10,FALSE)</f>
        <v>HISPANIC</v>
      </c>
      <c r="I1266" s="9">
        <f>Table13[[#This Row],[total_population]]*Table13[[#This Row],[ATTN_PCT]]/100</f>
        <v>134.90300000000002</v>
      </c>
    </row>
    <row r="1267" spans="1:9" x14ac:dyDescent="0.2">
      <c r="A1267" t="s">
        <v>1778</v>
      </c>
      <c r="B1267">
        <v>31.29</v>
      </c>
      <c r="C1267" t="s">
        <v>5991</v>
      </c>
      <c r="D1267" t="s">
        <v>5992</v>
      </c>
      <c r="E1267" t="s">
        <v>3487</v>
      </c>
      <c r="F1267">
        <v>16</v>
      </c>
      <c r="G1267">
        <f>VLOOKUP(attendance_imore!A1267,population!$A$2:$J$1706,9,FALSE)</f>
        <v>148</v>
      </c>
      <c r="H1267" t="str">
        <f>VLOOKUP(attendance_imore!A1267,population!$A$2:$J$1706,10,FALSE)</f>
        <v>BLACK</v>
      </c>
      <c r="I1267" s="9">
        <f>Table13[[#This Row],[total_population]]*Table13[[#This Row],[ATTN_PCT]]/100</f>
        <v>46.309200000000004</v>
      </c>
    </row>
    <row r="1268" spans="1:9" x14ac:dyDescent="0.2">
      <c r="A1268" t="s">
        <v>2943</v>
      </c>
      <c r="B1268">
        <v>31.28</v>
      </c>
      <c r="C1268" t="s">
        <v>5993</v>
      </c>
      <c r="D1268" t="s">
        <v>5994</v>
      </c>
      <c r="E1268" t="s">
        <v>3528</v>
      </c>
      <c r="F1268">
        <v>29</v>
      </c>
      <c r="G1268">
        <f>VLOOKUP(attendance_imore!A1268,population!$A$2:$J$1706,9,FALSE)</f>
        <v>487</v>
      </c>
      <c r="H1268" t="str">
        <f>VLOOKUP(attendance_imore!A1268,population!$A$2:$J$1706,10,FALSE)</f>
        <v>BLACK</v>
      </c>
      <c r="I1268" s="9">
        <f>Table13[[#This Row],[total_population]]*Table13[[#This Row],[ATTN_PCT]]/100</f>
        <v>152.33360000000002</v>
      </c>
    </row>
    <row r="1269" spans="1:9" x14ac:dyDescent="0.2">
      <c r="A1269" t="s">
        <v>495</v>
      </c>
      <c r="B1269">
        <v>31.25</v>
      </c>
      <c r="C1269" t="s">
        <v>5995</v>
      </c>
      <c r="D1269" t="s">
        <v>5996</v>
      </c>
      <c r="E1269" t="s">
        <v>3459</v>
      </c>
      <c r="F1269">
        <v>5</v>
      </c>
      <c r="G1269">
        <f>VLOOKUP(attendance_imore!A1269,population!$A$2:$J$1706,9,FALSE)</f>
        <v>82</v>
      </c>
      <c r="H1269" t="str">
        <f>VLOOKUP(attendance_imore!A1269,population!$A$2:$J$1706,10,FALSE)</f>
        <v>BLACK</v>
      </c>
      <c r="I1269" s="9">
        <f>Table13[[#This Row],[total_population]]*Table13[[#This Row],[ATTN_PCT]]/100</f>
        <v>25.625</v>
      </c>
    </row>
    <row r="1270" spans="1:9" x14ac:dyDescent="0.2">
      <c r="A1270" t="s">
        <v>774</v>
      </c>
      <c r="B1270">
        <v>31.13</v>
      </c>
      <c r="C1270" t="s">
        <v>5997</v>
      </c>
      <c r="D1270" t="s">
        <v>5998</v>
      </c>
      <c r="E1270" t="s">
        <v>3464</v>
      </c>
      <c r="F1270">
        <v>8</v>
      </c>
      <c r="G1270">
        <f>VLOOKUP(attendance_imore!A1270,population!$A$2:$J$1706,9,FALSE)</f>
        <v>647</v>
      </c>
      <c r="H1270" t="str">
        <f>VLOOKUP(attendance_imore!A1270,population!$A$2:$J$1706,10,FALSE)</f>
        <v>HISPANIC</v>
      </c>
      <c r="I1270" s="9">
        <f>Table13[[#This Row],[total_population]]*Table13[[#This Row],[ATTN_PCT]]/100</f>
        <v>201.4111</v>
      </c>
    </row>
    <row r="1271" spans="1:9" x14ac:dyDescent="0.2">
      <c r="A1271" t="s">
        <v>1064</v>
      </c>
      <c r="B1271">
        <v>31.13</v>
      </c>
      <c r="C1271" t="s">
        <v>5999</v>
      </c>
      <c r="D1271" t="s">
        <v>6000</v>
      </c>
      <c r="E1271" t="s">
        <v>3464</v>
      </c>
      <c r="F1271">
        <v>10</v>
      </c>
      <c r="G1271">
        <f>VLOOKUP(attendance_imore!A1271,population!$A$2:$J$1706,9,FALSE)</f>
        <v>1355</v>
      </c>
      <c r="H1271" t="str">
        <f>VLOOKUP(attendance_imore!A1271,population!$A$2:$J$1706,10,FALSE)</f>
        <v>HISPANIC</v>
      </c>
      <c r="I1271" s="9">
        <f>Table13[[#This Row],[total_population]]*Table13[[#This Row],[ATTN_PCT]]/100</f>
        <v>421.81150000000002</v>
      </c>
    </row>
    <row r="1272" spans="1:9" x14ac:dyDescent="0.2">
      <c r="A1272" t="s">
        <v>1231</v>
      </c>
      <c r="B1272">
        <v>31.12</v>
      </c>
      <c r="C1272" t="s">
        <v>6001</v>
      </c>
      <c r="D1272" t="s">
        <v>6002</v>
      </c>
      <c r="E1272" t="s">
        <v>3464</v>
      </c>
      <c r="F1272">
        <v>11</v>
      </c>
      <c r="G1272">
        <f>VLOOKUP(attendance_imore!A1272,population!$A$2:$J$1706,9,FALSE)</f>
        <v>1014</v>
      </c>
      <c r="H1272" t="str">
        <f>VLOOKUP(attendance_imore!A1272,population!$A$2:$J$1706,10,FALSE)</f>
        <v>BLACK</v>
      </c>
      <c r="I1272" s="9">
        <f>Table13[[#This Row],[total_population]]*Table13[[#This Row],[ATTN_PCT]]/100</f>
        <v>315.55680000000001</v>
      </c>
    </row>
    <row r="1273" spans="1:9" x14ac:dyDescent="0.2">
      <c r="A1273" t="s">
        <v>1865</v>
      </c>
      <c r="B1273">
        <v>31.07</v>
      </c>
      <c r="C1273" t="s">
        <v>6003</v>
      </c>
      <c r="D1273" t="s">
        <v>6004</v>
      </c>
      <c r="E1273" t="s">
        <v>3487</v>
      </c>
      <c r="F1273">
        <v>17</v>
      </c>
      <c r="G1273">
        <f>VLOOKUP(attendance_imore!A1273,population!$A$2:$J$1706,9,FALSE)</f>
        <v>347</v>
      </c>
      <c r="H1273" t="str">
        <f>VLOOKUP(attendance_imore!A1273,population!$A$2:$J$1706,10,FALSE)</f>
        <v>BLACK</v>
      </c>
      <c r="I1273" s="9">
        <f>Table13[[#This Row],[total_population]]*Table13[[#This Row],[ATTN_PCT]]/100</f>
        <v>107.81290000000001</v>
      </c>
    </row>
    <row r="1274" spans="1:9" x14ac:dyDescent="0.2">
      <c r="A1274" t="s">
        <v>1475</v>
      </c>
      <c r="B1274">
        <v>31.03</v>
      </c>
      <c r="C1274" t="s">
        <v>6005</v>
      </c>
      <c r="D1274" t="s">
        <v>6006</v>
      </c>
      <c r="E1274" t="s">
        <v>3487</v>
      </c>
      <c r="F1274">
        <v>13</v>
      </c>
      <c r="G1274">
        <f>VLOOKUP(attendance_imore!A1274,population!$A$2:$J$1706,9,FALSE)</f>
        <v>503</v>
      </c>
      <c r="H1274" t="str">
        <f>VLOOKUP(attendance_imore!A1274,population!$A$2:$J$1706,10,FALSE)</f>
        <v>BLACK</v>
      </c>
      <c r="I1274" s="9">
        <f>Table13[[#This Row],[total_population]]*Table13[[#This Row],[ATTN_PCT]]/100</f>
        <v>156.08090000000001</v>
      </c>
    </row>
    <row r="1275" spans="1:9" x14ac:dyDescent="0.2">
      <c r="A1275" t="s">
        <v>1887</v>
      </c>
      <c r="B1275">
        <v>31.03</v>
      </c>
      <c r="C1275" t="s">
        <v>6007</v>
      </c>
      <c r="D1275" t="s">
        <v>6008</v>
      </c>
      <c r="E1275" t="s">
        <v>3487</v>
      </c>
      <c r="F1275">
        <v>17</v>
      </c>
      <c r="G1275">
        <f>VLOOKUP(attendance_imore!A1275,population!$A$2:$J$1706,9,FALSE)</f>
        <v>42</v>
      </c>
      <c r="H1275" t="str">
        <f>VLOOKUP(attendance_imore!A1275,population!$A$2:$J$1706,10,FALSE)</f>
        <v>BLACK</v>
      </c>
      <c r="I1275" s="9">
        <f>Table13[[#This Row],[total_population]]*Table13[[#This Row],[ATTN_PCT]]/100</f>
        <v>13.0326</v>
      </c>
    </row>
    <row r="1276" spans="1:9" x14ac:dyDescent="0.2">
      <c r="A1276" t="s">
        <v>3403</v>
      </c>
      <c r="B1276">
        <v>30.99</v>
      </c>
      <c r="C1276" t="s">
        <v>6009</v>
      </c>
      <c r="D1276" t="s">
        <v>6010</v>
      </c>
      <c r="E1276" t="s">
        <v>4717</v>
      </c>
      <c r="F1276">
        <v>75</v>
      </c>
      <c r="G1276">
        <f>VLOOKUP(attendance_imore!A1276,population!$A$2:$J$1706,9,FALSE)</f>
        <v>451</v>
      </c>
      <c r="H1276" t="str">
        <f>VLOOKUP(attendance_imore!A1276,population!$A$2:$J$1706,10,FALSE)</f>
        <v>HISPANIC</v>
      </c>
      <c r="I1276" s="9">
        <f>Table13[[#This Row],[total_population]]*Table13[[#This Row],[ATTN_PCT]]/100</f>
        <v>139.76490000000001</v>
      </c>
    </row>
    <row r="1277" spans="1:9" x14ac:dyDescent="0.2">
      <c r="A1277" t="s">
        <v>1938</v>
      </c>
      <c r="B1277">
        <v>30.95</v>
      </c>
      <c r="C1277" t="s">
        <v>6011</v>
      </c>
      <c r="D1277" t="s">
        <v>6012</v>
      </c>
      <c r="E1277" t="s">
        <v>3487</v>
      </c>
      <c r="F1277">
        <v>18</v>
      </c>
      <c r="G1277">
        <f>VLOOKUP(attendance_imore!A1277,population!$A$2:$J$1706,9,FALSE)</f>
        <v>297</v>
      </c>
      <c r="H1277" t="str">
        <f>VLOOKUP(attendance_imore!A1277,population!$A$2:$J$1706,10,FALSE)</f>
        <v>BLACK</v>
      </c>
      <c r="I1277" s="9">
        <f>Table13[[#This Row],[total_population]]*Table13[[#This Row],[ATTN_PCT]]/100</f>
        <v>91.921499999999995</v>
      </c>
    </row>
    <row r="1278" spans="1:9" x14ac:dyDescent="0.2">
      <c r="A1278" t="s">
        <v>2852</v>
      </c>
      <c r="B1278">
        <v>30.82</v>
      </c>
      <c r="C1278" t="s">
        <v>6013</v>
      </c>
      <c r="D1278" t="s">
        <v>6014</v>
      </c>
      <c r="E1278" t="s">
        <v>3528</v>
      </c>
      <c r="F1278">
        <v>28</v>
      </c>
      <c r="G1278">
        <f>VLOOKUP(attendance_imore!A1278,population!$A$2:$J$1706,9,FALSE)</f>
        <v>670</v>
      </c>
      <c r="H1278" t="str">
        <f>VLOOKUP(attendance_imore!A1278,population!$A$2:$J$1706,10,FALSE)</f>
        <v>BLACK</v>
      </c>
      <c r="I1278" s="9">
        <f>Table13[[#This Row],[total_population]]*Table13[[#This Row],[ATTN_PCT]]/100</f>
        <v>206.49400000000003</v>
      </c>
    </row>
    <row r="1279" spans="1:9" x14ac:dyDescent="0.2">
      <c r="A1279" t="s">
        <v>2961</v>
      </c>
      <c r="B1279">
        <v>30.82</v>
      </c>
      <c r="C1279" t="s">
        <v>6015</v>
      </c>
      <c r="D1279" t="s">
        <v>6016</v>
      </c>
      <c r="E1279" t="s">
        <v>3528</v>
      </c>
      <c r="F1279">
        <v>29</v>
      </c>
      <c r="G1279">
        <f>VLOOKUP(attendance_imore!A1279,population!$A$2:$J$1706,9,FALSE)</f>
        <v>675</v>
      </c>
      <c r="H1279" t="str">
        <f>VLOOKUP(attendance_imore!A1279,population!$A$2:$J$1706,10,FALSE)</f>
        <v>BLACK</v>
      </c>
      <c r="I1279" s="9">
        <f>Table13[[#This Row],[total_population]]*Table13[[#This Row],[ATTN_PCT]]/100</f>
        <v>208.035</v>
      </c>
    </row>
    <row r="1280" spans="1:9" x14ac:dyDescent="0.2">
      <c r="A1280" t="s">
        <v>737</v>
      </c>
      <c r="B1280">
        <v>30.8</v>
      </c>
      <c r="C1280" t="s">
        <v>6017</v>
      </c>
      <c r="D1280" t="s">
        <v>6018</v>
      </c>
      <c r="E1280" t="s">
        <v>3464</v>
      </c>
      <c r="F1280">
        <v>8</v>
      </c>
      <c r="G1280">
        <f>VLOOKUP(attendance_imore!A1280,population!$A$2:$J$1706,9,FALSE)</f>
        <v>607</v>
      </c>
      <c r="H1280" t="str">
        <f>VLOOKUP(attendance_imore!A1280,population!$A$2:$J$1706,10,FALSE)</f>
        <v>HISPANIC</v>
      </c>
      <c r="I1280" s="9">
        <f>Table13[[#This Row],[total_population]]*Table13[[#This Row],[ATTN_PCT]]/100</f>
        <v>186.95600000000002</v>
      </c>
    </row>
    <row r="1281" spans="1:9" x14ac:dyDescent="0.2">
      <c r="A1281" t="s">
        <v>2235</v>
      </c>
      <c r="B1281">
        <v>30.8</v>
      </c>
      <c r="C1281" t="s">
        <v>6019</v>
      </c>
      <c r="D1281" t="s">
        <v>6020</v>
      </c>
      <c r="E1281" t="s">
        <v>3487</v>
      </c>
      <c r="F1281">
        <v>21</v>
      </c>
      <c r="G1281">
        <f>VLOOKUP(attendance_imore!A1281,population!$A$2:$J$1706,9,FALSE)</f>
        <v>323</v>
      </c>
      <c r="H1281" t="str">
        <f>VLOOKUP(attendance_imore!A1281,population!$A$2:$J$1706,10,FALSE)</f>
        <v>BLACK</v>
      </c>
      <c r="I1281" s="9">
        <f>Table13[[#This Row],[total_population]]*Table13[[#This Row],[ATTN_PCT]]/100</f>
        <v>99.483999999999995</v>
      </c>
    </row>
    <row r="1282" spans="1:9" x14ac:dyDescent="0.2">
      <c r="A1282" t="s">
        <v>1350</v>
      </c>
      <c r="B1282">
        <v>30.76</v>
      </c>
      <c r="C1282" t="s">
        <v>6021</v>
      </c>
      <c r="D1282" t="s">
        <v>6022</v>
      </c>
      <c r="E1282" t="s">
        <v>3464</v>
      </c>
      <c r="F1282">
        <v>12</v>
      </c>
      <c r="G1282">
        <f>VLOOKUP(attendance_imore!A1282,population!$A$2:$J$1706,9,FALSE)</f>
        <v>315</v>
      </c>
      <c r="H1282" t="str">
        <f>VLOOKUP(attendance_imore!A1282,population!$A$2:$J$1706,10,FALSE)</f>
        <v>HISPANIC</v>
      </c>
      <c r="I1282" s="9">
        <f>Table13[[#This Row],[total_population]]*Table13[[#This Row],[ATTN_PCT]]/100</f>
        <v>96.893999999999991</v>
      </c>
    </row>
    <row r="1283" spans="1:9" x14ac:dyDescent="0.2">
      <c r="A1283" t="s">
        <v>2953</v>
      </c>
      <c r="B1283">
        <v>30.73</v>
      </c>
      <c r="C1283" t="s">
        <v>6023</v>
      </c>
      <c r="D1283" t="s">
        <v>6024</v>
      </c>
      <c r="E1283" t="s">
        <v>3528</v>
      </c>
      <c r="F1283">
        <v>29</v>
      </c>
      <c r="G1283">
        <f>VLOOKUP(attendance_imore!A1283,population!$A$2:$J$1706,9,FALSE)</f>
        <v>454</v>
      </c>
      <c r="H1283" t="str">
        <f>VLOOKUP(attendance_imore!A1283,population!$A$2:$J$1706,10,FALSE)</f>
        <v>BLACK</v>
      </c>
      <c r="I1283" s="9">
        <f>Table13[[#This Row],[total_population]]*Table13[[#This Row],[ATTN_PCT]]/100</f>
        <v>139.51419999999999</v>
      </c>
    </row>
    <row r="1284" spans="1:9" x14ac:dyDescent="0.2">
      <c r="A1284" t="s">
        <v>1378</v>
      </c>
      <c r="B1284">
        <v>30.68</v>
      </c>
      <c r="C1284" t="s">
        <v>6025</v>
      </c>
      <c r="D1284" t="s">
        <v>6026</v>
      </c>
      <c r="E1284" t="s">
        <v>3464</v>
      </c>
      <c r="F1284">
        <v>12</v>
      </c>
      <c r="G1284">
        <f>VLOOKUP(attendance_imore!A1284,population!$A$2:$J$1706,9,FALSE)</f>
        <v>357</v>
      </c>
      <c r="H1284" t="str">
        <f>VLOOKUP(attendance_imore!A1284,population!$A$2:$J$1706,10,FALSE)</f>
        <v>HISPANIC</v>
      </c>
      <c r="I1284" s="9">
        <f>Table13[[#This Row],[total_population]]*Table13[[#This Row],[ATTN_PCT]]/100</f>
        <v>109.52760000000001</v>
      </c>
    </row>
    <row r="1285" spans="1:9" x14ac:dyDescent="0.2">
      <c r="A1285" t="s">
        <v>2033</v>
      </c>
      <c r="B1285">
        <v>30.68</v>
      </c>
      <c r="C1285" t="s">
        <v>6027</v>
      </c>
      <c r="D1285" t="s">
        <v>6028</v>
      </c>
      <c r="E1285" t="s">
        <v>3487</v>
      </c>
      <c r="F1285">
        <v>19</v>
      </c>
      <c r="G1285">
        <f>VLOOKUP(attendance_imore!A1285,population!$A$2:$J$1706,9,FALSE)</f>
        <v>492</v>
      </c>
      <c r="H1285" t="str">
        <f>VLOOKUP(attendance_imore!A1285,population!$A$2:$J$1706,10,FALSE)</f>
        <v>BLACK</v>
      </c>
      <c r="I1285" s="9">
        <f>Table13[[#This Row],[total_population]]*Table13[[#This Row],[ATTN_PCT]]/100</f>
        <v>150.94559999999998</v>
      </c>
    </row>
    <row r="1286" spans="1:9" x14ac:dyDescent="0.2">
      <c r="A1286" t="s">
        <v>3143</v>
      </c>
      <c r="B1286">
        <v>30.66</v>
      </c>
      <c r="C1286" t="s">
        <v>6029</v>
      </c>
      <c r="D1286" t="s">
        <v>6030</v>
      </c>
      <c r="E1286" t="s">
        <v>4717</v>
      </c>
      <c r="F1286">
        <v>31</v>
      </c>
      <c r="G1286">
        <f>VLOOKUP(attendance_imore!A1286,population!$A$2:$J$1706,9,FALSE)</f>
        <v>211</v>
      </c>
      <c r="H1286" t="str">
        <f>VLOOKUP(attendance_imore!A1286,population!$A$2:$J$1706,10,FALSE)</f>
        <v>WHITE</v>
      </c>
      <c r="I1286" s="9">
        <f>Table13[[#This Row],[total_population]]*Table13[[#This Row],[ATTN_PCT]]/100</f>
        <v>64.692599999999999</v>
      </c>
    </row>
    <row r="1287" spans="1:9" x14ac:dyDescent="0.2">
      <c r="A1287" t="s">
        <v>2941</v>
      </c>
      <c r="B1287">
        <v>30.64</v>
      </c>
      <c r="C1287" t="s">
        <v>6031</v>
      </c>
      <c r="D1287" t="s">
        <v>6032</v>
      </c>
      <c r="E1287" t="s">
        <v>3528</v>
      </c>
      <c r="F1287">
        <v>29</v>
      </c>
      <c r="G1287">
        <f>VLOOKUP(attendance_imore!A1287,population!$A$2:$J$1706,9,FALSE)</f>
        <v>347</v>
      </c>
      <c r="H1287" t="str">
        <f>VLOOKUP(attendance_imore!A1287,population!$A$2:$J$1706,10,FALSE)</f>
        <v>BLACK</v>
      </c>
      <c r="I1287" s="9">
        <f>Table13[[#This Row],[total_population]]*Table13[[#This Row],[ATTN_PCT]]/100</f>
        <v>106.32080000000001</v>
      </c>
    </row>
    <row r="1288" spans="1:9" x14ac:dyDescent="0.2">
      <c r="A1288" t="s">
        <v>794</v>
      </c>
      <c r="B1288">
        <v>30.59</v>
      </c>
      <c r="C1288" t="s">
        <v>6033</v>
      </c>
      <c r="D1288" t="s">
        <v>6034</v>
      </c>
      <c r="E1288" t="s">
        <v>3464</v>
      </c>
      <c r="F1288">
        <v>8</v>
      </c>
      <c r="G1288">
        <f>VLOOKUP(attendance_imore!A1288,population!$A$2:$J$1706,9,FALSE)</f>
        <v>561</v>
      </c>
      <c r="H1288" t="str">
        <f>VLOOKUP(attendance_imore!A1288,population!$A$2:$J$1706,10,FALSE)</f>
        <v>HISPANIC</v>
      </c>
      <c r="I1288" s="9">
        <f>Table13[[#This Row],[total_population]]*Table13[[#This Row],[ATTN_PCT]]/100</f>
        <v>171.60990000000001</v>
      </c>
    </row>
    <row r="1289" spans="1:9" x14ac:dyDescent="0.2">
      <c r="A1289" t="s">
        <v>911</v>
      </c>
      <c r="B1289">
        <v>30.59</v>
      </c>
      <c r="C1289" t="s">
        <v>6035</v>
      </c>
      <c r="D1289" t="s">
        <v>6036</v>
      </c>
      <c r="E1289" t="s">
        <v>3464</v>
      </c>
      <c r="F1289">
        <v>9</v>
      </c>
      <c r="G1289">
        <f>VLOOKUP(attendance_imore!A1289,population!$A$2:$J$1706,9,FALSE)</f>
        <v>797</v>
      </c>
      <c r="H1289" t="str">
        <f>VLOOKUP(attendance_imore!A1289,population!$A$2:$J$1706,10,FALSE)</f>
        <v>HISPANIC</v>
      </c>
      <c r="I1289" s="9">
        <f>Table13[[#This Row],[total_population]]*Table13[[#This Row],[ATTN_PCT]]/100</f>
        <v>243.8023</v>
      </c>
    </row>
    <row r="1290" spans="1:9" x14ac:dyDescent="0.2">
      <c r="A1290" t="s">
        <v>1334</v>
      </c>
      <c r="B1290">
        <v>30.49</v>
      </c>
      <c r="C1290" t="s">
        <v>6037</v>
      </c>
      <c r="D1290" t="s">
        <v>6038</v>
      </c>
      <c r="E1290" t="s">
        <v>3464</v>
      </c>
      <c r="F1290">
        <v>12</v>
      </c>
      <c r="G1290">
        <f>VLOOKUP(attendance_imore!A1290,population!$A$2:$J$1706,9,FALSE)</f>
        <v>341</v>
      </c>
      <c r="H1290" t="str">
        <f>VLOOKUP(attendance_imore!A1290,population!$A$2:$J$1706,10,FALSE)</f>
        <v>HISPANIC</v>
      </c>
      <c r="I1290" s="9">
        <f>Table13[[#This Row],[total_population]]*Table13[[#This Row],[ATTN_PCT]]/100</f>
        <v>103.9709</v>
      </c>
    </row>
    <row r="1291" spans="1:9" x14ac:dyDescent="0.2">
      <c r="A1291" t="s">
        <v>2174</v>
      </c>
      <c r="B1291">
        <v>30.47</v>
      </c>
      <c r="C1291" t="s">
        <v>6039</v>
      </c>
      <c r="D1291" t="s">
        <v>6040</v>
      </c>
      <c r="E1291" t="s">
        <v>3487</v>
      </c>
      <c r="F1291">
        <v>21</v>
      </c>
      <c r="G1291">
        <f>VLOOKUP(attendance_imore!A1291,population!$A$2:$J$1706,9,FALSE)</f>
        <v>620</v>
      </c>
      <c r="H1291" t="str">
        <f>VLOOKUP(attendance_imore!A1291,population!$A$2:$J$1706,10,FALSE)</f>
        <v>HISPANIC</v>
      </c>
      <c r="I1291" s="9">
        <f>Table13[[#This Row],[total_population]]*Table13[[#This Row],[ATTN_PCT]]/100</f>
        <v>188.91399999999999</v>
      </c>
    </row>
    <row r="1292" spans="1:9" x14ac:dyDescent="0.2">
      <c r="A1292" t="s">
        <v>3185</v>
      </c>
      <c r="B1292">
        <v>30.47</v>
      </c>
      <c r="C1292" t="s">
        <v>6041</v>
      </c>
      <c r="D1292" t="s">
        <v>6042</v>
      </c>
      <c r="E1292" t="s">
        <v>4717</v>
      </c>
      <c r="F1292">
        <v>31</v>
      </c>
      <c r="G1292">
        <f>VLOOKUP(attendance_imore!A1292,population!$A$2:$J$1706,9,FALSE)</f>
        <v>514</v>
      </c>
      <c r="H1292" t="str">
        <f>VLOOKUP(attendance_imore!A1292,population!$A$2:$J$1706,10,FALSE)</f>
        <v>WHITE</v>
      </c>
      <c r="I1292" s="9">
        <f>Table13[[#This Row],[total_population]]*Table13[[#This Row],[ATTN_PCT]]/100</f>
        <v>156.61580000000001</v>
      </c>
    </row>
    <row r="1293" spans="1:9" x14ac:dyDescent="0.2">
      <c r="A1293" t="s">
        <v>1689</v>
      </c>
      <c r="B1293">
        <v>30.32</v>
      </c>
      <c r="C1293" t="s">
        <v>6043</v>
      </c>
      <c r="D1293" t="s">
        <v>6044</v>
      </c>
      <c r="E1293" t="s">
        <v>3487</v>
      </c>
      <c r="F1293">
        <v>15</v>
      </c>
      <c r="G1293">
        <f>VLOOKUP(attendance_imore!A1293,population!$A$2:$J$1706,9,FALSE)</f>
        <v>670</v>
      </c>
      <c r="H1293" t="str">
        <f>VLOOKUP(attendance_imore!A1293,population!$A$2:$J$1706,10,FALSE)</f>
        <v>HISPANIC</v>
      </c>
      <c r="I1293" s="9">
        <f>Table13[[#This Row],[total_population]]*Table13[[#This Row],[ATTN_PCT]]/100</f>
        <v>203.14400000000001</v>
      </c>
    </row>
    <row r="1294" spans="1:9" x14ac:dyDescent="0.2">
      <c r="A1294" t="s">
        <v>1203</v>
      </c>
      <c r="B1294">
        <v>30.31</v>
      </c>
      <c r="C1294" t="s">
        <v>6045</v>
      </c>
      <c r="D1294" t="s">
        <v>6046</v>
      </c>
      <c r="E1294" t="s">
        <v>3464</v>
      </c>
      <c r="F1294">
        <v>11</v>
      </c>
      <c r="G1294">
        <f>VLOOKUP(attendance_imore!A1294,population!$A$2:$J$1706,9,FALSE)</f>
        <v>774</v>
      </c>
      <c r="H1294" t="str">
        <f>VLOOKUP(attendance_imore!A1294,population!$A$2:$J$1706,10,FALSE)</f>
        <v>BLACK</v>
      </c>
      <c r="I1294" s="9">
        <f>Table13[[#This Row],[total_population]]*Table13[[#This Row],[ATTN_PCT]]/100</f>
        <v>234.59939999999997</v>
      </c>
    </row>
    <row r="1295" spans="1:9" x14ac:dyDescent="0.2">
      <c r="A1295" t="s">
        <v>723</v>
      </c>
      <c r="B1295">
        <v>30.24</v>
      </c>
      <c r="C1295" t="s">
        <v>6047</v>
      </c>
      <c r="D1295" t="s">
        <v>6048</v>
      </c>
      <c r="E1295" t="s">
        <v>3464</v>
      </c>
      <c r="F1295">
        <v>7</v>
      </c>
      <c r="G1295">
        <f>VLOOKUP(attendance_imore!A1295,population!$A$2:$J$1706,9,FALSE)</f>
        <v>575</v>
      </c>
      <c r="H1295" t="str">
        <f>VLOOKUP(attendance_imore!A1295,population!$A$2:$J$1706,10,FALSE)</f>
        <v>HISPANIC</v>
      </c>
      <c r="I1295" s="9">
        <f>Table13[[#This Row],[total_population]]*Table13[[#This Row],[ATTN_PCT]]/100</f>
        <v>173.88</v>
      </c>
    </row>
    <row r="1296" spans="1:9" x14ac:dyDescent="0.2">
      <c r="A1296" t="s">
        <v>3385</v>
      </c>
      <c r="B1296">
        <v>30.23</v>
      </c>
      <c r="C1296" t="s">
        <v>6049</v>
      </c>
      <c r="D1296" t="s">
        <v>6050</v>
      </c>
      <c r="E1296" t="s">
        <v>3528</v>
      </c>
      <c r="F1296">
        <v>75</v>
      </c>
      <c r="G1296">
        <f>VLOOKUP(attendance_imore!A1296,population!$A$2:$J$1706,9,FALSE)</f>
        <v>84</v>
      </c>
      <c r="H1296" t="str">
        <f>VLOOKUP(attendance_imore!A1296,population!$A$2:$J$1706,10,FALSE)</f>
        <v>HISPANIC</v>
      </c>
      <c r="I1296" s="9">
        <f>Table13[[#This Row],[total_population]]*Table13[[#This Row],[ATTN_PCT]]/100</f>
        <v>25.3932</v>
      </c>
    </row>
    <row r="1297" spans="1:9" x14ac:dyDescent="0.2">
      <c r="A1297" t="s">
        <v>304</v>
      </c>
      <c r="B1297">
        <v>30.17</v>
      </c>
      <c r="C1297" t="s">
        <v>6051</v>
      </c>
      <c r="D1297" t="s">
        <v>6052</v>
      </c>
      <c r="E1297" t="s">
        <v>3459</v>
      </c>
      <c r="F1297">
        <v>2</v>
      </c>
      <c r="G1297">
        <f>VLOOKUP(attendance_imore!A1297,population!$A$2:$J$1706,9,FALSE)</f>
        <v>771</v>
      </c>
      <c r="H1297" t="str">
        <f>VLOOKUP(attendance_imore!A1297,population!$A$2:$J$1706,10,FALSE)</f>
        <v>HISPANIC</v>
      </c>
      <c r="I1297" s="9">
        <f>Table13[[#This Row],[total_population]]*Table13[[#This Row],[ATTN_PCT]]/100</f>
        <v>232.61070000000001</v>
      </c>
    </row>
    <row r="1298" spans="1:9" x14ac:dyDescent="0.2">
      <c r="A1298" t="s">
        <v>1598</v>
      </c>
      <c r="B1298">
        <v>30.17</v>
      </c>
      <c r="C1298" t="s">
        <v>6053</v>
      </c>
      <c r="D1298" t="s">
        <v>6054</v>
      </c>
      <c r="E1298" t="s">
        <v>3487</v>
      </c>
      <c r="F1298">
        <v>14</v>
      </c>
      <c r="G1298">
        <f>VLOOKUP(attendance_imore!A1298,population!$A$2:$J$1706,9,FALSE)</f>
        <v>1016</v>
      </c>
      <c r="H1298" t="str">
        <f>VLOOKUP(attendance_imore!A1298,population!$A$2:$J$1706,10,FALSE)</f>
        <v>HISPANIC</v>
      </c>
      <c r="I1298" s="9">
        <f>Table13[[#This Row],[total_population]]*Table13[[#This Row],[ATTN_PCT]]/100</f>
        <v>306.52719999999999</v>
      </c>
    </row>
    <row r="1299" spans="1:9" x14ac:dyDescent="0.2">
      <c r="A1299" t="s">
        <v>1279</v>
      </c>
      <c r="B1299">
        <v>30.1</v>
      </c>
      <c r="C1299" t="s">
        <v>6055</v>
      </c>
      <c r="D1299" t="s">
        <v>6056</v>
      </c>
      <c r="E1299" t="s">
        <v>3464</v>
      </c>
      <c r="F1299">
        <v>11</v>
      </c>
      <c r="G1299">
        <f>VLOOKUP(attendance_imore!A1299,population!$A$2:$J$1706,9,FALSE)</f>
        <v>96</v>
      </c>
      <c r="H1299" t="str">
        <f>VLOOKUP(attendance_imore!A1299,population!$A$2:$J$1706,10,FALSE)</f>
        <v>HISPANIC</v>
      </c>
      <c r="I1299" s="9">
        <f>Table13[[#This Row],[total_population]]*Table13[[#This Row],[ATTN_PCT]]/100</f>
        <v>28.896000000000004</v>
      </c>
    </row>
    <row r="1300" spans="1:9" x14ac:dyDescent="0.2">
      <c r="A1300" t="s">
        <v>1078</v>
      </c>
      <c r="B1300">
        <v>30.08</v>
      </c>
      <c r="C1300" t="s">
        <v>6057</v>
      </c>
      <c r="D1300" t="s">
        <v>6058</v>
      </c>
      <c r="E1300" t="s">
        <v>3464</v>
      </c>
      <c r="F1300">
        <v>10</v>
      </c>
      <c r="G1300">
        <f>VLOOKUP(attendance_imore!A1300,population!$A$2:$J$1706,9,FALSE)</f>
        <v>581</v>
      </c>
      <c r="H1300" t="str">
        <f>VLOOKUP(attendance_imore!A1300,population!$A$2:$J$1706,10,FALSE)</f>
        <v>HISPANIC</v>
      </c>
      <c r="I1300" s="9">
        <f>Table13[[#This Row],[total_population]]*Table13[[#This Row],[ATTN_PCT]]/100</f>
        <v>174.76480000000001</v>
      </c>
    </row>
    <row r="1301" spans="1:9" x14ac:dyDescent="0.2">
      <c r="A1301" t="s">
        <v>1152</v>
      </c>
      <c r="B1301">
        <v>30.05</v>
      </c>
      <c r="C1301" t="s">
        <v>6059</v>
      </c>
      <c r="D1301" t="s">
        <v>6060</v>
      </c>
      <c r="E1301" t="s">
        <v>3464</v>
      </c>
      <c r="F1301">
        <v>10</v>
      </c>
      <c r="G1301">
        <f>VLOOKUP(attendance_imore!A1301,population!$A$2:$J$1706,9,FALSE)</f>
        <v>410</v>
      </c>
      <c r="H1301" t="str">
        <f>VLOOKUP(attendance_imore!A1301,population!$A$2:$J$1706,10,FALSE)</f>
        <v>HISPANIC</v>
      </c>
      <c r="I1301" s="9">
        <f>Table13[[#This Row],[total_population]]*Table13[[#This Row],[ATTN_PCT]]/100</f>
        <v>123.205</v>
      </c>
    </row>
    <row r="1302" spans="1:9" x14ac:dyDescent="0.2">
      <c r="A1302" t="s">
        <v>2510</v>
      </c>
      <c r="B1302">
        <v>30.04</v>
      </c>
      <c r="C1302" t="s">
        <v>6061</v>
      </c>
      <c r="D1302" t="s">
        <v>6062</v>
      </c>
      <c r="E1302" t="s">
        <v>3528</v>
      </c>
      <c r="F1302">
        <v>24</v>
      </c>
      <c r="G1302">
        <f>VLOOKUP(attendance_imore!A1302,population!$A$2:$J$1706,9,FALSE)</f>
        <v>887</v>
      </c>
      <c r="H1302" t="str">
        <f>VLOOKUP(attendance_imore!A1302,population!$A$2:$J$1706,10,FALSE)</f>
        <v>HISPANIC</v>
      </c>
      <c r="I1302" s="9">
        <f>Table13[[#This Row],[total_population]]*Table13[[#This Row],[ATTN_PCT]]/100</f>
        <v>266.45479999999998</v>
      </c>
    </row>
    <row r="1303" spans="1:9" x14ac:dyDescent="0.2">
      <c r="A1303" t="s">
        <v>186</v>
      </c>
      <c r="B1303">
        <v>30.03</v>
      </c>
      <c r="C1303" t="s">
        <v>6063</v>
      </c>
      <c r="D1303" t="s">
        <v>6064</v>
      </c>
      <c r="E1303" t="s">
        <v>3459</v>
      </c>
      <c r="F1303">
        <v>2</v>
      </c>
      <c r="G1303">
        <f>VLOOKUP(attendance_imore!A1303,population!$A$2:$J$1706,9,FALSE)</f>
        <v>426</v>
      </c>
      <c r="H1303" t="str">
        <f>VLOOKUP(attendance_imore!A1303,population!$A$2:$J$1706,10,FALSE)</f>
        <v>HISPANIC</v>
      </c>
      <c r="I1303" s="9">
        <f>Table13[[#This Row],[total_population]]*Table13[[#This Row],[ATTN_PCT]]/100</f>
        <v>127.9278</v>
      </c>
    </row>
    <row r="1304" spans="1:9" x14ac:dyDescent="0.2">
      <c r="A1304" t="s">
        <v>1758</v>
      </c>
      <c r="B1304">
        <v>30.03</v>
      </c>
      <c r="C1304" t="s">
        <v>6065</v>
      </c>
      <c r="D1304" t="s">
        <v>6066</v>
      </c>
      <c r="E1304" t="s">
        <v>3487</v>
      </c>
      <c r="F1304">
        <v>16</v>
      </c>
      <c r="G1304">
        <f>VLOOKUP(attendance_imore!A1304,population!$A$2:$J$1706,9,FALSE)</f>
        <v>939</v>
      </c>
      <c r="H1304" t="str">
        <f>VLOOKUP(attendance_imore!A1304,population!$A$2:$J$1706,10,FALSE)</f>
        <v>BLACK</v>
      </c>
      <c r="I1304" s="9">
        <f>Table13[[#This Row],[total_population]]*Table13[[#This Row],[ATTN_PCT]]/100</f>
        <v>281.98170000000005</v>
      </c>
    </row>
    <row r="1305" spans="1:9" x14ac:dyDescent="0.2">
      <c r="A1305" t="s">
        <v>2045</v>
      </c>
      <c r="B1305">
        <v>30.03</v>
      </c>
      <c r="C1305" t="s">
        <v>6067</v>
      </c>
      <c r="D1305" t="s">
        <v>6068</v>
      </c>
      <c r="E1305" t="s">
        <v>3487</v>
      </c>
      <c r="F1305">
        <v>19</v>
      </c>
      <c r="G1305">
        <f>VLOOKUP(attendance_imore!A1305,population!$A$2:$J$1706,9,FALSE)</f>
        <v>296</v>
      </c>
      <c r="H1305" t="str">
        <f>VLOOKUP(attendance_imore!A1305,population!$A$2:$J$1706,10,FALSE)</f>
        <v>BLACK</v>
      </c>
      <c r="I1305" s="9">
        <f>Table13[[#This Row],[total_population]]*Table13[[#This Row],[ATTN_PCT]]/100</f>
        <v>88.888800000000003</v>
      </c>
    </row>
    <row r="1306" spans="1:9" x14ac:dyDescent="0.2">
      <c r="A1306" t="s">
        <v>166</v>
      </c>
      <c r="B1306">
        <v>30</v>
      </c>
      <c r="C1306" t="s">
        <v>6069</v>
      </c>
      <c r="D1306" t="s">
        <v>6070</v>
      </c>
      <c r="E1306" t="s">
        <v>3459</v>
      </c>
      <c r="F1306">
        <v>2</v>
      </c>
      <c r="G1306">
        <f>VLOOKUP(attendance_imore!A1306,population!$A$2:$J$1706,9,FALSE)</f>
        <v>417</v>
      </c>
      <c r="H1306" t="str">
        <f>VLOOKUP(attendance_imore!A1306,population!$A$2:$J$1706,10,FALSE)</f>
        <v>HISPANIC</v>
      </c>
      <c r="I1306" s="9">
        <f>Table13[[#This Row],[total_population]]*Table13[[#This Row],[ATTN_PCT]]/100</f>
        <v>125.1</v>
      </c>
    </row>
    <row r="1307" spans="1:9" x14ac:dyDescent="0.2">
      <c r="A1307" t="s">
        <v>2027</v>
      </c>
      <c r="B1307">
        <v>29.95</v>
      </c>
      <c r="C1307" t="s">
        <v>6071</v>
      </c>
      <c r="D1307" t="s">
        <v>6072</v>
      </c>
      <c r="E1307" t="s">
        <v>3487</v>
      </c>
      <c r="F1307">
        <v>19</v>
      </c>
      <c r="G1307">
        <f>VLOOKUP(attendance_imore!A1307,population!$A$2:$J$1706,9,FALSE)</f>
        <v>689</v>
      </c>
      <c r="H1307" t="str">
        <f>VLOOKUP(attendance_imore!A1307,population!$A$2:$J$1706,10,FALSE)</f>
        <v>HISPANIC</v>
      </c>
      <c r="I1307" s="9">
        <f>Table13[[#This Row],[total_population]]*Table13[[#This Row],[ATTN_PCT]]/100</f>
        <v>206.35550000000001</v>
      </c>
    </row>
    <row r="1308" spans="1:9" x14ac:dyDescent="0.2">
      <c r="A1308" t="s">
        <v>2057</v>
      </c>
      <c r="B1308">
        <v>29.95</v>
      </c>
      <c r="C1308" t="s">
        <v>6073</v>
      </c>
      <c r="D1308" t="s">
        <v>6074</v>
      </c>
      <c r="E1308" t="s">
        <v>3487</v>
      </c>
      <c r="F1308">
        <v>19</v>
      </c>
      <c r="G1308">
        <f>VLOOKUP(attendance_imore!A1308,population!$A$2:$J$1706,9,FALSE)</f>
        <v>1167</v>
      </c>
      <c r="H1308" t="str">
        <f>VLOOKUP(attendance_imore!A1308,population!$A$2:$J$1706,10,FALSE)</f>
        <v>BLACK</v>
      </c>
      <c r="I1308" s="9">
        <f>Table13[[#This Row],[total_population]]*Table13[[#This Row],[ATTN_PCT]]/100</f>
        <v>349.51650000000001</v>
      </c>
    </row>
    <row r="1309" spans="1:9" x14ac:dyDescent="0.2">
      <c r="A1309" t="s">
        <v>1835</v>
      </c>
      <c r="B1309">
        <v>29.94</v>
      </c>
      <c r="C1309" t="s">
        <v>6075</v>
      </c>
      <c r="D1309" t="s">
        <v>6076</v>
      </c>
      <c r="E1309" t="s">
        <v>3487</v>
      </c>
      <c r="F1309">
        <v>17</v>
      </c>
      <c r="G1309">
        <f>VLOOKUP(attendance_imore!A1309,population!$A$2:$J$1706,9,FALSE)</f>
        <v>514</v>
      </c>
      <c r="H1309" t="str">
        <f>VLOOKUP(attendance_imore!A1309,population!$A$2:$J$1706,10,FALSE)</f>
        <v>BLACK</v>
      </c>
      <c r="I1309" s="9">
        <f>Table13[[#This Row],[total_population]]*Table13[[#This Row],[ATTN_PCT]]/100</f>
        <v>153.89160000000001</v>
      </c>
    </row>
    <row r="1310" spans="1:9" x14ac:dyDescent="0.2">
      <c r="A1310" t="s">
        <v>1034</v>
      </c>
      <c r="B1310">
        <v>29.93</v>
      </c>
      <c r="C1310" t="s">
        <v>6077</v>
      </c>
      <c r="D1310" t="s">
        <v>6078</v>
      </c>
      <c r="E1310" t="s">
        <v>3464</v>
      </c>
      <c r="F1310">
        <v>10</v>
      </c>
      <c r="G1310">
        <f>VLOOKUP(attendance_imore!A1310,population!$A$2:$J$1706,9,FALSE)</f>
        <v>642</v>
      </c>
      <c r="H1310" t="str">
        <f>VLOOKUP(attendance_imore!A1310,population!$A$2:$J$1706,10,FALSE)</f>
        <v>HISPANIC</v>
      </c>
      <c r="I1310" s="9">
        <f>Table13[[#This Row],[total_population]]*Table13[[#This Row],[ATTN_PCT]]/100</f>
        <v>192.15060000000003</v>
      </c>
    </row>
    <row r="1311" spans="1:9" x14ac:dyDescent="0.2">
      <c r="A1311" t="s">
        <v>1382</v>
      </c>
      <c r="B1311">
        <v>29.92</v>
      </c>
      <c r="C1311" t="s">
        <v>6079</v>
      </c>
      <c r="D1311" t="s">
        <v>6080</v>
      </c>
      <c r="E1311" t="s">
        <v>3464</v>
      </c>
      <c r="F1311">
        <v>12</v>
      </c>
      <c r="G1311">
        <f>VLOOKUP(attendance_imore!A1311,population!$A$2:$J$1706,9,FALSE)</f>
        <v>523</v>
      </c>
      <c r="H1311" t="str">
        <f>VLOOKUP(attendance_imore!A1311,population!$A$2:$J$1706,10,FALSE)</f>
        <v>HISPANIC</v>
      </c>
      <c r="I1311" s="9">
        <f>Table13[[#This Row],[total_population]]*Table13[[#This Row],[ATTN_PCT]]/100</f>
        <v>156.48160000000001</v>
      </c>
    </row>
    <row r="1312" spans="1:9" x14ac:dyDescent="0.2">
      <c r="A1312" t="s">
        <v>818</v>
      </c>
      <c r="B1312">
        <v>29.86</v>
      </c>
      <c r="C1312" t="s">
        <v>6081</v>
      </c>
      <c r="D1312" t="s">
        <v>6082</v>
      </c>
      <c r="E1312" t="s">
        <v>3464</v>
      </c>
      <c r="F1312">
        <v>8</v>
      </c>
      <c r="G1312">
        <f>VLOOKUP(attendance_imore!A1312,population!$A$2:$J$1706,9,FALSE)</f>
        <v>290</v>
      </c>
      <c r="H1312" t="str">
        <f>VLOOKUP(attendance_imore!A1312,population!$A$2:$J$1706,10,FALSE)</f>
        <v>HISPANIC</v>
      </c>
      <c r="I1312" s="9">
        <f>Table13[[#This Row],[total_population]]*Table13[[#This Row],[ATTN_PCT]]/100</f>
        <v>86.593999999999994</v>
      </c>
    </row>
    <row r="1313" spans="1:9" x14ac:dyDescent="0.2">
      <c r="A1313" t="s">
        <v>222</v>
      </c>
      <c r="B1313">
        <v>29.8</v>
      </c>
      <c r="C1313" t="s">
        <v>6083</v>
      </c>
      <c r="D1313" t="s">
        <v>6084</v>
      </c>
      <c r="E1313" t="s">
        <v>3459</v>
      </c>
      <c r="F1313">
        <v>2</v>
      </c>
      <c r="G1313">
        <f>VLOOKUP(attendance_imore!A1313,population!$A$2:$J$1706,9,FALSE)</f>
        <v>312</v>
      </c>
      <c r="H1313" t="str">
        <f>VLOOKUP(attendance_imore!A1313,population!$A$2:$J$1706,10,FALSE)</f>
        <v>HISPANIC</v>
      </c>
      <c r="I1313" s="9">
        <f>Table13[[#This Row],[total_population]]*Table13[[#This Row],[ATTN_PCT]]/100</f>
        <v>92.975999999999999</v>
      </c>
    </row>
    <row r="1314" spans="1:9" x14ac:dyDescent="0.2">
      <c r="A1314" t="s">
        <v>2915</v>
      </c>
      <c r="B1314">
        <v>29.72</v>
      </c>
      <c r="C1314" t="s">
        <v>6085</v>
      </c>
      <c r="D1314" t="s">
        <v>6086</v>
      </c>
      <c r="E1314" t="s">
        <v>3528</v>
      </c>
      <c r="F1314">
        <v>29</v>
      </c>
      <c r="G1314">
        <f>VLOOKUP(attendance_imore!A1314,population!$A$2:$J$1706,9,FALSE)</f>
        <v>1045</v>
      </c>
      <c r="H1314" t="str">
        <f>VLOOKUP(attendance_imore!A1314,population!$A$2:$J$1706,10,FALSE)</f>
        <v>ASIAN</v>
      </c>
      <c r="I1314" s="9">
        <f>Table13[[#This Row],[total_population]]*Table13[[#This Row],[ATTN_PCT]]/100</f>
        <v>310.57399999999996</v>
      </c>
    </row>
    <row r="1315" spans="1:9" x14ac:dyDescent="0.2">
      <c r="A1315" t="s">
        <v>1509</v>
      </c>
      <c r="B1315">
        <v>29.67</v>
      </c>
      <c r="C1315" t="s">
        <v>6087</v>
      </c>
      <c r="D1315" t="s">
        <v>6088</v>
      </c>
      <c r="E1315" t="s">
        <v>3487</v>
      </c>
      <c r="F1315">
        <v>13</v>
      </c>
      <c r="G1315">
        <f>VLOOKUP(attendance_imore!A1315,population!$A$2:$J$1706,9,FALSE)</f>
        <v>623</v>
      </c>
      <c r="H1315" t="str">
        <f>VLOOKUP(attendance_imore!A1315,population!$A$2:$J$1706,10,FALSE)</f>
        <v>BLACK</v>
      </c>
      <c r="I1315" s="9">
        <f>Table13[[#This Row],[total_population]]*Table13[[#This Row],[ATTN_PCT]]/100</f>
        <v>184.8441</v>
      </c>
    </row>
    <row r="1316" spans="1:9" x14ac:dyDescent="0.2">
      <c r="A1316" t="s">
        <v>852</v>
      </c>
      <c r="B1316">
        <v>29.62</v>
      </c>
      <c r="C1316" t="s">
        <v>6089</v>
      </c>
      <c r="D1316" t="s">
        <v>6090</v>
      </c>
      <c r="E1316" t="s">
        <v>3464</v>
      </c>
      <c r="F1316">
        <v>8</v>
      </c>
      <c r="G1316">
        <f>VLOOKUP(attendance_imore!A1316,population!$A$2:$J$1706,9,FALSE)</f>
        <v>161</v>
      </c>
      <c r="H1316" t="str">
        <f>VLOOKUP(attendance_imore!A1316,population!$A$2:$J$1706,10,FALSE)</f>
        <v>HISPANIC</v>
      </c>
      <c r="I1316" s="9">
        <f>Table13[[#This Row],[total_population]]*Table13[[#This Row],[ATTN_PCT]]/100</f>
        <v>47.688199999999995</v>
      </c>
    </row>
    <row r="1317" spans="1:9" x14ac:dyDescent="0.2">
      <c r="A1317" t="s">
        <v>1001</v>
      </c>
      <c r="B1317">
        <v>29.59</v>
      </c>
      <c r="C1317" t="s">
        <v>6091</v>
      </c>
      <c r="D1317" t="s">
        <v>6092</v>
      </c>
      <c r="E1317" t="s">
        <v>3464</v>
      </c>
      <c r="F1317">
        <v>9</v>
      </c>
      <c r="G1317">
        <f>VLOOKUP(attendance_imore!A1317,population!$A$2:$J$1706,9,FALSE)</f>
        <v>711</v>
      </c>
      <c r="H1317" t="str">
        <f>VLOOKUP(attendance_imore!A1317,population!$A$2:$J$1706,10,FALSE)</f>
        <v>HISPANIC</v>
      </c>
      <c r="I1317" s="9">
        <f>Table13[[#This Row],[total_population]]*Table13[[#This Row],[ATTN_PCT]]/100</f>
        <v>210.38490000000002</v>
      </c>
    </row>
    <row r="1318" spans="1:9" x14ac:dyDescent="0.2">
      <c r="A1318" t="s">
        <v>891</v>
      </c>
      <c r="B1318">
        <v>29.55</v>
      </c>
      <c r="C1318" t="s">
        <v>6093</v>
      </c>
      <c r="D1318" t="s">
        <v>6094</v>
      </c>
      <c r="E1318" t="s">
        <v>3464</v>
      </c>
      <c r="F1318">
        <v>9</v>
      </c>
      <c r="G1318">
        <f>VLOOKUP(attendance_imore!A1318,population!$A$2:$J$1706,9,FALSE)</f>
        <v>819</v>
      </c>
      <c r="H1318" t="str">
        <f>VLOOKUP(attendance_imore!A1318,population!$A$2:$J$1706,10,FALSE)</f>
        <v>HISPANIC</v>
      </c>
      <c r="I1318" s="9">
        <f>Table13[[#This Row],[total_population]]*Table13[[#This Row],[ATTN_PCT]]/100</f>
        <v>242.0145</v>
      </c>
    </row>
    <row r="1319" spans="1:9" x14ac:dyDescent="0.2">
      <c r="A1319" t="s">
        <v>375</v>
      </c>
      <c r="B1319">
        <v>29.53</v>
      </c>
      <c r="C1319" t="s">
        <v>6095</v>
      </c>
      <c r="D1319" t="s">
        <v>6096</v>
      </c>
      <c r="E1319" t="s">
        <v>3459</v>
      </c>
      <c r="F1319">
        <v>3</v>
      </c>
      <c r="G1319">
        <f>VLOOKUP(attendance_imore!A1319,population!$A$2:$J$1706,9,FALSE)</f>
        <v>531</v>
      </c>
      <c r="H1319" t="str">
        <f>VLOOKUP(attendance_imore!A1319,population!$A$2:$J$1706,10,FALSE)</f>
        <v>BLACK</v>
      </c>
      <c r="I1319" s="9">
        <f>Table13[[#This Row],[total_population]]*Table13[[#This Row],[ATTN_PCT]]/100</f>
        <v>156.80430000000001</v>
      </c>
    </row>
    <row r="1320" spans="1:9" x14ac:dyDescent="0.2">
      <c r="A1320" t="s">
        <v>1897</v>
      </c>
      <c r="B1320">
        <v>29.43</v>
      </c>
      <c r="C1320" t="s">
        <v>6097</v>
      </c>
      <c r="D1320" t="s">
        <v>6098</v>
      </c>
      <c r="E1320" t="s">
        <v>3487</v>
      </c>
      <c r="F1320">
        <v>17</v>
      </c>
      <c r="G1320">
        <f>VLOOKUP(attendance_imore!A1320,population!$A$2:$J$1706,9,FALSE)</f>
        <v>314</v>
      </c>
      <c r="H1320" t="str">
        <f>VLOOKUP(attendance_imore!A1320,population!$A$2:$J$1706,10,FALSE)</f>
        <v>BLACK</v>
      </c>
      <c r="I1320" s="9">
        <f>Table13[[#This Row],[total_population]]*Table13[[#This Row],[ATTN_PCT]]/100</f>
        <v>92.410200000000003</v>
      </c>
    </row>
    <row r="1321" spans="1:9" x14ac:dyDescent="0.2">
      <c r="A1321" t="s">
        <v>754</v>
      </c>
      <c r="B1321">
        <v>29.39</v>
      </c>
      <c r="C1321" t="s">
        <v>6099</v>
      </c>
      <c r="D1321" t="s">
        <v>6100</v>
      </c>
      <c r="E1321" t="s">
        <v>3464</v>
      </c>
      <c r="F1321">
        <v>8</v>
      </c>
      <c r="G1321">
        <f>VLOOKUP(attendance_imore!A1321,population!$A$2:$J$1706,9,FALSE)</f>
        <v>392</v>
      </c>
      <c r="H1321" t="str">
        <f>VLOOKUP(attendance_imore!A1321,population!$A$2:$J$1706,10,FALSE)</f>
        <v>BLACK</v>
      </c>
      <c r="I1321" s="9">
        <f>Table13[[#This Row],[total_population]]*Table13[[#This Row],[ATTN_PCT]]/100</f>
        <v>115.20880000000001</v>
      </c>
    </row>
    <row r="1322" spans="1:9" x14ac:dyDescent="0.2">
      <c r="A1322" t="s">
        <v>3165</v>
      </c>
      <c r="B1322">
        <v>29.38</v>
      </c>
      <c r="C1322" t="s">
        <v>6101</v>
      </c>
      <c r="D1322" t="s">
        <v>6102</v>
      </c>
      <c r="E1322" t="s">
        <v>4717</v>
      </c>
      <c r="F1322">
        <v>31</v>
      </c>
      <c r="G1322">
        <f>VLOOKUP(attendance_imore!A1322,population!$A$2:$J$1706,9,FALSE)</f>
        <v>713</v>
      </c>
      <c r="H1322" t="str">
        <f>VLOOKUP(attendance_imore!A1322,population!$A$2:$J$1706,10,FALSE)</f>
        <v>WHITE</v>
      </c>
      <c r="I1322" s="9">
        <f>Table13[[#This Row],[total_population]]*Table13[[#This Row],[ATTN_PCT]]/100</f>
        <v>209.4794</v>
      </c>
    </row>
    <row r="1323" spans="1:9" x14ac:dyDescent="0.2">
      <c r="A1323" t="s">
        <v>681</v>
      </c>
      <c r="B1323">
        <v>29.36</v>
      </c>
      <c r="C1323" t="s">
        <v>6103</v>
      </c>
      <c r="D1323" t="s">
        <v>6104</v>
      </c>
      <c r="E1323" t="s">
        <v>3464</v>
      </c>
      <c r="F1323">
        <v>7</v>
      </c>
      <c r="G1323">
        <f>VLOOKUP(attendance_imore!A1323,population!$A$2:$J$1706,9,FALSE)</f>
        <v>126</v>
      </c>
      <c r="H1323" t="str">
        <f>VLOOKUP(attendance_imore!A1323,population!$A$2:$J$1706,10,FALSE)</f>
        <v>HISPANIC</v>
      </c>
      <c r="I1323" s="9">
        <f>Table13[[#This Row],[total_population]]*Table13[[#This Row],[ATTN_PCT]]/100</f>
        <v>36.993600000000001</v>
      </c>
    </row>
    <row r="1324" spans="1:9" x14ac:dyDescent="0.2">
      <c r="A1324" t="s">
        <v>3163</v>
      </c>
      <c r="B1324">
        <v>29.25</v>
      </c>
      <c r="C1324" t="s">
        <v>6105</v>
      </c>
      <c r="D1324" t="s">
        <v>6106</v>
      </c>
      <c r="E1324" t="s">
        <v>4717</v>
      </c>
      <c r="F1324">
        <v>31</v>
      </c>
      <c r="G1324">
        <f>VLOOKUP(attendance_imore!A1324,population!$A$2:$J$1706,9,FALSE)</f>
        <v>589</v>
      </c>
      <c r="H1324" t="str">
        <f>VLOOKUP(attendance_imore!A1324,population!$A$2:$J$1706,10,FALSE)</f>
        <v>WHITE</v>
      </c>
      <c r="I1324" s="9">
        <f>Table13[[#This Row],[total_population]]*Table13[[#This Row],[ATTN_PCT]]/100</f>
        <v>172.2825</v>
      </c>
    </row>
    <row r="1325" spans="1:9" x14ac:dyDescent="0.2">
      <c r="A1325" t="s">
        <v>3419</v>
      </c>
      <c r="B1325">
        <v>29.2</v>
      </c>
      <c r="C1325" t="s">
        <v>6107</v>
      </c>
      <c r="D1325" t="s">
        <v>6108</v>
      </c>
      <c r="E1325" t="s">
        <v>3464</v>
      </c>
      <c r="F1325">
        <v>75</v>
      </c>
      <c r="G1325">
        <f>VLOOKUP(attendance_imore!A1325,population!$A$2:$J$1706,9,FALSE)</f>
        <v>779</v>
      </c>
      <c r="H1325" t="str">
        <f>VLOOKUP(attendance_imore!A1325,population!$A$2:$J$1706,10,FALSE)</f>
        <v>HISPANIC</v>
      </c>
      <c r="I1325" s="9">
        <f>Table13[[#This Row],[total_population]]*Table13[[#This Row],[ATTN_PCT]]/100</f>
        <v>227.46799999999999</v>
      </c>
    </row>
    <row r="1326" spans="1:9" x14ac:dyDescent="0.2">
      <c r="A1326" t="s">
        <v>3201</v>
      </c>
      <c r="B1326">
        <v>29.14</v>
      </c>
      <c r="C1326" t="s">
        <v>6109</v>
      </c>
      <c r="D1326" t="s">
        <v>6110</v>
      </c>
      <c r="E1326" t="s">
        <v>4717</v>
      </c>
      <c r="F1326">
        <v>31</v>
      </c>
      <c r="G1326">
        <f>VLOOKUP(attendance_imore!A1326,population!$A$2:$J$1706,9,FALSE)</f>
        <v>938</v>
      </c>
      <c r="H1326" t="str">
        <f>VLOOKUP(attendance_imore!A1326,population!$A$2:$J$1706,10,FALSE)</f>
        <v>WHITE</v>
      </c>
      <c r="I1326" s="9">
        <f>Table13[[#This Row],[total_population]]*Table13[[#This Row],[ATTN_PCT]]/100</f>
        <v>273.33319999999998</v>
      </c>
    </row>
    <row r="1327" spans="1:9" x14ac:dyDescent="0.2">
      <c r="A1327" t="s">
        <v>2997</v>
      </c>
      <c r="B1327">
        <v>29.08</v>
      </c>
      <c r="C1327" t="s">
        <v>6111</v>
      </c>
      <c r="D1327" t="s">
        <v>6112</v>
      </c>
      <c r="E1327" t="s">
        <v>3528</v>
      </c>
      <c r="F1327">
        <v>29</v>
      </c>
      <c r="G1327">
        <f>VLOOKUP(attendance_imore!A1327,population!$A$2:$J$1706,9,FALSE)</f>
        <v>416</v>
      </c>
      <c r="H1327" t="str">
        <f>VLOOKUP(attendance_imore!A1327,population!$A$2:$J$1706,10,FALSE)</f>
        <v>BLACK</v>
      </c>
      <c r="I1327" s="9">
        <f>Table13[[#This Row],[total_population]]*Table13[[#This Row],[ATTN_PCT]]/100</f>
        <v>120.97279999999999</v>
      </c>
    </row>
    <row r="1328" spans="1:9" x14ac:dyDescent="0.2">
      <c r="A1328" t="s">
        <v>2939</v>
      </c>
      <c r="B1328">
        <v>29.06</v>
      </c>
      <c r="C1328" t="s">
        <v>6113</v>
      </c>
      <c r="D1328" t="s">
        <v>6114</v>
      </c>
      <c r="E1328" t="s">
        <v>3528</v>
      </c>
      <c r="F1328">
        <v>29</v>
      </c>
      <c r="G1328">
        <f>VLOOKUP(attendance_imore!A1328,population!$A$2:$J$1706,9,FALSE)</f>
        <v>840</v>
      </c>
      <c r="H1328" t="str">
        <f>VLOOKUP(attendance_imore!A1328,population!$A$2:$J$1706,10,FALSE)</f>
        <v>ASIAN</v>
      </c>
      <c r="I1328" s="9">
        <f>Table13[[#This Row],[total_population]]*Table13[[#This Row],[ATTN_PCT]]/100</f>
        <v>244.10399999999998</v>
      </c>
    </row>
    <row r="1329" spans="1:9" x14ac:dyDescent="0.2">
      <c r="A1329" t="s">
        <v>1610</v>
      </c>
      <c r="B1329">
        <v>29.04</v>
      </c>
      <c r="C1329" t="s">
        <v>6115</v>
      </c>
      <c r="D1329" t="s">
        <v>6116</v>
      </c>
      <c r="E1329" t="s">
        <v>3487</v>
      </c>
      <c r="F1329">
        <v>14</v>
      </c>
      <c r="G1329">
        <f>VLOOKUP(attendance_imore!A1329,population!$A$2:$J$1706,9,FALSE)</f>
        <v>546</v>
      </c>
      <c r="H1329" t="str">
        <f>VLOOKUP(attendance_imore!A1329,population!$A$2:$J$1706,10,FALSE)</f>
        <v>HISPANIC</v>
      </c>
      <c r="I1329" s="9">
        <f>Table13[[#This Row],[total_population]]*Table13[[#This Row],[ATTN_PCT]]/100</f>
        <v>158.55840000000001</v>
      </c>
    </row>
    <row r="1330" spans="1:9" x14ac:dyDescent="0.2">
      <c r="A1330" t="s">
        <v>715</v>
      </c>
      <c r="B1330">
        <v>29.03</v>
      </c>
      <c r="C1330" t="s">
        <v>6117</v>
      </c>
      <c r="D1330" t="s">
        <v>6118</v>
      </c>
      <c r="E1330" t="s">
        <v>3464</v>
      </c>
      <c r="F1330">
        <v>7</v>
      </c>
      <c r="G1330">
        <f>VLOOKUP(attendance_imore!A1330,population!$A$2:$J$1706,9,FALSE)</f>
        <v>189</v>
      </c>
      <c r="H1330" t="str">
        <f>VLOOKUP(attendance_imore!A1330,population!$A$2:$J$1706,10,FALSE)</f>
        <v>HISPANIC</v>
      </c>
      <c r="I1330" s="9">
        <f>Table13[[#This Row],[total_population]]*Table13[[#This Row],[ATTN_PCT]]/100</f>
        <v>54.866700000000002</v>
      </c>
    </row>
    <row r="1331" spans="1:9" x14ac:dyDescent="0.2">
      <c r="A1331" t="s">
        <v>879</v>
      </c>
      <c r="B1331">
        <v>28.96</v>
      </c>
      <c r="C1331" t="s">
        <v>6119</v>
      </c>
      <c r="D1331" t="s">
        <v>6120</v>
      </c>
      <c r="E1331" t="s">
        <v>3464</v>
      </c>
      <c r="F1331">
        <v>9</v>
      </c>
      <c r="G1331">
        <f>VLOOKUP(attendance_imore!A1331,population!$A$2:$J$1706,9,FALSE)</f>
        <v>456</v>
      </c>
      <c r="H1331" t="str">
        <f>VLOOKUP(attendance_imore!A1331,population!$A$2:$J$1706,10,FALSE)</f>
        <v>HISPANIC</v>
      </c>
      <c r="I1331" s="9">
        <f>Table13[[#This Row],[total_population]]*Table13[[#This Row],[ATTN_PCT]]/100</f>
        <v>132.05760000000001</v>
      </c>
    </row>
    <row r="1332" spans="1:9" x14ac:dyDescent="0.2">
      <c r="A1332" t="s">
        <v>2917</v>
      </c>
      <c r="B1332">
        <v>28.96</v>
      </c>
      <c r="C1332" t="s">
        <v>6121</v>
      </c>
      <c r="D1332" t="s">
        <v>6122</v>
      </c>
      <c r="E1332" t="s">
        <v>3528</v>
      </c>
      <c r="F1332">
        <v>29</v>
      </c>
      <c r="G1332">
        <f>VLOOKUP(attendance_imore!A1332,population!$A$2:$J$1706,9,FALSE)</f>
        <v>563</v>
      </c>
      <c r="H1332" t="str">
        <f>VLOOKUP(attendance_imore!A1332,population!$A$2:$J$1706,10,FALSE)</f>
        <v>BLACK</v>
      </c>
      <c r="I1332" s="9">
        <f>Table13[[#This Row],[total_population]]*Table13[[#This Row],[ATTN_PCT]]/100</f>
        <v>163.04480000000001</v>
      </c>
    </row>
    <row r="1333" spans="1:9" x14ac:dyDescent="0.2">
      <c r="A1333" t="s">
        <v>2985</v>
      </c>
      <c r="B1333">
        <v>28.94</v>
      </c>
      <c r="C1333" t="s">
        <v>6123</v>
      </c>
      <c r="D1333" t="s">
        <v>6124</v>
      </c>
      <c r="E1333" t="s">
        <v>3528</v>
      </c>
      <c r="F1333">
        <v>29</v>
      </c>
      <c r="G1333">
        <f>VLOOKUP(attendance_imore!A1333,population!$A$2:$J$1706,9,FALSE)</f>
        <v>80</v>
      </c>
      <c r="H1333" t="str">
        <f>VLOOKUP(attendance_imore!A1333,population!$A$2:$J$1706,10,FALSE)</f>
        <v>BLACK</v>
      </c>
      <c r="I1333" s="9">
        <f>Table13[[#This Row],[total_population]]*Table13[[#This Row],[ATTN_PCT]]/100</f>
        <v>23.152000000000001</v>
      </c>
    </row>
    <row r="1334" spans="1:9" x14ac:dyDescent="0.2">
      <c r="A1334" t="s">
        <v>1325</v>
      </c>
      <c r="B1334">
        <v>28.91</v>
      </c>
      <c r="C1334" t="s">
        <v>6125</v>
      </c>
      <c r="D1334" t="s">
        <v>6126</v>
      </c>
      <c r="E1334" t="s">
        <v>3464</v>
      </c>
      <c r="F1334">
        <v>11</v>
      </c>
      <c r="G1334">
        <f>VLOOKUP(attendance_imore!A1334,population!$A$2:$J$1706,9,FALSE)</f>
        <v>301</v>
      </c>
      <c r="H1334" t="str">
        <f>VLOOKUP(attendance_imore!A1334,population!$A$2:$J$1706,10,FALSE)</f>
        <v>BLACK</v>
      </c>
      <c r="I1334" s="9">
        <f>Table13[[#This Row],[total_population]]*Table13[[#This Row],[ATTN_PCT]]/100</f>
        <v>87.019099999999995</v>
      </c>
    </row>
    <row r="1335" spans="1:9" x14ac:dyDescent="0.2">
      <c r="A1335" t="s">
        <v>778</v>
      </c>
      <c r="B1335">
        <v>28.88</v>
      </c>
      <c r="C1335" t="s">
        <v>6127</v>
      </c>
      <c r="D1335" t="s">
        <v>6128</v>
      </c>
      <c r="E1335" t="s">
        <v>3464</v>
      </c>
      <c r="F1335">
        <v>8</v>
      </c>
      <c r="G1335">
        <f>VLOOKUP(attendance_imore!A1335,population!$A$2:$J$1706,9,FALSE)</f>
        <v>977</v>
      </c>
      <c r="H1335" t="str">
        <f>VLOOKUP(attendance_imore!A1335,population!$A$2:$J$1706,10,FALSE)</f>
        <v>HISPANIC</v>
      </c>
      <c r="I1335" s="9">
        <f>Table13[[#This Row],[total_population]]*Table13[[#This Row],[ATTN_PCT]]/100</f>
        <v>282.1576</v>
      </c>
    </row>
    <row r="1336" spans="1:9" x14ac:dyDescent="0.2">
      <c r="A1336" t="s">
        <v>3221</v>
      </c>
      <c r="B1336">
        <v>28.87</v>
      </c>
      <c r="C1336" t="s">
        <v>6129</v>
      </c>
      <c r="D1336" t="s">
        <v>6130</v>
      </c>
      <c r="E1336" t="s">
        <v>4717</v>
      </c>
      <c r="F1336">
        <v>31</v>
      </c>
      <c r="G1336">
        <f>VLOOKUP(attendance_imore!A1336,population!$A$2:$J$1706,9,FALSE)</f>
        <v>1272</v>
      </c>
      <c r="H1336" t="str">
        <f>VLOOKUP(attendance_imore!A1336,population!$A$2:$J$1706,10,FALSE)</f>
        <v>WHITE</v>
      </c>
      <c r="I1336" s="9">
        <f>Table13[[#This Row],[total_population]]*Table13[[#This Row],[ATTN_PCT]]/100</f>
        <v>367.22640000000001</v>
      </c>
    </row>
    <row r="1337" spans="1:9" x14ac:dyDescent="0.2">
      <c r="A1337" t="s">
        <v>3187</v>
      </c>
      <c r="B1337">
        <v>28.83</v>
      </c>
      <c r="C1337" t="s">
        <v>6131</v>
      </c>
      <c r="D1337" t="s">
        <v>6132</v>
      </c>
      <c r="E1337" t="s">
        <v>4717</v>
      </c>
      <c r="F1337">
        <v>31</v>
      </c>
      <c r="G1337">
        <f>VLOOKUP(attendance_imore!A1337,population!$A$2:$J$1706,9,FALSE)</f>
        <v>662</v>
      </c>
      <c r="H1337" t="str">
        <f>VLOOKUP(attendance_imore!A1337,population!$A$2:$J$1706,10,FALSE)</f>
        <v>WHITE</v>
      </c>
      <c r="I1337" s="9">
        <f>Table13[[#This Row],[total_population]]*Table13[[#This Row],[ATTN_PCT]]/100</f>
        <v>190.8546</v>
      </c>
    </row>
    <row r="1338" spans="1:9" x14ac:dyDescent="0.2">
      <c r="A1338" t="s">
        <v>1366</v>
      </c>
      <c r="B1338">
        <v>28.77</v>
      </c>
      <c r="C1338" t="s">
        <v>6133</v>
      </c>
      <c r="D1338" t="s">
        <v>6134</v>
      </c>
      <c r="E1338" t="s">
        <v>3464</v>
      </c>
      <c r="F1338">
        <v>12</v>
      </c>
      <c r="G1338">
        <f>VLOOKUP(attendance_imore!A1338,population!$A$2:$J$1706,9,FALSE)</f>
        <v>637</v>
      </c>
      <c r="H1338" t="str">
        <f>VLOOKUP(attendance_imore!A1338,population!$A$2:$J$1706,10,FALSE)</f>
        <v>HISPANIC</v>
      </c>
      <c r="I1338" s="9">
        <f>Table13[[#This Row],[total_population]]*Table13[[#This Row],[ATTN_PCT]]/100</f>
        <v>183.26489999999998</v>
      </c>
    </row>
    <row r="1339" spans="1:9" x14ac:dyDescent="0.2">
      <c r="A1339" t="s">
        <v>2923</v>
      </c>
      <c r="B1339">
        <v>28.77</v>
      </c>
      <c r="C1339" t="s">
        <v>6135</v>
      </c>
      <c r="D1339" t="s">
        <v>6136</v>
      </c>
      <c r="E1339" t="s">
        <v>3528</v>
      </c>
      <c r="F1339">
        <v>29</v>
      </c>
      <c r="G1339">
        <f>VLOOKUP(attendance_imore!A1339,population!$A$2:$J$1706,9,FALSE)</f>
        <v>546</v>
      </c>
      <c r="H1339" t="str">
        <f>VLOOKUP(attendance_imore!A1339,population!$A$2:$J$1706,10,FALSE)</f>
        <v>BLACK</v>
      </c>
      <c r="I1339" s="9">
        <f>Table13[[#This Row],[total_population]]*Table13[[#This Row],[ATTN_PCT]]/100</f>
        <v>157.08420000000001</v>
      </c>
    </row>
    <row r="1340" spans="1:9" x14ac:dyDescent="0.2">
      <c r="A1340" t="s">
        <v>1481</v>
      </c>
      <c r="B1340">
        <v>28.74</v>
      </c>
      <c r="C1340" t="s">
        <v>6137</v>
      </c>
      <c r="D1340" t="s">
        <v>6138</v>
      </c>
      <c r="E1340" t="s">
        <v>3487</v>
      </c>
      <c r="F1340">
        <v>13</v>
      </c>
      <c r="G1340">
        <f>VLOOKUP(attendance_imore!A1340,population!$A$2:$J$1706,9,FALSE)</f>
        <v>1004</v>
      </c>
      <c r="H1340" t="str">
        <f>VLOOKUP(attendance_imore!A1340,population!$A$2:$J$1706,10,FALSE)</f>
        <v>BLACK</v>
      </c>
      <c r="I1340" s="9">
        <f>Table13[[#This Row],[total_population]]*Table13[[#This Row],[ATTN_PCT]]/100</f>
        <v>288.5496</v>
      </c>
    </row>
    <row r="1341" spans="1:9" x14ac:dyDescent="0.2">
      <c r="A1341" t="s">
        <v>748</v>
      </c>
      <c r="B1341">
        <v>28.66</v>
      </c>
      <c r="C1341" t="s">
        <v>6139</v>
      </c>
      <c r="D1341" t="s">
        <v>6140</v>
      </c>
      <c r="E1341" t="s">
        <v>3464</v>
      </c>
      <c r="F1341">
        <v>8</v>
      </c>
      <c r="G1341">
        <f>VLOOKUP(attendance_imore!A1341,population!$A$2:$J$1706,9,FALSE)</f>
        <v>1698</v>
      </c>
      <c r="H1341" t="str">
        <f>VLOOKUP(attendance_imore!A1341,population!$A$2:$J$1706,10,FALSE)</f>
        <v>HISPANIC</v>
      </c>
      <c r="I1341" s="9">
        <f>Table13[[#This Row],[total_population]]*Table13[[#This Row],[ATTN_PCT]]/100</f>
        <v>486.64679999999998</v>
      </c>
    </row>
    <row r="1342" spans="1:9" x14ac:dyDescent="0.2">
      <c r="A1342" t="s">
        <v>750</v>
      </c>
      <c r="B1342">
        <v>28.66</v>
      </c>
      <c r="C1342" t="s">
        <v>6141</v>
      </c>
      <c r="D1342" t="s">
        <v>6142</v>
      </c>
      <c r="E1342" t="s">
        <v>3464</v>
      </c>
      <c r="F1342">
        <v>8</v>
      </c>
      <c r="G1342">
        <f>VLOOKUP(attendance_imore!A1342,population!$A$2:$J$1706,9,FALSE)</f>
        <v>896</v>
      </c>
      <c r="H1342" t="str">
        <f>VLOOKUP(attendance_imore!A1342,population!$A$2:$J$1706,10,FALSE)</f>
        <v>HISPANIC</v>
      </c>
      <c r="I1342" s="9">
        <f>Table13[[#This Row],[total_population]]*Table13[[#This Row],[ATTN_PCT]]/100</f>
        <v>256.79360000000003</v>
      </c>
    </row>
    <row r="1343" spans="1:9" x14ac:dyDescent="0.2">
      <c r="A1343" t="s">
        <v>3421</v>
      </c>
      <c r="B1343">
        <v>28.59</v>
      </c>
      <c r="C1343" t="s">
        <v>6143</v>
      </c>
      <c r="D1343" t="s">
        <v>6144</v>
      </c>
      <c r="E1343" t="s">
        <v>3464</v>
      </c>
      <c r="F1343">
        <v>75</v>
      </c>
      <c r="G1343">
        <f>VLOOKUP(attendance_imore!A1343,population!$A$2:$J$1706,9,FALSE)</f>
        <v>575</v>
      </c>
      <c r="H1343" t="str">
        <f>VLOOKUP(attendance_imore!A1343,population!$A$2:$J$1706,10,FALSE)</f>
        <v>HISPANIC</v>
      </c>
      <c r="I1343" s="9">
        <f>Table13[[#This Row],[total_population]]*Table13[[#This Row],[ATTN_PCT]]/100</f>
        <v>164.39250000000001</v>
      </c>
    </row>
    <row r="1344" spans="1:9" x14ac:dyDescent="0.2">
      <c r="A1344" t="s">
        <v>1084</v>
      </c>
      <c r="B1344">
        <v>28.52</v>
      </c>
      <c r="C1344" t="s">
        <v>6145</v>
      </c>
      <c r="D1344" t="s">
        <v>6146</v>
      </c>
      <c r="E1344" t="s">
        <v>3464</v>
      </c>
      <c r="F1344">
        <v>10</v>
      </c>
      <c r="G1344">
        <f>VLOOKUP(attendance_imore!A1344,population!$A$2:$J$1706,9,FALSE)</f>
        <v>573</v>
      </c>
      <c r="H1344" t="str">
        <f>VLOOKUP(attendance_imore!A1344,population!$A$2:$J$1706,10,FALSE)</f>
        <v>HISPANIC</v>
      </c>
      <c r="I1344" s="9">
        <f>Table13[[#This Row],[total_population]]*Table13[[#This Row],[ATTN_PCT]]/100</f>
        <v>163.4196</v>
      </c>
    </row>
    <row r="1345" spans="1:9" x14ac:dyDescent="0.2">
      <c r="A1345" t="s">
        <v>2615</v>
      </c>
      <c r="B1345">
        <v>28.5</v>
      </c>
      <c r="C1345" t="s">
        <v>6147</v>
      </c>
      <c r="D1345" t="s">
        <v>6148</v>
      </c>
      <c r="E1345" t="s">
        <v>3528</v>
      </c>
      <c r="F1345">
        <v>25</v>
      </c>
      <c r="G1345">
        <f>VLOOKUP(attendance_imore!A1345,population!$A$2:$J$1706,9,FALSE)</f>
        <v>685</v>
      </c>
      <c r="H1345" t="str">
        <f>VLOOKUP(attendance_imore!A1345,population!$A$2:$J$1706,10,FALSE)</f>
        <v>HISPANIC</v>
      </c>
      <c r="I1345" s="9">
        <f>Table13[[#This Row],[total_population]]*Table13[[#This Row],[ATTN_PCT]]/100</f>
        <v>195.22499999999999</v>
      </c>
    </row>
    <row r="1346" spans="1:9" x14ac:dyDescent="0.2">
      <c r="A1346" t="s">
        <v>1275</v>
      </c>
      <c r="B1346">
        <v>28.47</v>
      </c>
      <c r="C1346" t="s">
        <v>6149</v>
      </c>
      <c r="D1346" t="s">
        <v>6150</v>
      </c>
      <c r="E1346" t="s">
        <v>3464</v>
      </c>
      <c r="F1346">
        <v>11</v>
      </c>
      <c r="G1346">
        <f>VLOOKUP(attendance_imore!A1346,population!$A$2:$J$1706,9,FALSE)</f>
        <v>460</v>
      </c>
      <c r="H1346" t="str">
        <f>VLOOKUP(attendance_imore!A1346,population!$A$2:$J$1706,10,FALSE)</f>
        <v>BLACK</v>
      </c>
      <c r="I1346" s="9">
        <f>Table13[[#This Row],[total_population]]*Table13[[#This Row],[ATTN_PCT]]/100</f>
        <v>130.96199999999999</v>
      </c>
    </row>
    <row r="1347" spans="1:9" x14ac:dyDescent="0.2">
      <c r="A1347" t="s">
        <v>719</v>
      </c>
      <c r="B1347">
        <v>28.42</v>
      </c>
      <c r="C1347" t="s">
        <v>6151</v>
      </c>
      <c r="D1347" t="s">
        <v>6152</v>
      </c>
      <c r="E1347" t="s">
        <v>3464</v>
      </c>
      <c r="F1347">
        <v>7</v>
      </c>
      <c r="G1347">
        <f>VLOOKUP(attendance_imore!A1347,population!$A$2:$J$1706,9,FALSE)</f>
        <v>515</v>
      </c>
      <c r="H1347" t="str">
        <f>VLOOKUP(attendance_imore!A1347,population!$A$2:$J$1706,10,FALSE)</f>
        <v>HISPANIC</v>
      </c>
      <c r="I1347" s="9">
        <f>Table13[[#This Row],[total_population]]*Table13[[#This Row],[ATTN_PCT]]/100</f>
        <v>146.363</v>
      </c>
    </row>
    <row r="1348" spans="1:9" x14ac:dyDescent="0.2">
      <c r="A1348" t="s">
        <v>1602</v>
      </c>
      <c r="B1348">
        <v>28.42</v>
      </c>
      <c r="C1348" t="s">
        <v>6153</v>
      </c>
      <c r="D1348" t="s">
        <v>6154</v>
      </c>
      <c r="E1348" t="s">
        <v>3487</v>
      </c>
      <c r="F1348">
        <v>14</v>
      </c>
      <c r="G1348">
        <f>VLOOKUP(attendance_imore!A1348,population!$A$2:$J$1706,9,FALSE)</f>
        <v>576</v>
      </c>
      <c r="H1348" t="str">
        <f>VLOOKUP(attendance_imore!A1348,population!$A$2:$J$1706,10,FALSE)</f>
        <v>HISPANIC</v>
      </c>
      <c r="I1348" s="9">
        <f>Table13[[#This Row],[total_population]]*Table13[[#This Row],[ATTN_PCT]]/100</f>
        <v>163.69920000000002</v>
      </c>
    </row>
    <row r="1349" spans="1:9" x14ac:dyDescent="0.2">
      <c r="A1349" t="s">
        <v>1309</v>
      </c>
      <c r="B1349">
        <v>28.33</v>
      </c>
      <c r="C1349" t="s">
        <v>6155</v>
      </c>
      <c r="D1349" t="s">
        <v>6156</v>
      </c>
      <c r="E1349" t="s">
        <v>3464</v>
      </c>
      <c r="F1349">
        <v>11</v>
      </c>
      <c r="G1349">
        <f>VLOOKUP(attendance_imore!A1349,population!$A$2:$J$1706,9,FALSE)</f>
        <v>414</v>
      </c>
      <c r="H1349" t="str">
        <f>VLOOKUP(attendance_imore!A1349,population!$A$2:$J$1706,10,FALSE)</f>
        <v>BLACK</v>
      </c>
      <c r="I1349" s="9">
        <f>Table13[[#This Row],[total_population]]*Table13[[#This Row],[ATTN_PCT]]/100</f>
        <v>117.28619999999999</v>
      </c>
    </row>
    <row r="1350" spans="1:9" x14ac:dyDescent="0.2">
      <c r="A1350" t="s">
        <v>1229</v>
      </c>
      <c r="B1350">
        <v>28.31</v>
      </c>
      <c r="C1350" t="s">
        <v>6157</v>
      </c>
      <c r="D1350" t="s">
        <v>6158</v>
      </c>
      <c r="E1350" t="s">
        <v>3464</v>
      </c>
      <c r="F1350">
        <v>11</v>
      </c>
      <c r="G1350">
        <f>VLOOKUP(attendance_imore!A1350,population!$A$2:$J$1706,9,FALSE)</f>
        <v>451</v>
      </c>
      <c r="H1350" t="str">
        <f>VLOOKUP(attendance_imore!A1350,population!$A$2:$J$1706,10,FALSE)</f>
        <v>BLACK</v>
      </c>
      <c r="I1350" s="9">
        <f>Table13[[#This Row],[total_population]]*Table13[[#This Row],[ATTN_PCT]]/100</f>
        <v>127.6781</v>
      </c>
    </row>
    <row r="1351" spans="1:9" x14ac:dyDescent="0.2">
      <c r="A1351" t="s">
        <v>3121</v>
      </c>
      <c r="B1351">
        <v>28.3</v>
      </c>
      <c r="C1351" t="s">
        <v>6159</v>
      </c>
      <c r="D1351" t="s">
        <v>6160</v>
      </c>
      <c r="E1351" t="s">
        <v>4717</v>
      </c>
      <c r="F1351">
        <v>31</v>
      </c>
      <c r="G1351">
        <f>VLOOKUP(attendance_imore!A1351,population!$A$2:$J$1706,9,FALSE)</f>
        <v>275</v>
      </c>
      <c r="H1351" t="str">
        <f>VLOOKUP(attendance_imore!A1351,population!$A$2:$J$1706,10,FALSE)</f>
        <v>HISPANIC</v>
      </c>
      <c r="I1351" s="9">
        <f>Table13[[#This Row],[total_population]]*Table13[[#This Row],[ATTN_PCT]]/100</f>
        <v>77.825000000000003</v>
      </c>
    </row>
    <row r="1352" spans="1:9" x14ac:dyDescent="0.2">
      <c r="A1352" t="s">
        <v>369</v>
      </c>
      <c r="B1352">
        <v>28.26</v>
      </c>
      <c r="C1352" t="s">
        <v>6161</v>
      </c>
      <c r="D1352" t="s">
        <v>6162</v>
      </c>
      <c r="E1352" t="s">
        <v>3459</v>
      </c>
      <c r="F1352">
        <v>3</v>
      </c>
      <c r="G1352">
        <f>VLOOKUP(attendance_imore!A1352,population!$A$2:$J$1706,9,FALSE)</f>
        <v>395</v>
      </c>
      <c r="H1352" t="str">
        <f>VLOOKUP(attendance_imore!A1352,population!$A$2:$J$1706,10,FALSE)</f>
        <v>HISPANIC</v>
      </c>
      <c r="I1352" s="9">
        <f>Table13[[#This Row],[total_population]]*Table13[[#This Row],[ATTN_PCT]]/100</f>
        <v>111.62700000000001</v>
      </c>
    </row>
    <row r="1353" spans="1:9" x14ac:dyDescent="0.2">
      <c r="A1353" t="s">
        <v>806</v>
      </c>
      <c r="B1353">
        <v>28.25</v>
      </c>
      <c r="C1353" t="s">
        <v>6163</v>
      </c>
      <c r="D1353" t="s">
        <v>6164</v>
      </c>
      <c r="E1353" t="s">
        <v>3464</v>
      </c>
      <c r="F1353">
        <v>8</v>
      </c>
      <c r="G1353">
        <f>VLOOKUP(attendance_imore!A1353,population!$A$2:$J$1706,9,FALSE)</f>
        <v>274</v>
      </c>
      <c r="H1353" t="str">
        <f>VLOOKUP(attendance_imore!A1353,population!$A$2:$J$1706,10,FALSE)</f>
        <v>HISPANIC</v>
      </c>
      <c r="I1353" s="9">
        <f>Table13[[#This Row],[total_population]]*Table13[[#This Row],[ATTN_PCT]]/100</f>
        <v>77.405000000000001</v>
      </c>
    </row>
    <row r="1354" spans="1:9" x14ac:dyDescent="0.2">
      <c r="A1354" t="s">
        <v>2896</v>
      </c>
      <c r="B1354">
        <v>28.05</v>
      </c>
      <c r="C1354" t="s">
        <v>6165</v>
      </c>
      <c r="D1354" t="s">
        <v>6166</v>
      </c>
      <c r="E1354" t="s">
        <v>3528</v>
      </c>
      <c r="F1354">
        <v>28</v>
      </c>
      <c r="G1354">
        <f>VLOOKUP(attendance_imore!A1354,population!$A$2:$J$1706,9,FALSE)</f>
        <v>3230</v>
      </c>
      <c r="H1354" t="str">
        <f>VLOOKUP(attendance_imore!A1354,population!$A$2:$J$1706,10,FALSE)</f>
        <v>ASIAN</v>
      </c>
      <c r="I1354" s="9">
        <f>Table13[[#This Row],[total_population]]*Table13[[#This Row],[ATTN_PCT]]/100</f>
        <v>906.01499999999999</v>
      </c>
    </row>
    <row r="1355" spans="1:9" x14ac:dyDescent="0.2">
      <c r="A1355" t="s">
        <v>1150</v>
      </c>
      <c r="B1355">
        <v>27.92</v>
      </c>
      <c r="C1355" t="s">
        <v>6167</v>
      </c>
      <c r="D1355" t="s">
        <v>6168</v>
      </c>
      <c r="E1355" t="s">
        <v>3464</v>
      </c>
      <c r="F1355">
        <v>10</v>
      </c>
      <c r="G1355">
        <f>VLOOKUP(attendance_imore!A1355,population!$A$2:$J$1706,9,FALSE)</f>
        <v>499</v>
      </c>
      <c r="H1355" t="str">
        <f>VLOOKUP(attendance_imore!A1355,population!$A$2:$J$1706,10,FALSE)</f>
        <v>HISPANIC</v>
      </c>
      <c r="I1355" s="9">
        <f>Table13[[#This Row],[total_population]]*Table13[[#This Row],[ATTN_PCT]]/100</f>
        <v>139.32080000000002</v>
      </c>
    </row>
    <row r="1356" spans="1:9" x14ac:dyDescent="0.2">
      <c r="A1356" t="s">
        <v>2253</v>
      </c>
      <c r="B1356">
        <v>27.89</v>
      </c>
      <c r="C1356" t="s">
        <v>6169</v>
      </c>
      <c r="D1356" t="s">
        <v>6170</v>
      </c>
      <c r="E1356" t="s">
        <v>3487</v>
      </c>
      <c r="F1356">
        <v>21</v>
      </c>
      <c r="G1356">
        <f>VLOOKUP(attendance_imore!A1356,population!$A$2:$J$1706,9,FALSE)</f>
        <v>902</v>
      </c>
      <c r="H1356" t="str">
        <f>VLOOKUP(attendance_imore!A1356,population!$A$2:$J$1706,10,FALSE)</f>
        <v>WHITE</v>
      </c>
      <c r="I1356" s="9">
        <f>Table13[[#This Row],[total_population]]*Table13[[#This Row],[ATTN_PCT]]/100</f>
        <v>251.56779999999998</v>
      </c>
    </row>
    <row r="1357" spans="1:9" x14ac:dyDescent="0.2">
      <c r="A1357" t="s">
        <v>3219</v>
      </c>
      <c r="B1357">
        <v>27.88</v>
      </c>
      <c r="C1357" t="s">
        <v>6171</v>
      </c>
      <c r="D1357" t="s">
        <v>6172</v>
      </c>
      <c r="E1357" t="s">
        <v>4717</v>
      </c>
      <c r="F1357">
        <v>31</v>
      </c>
      <c r="G1357">
        <f>VLOOKUP(attendance_imore!A1357,population!$A$2:$J$1706,9,FALSE)</f>
        <v>503</v>
      </c>
      <c r="H1357" t="str">
        <f>VLOOKUP(attendance_imore!A1357,population!$A$2:$J$1706,10,FALSE)</f>
        <v>HISPANIC</v>
      </c>
      <c r="I1357" s="9">
        <f>Table13[[#This Row],[total_population]]*Table13[[#This Row],[ATTN_PCT]]/100</f>
        <v>140.2364</v>
      </c>
    </row>
    <row r="1358" spans="1:9" x14ac:dyDescent="0.2">
      <c r="A1358" t="s">
        <v>236</v>
      </c>
      <c r="B1358">
        <v>27.86</v>
      </c>
      <c r="C1358" t="s">
        <v>6173</v>
      </c>
      <c r="D1358" t="s">
        <v>6174</v>
      </c>
      <c r="E1358" t="s">
        <v>3459</v>
      </c>
      <c r="F1358">
        <v>2</v>
      </c>
      <c r="G1358">
        <f>VLOOKUP(attendance_imore!A1358,population!$A$2:$J$1706,9,FALSE)</f>
        <v>469</v>
      </c>
      <c r="H1358" t="str">
        <f>VLOOKUP(attendance_imore!A1358,population!$A$2:$J$1706,10,FALSE)</f>
        <v>HISPANIC</v>
      </c>
      <c r="I1358" s="9">
        <f>Table13[[#This Row],[total_population]]*Table13[[#This Row],[ATTN_PCT]]/100</f>
        <v>130.6634</v>
      </c>
    </row>
    <row r="1359" spans="1:9" x14ac:dyDescent="0.2">
      <c r="A1359" t="s">
        <v>1554</v>
      </c>
      <c r="B1359">
        <v>27.72</v>
      </c>
      <c r="C1359" t="s">
        <v>6175</v>
      </c>
      <c r="D1359" t="s">
        <v>6176</v>
      </c>
      <c r="E1359" t="s">
        <v>3487</v>
      </c>
      <c r="F1359">
        <v>14</v>
      </c>
      <c r="G1359">
        <f>VLOOKUP(attendance_imore!A1359,population!$A$2:$J$1706,9,FALSE)</f>
        <v>778</v>
      </c>
      <c r="H1359" t="str">
        <f>VLOOKUP(attendance_imore!A1359,population!$A$2:$J$1706,10,FALSE)</f>
        <v>HISPANIC</v>
      </c>
      <c r="I1359" s="9">
        <f>Table13[[#This Row],[total_population]]*Table13[[#This Row],[ATTN_PCT]]/100</f>
        <v>215.66159999999999</v>
      </c>
    </row>
    <row r="1360" spans="1:9" x14ac:dyDescent="0.2">
      <c r="A1360" t="s">
        <v>1430</v>
      </c>
      <c r="B1360">
        <v>27.7</v>
      </c>
      <c r="C1360" t="s">
        <v>6177</v>
      </c>
      <c r="D1360" t="s">
        <v>6178</v>
      </c>
      <c r="E1360" t="s">
        <v>3464</v>
      </c>
      <c r="F1360">
        <v>12</v>
      </c>
      <c r="G1360">
        <f>VLOOKUP(attendance_imore!A1360,population!$A$2:$J$1706,9,FALSE)</f>
        <v>388</v>
      </c>
      <c r="H1360" t="str">
        <f>VLOOKUP(attendance_imore!A1360,population!$A$2:$J$1706,10,FALSE)</f>
        <v>HISPANIC</v>
      </c>
      <c r="I1360" s="9">
        <f>Table13[[#This Row],[total_population]]*Table13[[#This Row],[ATTN_PCT]]/100</f>
        <v>107.476</v>
      </c>
    </row>
    <row r="1361" spans="1:9" x14ac:dyDescent="0.2">
      <c r="A1361" t="s">
        <v>35</v>
      </c>
      <c r="B1361">
        <v>27.67</v>
      </c>
      <c r="C1361" t="s">
        <v>6179</v>
      </c>
      <c r="D1361" t="s">
        <v>6180</v>
      </c>
      <c r="E1361" t="s">
        <v>3459</v>
      </c>
      <c r="F1361">
        <v>1</v>
      </c>
      <c r="G1361">
        <f>VLOOKUP(attendance_imore!A1361,population!$A$2:$J$1706,9,FALSE)</f>
        <v>320</v>
      </c>
      <c r="H1361" t="str">
        <f>VLOOKUP(attendance_imore!A1361,population!$A$2:$J$1706,10,FALSE)</f>
        <v>HISPANIC</v>
      </c>
      <c r="I1361" s="9">
        <f>Table13[[#This Row],[total_population]]*Table13[[#This Row],[ATTN_PCT]]/100</f>
        <v>88.544000000000011</v>
      </c>
    </row>
    <row r="1362" spans="1:9" x14ac:dyDescent="0.2">
      <c r="A1362" t="s">
        <v>2199</v>
      </c>
      <c r="B1362">
        <v>27.59</v>
      </c>
      <c r="C1362" t="s">
        <v>6181</v>
      </c>
      <c r="D1362" t="s">
        <v>6182</v>
      </c>
      <c r="E1362" t="s">
        <v>3487</v>
      </c>
      <c r="F1362">
        <v>21</v>
      </c>
      <c r="G1362">
        <f>VLOOKUP(attendance_imore!A1362,population!$A$2:$J$1706,9,FALSE)</f>
        <v>540</v>
      </c>
      <c r="H1362" t="str">
        <f>VLOOKUP(attendance_imore!A1362,population!$A$2:$J$1706,10,FALSE)</f>
        <v>BLACK</v>
      </c>
      <c r="I1362" s="9">
        <f>Table13[[#This Row],[total_population]]*Table13[[#This Row],[ATTN_PCT]]/100</f>
        <v>148.98599999999999</v>
      </c>
    </row>
    <row r="1363" spans="1:9" x14ac:dyDescent="0.2">
      <c r="A1363" t="s">
        <v>1303</v>
      </c>
      <c r="B1363">
        <v>27.54</v>
      </c>
      <c r="C1363" t="s">
        <v>6183</v>
      </c>
      <c r="D1363" t="s">
        <v>6184</v>
      </c>
      <c r="E1363" t="s">
        <v>3464</v>
      </c>
      <c r="F1363">
        <v>11</v>
      </c>
      <c r="G1363">
        <f>VLOOKUP(attendance_imore!A1363,population!$A$2:$J$1706,9,FALSE)</f>
        <v>332</v>
      </c>
      <c r="H1363" t="str">
        <f>VLOOKUP(attendance_imore!A1363,population!$A$2:$J$1706,10,FALSE)</f>
        <v>HISPANIC</v>
      </c>
      <c r="I1363" s="9">
        <f>Table13[[#This Row],[total_population]]*Table13[[#This Row],[ATTN_PCT]]/100</f>
        <v>91.432799999999986</v>
      </c>
    </row>
    <row r="1364" spans="1:9" x14ac:dyDescent="0.2">
      <c r="A1364" t="s">
        <v>2925</v>
      </c>
      <c r="B1364">
        <v>27.53</v>
      </c>
      <c r="C1364" t="s">
        <v>6185</v>
      </c>
      <c r="D1364" t="s">
        <v>6186</v>
      </c>
      <c r="E1364" t="s">
        <v>3528</v>
      </c>
      <c r="F1364">
        <v>29</v>
      </c>
      <c r="G1364">
        <f>VLOOKUP(attendance_imore!A1364,population!$A$2:$J$1706,9,FALSE)</f>
        <v>203</v>
      </c>
      <c r="H1364" t="str">
        <f>VLOOKUP(attendance_imore!A1364,population!$A$2:$J$1706,10,FALSE)</f>
        <v>BLACK</v>
      </c>
      <c r="I1364" s="9">
        <f>Table13[[#This Row],[total_population]]*Table13[[#This Row],[ATTN_PCT]]/100</f>
        <v>55.885899999999999</v>
      </c>
    </row>
    <row r="1365" spans="1:9" x14ac:dyDescent="0.2">
      <c r="A1365" t="s">
        <v>867</v>
      </c>
      <c r="B1365">
        <v>27.4</v>
      </c>
      <c r="C1365" t="s">
        <v>6187</v>
      </c>
      <c r="D1365" t="s">
        <v>6188</v>
      </c>
      <c r="E1365" t="s">
        <v>3464</v>
      </c>
      <c r="F1365">
        <v>9</v>
      </c>
      <c r="G1365">
        <f>VLOOKUP(attendance_imore!A1365,population!$A$2:$J$1706,9,FALSE)</f>
        <v>570</v>
      </c>
      <c r="H1365" t="str">
        <f>VLOOKUP(attendance_imore!A1365,population!$A$2:$J$1706,10,FALSE)</f>
        <v>HISPANIC</v>
      </c>
      <c r="I1365" s="9">
        <f>Table13[[#This Row],[total_population]]*Table13[[#This Row],[ATTN_PCT]]/100</f>
        <v>156.18</v>
      </c>
    </row>
    <row r="1366" spans="1:9" x14ac:dyDescent="0.2">
      <c r="A1366" t="s">
        <v>780</v>
      </c>
      <c r="B1366">
        <v>27.38</v>
      </c>
      <c r="C1366" t="s">
        <v>6189</v>
      </c>
      <c r="D1366" t="s">
        <v>6190</v>
      </c>
      <c r="E1366" t="s">
        <v>3464</v>
      </c>
      <c r="F1366">
        <v>8</v>
      </c>
      <c r="G1366">
        <f>VLOOKUP(attendance_imore!A1366,population!$A$2:$J$1706,9,FALSE)</f>
        <v>986</v>
      </c>
      <c r="H1366" t="str">
        <f>VLOOKUP(attendance_imore!A1366,population!$A$2:$J$1706,10,FALSE)</f>
        <v>HISPANIC</v>
      </c>
      <c r="I1366" s="9">
        <f>Table13[[#This Row],[total_population]]*Table13[[#This Row],[ATTN_PCT]]/100</f>
        <v>269.96679999999998</v>
      </c>
    </row>
    <row r="1367" spans="1:9" x14ac:dyDescent="0.2">
      <c r="A1367" t="s">
        <v>2795</v>
      </c>
      <c r="B1367">
        <v>27.35</v>
      </c>
      <c r="C1367" t="s">
        <v>6191</v>
      </c>
      <c r="D1367" t="s">
        <v>6192</v>
      </c>
      <c r="E1367" t="s">
        <v>3528</v>
      </c>
      <c r="F1367">
        <v>27</v>
      </c>
      <c r="G1367">
        <f>VLOOKUP(attendance_imore!A1367,population!$A$2:$J$1706,9,FALSE)</f>
        <v>312</v>
      </c>
      <c r="H1367" t="str">
        <f>VLOOKUP(attendance_imore!A1367,population!$A$2:$J$1706,10,FALSE)</f>
        <v>BLACK</v>
      </c>
      <c r="I1367" s="9">
        <f>Table13[[#This Row],[total_population]]*Table13[[#This Row],[ATTN_PCT]]/100</f>
        <v>85.332000000000008</v>
      </c>
    </row>
    <row r="1368" spans="1:9" x14ac:dyDescent="0.2">
      <c r="A1368" t="s">
        <v>3105</v>
      </c>
      <c r="B1368">
        <v>27.33</v>
      </c>
      <c r="C1368" t="s">
        <v>6193</v>
      </c>
      <c r="D1368" t="s">
        <v>6194</v>
      </c>
      <c r="E1368" t="s">
        <v>4717</v>
      </c>
      <c r="F1368">
        <v>31</v>
      </c>
      <c r="G1368">
        <f>VLOOKUP(attendance_imore!A1368,population!$A$2:$J$1706,9,FALSE)</f>
        <v>893</v>
      </c>
      <c r="H1368" t="str">
        <f>VLOOKUP(attendance_imore!A1368,population!$A$2:$J$1706,10,FALSE)</f>
        <v>WHITE</v>
      </c>
      <c r="I1368" s="9">
        <f>Table13[[#This Row],[total_population]]*Table13[[#This Row],[ATTN_PCT]]/100</f>
        <v>244.05689999999998</v>
      </c>
    </row>
    <row r="1369" spans="1:9" x14ac:dyDescent="0.2">
      <c r="A1369" t="s">
        <v>59</v>
      </c>
      <c r="B1369">
        <v>27.31</v>
      </c>
      <c r="C1369" t="s">
        <v>6195</v>
      </c>
      <c r="D1369" t="s">
        <v>6196</v>
      </c>
      <c r="E1369" t="s">
        <v>3459</v>
      </c>
      <c r="F1369">
        <v>1</v>
      </c>
      <c r="G1369">
        <f>VLOOKUP(attendance_imore!A1369,population!$A$2:$J$1706,9,FALSE)</f>
        <v>401</v>
      </c>
      <c r="H1369" t="str">
        <f>VLOOKUP(attendance_imore!A1369,population!$A$2:$J$1706,10,FALSE)</f>
        <v>HISPANIC</v>
      </c>
      <c r="I1369" s="9">
        <f>Table13[[#This Row],[total_population]]*Table13[[#This Row],[ATTN_PCT]]/100</f>
        <v>109.51309999999999</v>
      </c>
    </row>
    <row r="1370" spans="1:9" x14ac:dyDescent="0.2">
      <c r="A1370" t="s">
        <v>2500</v>
      </c>
      <c r="B1370">
        <v>27.15</v>
      </c>
      <c r="C1370" t="s">
        <v>6197</v>
      </c>
      <c r="D1370" t="s">
        <v>6198</v>
      </c>
      <c r="E1370" t="s">
        <v>3528</v>
      </c>
      <c r="F1370">
        <v>24</v>
      </c>
      <c r="G1370">
        <f>VLOOKUP(attendance_imore!A1370,population!$A$2:$J$1706,9,FALSE)</f>
        <v>2003</v>
      </c>
      <c r="H1370" t="str">
        <f>VLOOKUP(attendance_imore!A1370,population!$A$2:$J$1706,10,FALSE)</f>
        <v>HISPANIC</v>
      </c>
      <c r="I1370" s="9">
        <f>Table13[[#This Row],[total_population]]*Table13[[#This Row],[ATTN_PCT]]/100</f>
        <v>543.81449999999995</v>
      </c>
    </row>
    <row r="1371" spans="1:9" x14ac:dyDescent="0.2">
      <c r="A1371" t="s">
        <v>2603</v>
      </c>
      <c r="B1371">
        <v>27.15</v>
      </c>
      <c r="C1371" t="s">
        <v>6199</v>
      </c>
      <c r="D1371" t="s">
        <v>6200</v>
      </c>
      <c r="E1371" t="s">
        <v>3528</v>
      </c>
      <c r="F1371">
        <v>25</v>
      </c>
      <c r="G1371">
        <f>VLOOKUP(attendance_imore!A1371,population!$A$2:$J$1706,9,FALSE)</f>
        <v>3722</v>
      </c>
      <c r="H1371" t="str">
        <f>VLOOKUP(attendance_imore!A1371,population!$A$2:$J$1706,10,FALSE)</f>
        <v>HISPANIC</v>
      </c>
      <c r="I1371" s="9">
        <f>Table13[[#This Row],[total_population]]*Table13[[#This Row],[ATTN_PCT]]/100</f>
        <v>1010.5229999999999</v>
      </c>
    </row>
    <row r="1372" spans="1:9" x14ac:dyDescent="0.2">
      <c r="A1372" t="s">
        <v>228</v>
      </c>
      <c r="B1372">
        <v>27.13</v>
      </c>
      <c r="C1372" t="s">
        <v>6201</v>
      </c>
      <c r="D1372" t="s">
        <v>6202</v>
      </c>
      <c r="E1372" t="s">
        <v>3459</v>
      </c>
      <c r="F1372">
        <v>2</v>
      </c>
      <c r="G1372">
        <f>VLOOKUP(attendance_imore!A1372,population!$A$2:$J$1706,9,FALSE)</f>
        <v>462</v>
      </c>
      <c r="H1372" t="str">
        <f>VLOOKUP(attendance_imore!A1372,population!$A$2:$J$1706,10,FALSE)</f>
        <v>HISPANIC</v>
      </c>
      <c r="I1372" s="9">
        <f>Table13[[#This Row],[total_population]]*Table13[[#This Row],[ATTN_PCT]]/100</f>
        <v>125.34059999999999</v>
      </c>
    </row>
    <row r="1373" spans="1:9" x14ac:dyDescent="0.2">
      <c r="A1373" t="s">
        <v>3139</v>
      </c>
      <c r="B1373">
        <v>27.1</v>
      </c>
      <c r="C1373" t="s">
        <v>6203</v>
      </c>
      <c r="D1373" t="s">
        <v>6204</v>
      </c>
      <c r="E1373" t="s">
        <v>4717</v>
      </c>
      <c r="F1373">
        <v>31</v>
      </c>
      <c r="G1373">
        <f>VLOOKUP(attendance_imore!A1373,population!$A$2:$J$1706,9,FALSE)</f>
        <v>497</v>
      </c>
      <c r="H1373" t="str">
        <f>VLOOKUP(attendance_imore!A1373,population!$A$2:$J$1706,10,FALSE)</f>
        <v>WHITE</v>
      </c>
      <c r="I1373" s="9">
        <f>Table13[[#This Row],[total_population]]*Table13[[#This Row],[ATTN_PCT]]/100</f>
        <v>134.68700000000001</v>
      </c>
    </row>
    <row r="1374" spans="1:9" x14ac:dyDescent="0.2">
      <c r="A1374" t="s">
        <v>288</v>
      </c>
      <c r="B1374">
        <v>26.97</v>
      </c>
      <c r="C1374" t="s">
        <v>6205</v>
      </c>
      <c r="D1374" t="s">
        <v>6206</v>
      </c>
      <c r="E1374" t="s">
        <v>3459</v>
      </c>
      <c r="F1374">
        <v>2</v>
      </c>
      <c r="G1374">
        <f>VLOOKUP(attendance_imore!A1374,population!$A$2:$J$1706,9,FALSE)</f>
        <v>593</v>
      </c>
      <c r="H1374" t="str">
        <f>VLOOKUP(attendance_imore!A1374,population!$A$2:$J$1706,10,FALSE)</f>
        <v>HISPANIC</v>
      </c>
      <c r="I1374" s="9">
        <f>Table13[[#This Row],[total_population]]*Table13[[#This Row],[ATTN_PCT]]/100</f>
        <v>159.93209999999999</v>
      </c>
    </row>
    <row r="1375" spans="1:9" x14ac:dyDescent="0.2">
      <c r="A1375" t="s">
        <v>1756</v>
      </c>
      <c r="B1375">
        <v>26.97</v>
      </c>
      <c r="C1375" t="s">
        <v>6207</v>
      </c>
      <c r="D1375" t="s">
        <v>6208</v>
      </c>
      <c r="E1375" t="s">
        <v>3487</v>
      </c>
      <c r="F1375">
        <v>16</v>
      </c>
      <c r="G1375">
        <f>VLOOKUP(attendance_imore!A1375,population!$A$2:$J$1706,9,FALSE)</f>
        <v>155</v>
      </c>
      <c r="H1375" t="str">
        <f>VLOOKUP(attendance_imore!A1375,population!$A$2:$J$1706,10,FALSE)</f>
        <v>BLACK</v>
      </c>
      <c r="I1375" s="9">
        <f>Table13[[#This Row],[total_population]]*Table13[[#This Row],[ATTN_PCT]]/100</f>
        <v>41.803499999999993</v>
      </c>
    </row>
    <row r="1376" spans="1:9" x14ac:dyDescent="0.2">
      <c r="A1376" t="s">
        <v>1940</v>
      </c>
      <c r="B1376">
        <v>26.97</v>
      </c>
      <c r="C1376" t="s">
        <v>6209</v>
      </c>
      <c r="D1376" t="s">
        <v>6210</v>
      </c>
      <c r="E1376" t="s">
        <v>3487</v>
      </c>
      <c r="F1376">
        <v>18</v>
      </c>
      <c r="G1376">
        <f>VLOOKUP(attendance_imore!A1376,population!$A$2:$J$1706,9,FALSE)</f>
        <v>401</v>
      </c>
      <c r="H1376" t="str">
        <f>VLOOKUP(attendance_imore!A1376,population!$A$2:$J$1706,10,FALSE)</f>
        <v>BLACK</v>
      </c>
      <c r="I1376" s="9">
        <f>Table13[[#This Row],[total_population]]*Table13[[#This Row],[ATTN_PCT]]/100</f>
        <v>108.1497</v>
      </c>
    </row>
    <row r="1377" spans="1:9" x14ac:dyDescent="0.2">
      <c r="A1377" t="s">
        <v>359</v>
      </c>
      <c r="B1377">
        <v>26.95</v>
      </c>
      <c r="C1377" t="s">
        <v>6211</v>
      </c>
      <c r="D1377" t="s">
        <v>6212</v>
      </c>
      <c r="E1377" t="s">
        <v>3459</v>
      </c>
      <c r="F1377">
        <v>3</v>
      </c>
      <c r="G1377">
        <f>VLOOKUP(attendance_imore!A1377,population!$A$2:$J$1706,9,FALSE)</f>
        <v>129</v>
      </c>
      <c r="H1377" t="str">
        <f>VLOOKUP(attendance_imore!A1377,population!$A$2:$J$1706,10,FALSE)</f>
        <v>HISPANIC</v>
      </c>
      <c r="I1377" s="9">
        <f>Table13[[#This Row],[total_population]]*Table13[[#This Row],[ATTN_PCT]]/100</f>
        <v>34.765499999999996</v>
      </c>
    </row>
    <row r="1378" spans="1:9" x14ac:dyDescent="0.2">
      <c r="A1378" t="s">
        <v>1096</v>
      </c>
      <c r="B1378">
        <v>26.94</v>
      </c>
      <c r="C1378" t="s">
        <v>6213</v>
      </c>
      <c r="D1378" t="s">
        <v>6214</v>
      </c>
      <c r="E1378" t="s">
        <v>3464</v>
      </c>
      <c r="F1378">
        <v>10</v>
      </c>
      <c r="G1378">
        <f>VLOOKUP(attendance_imore!A1378,population!$A$2:$J$1706,9,FALSE)</f>
        <v>443</v>
      </c>
      <c r="H1378" t="str">
        <f>VLOOKUP(attendance_imore!A1378,population!$A$2:$J$1706,10,FALSE)</f>
        <v>HISPANIC</v>
      </c>
      <c r="I1378" s="9">
        <f>Table13[[#This Row],[total_population]]*Table13[[#This Row],[ATTN_PCT]]/100</f>
        <v>119.3442</v>
      </c>
    </row>
    <row r="1379" spans="1:9" x14ac:dyDescent="0.2">
      <c r="A1379" t="s">
        <v>973</v>
      </c>
      <c r="B1379">
        <v>26.85</v>
      </c>
      <c r="C1379" t="s">
        <v>6215</v>
      </c>
      <c r="D1379" t="s">
        <v>6216</v>
      </c>
      <c r="E1379" t="s">
        <v>3464</v>
      </c>
      <c r="F1379">
        <v>9</v>
      </c>
      <c r="G1379">
        <f>VLOOKUP(attendance_imore!A1379,population!$A$2:$J$1706,9,FALSE)</f>
        <v>107</v>
      </c>
      <c r="H1379" t="str">
        <f>VLOOKUP(attendance_imore!A1379,population!$A$2:$J$1706,10,FALSE)</f>
        <v>HISPANIC</v>
      </c>
      <c r="I1379" s="9">
        <f>Table13[[#This Row],[total_population]]*Table13[[#This Row],[ATTN_PCT]]/100</f>
        <v>28.729500000000002</v>
      </c>
    </row>
    <row r="1380" spans="1:9" x14ac:dyDescent="0.2">
      <c r="A1380" t="s">
        <v>3195</v>
      </c>
      <c r="B1380">
        <v>26.81</v>
      </c>
      <c r="C1380" t="s">
        <v>6217</v>
      </c>
      <c r="D1380" t="s">
        <v>6218</v>
      </c>
      <c r="E1380" t="s">
        <v>4717</v>
      </c>
      <c r="F1380">
        <v>31</v>
      </c>
      <c r="G1380">
        <f>VLOOKUP(attendance_imore!A1380,population!$A$2:$J$1706,9,FALSE)</f>
        <v>658</v>
      </c>
      <c r="H1380" t="str">
        <f>VLOOKUP(attendance_imore!A1380,population!$A$2:$J$1706,10,FALSE)</f>
        <v>BLACK</v>
      </c>
      <c r="I1380" s="9">
        <f>Table13[[#This Row],[total_population]]*Table13[[#This Row],[ATTN_PCT]]/100</f>
        <v>176.40979999999999</v>
      </c>
    </row>
    <row r="1381" spans="1:9" x14ac:dyDescent="0.2">
      <c r="A1381" t="s">
        <v>2055</v>
      </c>
      <c r="B1381">
        <v>26.68</v>
      </c>
      <c r="C1381" t="s">
        <v>6219</v>
      </c>
      <c r="D1381" t="s">
        <v>6220</v>
      </c>
      <c r="E1381" t="s">
        <v>3487</v>
      </c>
      <c r="F1381">
        <v>19</v>
      </c>
      <c r="G1381">
        <f>VLOOKUP(attendance_imore!A1381,population!$A$2:$J$1706,9,FALSE)</f>
        <v>320</v>
      </c>
      <c r="H1381" t="str">
        <f>VLOOKUP(attendance_imore!A1381,population!$A$2:$J$1706,10,FALSE)</f>
        <v>HISPANIC</v>
      </c>
      <c r="I1381" s="9">
        <f>Table13[[#This Row],[total_population]]*Table13[[#This Row],[ATTN_PCT]]/100</f>
        <v>85.376000000000005</v>
      </c>
    </row>
    <row r="1382" spans="1:9" x14ac:dyDescent="0.2">
      <c r="A1382" t="s">
        <v>452</v>
      </c>
      <c r="B1382">
        <v>26.66</v>
      </c>
      <c r="C1382" t="s">
        <v>6221</v>
      </c>
      <c r="D1382" t="s">
        <v>6222</v>
      </c>
      <c r="E1382" t="s">
        <v>3459</v>
      </c>
      <c r="F1382">
        <v>4</v>
      </c>
      <c r="G1382">
        <f>VLOOKUP(attendance_imore!A1382,population!$A$2:$J$1706,9,FALSE)</f>
        <v>311</v>
      </c>
      <c r="H1382" t="str">
        <f>VLOOKUP(attendance_imore!A1382,population!$A$2:$J$1706,10,FALSE)</f>
        <v>HISPANIC</v>
      </c>
      <c r="I1382" s="9">
        <f>Table13[[#This Row],[total_population]]*Table13[[#This Row],[ATTN_PCT]]/100</f>
        <v>82.912599999999998</v>
      </c>
    </row>
    <row r="1383" spans="1:9" x14ac:dyDescent="0.2">
      <c r="A1383" t="s">
        <v>3119</v>
      </c>
      <c r="B1383">
        <v>26.66</v>
      </c>
      <c r="C1383" t="s">
        <v>6223</v>
      </c>
      <c r="D1383" t="s">
        <v>6224</v>
      </c>
      <c r="E1383" t="s">
        <v>4717</v>
      </c>
      <c r="F1383">
        <v>31</v>
      </c>
      <c r="G1383">
        <f>VLOOKUP(attendance_imore!A1383,population!$A$2:$J$1706,9,FALSE)</f>
        <v>87</v>
      </c>
      <c r="H1383" t="str">
        <f>VLOOKUP(attendance_imore!A1383,population!$A$2:$J$1706,10,FALSE)</f>
        <v>WHITE</v>
      </c>
      <c r="I1383" s="9">
        <f>Table13[[#This Row],[total_population]]*Table13[[#This Row],[ATTN_PCT]]/100</f>
        <v>23.194200000000002</v>
      </c>
    </row>
    <row r="1384" spans="1:9" x14ac:dyDescent="0.2">
      <c r="A1384" t="s">
        <v>2049</v>
      </c>
      <c r="B1384">
        <v>26.58</v>
      </c>
      <c r="C1384" t="s">
        <v>6225</v>
      </c>
      <c r="D1384" t="s">
        <v>6226</v>
      </c>
      <c r="E1384" t="s">
        <v>3487</v>
      </c>
      <c r="F1384">
        <v>19</v>
      </c>
      <c r="G1384">
        <f>VLOOKUP(attendance_imore!A1384,population!$A$2:$J$1706,9,FALSE)</f>
        <v>428</v>
      </c>
      <c r="H1384" t="str">
        <f>VLOOKUP(attendance_imore!A1384,population!$A$2:$J$1706,10,FALSE)</f>
        <v>BLACK</v>
      </c>
      <c r="I1384" s="9">
        <f>Table13[[#This Row],[total_population]]*Table13[[#This Row],[ATTN_PCT]]/100</f>
        <v>113.7624</v>
      </c>
    </row>
    <row r="1385" spans="1:9" x14ac:dyDescent="0.2">
      <c r="A1385" t="s">
        <v>2882</v>
      </c>
      <c r="B1385">
        <v>26.58</v>
      </c>
      <c r="C1385" t="s">
        <v>6227</v>
      </c>
      <c r="D1385" t="s">
        <v>6228</v>
      </c>
      <c r="E1385" t="s">
        <v>3528</v>
      </c>
      <c r="F1385">
        <v>28</v>
      </c>
      <c r="G1385">
        <f>VLOOKUP(attendance_imore!A1385,population!$A$2:$J$1706,9,FALSE)</f>
        <v>420</v>
      </c>
      <c r="H1385" t="str">
        <f>VLOOKUP(attendance_imore!A1385,population!$A$2:$J$1706,10,FALSE)</f>
        <v>BLACK</v>
      </c>
      <c r="I1385" s="9">
        <f>Table13[[#This Row],[total_population]]*Table13[[#This Row],[ATTN_PCT]]/100</f>
        <v>111.63599999999998</v>
      </c>
    </row>
    <row r="1386" spans="1:9" x14ac:dyDescent="0.2">
      <c r="A1386" t="s">
        <v>3149</v>
      </c>
      <c r="B1386">
        <v>26.5</v>
      </c>
      <c r="C1386" t="s">
        <v>6229</v>
      </c>
      <c r="D1386" t="s">
        <v>6230</v>
      </c>
      <c r="E1386" t="s">
        <v>4717</v>
      </c>
      <c r="F1386">
        <v>31</v>
      </c>
      <c r="G1386">
        <f>VLOOKUP(attendance_imore!A1386,population!$A$2:$J$1706,9,FALSE)</f>
        <v>809</v>
      </c>
      <c r="H1386" t="str">
        <f>VLOOKUP(attendance_imore!A1386,population!$A$2:$J$1706,10,FALSE)</f>
        <v>WHITE</v>
      </c>
      <c r="I1386" s="9">
        <f>Table13[[#This Row],[total_population]]*Table13[[#This Row],[ATTN_PCT]]/100</f>
        <v>214.38499999999999</v>
      </c>
    </row>
    <row r="1387" spans="1:9" x14ac:dyDescent="0.2">
      <c r="A1387" t="s">
        <v>1102</v>
      </c>
      <c r="B1387">
        <v>26.49</v>
      </c>
      <c r="C1387" t="s">
        <v>6231</v>
      </c>
      <c r="D1387" t="s">
        <v>6232</v>
      </c>
      <c r="E1387" t="s">
        <v>3464</v>
      </c>
      <c r="F1387">
        <v>10</v>
      </c>
      <c r="G1387">
        <f>VLOOKUP(attendance_imore!A1387,population!$A$2:$J$1706,9,FALSE)</f>
        <v>435</v>
      </c>
      <c r="H1387" t="str">
        <f>VLOOKUP(attendance_imore!A1387,population!$A$2:$J$1706,10,FALSE)</f>
        <v>HISPANIC</v>
      </c>
      <c r="I1387" s="9">
        <f>Table13[[#This Row],[total_population]]*Table13[[#This Row],[ATTN_PCT]]/100</f>
        <v>115.2315</v>
      </c>
    </row>
    <row r="1388" spans="1:9" x14ac:dyDescent="0.2">
      <c r="A1388" t="s">
        <v>2059</v>
      </c>
      <c r="B1388">
        <v>26.48</v>
      </c>
      <c r="C1388" t="s">
        <v>6233</v>
      </c>
      <c r="D1388" t="s">
        <v>6234</v>
      </c>
      <c r="E1388" t="s">
        <v>3487</v>
      </c>
      <c r="F1388">
        <v>19</v>
      </c>
      <c r="G1388">
        <f>VLOOKUP(attendance_imore!A1388,population!$A$2:$J$1706,9,FALSE)</f>
        <v>440</v>
      </c>
      <c r="H1388" t="str">
        <f>VLOOKUP(attendance_imore!A1388,population!$A$2:$J$1706,10,FALSE)</f>
        <v>HISPANIC</v>
      </c>
      <c r="I1388" s="9">
        <f>Table13[[#This Row],[total_population]]*Table13[[#This Row],[ATTN_PCT]]/100</f>
        <v>116.512</v>
      </c>
    </row>
    <row r="1389" spans="1:9" x14ac:dyDescent="0.2">
      <c r="A1389" t="s">
        <v>290</v>
      </c>
      <c r="B1389">
        <v>26.47</v>
      </c>
      <c r="C1389" t="s">
        <v>6235</v>
      </c>
      <c r="D1389" t="s">
        <v>6236</v>
      </c>
      <c r="E1389" t="s">
        <v>3459</v>
      </c>
      <c r="F1389">
        <v>2</v>
      </c>
      <c r="G1389">
        <f>VLOOKUP(attendance_imore!A1389,population!$A$2:$J$1706,9,FALSE)</f>
        <v>75</v>
      </c>
      <c r="H1389" t="str">
        <f>VLOOKUP(attendance_imore!A1389,population!$A$2:$J$1706,10,FALSE)</f>
        <v>HISPANIC</v>
      </c>
      <c r="I1389" s="9">
        <f>Table13[[#This Row],[total_population]]*Table13[[#This Row],[ATTN_PCT]]/100</f>
        <v>19.852499999999999</v>
      </c>
    </row>
    <row r="1390" spans="1:9" x14ac:dyDescent="0.2">
      <c r="A1390" t="s">
        <v>3147</v>
      </c>
      <c r="B1390">
        <v>26.47</v>
      </c>
      <c r="C1390" t="s">
        <v>6237</v>
      </c>
      <c r="D1390" t="s">
        <v>6238</v>
      </c>
      <c r="E1390" t="s">
        <v>4717</v>
      </c>
      <c r="F1390">
        <v>31</v>
      </c>
      <c r="G1390">
        <f>VLOOKUP(attendance_imore!A1390,population!$A$2:$J$1706,9,FALSE)</f>
        <v>784</v>
      </c>
      <c r="H1390" t="str">
        <f>VLOOKUP(attendance_imore!A1390,population!$A$2:$J$1706,10,FALSE)</f>
        <v>WHITE</v>
      </c>
      <c r="I1390" s="9">
        <f>Table13[[#This Row],[total_population]]*Table13[[#This Row],[ATTN_PCT]]/100</f>
        <v>207.5248</v>
      </c>
    </row>
    <row r="1391" spans="1:9" x14ac:dyDescent="0.2">
      <c r="A1391" t="s">
        <v>1487</v>
      </c>
      <c r="B1391">
        <v>26.45</v>
      </c>
      <c r="C1391" t="s">
        <v>6239</v>
      </c>
      <c r="D1391" t="s">
        <v>6240</v>
      </c>
      <c r="E1391" t="s">
        <v>3487</v>
      </c>
      <c r="F1391">
        <v>13</v>
      </c>
      <c r="G1391">
        <f>VLOOKUP(attendance_imore!A1391,population!$A$2:$J$1706,9,FALSE)</f>
        <v>219</v>
      </c>
      <c r="H1391" t="str">
        <f>VLOOKUP(attendance_imore!A1391,population!$A$2:$J$1706,10,FALSE)</f>
        <v>BLACK</v>
      </c>
      <c r="I1391" s="9">
        <f>Table13[[#This Row],[total_population]]*Table13[[#This Row],[ATTN_PCT]]/100</f>
        <v>57.9255</v>
      </c>
    </row>
    <row r="1392" spans="1:9" x14ac:dyDescent="0.2">
      <c r="A1392" t="s">
        <v>389</v>
      </c>
      <c r="B1392">
        <v>26.39</v>
      </c>
      <c r="C1392" t="s">
        <v>6241</v>
      </c>
      <c r="D1392" t="s">
        <v>6242</v>
      </c>
      <c r="E1392" t="s">
        <v>3459</v>
      </c>
      <c r="F1392">
        <v>3</v>
      </c>
      <c r="G1392">
        <f>VLOOKUP(attendance_imore!A1392,population!$A$2:$J$1706,9,FALSE)</f>
        <v>588</v>
      </c>
      <c r="H1392" t="str">
        <f>VLOOKUP(attendance_imore!A1392,population!$A$2:$J$1706,10,FALSE)</f>
        <v>HISPANIC</v>
      </c>
      <c r="I1392" s="9">
        <f>Table13[[#This Row],[total_population]]*Table13[[#This Row],[ATTN_PCT]]/100</f>
        <v>155.17320000000001</v>
      </c>
    </row>
    <row r="1393" spans="1:9" x14ac:dyDescent="0.2">
      <c r="A1393" t="s">
        <v>3292</v>
      </c>
      <c r="B1393">
        <v>26.36</v>
      </c>
      <c r="C1393" t="s">
        <v>6243</v>
      </c>
      <c r="D1393" t="s">
        <v>6244</v>
      </c>
      <c r="E1393" t="s">
        <v>3487</v>
      </c>
      <c r="F1393">
        <v>32</v>
      </c>
      <c r="G1393">
        <f>VLOOKUP(attendance_imore!A1393,population!$A$2:$J$1706,9,FALSE)</f>
        <v>309</v>
      </c>
      <c r="H1393" t="str">
        <f>VLOOKUP(attendance_imore!A1393,population!$A$2:$J$1706,10,FALSE)</f>
        <v>HISPANIC</v>
      </c>
      <c r="I1393" s="9">
        <f>Table13[[#This Row],[total_population]]*Table13[[#This Row],[ATTN_PCT]]/100</f>
        <v>81.452399999999997</v>
      </c>
    </row>
    <row r="1394" spans="1:9" x14ac:dyDescent="0.2">
      <c r="A1394" t="s">
        <v>3411</v>
      </c>
      <c r="B1394">
        <v>26.35</v>
      </c>
      <c r="C1394" t="s">
        <v>6245</v>
      </c>
      <c r="D1394" t="s">
        <v>6246</v>
      </c>
      <c r="E1394" t="s">
        <v>3464</v>
      </c>
      <c r="F1394">
        <v>75</v>
      </c>
      <c r="G1394">
        <f>VLOOKUP(attendance_imore!A1394,population!$A$2:$J$1706,9,FALSE)</f>
        <v>518</v>
      </c>
      <c r="H1394" t="str">
        <f>VLOOKUP(attendance_imore!A1394,population!$A$2:$J$1706,10,FALSE)</f>
        <v>HISPANIC</v>
      </c>
      <c r="I1394" s="9">
        <f>Table13[[#This Row],[total_population]]*Table13[[#This Row],[ATTN_PCT]]/100</f>
        <v>136.49300000000002</v>
      </c>
    </row>
    <row r="1395" spans="1:9" x14ac:dyDescent="0.2">
      <c r="A1395" t="s">
        <v>772</v>
      </c>
      <c r="B1395">
        <v>26.19</v>
      </c>
      <c r="C1395" t="s">
        <v>6247</v>
      </c>
      <c r="D1395" t="s">
        <v>6248</v>
      </c>
      <c r="E1395" t="s">
        <v>3464</v>
      </c>
      <c r="F1395">
        <v>8</v>
      </c>
      <c r="G1395">
        <f>VLOOKUP(attendance_imore!A1395,population!$A$2:$J$1706,9,FALSE)</f>
        <v>842</v>
      </c>
      <c r="H1395" t="str">
        <f>VLOOKUP(attendance_imore!A1395,population!$A$2:$J$1706,10,FALSE)</f>
        <v>HISPANIC</v>
      </c>
      <c r="I1395" s="9">
        <f>Table13[[#This Row],[total_population]]*Table13[[#This Row],[ATTN_PCT]]/100</f>
        <v>220.5198</v>
      </c>
    </row>
    <row r="1396" spans="1:9" x14ac:dyDescent="0.2">
      <c r="A1396" t="s">
        <v>1479</v>
      </c>
      <c r="B1396">
        <v>26.17</v>
      </c>
      <c r="C1396" t="s">
        <v>6249</v>
      </c>
      <c r="D1396" t="s">
        <v>6250</v>
      </c>
      <c r="E1396" t="s">
        <v>3487</v>
      </c>
      <c r="F1396">
        <v>13</v>
      </c>
      <c r="G1396">
        <f>VLOOKUP(attendance_imore!A1396,population!$A$2:$J$1706,9,FALSE)</f>
        <v>157</v>
      </c>
      <c r="H1396" t="str">
        <f>VLOOKUP(attendance_imore!A1396,population!$A$2:$J$1706,10,FALSE)</f>
        <v>BLACK</v>
      </c>
      <c r="I1396" s="9">
        <f>Table13[[#This Row],[total_population]]*Table13[[#This Row],[ATTN_PCT]]/100</f>
        <v>41.086900000000007</v>
      </c>
    </row>
    <row r="1397" spans="1:9" x14ac:dyDescent="0.2">
      <c r="A1397" t="s">
        <v>1681</v>
      </c>
      <c r="B1397">
        <v>26.08</v>
      </c>
      <c r="C1397" t="s">
        <v>6251</v>
      </c>
      <c r="D1397" t="s">
        <v>6252</v>
      </c>
      <c r="E1397" t="s">
        <v>3487</v>
      </c>
      <c r="F1397">
        <v>15</v>
      </c>
      <c r="G1397">
        <f>VLOOKUP(attendance_imore!A1397,population!$A$2:$J$1706,9,FALSE)</f>
        <v>275</v>
      </c>
      <c r="H1397" t="str">
        <f>VLOOKUP(attendance_imore!A1397,population!$A$2:$J$1706,10,FALSE)</f>
        <v>BLACK</v>
      </c>
      <c r="I1397" s="9">
        <f>Table13[[#This Row],[total_population]]*Table13[[#This Row],[ATTN_PCT]]/100</f>
        <v>71.719999999999985</v>
      </c>
    </row>
    <row r="1398" spans="1:9" x14ac:dyDescent="0.2">
      <c r="A1398" t="s">
        <v>3399</v>
      </c>
      <c r="B1398">
        <v>26.08</v>
      </c>
      <c r="C1398" t="s">
        <v>6253</v>
      </c>
      <c r="D1398" t="s">
        <v>6254</v>
      </c>
      <c r="E1398" t="s">
        <v>4717</v>
      </c>
      <c r="F1398">
        <v>75</v>
      </c>
      <c r="G1398">
        <f>VLOOKUP(attendance_imore!A1398,population!$A$2:$J$1706,9,FALSE)</f>
        <v>521</v>
      </c>
      <c r="H1398" t="str">
        <f>VLOOKUP(attendance_imore!A1398,population!$A$2:$J$1706,10,FALSE)</f>
        <v>WHITE</v>
      </c>
      <c r="I1398" s="9">
        <f>Table13[[#This Row],[total_population]]*Table13[[#This Row],[ATTN_PCT]]/100</f>
        <v>135.87679999999997</v>
      </c>
    </row>
    <row r="1399" spans="1:9" x14ac:dyDescent="0.2">
      <c r="A1399" t="s">
        <v>1434</v>
      </c>
      <c r="B1399">
        <v>26.05</v>
      </c>
      <c r="C1399" t="s">
        <v>6255</v>
      </c>
      <c r="D1399" t="s">
        <v>6256</v>
      </c>
      <c r="E1399" t="s">
        <v>3464</v>
      </c>
      <c r="F1399">
        <v>12</v>
      </c>
      <c r="G1399">
        <f>VLOOKUP(attendance_imore!A1399,population!$A$2:$J$1706,9,FALSE)</f>
        <v>534</v>
      </c>
      <c r="H1399" t="str">
        <f>VLOOKUP(attendance_imore!A1399,population!$A$2:$J$1706,10,FALSE)</f>
        <v>BLACK</v>
      </c>
      <c r="I1399" s="9">
        <f>Table13[[#This Row],[total_population]]*Table13[[#This Row],[ATTN_PCT]]/100</f>
        <v>139.107</v>
      </c>
    </row>
    <row r="1400" spans="1:9" x14ac:dyDescent="0.2">
      <c r="A1400" t="s">
        <v>1295</v>
      </c>
      <c r="B1400">
        <v>25.91</v>
      </c>
      <c r="C1400" t="s">
        <v>6257</v>
      </c>
      <c r="D1400" t="s">
        <v>6258</v>
      </c>
      <c r="E1400" t="s">
        <v>3464</v>
      </c>
      <c r="F1400">
        <v>11</v>
      </c>
      <c r="G1400">
        <f>VLOOKUP(attendance_imore!A1400,population!$A$2:$J$1706,9,FALSE)</f>
        <v>1911</v>
      </c>
      <c r="H1400" t="str">
        <f>VLOOKUP(attendance_imore!A1400,population!$A$2:$J$1706,10,FALSE)</f>
        <v>BLACK</v>
      </c>
      <c r="I1400" s="9">
        <f>Table13[[#This Row],[total_population]]*Table13[[#This Row],[ATTN_PCT]]/100</f>
        <v>495.14010000000002</v>
      </c>
    </row>
    <row r="1401" spans="1:9" x14ac:dyDescent="0.2">
      <c r="A1401" t="s">
        <v>268</v>
      </c>
      <c r="B1401">
        <v>25.75</v>
      </c>
      <c r="C1401" t="s">
        <v>6259</v>
      </c>
      <c r="D1401" t="s">
        <v>6260</v>
      </c>
      <c r="E1401" t="s">
        <v>3459</v>
      </c>
      <c r="F1401">
        <v>2</v>
      </c>
      <c r="G1401">
        <f>VLOOKUP(attendance_imore!A1401,population!$A$2:$J$1706,9,FALSE)</f>
        <v>439</v>
      </c>
      <c r="H1401" t="str">
        <f>VLOOKUP(attendance_imore!A1401,population!$A$2:$J$1706,10,FALSE)</f>
        <v>HISPANIC</v>
      </c>
      <c r="I1401" s="9">
        <f>Table13[[#This Row],[total_population]]*Table13[[#This Row],[ATTN_PCT]]/100</f>
        <v>113.0425</v>
      </c>
    </row>
    <row r="1402" spans="1:9" x14ac:dyDescent="0.2">
      <c r="A1402" t="s">
        <v>2456</v>
      </c>
      <c r="B1402">
        <v>25.73</v>
      </c>
      <c r="C1402" t="s">
        <v>6261</v>
      </c>
      <c r="D1402" t="s">
        <v>6262</v>
      </c>
      <c r="E1402" t="s">
        <v>3528</v>
      </c>
      <c r="F1402">
        <v>24</v>
      </c>
      <c r="G1402">
        <f>VLOOKUP(attendance_imore!A1402,population!$A$2:$J$1706,9,FALSE)</f>
        <v>140</v>
      </c>
      <c r="H1402" t="str">
        <f>VLOOKUP(attendance_imore!A1402,population!$A$2:$J$1706,10,FALSE)</f>
        <v>HISPANIC</v>
      </c>
      <c r="I1402" s="9">
        <f>Table13[[#This Row],[total_population]]*Table13[[#This Row],[ATTN_PCT]]/100</f>
        <v>36.022000000000006</v>
      </c>
    </row>
    <row r="1403" spans="1:9" x14ac:dyDescent="0.2">
      <c r="A1403" t="s">
        <v>258</v>
      </c>
      <c r="B1403">
        <v>25.72</v>
      </c>
      <c r="C1403" t="s">
        <v>6263</v>
      </c>
      <c r="D1403" t="s">
        <v>6264</v>
      </c>
      <c r="E1403" t="s">
        <v>3459</v>
      </c>
      <c r="F1403">
        <v>2</v>
      </c>
      <c r="G1403">
        <f>VLOOKUP(attendance_imore!A1403,population!$A$2:$J$1706,9,FALSE)</f>
        <v>700</v>
      </c>
      <c r="H1403" t="str">
        <f>VLOOKUP(attendance_imore!A1403,population!$A$2:$J$1706,10,FALSE)</f>
        <v>HISPANIC</v>
      </c>
      <c r="I1403" s="9">
        <f>Table13[[#This Row],[total_population]]*Table13[[#This Row],[ATTN_PCT]]/100</f>
        <v>180.04</v>
      </c>
    </row>
    <row r="1404" spans="1:9" x14ac:dyDescent="0.2">
      <c r="A1404" t="s">
        <v>1473</v>
      </c>
      <c r="B1404">
        <v>25.58</v>
      </c>
      <c r="C1404" t="s">
        <v>6265</v>
      </c>
      <c r="D1404" t="s">
        <v>6266</v>
      </c>
      <c r="E1404" t="s">
        <v>3487</v>
      </c>
      <c r="F1404">
        <v>13</v>
      </c>
      <c r="G1404">
        <f>VLOOKUP(attendance_imore!A1404,population!$A$2:$J$1706,9,FALSE)</f>
        <v>355</v>
      </c>
      <c r="H1404" t="str">
        <f>VLOOKUP(attendance_imore!A1404,population!$A$2:$J$1706,10,FALSE)</f>
        <v>BLACK</v>
      </c>
      <c r="I1404" s="9">
        <f>Table13[[#This Row],[total_population]]*Table13[[#This Row],[ATTN_PCT]]/100</f>
        <v>90.808999999999997</v>
      </c>
    </row>
    <row r="1405" spans="1:9" x14ac:dyDescent="0.2">
      <c r="A1405" t="s">
        <v>1080</v>
      </c>
      <c r="B1405">
        <v>25.57</v>
      </c>
      <c r="C1405" t="s">
        <v>6267</v>
      </c>
      <c r="D1405" t="s">
        <v>6268</v>
      </c>
      <c r="E1405" t="s">
        <v>3464</v>
      </c>
      <c r="F1405">
        <v>10</v>
      </c>
      <c r="G1405">
        <f>VLOOKUP(attendance_imore!A1405,population!$A$2:$J$1706,9,FALSE)</f>
        <v>514</v>
      </c>
      <c r="H1405" t="str">
        <f>VLOOKUP(attendance_imore!A1405,population!$A$2:$J$1706,10,FALSE)</f>
        <v>HISPANIC</v>
      </c>
      <c r="I1405" s="9">
        <f>Table13[[#This Row],[total_population]]*Table13[[#This Row],[ATTN_PCT]]/100</f>
        <v>131.4298</v>
      </c>
    </row>
    <row r="1406" spans="1:9" x14ac:dyDescent="0.2">
      <c r="A1406" t="s">
        <v>2051</v>
      </c>
      <c r="B1406">
        <v>25.55</v>
      </c>
      <c r="C1406" t="s">
        <v>6269</v>
      </c>
      <c r="D1406" t="s">
        <v>6270</v>
      </c>
      <c r="E1406" t="s">
        <v>3487</v>
      </c>
      <c r="F1406">
        <v>19</v>
      </c>
      <c r="G1406">
        <f>VLOOKUP(attendance_imore!A1406,population!$A$2:$J$1706,9,FALSE)</f>
        <v>309</v>
      </c>
      <c r="H1406" t="str">
        <f>VLOOKUP(attendance_imore!A1406,population!$A$2:$J$1706,10,FALSE)</f>
        <v>BLACK</v>
      </c>
      <c r="I1406" s="9">
        <f>Table13[[#This Row],[total_population]]*Table13[[#This Row],[ATTN_PCT]]/100</f>
        <v>78.9495</v>
      </c>
    </row>
    <row r="1407" spans="1:9" x14ac:dyDescent="0.2">
      <c r="A1407" t="s">
        <v>3133</v>
      </c>
      <c r="B1407">
        <v>25.45</v>
      </c>
      <c r="C1407" t="s">
        <v>6271</v>
      </c>
      <c r="D1407" t="s">
        <v>6272</v>
      </c>
      <c r="E1407" t="s">
        <v>4717</v>
      </c>
      <c r="F1407">
        <v>31</v>
      </c>
      <c r="G1407">
        <f>VLOOKUP(attendance_imore!A1407,population!$A$2:$J$1706,9,FALSE)</f>
        <v>500</v>
      </c>
      <c r="H1407" t="str">
        <f>VLOOKUP(attendance_imore!A1407,population!$A$2:$J$1706,10,FALSE)</f>
        <v>HISPANIC</v>
      </c>
      <c r="I1407" s="9">
        <f>Table13[[#This Row],[total_population]]*Table13[[#This Row],[ATTN_PCT]]/100</f>
        <v>127.25</v>
      </c>
    </row>
    <row r="1408" spans="1:9" x14ac:dyDescent="0.2">
      <c r="A1408" t="s">
        <v>2247</v>
      </c>
      <c r="B1408">
        <v>25.4</v>
      </c>
      <c r="C1408" t="s">
        <v>6273</v>
      </c>
      <c r="D1408" t="s">
        <v>6274</v>
      </c>
      <c r="E1408" t="s">
        <v>3487</v>
      </c>
      <c r="F1408">
        <v>21</v>
      </c>
      <c r="G1408">
        <f>VLOOKUP(attendance_imore!A1408,population!$A$2:$J$1706,9,FALSE)</f>
        <v>260</v>
      </c>
      <c r="H1408" t="str">
        <f>VLOOKUP(attendance_imore!A1408,population!$A$2:$J$1706,10,FALSE)</f>
        <v>BLACK</v>
      </c>
      <c r="I1408" s="9">
        <f>Table13[[#This Row],[total_population]]*Table13[[#This Row],[ATTN_PCT]]/100</f>
        <v>66.040000000000006</v>
      </c>
    </row>
    <row r="1409" spans="1:9" x14ac:dyDescent="0.2">
      <c r="A1409" t="s">
        <v>624</v>
      </c>
      <c r="B1409">
        <v>25.37</v>
      </c>
      <c r="C1409" t="s">
        <v>6275</v>
      </c>
      <c r="D1409" t="s">
        <v>6276</v>
      </c>
      <c r="E1409" t="s">
        <v>3459</v>
      </c>
      <c r="F1409">
        <v>6</v>
      </c>
      <c r="G1409">
        <f>VLOOKUP(attendance_imore!A1409,population!$A$2:$J$1706,9,FALSE)</f>
        <v>523</v>
      </c>
      <c r="H1409" t="str">
        <f>VLOOKUP(attendance_imore!A1409,population!$A$2:$J$1706,10,FALSE)</f>
        <v>HISPANIC</v>
      </c>
      <c r="I1409" s="9">
        <f>Table13[[#This Row],[total_population]]*Table13[[#This Row],[ATTN_PCT]]/100</f>
        <v>132.68510000000001</v>
      </c>
    </row>
    <row r="1410" spans="1:9" x14ac:dyDescent="0.2">
      <c r="A1410" t="s">
        <v>2763</v>
      </c>
      <c r="B1410">
        <v>25.32</v>
      </c>
      <c r="C1410" t="s">
        <v>6277</v>
      </c>
      <c r="D1410" t="s">
        <v>6278</v>
      </c>
      <c r="E1410" t="s">
        <v>3528</v>
      </c>
      <c r="F1410">
        <v>27</v>
      </c>
      <c r="G1410">
        <f>VLOOKUP(attendance_imore!A1410,population!$A$2:$J$1706,9,FALSE)</f>
        <v>410</v>
      </c>
      <c r="H1410" t="str">
        <f>VLOOKUP(attendance_imore!A1410,population!$A$2:$J$1706,10,FALSE)</f>
        <v>BLACK</v>
      </c>
      <c r="I1410" s="9">
        <f>Table13[[#This Row],[total_population]]*Table13[[#This Row],[ATTN_PCT]]/100</f>
        <v>103.81200000000001</v>
      </c>
    </row>
    <row r="1411" spans="1:9" x14ac:dyDescent="0.2">
      <c r="A1411" t="s">
        <v>1259</v>
      </c>
      <c r="B1411">
        <v>25.18</v>
      </c>
      <c r="C1411" t="s">
        <v>6279</v>
      </c>
      <c r="D1411" t="s">
        <v>6280</v>
      </c>
      <c r="E1411" t="s">
        <v>3464</v>
      </c>
      <c r="F1411">
        <v>11</v>
      </c>
      <c r="G1411">
        <f>VLOOKUP(attendance_imore!A1411,population!$A$2:$J$1706,9,FALSE)</f>
        <v>413</v>
      </c>
      <c r="H1411" t="str">
        <f>VLOOKUP(attendance_imore!A1411,population!$A$2:$J$1706,10,FALSE)</f>
        <v>HISPANIC</v>
      </c>
      <c r="I1411" s="9">
        <f>Table13[[#This Row],[total_population]]*Table13[[#This Row],[ATTN_PCT]]/100</f>
        <v>103.99340000000001</v>
      </c>
    </row>
    <row r="1412" spans="1:9" x14ac:dyDescent="0.2">
      <c r="A1412" t="s">
        <v>3151</v>
      </c>
      <c r="B1412">
        <v>25.16</v>
      </c>
      <c r="C1412" t="s">
        <v>6281</v>
      </c>
      <c r="D1412" t="s">
        <v>6282</v>
      </c>
      <c r="E1412" t="s">
        <v>4717</v>
      </c>
      <c r="F1412">
        <v>31</v>
      </c>
      <c r="G1412">
        <f>VLOOKUP(attendance_imore!A1412,population!$A$2:$J$1706,9,FALSE)</f>
        <v>465</v>
      </c>
      <c r="H1412" t="str">
        <f>VLOOKUP(attendance_imore!A1412,population!$A$2:$J$1706,10,FALSE)</f>
        <v>BLACK</v>
      </c>
      <c r="I1412" s="9">
        <f>Table13[[#This Row],[total_population]]*Table13[[#This Row],[ATTN_PCT]]/100</f>
        <v>116.994</v>
      </c>
    </row>
    <row r="1413" spans="1:9" x14ac:dyDescent="0.2">
      <c r="A1413" t="s">
        <v>174</v>
      </c>
      <c r="B1413">
        <v>25.1</v>
      </c>
      <c r="C1413" t="s">
        <v>6283</v>
      </c>
      <c r="D1413" t="s">
        <v>6284</v>
      </c>
      <c r="E1413" t="s">
        <v>3459</v>
      </c>
      <c r="F1413">
        <v>2</v>
      </c>
      <c r="G1413">
        <f>VLOOKUP(attendance_imore!A1413,population!$A$2:$J$1706,9,FALSE)</f>
        <v>260</v>
      </c>
      <c r="H1413" t="str">
        <f>VLOOKUP(attendance_imore!A1413,population!$A$2:$J$1706,10,FALSE)</f>
        <v>HISPANIC</v>
      </c>
      <c r="I1413" s="9">
        <f>Table13[[#This Row],[total_population]]*Table13[[#This Row],[ATTN_PCT]]/100</f>
        <v>65.260000000000005</v>
      </c>
    </row>
    <row r="1414" spans="1:9" x14ac:dyDescent="0.2">
      <c r="A1414" t="s">
        <v>2251</v>
      </c>
      <c r="B1414">
        <v>25.07</v>
      </c>
      <c r="C1414" t="s">
        <v>6285</v>
      </c>
      <c r="D1414" t="s">
        <v>6286</v>
      </c>
      <c r="E1414" t="s">
        <v>3487</v>
      </c>
      <c r="F1414">
        <v>21</v>
      </c>
      <c r="G1414">
        <f>VLOOKUP(attendance_imore!A1414,population!$A$2:$J$1706,9,FALSE)</f>
        <v>636</v>
      </c>
      <c r="H1414" t="str">
        <f>VLOOKUP(attendance_imore!A1414,population!$A$2:$J$1706,10,FALSE)</f>
        <v>BLACK</v>
      </c>
      <c r="I1414" s="9">
        <f>Table13[[#This Row],[total_population]]*Table13[[#This Row],[ATTN_PCT]]/100</f>
        <v>159.4452</v>
      </c>
    </row>
    <row r="1415" spans="1:9" x14ac:dyDescent="0.2">
      <c r="A1415" t="s">
        <v>3203</v>
      </c>
      <c r="B1415">
        <v>25.04</v>
      </c>
      <c r="C1415" t="s">
        <v>6287</v>
      </c>
      <c r="D1415" t="s">
        <v>6288</v>
      </c>
      <c r="E1415" t="s">
        <v>4717</v>
      </c>
      <c r="F1415">
        <v>31</v>
      </c>
      <c r="G1415">
        <f>VLOOKUP(attendance_imore!A1415,population!$A$2:$J$1706,9,FALSE)</f>
        <v>1183</v>
      </c>
      <c r="H1415" t="str">
        <f>VLOOKUP(attendance_imore!A1415,population!$A$2:$J$1706,10,FALSE)</f>
        <v>HISPANIC</v>
      </c>
      <c r="I1415" s="9">
        <f>Table13[[#This Row],[total_population]]*Table13[[#This Row],[ATTN_PCT]]/100</f>
        <v>296.22320000000002</v>
      </c>
    </row>
    <row r="1416" spans="1:9" x14ac:dyDescent="0.2">
      <c r="A1416" t="s">
        <v>164</v>
      </c>
      <c r="B1416">
        <v>25</v>
      </c>
      <c r="C1416" t="s">
        <v>6289</v>
      </c>
      <c r="D1416" t="s">
        <v>6290</v>
      </c>
      <c r="E1416" t="s">
        <v>3459</v>
      </c>
      <c r="F1416">
        <v>2</v>
      </c>
      <c r="G1416">
        <f>VLOOKUP(attendance_imore!A1416,population!$A$2:$J$1706,9,FALSE)</f>
        <v>427</v>
      </c>
      <c r="H1416" t="str">
        <f>VLOOKUP(attendance_imore!A1416,population!$A$2:$J$1706,10,FALSE)</f>
        <v>HISPANIC</v>
      </c>
      <c r="I1416" s="9">
        <f>Table13[[#This Row],[total_population]]*Table13[[#This Row],[ATTN_PCT]]/100</f>
        <v>106.75</v>
      </c>
    </row>
    <row r="1417" spans="1:9" x14ac:dyDescent="0.2">
      <c r="A1417" t="s">
        <v>832</v>
      </c>
      <c r="B1417">
        <v>25</v>
      </c>
      <c r="C1417" t="s">
        <v>6291</v>
      </c>
      <c r="D1417" t="s">
        <v>6292</v>
      </c>
      <c r="E1417" t="s">
        <v>3464</v>
      </c>
      <c r="F1417">
        <v>8</v>
      </c>
      <c r="G1417">
        <f>VLOOKUP(attendance_imore!A1417,population!$A$2:$J$1706,9,FALSE)</f>
        <v>313</v>
      </c>
      <c r="H1417" t="str">
        <f>VLOOKUP(attendance_imore!A1417,population!$A$2:$J$1706,10,FALSE)</f>
        <v>HISPANIC</v>
      </c>
      <c r="I1417" s="9">
        <f>Table13[[#This Row],[total_population]]*Table13[[#This Row],[ATTN_PCT]]/100</f>
        <v>78.25</v>
      </c>
    </row>
    <row r="1418" spans="1:9" x14ac:dyDescent="0.2">
      <c r="A1418" t="s">
        <v>848</v>
      </c>
      <c r="B1418">
        <v>25</v>
      </c>
      <c r="C1418" t="s">
        <v>6293</v>
      </c>
      <c r="D1418" t="s">
        <v>6294</v>
      </c>
      <c r="E1418" t="s">
        <v>3464</v>
      </c>
      <c r="F1418">
        <v>8</v>
      </c>
      <c r="G1418">
        <f>VLOOKUP(attendance_imore!A1418,population!$A$2:$J$1706,9,FALSE)</f>
        <v>38</v>
      </c>
      <c r="H1418" t="str">
        <f>VLOOKUP(attendance_imore!A1418,population!$A$2:$J$1706,10,FALSE)</f>
        <v>HISPANIC</v>
      </c>
      <c r="I1418" s="9">
        <f>Table13[[#This Row],[total_population]]*Table13[[#This Row],[ATTN_PCT]]/100</f>
        <v>9.5</v>
      </c>
    </row>
    <row r="1419" spans="1:9" x14ac:dyDescent="0.2">
      <c r="A1419" t="s">
        <v>1592</v>
      </c>
      <c r="B1419">
        <v>25</v>
      </c>
      <c r="C1419" t="s">
        <v>6295</v>
      </c>
      <c r="D1419" t="s">
        <v>6296</v>
      </c>
      <c r="E1419" t="s">
        <v>3487</v>
      </c>
      <c r="F1419">
        <v>14</v>
      </c>
      <c r="G1419">
        <f>VLOOKUP(attendance_imore!A1419,population!$A$2:$J$1706,9,FALSE)</f>
        <v>328</v>
      </c>
      <c r="H1419" t="str">
        <f>VLOOKUP(attendance_imore!A1419,population!$A$2:$J$1706,10,FALSE)</f>
        <v>HISPANIC</v>
      </c>
      <c r="I1419" s="9">
        <f>Table13[[#This Row],[total_population]]*Table13[[#This Row],[ATTN_PCT]]/100</f>
        <v>82</v>
      </c>
    </row>
    <row r="1420" spans="1:9" x14ac:dyDescent="0.2">
      <c r="A1420" t="s">
        <v>1418</v>
      </c>
      <c r="B1420">
        <v>24.91</v>
      </c>
      <c r="C1420" t="s">
        <v>6297</v>
      </c>
      <c r="D1420" t="s">
        <v>6298</v>
      </c>
      <c r="E1420" t="s">
        <v>3464</v>
      </c>
      <c r="F1420">
        <v>12</v>
      </c>
      <c r="G1420">
        <f>VLOOKUP(attendance_imore!A1420,population!$A$2:$J$1706,9,FALSE)</f>
        <v>323</v>
      </c>
      <c r="H1420" t="str">
        <f>VLOOKUP(attendance_imore!A1420,population!$A$2:$J$1706,10,FALSE)</f>
        <v>HISPANIC</v>
      </c>
      <c r="I1420" s="9">
        <f>Table13[[#This Row],[total_population]]*Table13[[#This Row],[ATTN_PCT]]/100</f>
        <v>80.459299999999999</v>
      </c>
    </row>
    <row r="1421" spans="1:9" x14ac:dyDescent="0.2">
      <c r="A1421" t="s">
        <v>711</v>
      </c>
      <c r="B1421">
        <v>24.89</v>
      </c>
      <c r="C1421" t="s">
        <v>6299</v>
      </c>
      <c r="D1421" t="s">
        <v>6300</v>
      </c>
      <c r="E1421" t="s">
        <v>3464</v>
      </c>
      <c r="F1421">
        <v>7</v>
      </c>
      <c r="G1421">
        <f>VLOOKUP(attendance_imore!A1421,population!$A$2:$J$1706,9,FALSE)</f>
        <v>466</v>
      </c>
      <c r="H1421" t="str">
        <f>VLOOKUP(attendance_imore!A1421,population!$A$2:$J$1706,10,FALSE)</f>
        <v>HISPANIC</v>
      </c>
      <c r="I1421" s="9">
        <f>Table13[[#This Row],[total_population]]*Table13[[#This Row],[ATTN_PCT]]/100</f>
        <v>115.98739999999999</v>
      </c>
    </row>
    <row r="1422" spans="1:9" x14ac:dyDescent="0.2">
      <c r="A1422" t="s">
        <v>2725</v>
      </c>
      <c r="B1422">
        <v>24.88</v>
      </c>
      <c r="C1422" t="s">
        <v>6301</v>
      </c>
      <c r="D1422" t="s">
        <v>6302</v>
      </c>
      <c r="E1422" t="s">
        <v>3528</v>
      </c>
      <c r="F1422">
        <v>27</v>
      </c>
      <c r="G1422">
        <f>VLOOKUP(attendance_imore!A1422,population!$A$2:$J$1706,9,FALSE)</f>
        <v>223</v>
      </c>
      <c r="H1422" t="str">
        <f>VLOOKUP(attendance_imore!A1422,population!$A$2:$J$1706,10,FALSE)</f>
        <v>BLACK</v>
      </c>
      <c r="I1422" s="9">
        <f>Table13[[#This Row],[total_population]]*Table13[[#This Row],[ATTN_PCT]]/100</f>
        <v>55.482399999999998</v>
      </c>
    </row>
    <row r="1423" spans="1:9" x14ac:dyDescent="0.2">
      <c r="A1423" t="s">
        <v>519</v>
      </c>
      <c r="B1423">
        <v>24.83</v>
      </c>
      <c r="C1423" t="s">
        <v>6303</v>
      </c>
      <c r="D1423" t="s">
        <v>6304</v>
      </c>
      <c r="E1423" t="s">
        <v>3459</v>
      </c>
      <c r="F1423">
        <v>5</v>
      </c>
      <c r="G1423">
        <f>VLOOKUP(attendance_imore!A1423,population!$A$2:$J$1706,9,FALSE)</f>
        <v>309</v>
      </c>
      <c r="H1423" t="str">
        <f>VLOOKUP(attendance_imore!A1423,population!$A$2:$J$1706,10,FALSE)</f>
        <v>BLACK</v>
      </c>
      <c r="I1423" s="9">
        <f>Table13[[#This Row],[total_population]]*Table13[[#This Row],[ATTN_PCT]]/100</f>
        <v>76.724699999999999</v>
      </c>
    </row>
    <row r="1424" spans="1:9" x14ac:dyDescent="0.2">
      <c r="A1424" t="s">
        <v>3205</v>
      </c>
      <c r="B1424">
        <v>24.77</v>
      </c>
      <c r="C1424" t="s">
        <v>6305</v>
      </c>
      <c r="D1424" t="s">
        <v>6306</v>
      </c>
      <c r="E1424" t="s">
        <v>4717</v>
      </c>
      <c r="F1424">
        <v>31</v>
      </c>
      <c r="G1424">
        <f>VLOOKUP(attendance_imore!A1424,population!$A$2:$J$1706,9,FALSE)</f>
        <v>444</v>
      </c>
      <c r="H1424" t="str">
        <f>VLOOKUP(attendance_imore!A1424,population!$A$2:$J$1706,10,FALSE)</f>
        <v>WHITE</v>
      </c>
      <c r="I1424" s="9">
        <f>Table13[[#This Row],[total_population]]*Table13[[#This Row],[ATTN_PCT]]/100</f>
        <v>109.97879999999999</v>
      </c>
    </row>
    <row r="1425" spans="1:9" x14ac:dyDescent="0.2">
      <c r="A1425" t="s">
        <v>2969</v>
      </c>
      <c r="B1425">
        <v>24.72</v>
      </c>
      <c r="C1425" t="s">
        <v>6307</v>
      </c>
      <c r="D1425" t="s">
        <v>6308</v>
      </c>
      <c r="E1425" t="s">
        <v>3528</v>
      </c>
      <c r="F1425">
        <v>29</v>
      </c>
      <c r="G1425">
        <f>VLOOKUP(attendance_imore!A1425,population!$A$2:$J$1706,9,FALSE)</f>
        <v>454</v>
      </c>
      <c r="H1425" t="str">
        <f>VLOOKUP(attendance_imore!A1425,population!$A$2:$J$1706,10,FALSE)</f>
        <v>BLACK</v>
      </c>
      <c r="I1425" s="9">
        <f>Table13[[#This Row],[total_population]]*Table13[[#This Row],[ATTN_PCT]]/100</f>
        <v>112.22879999999999</v>
      </c>
    </row>
    <row r="1426" spans="1:9" x14ac:dyDescent="0.2">
      <c r="A1426" t="s">
        <v>699</v>
      </c>
      <c r="B1426">
        <v>24.7</v>
      </c>
      <c r="C1426" t="s">
        <v>6309</v>
      </c>
      <c r="D1426" t="s">
        <v>6310</v>
      </c>
      <c r="E1426" t="s">
        <v>3464</v>
      </c>
      <c r="F1426">
        <v>7</v>
      </c>
      <c r="G1426">
        <f>VLOOKUP(attendance_imore!A1426,population!$A$2:$J$1706,9,FALSE)</f>
        <v>184</v>
      </c>
      <c r="H1426" t="str">
        <f>VLOOKUP(attendance_imore!A1426,population!$A$2:$J$1706,10,FALSE)</f>
        <v>HISPANIC</v>
      </c>
      <c r="I1426" s="9">
        <f>Table13[[#This Row],[total_population]]*Table13[[#This Row],[ATTN_PCT]]/100</f>
        <v>45.448</v>
      </c>
    </row>
    <row r="1427" spans="1:9" x14ac:dyDescent="0.2">
      <c r="A1427" t="s">
        <v>3191</v>
      </c>
      <c r="B1427">
        <v>24.58</v>
      </c>
      <c r="C1427" t="s">
        <v>6311</v>
      </c>
      <c r="D1427" t="s">
        <v>6312</v>
      </c>
      <c r="E1427" t="s">
        <v>4717</v>
      </c>
      <c r="F1427">
        <v>31</v>
      </c>
      <c r="G1427">
        <f>VLOOKUP(attendance_imore!A1427,population!$A$2:$J$1706,9,FALSE)</f>
        <v>665</v>
      </c>
      <c r="H1427" t="str">
        <f>VLOOKUP(attendance_imore!A1427,population!$A$2:$J$1706,10,FALSE)</f>
        <v>WHITE</v>
      </c>
      <c r="I1427" s="9">
        <f>Table13[[#This Row],[total_population]]*Table13[[#This Row],[ATTN_PCT]]/100</f>
        <v>163.45699999999999</v>
      </c>
    </row>
    <row r="1428" spans="1:9" x14ac:dyDescent="0.2">
      <c r="A1428" t="s">
        <v>691</v>
      </c>
      <c r="B1428">
        <v>24.54</v>
      </c>
      <c r="C1428" t="s">
        <v>6313</v>
      </c>
      <c r="D1428" t="s">
        <v>6314</v>
      </c>
      <c r="E1428" t="s">
        <v>3464</v>
      </c>
      <c r="F1428">
        <v>7</v>
      </c>
      <c r="G1428">
        <f>VLOOKUP(attendance_imore!A1428,population!$A$2:$J$1706,9,FALSE)</f>
        <v>437</v>
      </c>
      <c r="H1428" t="str">
        <f>VLOOKUP(attendance_imore!A1428,population!$A$2:$J$1706,10,FALSE)</f>
        <v>HISPANIC</v>
      </c>
      <c r="I1428" s="9">
        <f>Table13[[#This Row],[total_population]]*Table13[[#This Row],[ATTN_PCT]]/100</f>
        <v>107.2398</v>
      </c>
    </row>
    <row r="1429" spans="1:9" x14ac:dyDescent="0.2">
      <c r="A1429" t="s">
        <v>3211</v>
      </c>
      <c r="B1429">
        <v>24.5</v>
      </c>
      <c r="C1429" t="s">
        <v>6315</v>
      </c>
      <c r="D1429" t="s">
        <v>6316</v>
      </c>
      <c r="E1429" t="s">
        <v>4717</v>
      </c>
      <c r="F1429">
        <v>31</v>
      </c>
      <c r="G1429">
        <f>VLOOKUP(attendance_imore!A1429,population!$A$2:$J$1706,9,FALSE)</f>
        <v>940</v>
      </c>
      <c r="H1429" t="str">
        <f>VLOOKUP(attendance_imore!A1429,population!$A$2:$J$1706,10,FALSE)</f>
        <v>WHITE</v>
      </c>
      <c r="I1429" s="9">
        <f>Table13[[#This Row],[total_population]]*Table13[[#This Row],[ATTN_PCT]]/100</f>
        <v>230.3</v>
      </c>
    </row>
    <row r="1430" spans="1:9" x14ac:dyDescent="0.2">
      <c r="A1430" t="s">
        <v>3435</v>
      </c>
      <c r="B1430">
        <v>24.48</v>
      </c>
      <c r="C1430" t="s">
        <v>6317</v>
      </c>
      <c r="D1430" t="s">
        <v>6318</v>
      </c>
      <c r="E1430" t="s">
        <v>3464</v>
      </c>
      <c r="F1430">
        <v>75</v>
      </c>
      <c r="G1430">
        <f>VLOOKUP(attendance_imore!A1430,population!$A$2:$J$1706,9,FALSE)</f>
        <v>573</v>
      </c>
      <c r="H1430" t="str">
        <f>VLOOKUP(attendance_imore!A1430,population!$A$2:$J$1706,10,FALSE)</f>
        <v>HISPANIC</v>
      </c>
      <c r="I1430" s="9">
        <f>Table13[[#This Row],[total_population]]*Table13[[#This Row],[ATTN_PCT]]/100</f>
        <v>140.2704</v>
      </c>
    </row>
    <row r="1431" spans="1:9" x14ac:dyDescent="0.2">
      <c r="A1431" t="s">
        <v>1160</v>
      </c>
      <c r="B1431">
        <v>24.42</v>
      </c>
      <c r="C1431" t="s">
        <v>6319</v>
      </c>
      <c r="D1431" t="s">
        <v>6320</v>
      </c>
      <c r="E1431" t="s">
        <v>3464</v>
      </c>
      <c r="F1431">
        <v>10</v>
      </c>
      <c r="G1431">
        <f>VLOOKUP(attendance_imore!A1431,population!$A$2:$J$1706,9,FALSE)</f>
        <v>2744</v>
      </c>
      <c r="H1431" t="str">
        <f>VLOOKUP(attendance_imore!A1431,population!$A$2:$J$1706,10,FALSE)</f>
        <v>HISPANIC</v>
      </c>
      <c r="I1431" s="9">
        <f>Table13[[#This Row],[total_population]]*Table13[[#This Row],[ATTN_PCT]]/100</f>
        <v>670.08480000000009</v>
      </c>
    </row>
    <row r="1432" spans="1:9" x14ac:dyDescent="0.2">
      <c r="A1432" t="s">
        <v>969</v>
      </c>
      <c r="B1432">
        <v>24.41</v>
      </c>
      <c r="C1432" t="s">
        <v>6321</v>
      </c>
      <c r="D1432" t="s">
        <v>6322</v>
      </c>
      <c r="E1432" t="s">
        <v>3464</v>
      </c>
      <c r="F1432">
        <v>9</v>
      </c>
      <c r="G1432">
        <f>VLOOKUP(attendance_imore!A1432,population!$A$2:$J$1706,9,FALSE)</f>
        <v>345</v>
      </c>
      <c r="H1432" t="str">
        <f>VLOOKUP(attendance_imore!A1432,population!$A$2:$J$1706,10,FALSE)</f>
        <v>HISPANIC</v>
      </c>
      <c r="I1432" s="9">
        <f>Table13[[#This Row],[total_population]]*Table13[[#This Row],[ATTN_PCT]]/100</f>
        <v>84.214500000000001</v>
      </c>
    </row>
    <row r="1433" spans="1:9" x14ac:dyDescent="0.2">
      <c r="A1433" t="s">
        <v>798</v>
      </c>
      <c r="B1433">
        <v>24.37</v>
      </c>
      <c r="C1433" t="s">
        <v>6323</v>
      </c>
      <c r="D1433" t="s">
        <v>6324</v>
      </c>
      <c r="E1433" t="s">
        <v>3464</v>
      </c>
      <c r="F1433">
        <v>8</v>
      </c>
      <c r="G1433">
        <f>VLOOKUP(attendance_imore!A1433,population!$A$2:$J$1706,9,FALSE)</f>
        <v>496</v>
      </c>
      <c r="H1433" t="str">
        <f>VLOOKUP(attendance_imore!A1433,population!$A$2:$J$1706,10,FALSE)</f>
        <v>HISPANIC</v>
      </c>
      <c r="I1433" s="9">
        <f>Table13[[#This Row],[total_population]]*Table13[[#This Row],[ATTN_PCT]]/100</f>
        <v>120.87520000000001</v>
      </c>
    </row>
    <row r="1434" spans="1:9" x14ac:dyDescent="0.2">
      <c r="A1434" t="s">
        <v>3131</v>
      </c>
      <c r="B1434">
        <v>24.27</v>
      </c>
      <c r="C1434" t="s">
        <v>6325</v>
      </c>
      <c r="D1434" t="s">
        <v>6326</v>
      </c>
      <c r="E1434" t="s">
        <v>4717</v>
      </c>
      <c r="F1434">
        <v>31</v>
      </c>
      <c r="G1434">
        <f>VLOOKUP(attendance_imore!A1434,population!$A$2:$J$1706,9,FALSE)</f>
        <v>624</v>
      </c>
      <c r="H1434" t="str">
        <f>VLOOKUP(attendance_imore!A1434,population!$A$2:$J$1706,10,FALSE)</f>
        <v>HISPANIC</v>
      </c>
      <c r="I1434" s="9">
        <f>Table13[[#This Row],[total_population]]*Table13[[#This Row],[ATTN_PCT]]/100</f>
        <v>151.44479999999999</v>
      </c>
    </row>
    <row r="1435" spans="1:9" x14ac:dyDescent="0.2">
      <c r="A1435" t="s">
        <v>3363</v>
      </c>
      <c r="B1435">
        <v>24.12</v>
      </c>
      <c r="C1435" t="s">
        <v>6327</v>
      </c>
      <c r="D1435" t="s">
        <v>6328</v>
      </c>
      <c r="E1435" t="s">
        <v>3459</v>
      </c>
      <c r="F1435">
        <v>75</v>
      </c>
      <c r="G1435">
        <f>VLOOKUP(attendance_imore!A1435,population!$A$2:$J$1706,9,FALSE)</f>
        <v>226</v>
      </c>
      <c r="H1435" t="str">
        <f>VLOOKUP(attendance_imore!A1435,population!$A$2:$J$1706,10,FALSE)</f>
        <v>BLACK</v>
      </c>
      <c r="I1435" s="9">
        <f>Table13[[#This Row],[total_population]]*Table13[[#This Row],[ATTN_PCT]]/100</f>
        <v>54.511200000000002</v>
      </c>
    </row>
    <row r="1436" spans="1:9" x14ac:dyDescent="0.2">
      <c r="A1436" t="s">
        <v>622</v>
      </c>
      <c r="B1436">
        <v>24.1</v>
      </c>
      <c r="C1436" t="s">
        <v>6329</v>
      </c>
      <c r="D1436" t="s">
        <v>6330</v>
      </c>
      <c r="E1436" t="s">
        <v>3459</v>
      </c>
      <c r="F1436">
        <v>6</v>
      </c>
      <c r="G1436">
        <f>VLOOKUP(attendance_imore!A1436,population!$A$2:$J$1706,9,FALSE)</f>
        <v>543</v>
      </c>
      <c r="H1436" t="str">
        <f>VLOOKUP(attendance_imore!A1436,population!$A$2:$J$1706,10,FALSE)</f>
        <v>HISPANIC</v>
      </c>
      <c r="I1436" s="9">
        <f>Table13[[#This Row],[total_population]]*Table13[[#This Row],[ATTN_PCT]]/100</f>
        <v>130.863</v>
      </c>
    </row>
    <row r="1437" spans="1:9" x14ac:dyDescent="0.2">
      <c r="A1437" t="s">
        <v>3296</v>
      </c>
      <c r="B1437">
        <v>24.08</v>
      </c>
      <c r="C1437" t="s">
        <v>6331</v>
      </c>
      <c r="D1437" t="s">
        <v>6332</v>
      </c>
      <c r="E1437" t="s">
        <v>3487</v>
      </c>
      <c r="F1437">
        <v>32</v>
      </c>
      <c r="G1437">
        <f>VLOOKUP(attendance_imore!A1437,population!$A$2:$J$1706,9,FALSE)</f>
        <v>360</v>
      </c>
      <c r="H1437" t="str">
        <f>VLOOKUP(attendance_imore!A1437,population!$A$2:$J$1706,10,FALSE)</f>
        <v>HISPANIC</v>
      </c>
      <c r="I1437" s="9">
        <f>Table13[[#This Row],[total_population]]*Table13[[#This Row],[ATTN_PCT]]/100</f>
        <v>86.687999999999988</v>
      </c>
    </row>
    <row r="1438" spans="1:9" x14ac:dyDescent="0.2">
      <c r="A1438" t="s">
        <v>2682</v>
      </c>
      <c r="B1438">
        <v>24.07</v>
      </c>
      <c r="C1438" t="s">
        <v>6333</v>
      </c>
      <c r="D1438" t="s">
        <v>6334</v>
      </c>
      <c r="E1438" t="s">
        <v>3528</v>
      </c>
      <c r="F1438">
        <v>26</v>
      </c>
      <c r="G1438">
        <f>VLOOKUP(attendance_imore!A1438,population!$A$2:$J$1706,9,FALSE)</f>
        <v>1164</v>
      </c>
      <c r="H1438" t="str">
        <f>VLOOKUP(attendance_imore!A1438,population!$A$2:$J$1706,10,FALSE)</f>
        <v>BLACK</v>
      </c>
      <c r="I1438" s="9">
        <f>Table13[[#This Row],[total_population]]*Table13[[#This Row],[ATTN_PCT]]/100</f>
        <v>280.1748</v>
      </c>
    </row>
    <row r="1439" spans="1:9" x14ac:dyDescent="0.2">
      <c r="A1439" t="s">
        <v>1307</v>
      </c>
      <c r="B1439">
        <v>24</v>
      </c>
      <c r="C1439" t="s">
        <v>6335</v>
      </c>
      <c r="D1439" t="s">
        <v>6336</v>
      </c>
      <c r="E1439" t="s">
        <v>3464</v>
      </c>
      <c r="F1439">
        <v>11</v>
      </c>
      <c r="G1439">
        <f>VLOOKUP(attendance_imore!A1439,population!$A$2:$J$1706,9,FALSE)</f>
        <v>401</v>
      </c>
      <c r="H1439" t="str">
        <f>VLOOKUP(attendance_imore!A1439,population!$A$2:$J$1706,10,FALSE)</f>
        <v>HISPANIC</v>
      </c>
      <c r="I1439" s="9">
        <f>Table13[[#This Row],[total_population]]*Table13[[#This Row],[ATTN_PCT]]/100</f>
        <v>96.24</v>
      </c>
    </row>
    <row r="1440" spans="1:9" x14ac:dyDescent="0.2">
      <c r="A1440" t="s">
        <v>3102</v>
      </c>
      <c r="B1440">
        <v>24</v>
      </c>
      <c r="C1440" t="s">
        <v>6337</v>
      </c>
      <c r="D1440" t="s">
        <v>6338</v>
      </c>
      <c r="E1440" t="s">
        <v>4717</v>
      </c>
      <c r="F1440">
        <v>31</v>
      </c>
      <c r="G1440">
        <f>VLOOKUP(attendance_imore!A1440,population!$A$2:$J$1706,9,FALSE)</f>
        <v>521</v>
      </c>
      <c r="H1440" t="str">
        <f>VLOOKUP(attendance_imore!A1440,population!$A$2:$J$1706,10,FALSE)</f>
        <v>WHITE</v>
      </c>
      <c r="I1440" s="9">
        <f>Table13[[#This Row],[total_population]]*Table13[[#This Row],[ATTN_PCT]]/100</f>
        <v>125.04</v>
      </c>
    </row>
    <row r="1441" spans="1:9" x14ac:dyDescent="0.2">
      <c r="A1441" t="s">
        <v>3135</v>
      </c>
      <c r="B1441">
        <v>23.9</v>
      </c>
      <c r="C1441" t="s">
        <v>6339</v>
      </c>
      <c r="D1441" t="s">
        <v>6340</v>
      </c>
      <c r="E1441" t="s">
        <v>4717</v>
      </c>
      <c r="F1441">
        <v>31</v>
      </c>
      <c r="G1441">
        <f>VLOOKUP(attendance_imore!A1441,population!$A$2:$J$1706,9,FALSE)</f>
        <v>434</v>
      </c>
      <c r="H1441" t="str">
        <f>VLOOKUP(attendance_imore!A1441,population!$A$2:$J$1706,10,FALSE)</f>
        <v>HISPANIC</v>
      </c>
      <c r="I1441" s="9">
        <f>Table13[[#This Row],[total_population]]*Table13[[#This Row],[ATTN_PCT]]/100</f>
        <v>103.72599999999998</v>
      </c>
    </row>
    <row r="1442" spans="1:9" x14ac:dyDescent="0.2">
      <c r="A1442" t="s">
        <v>1156</v>
      </c>
      <c r="B1442">
        <v>23.89</v>
      </c>
      <c r="C1442" t="s">
        <v>6341</v>
      </c>
      <c r="D1442" t="s">
        <v>6342</v>
      </c>
      <c r="E1442" t="s">
        <v>3464</v>
      </c>
      <c r="F1442">
        <v>10</v>
      </c>
      <c r="G1442">
        <f>VLOOKUP(attendance_imore!A1442,population!$A$2:$J$1706,9,FALSE)</f>
        <v>460</v>
      </c>
      <c r="H1442" t="str">
        <f>VLOOKUP(attendance_imore!A1442,population!$A$2:$J$1706,10,FALSE)</f>
        <v>HISPANIC</v>
      </c>
      <c r="I1442" s="9">
        <f>Table13[[#This Row],[total_population]]*Table13[[#This Row],[ATTN_PCT]]/100</f>
        <v>109.89399999999999</v>
      </c>
    </row>
    <row r="1443" spans="1:9" x14ac:dyDescent="0.2">
      <c r="A1443" t="s">
        <v>3167</v>
      </c>
      <c r="B1443">
        <v>23.89</v>
      </c>
      <c r="C1443" t="s">
        <v>6343</v>
      </c>
      <c r="D1443" t="s">
        <v>6344</v>
      </c>
      <c r="E1443" t="s">
        <v>4717</v>
      </c>
      <c r="F1443">
        <v>31</v>
      </c>
      <c r="G1443">
        <f>VLOOKUP(attendance_imore!A1443,population!$A$2:$J$1706,9,FALSE)</f>
        <v>939</v>
      </c>
      <c r="H1443" t="str">
        <f>VLOOKUP(attendance_imore!A1443,population!$A$2:$J$1706,10,FALSE)</f>
        <v>WHITE</v>
      </c>
      <c r="I1443" s="9">
        <f>Table13[[#This Row],[total_population]]*Table13[[#This Row],[ATTN_PCT]]/100</f>
        <v>224.3271</v>
      </c>
    </row>
    <row r="1444" spans="1:9" x14ac:dyDescent="0.2">
      <c r="A1444" t="s">
        <v>943</v>
      </c>
      <c r="B1444">
        <v>23.86</v>
      </c>
      <c r="C1444" t="s">
        <v>6345</v>
      </c>
      <c r="D1444" t="s">
        <v>6346</v>
      </c>
      <c r="E1444" t="s">
        <v>3464</v>
      </c>
      <c r="F1444">
        <v>9</v>
      </c>
      <c r="G1444">
        <f>VLOOKUP(attendance_imore!A1444,population!$A$2:$J$1706,9,FALSE)</f>
        <v>374</v>
      </c>
      <c r="H1444" t="str">
        <f>VLOOKUP(attendance_imore!A1444,population!$A$2:$J$1706,10,FALSE)</f>
        <v>HISPANIC</v>
      </c>
      <c r="I1444" s="9">
        <f>Table13[[#This Row],[total_population]]*Table13[[#This Row],[ATTN_PCT]]/100</f>
        <v>89.236399999999989</v>
      </c>
    </row>
    <row r="1445" spans="1:9" x14ac:dyDescent="0.2">
      <c r="A1445" t="s">
        <v>1416</v>
      </c>
      <c r="B1445">
        <v>23.73</v>
      </c>
      <c r="C1445" t="s">
        <v>6347</v>
      </c>
      <c r="D1445" t="s">
        <v>6348</v>
      </c>
      <c r="E1445" t="s">
        <v>3464</v>
      </c>
      <c r="F1445">
        <v>12</v>
      </c>
      <c r="G1445">
        <f>VLOOKUP(attendance_imore!A1445,population!$A$2:$J$1706,9,FALSE)</f>
        <v>318</v>
      </c>
      <c r="H1445" t="str">
        <f>VLOOKUP(attendance_imore!A1445,population!$A$2:$J$1706,10,FALSE)</f>
        <v>HISPANIC</v>
      </c>
      <c r="I1445" s="9">
        <f>Table13[[#This Row],[total_population]]*Table13[[#This Row],[ATTN_PCT]]/100</f>
        <v>75.461399999999998</v>
      </c>
    </row>
    <row r="1446" spans="1:9" x14ac:dyDescent="0.2">
      <c r="A1446" t="s">
        <v>1594</v>
      </c>
      <c r="B1446">
        <v>23.6</v>
      </c>
      <c r="C1446" t="s">
        <v>6349</v>
      </c>
      <c r="D1446" t="s">
        <v>6350</v>
      </c>
      <c r="E1446" t="s">
        <v>3487</v>
      </c>
      <c r="F1446">
        <v>14</v>
      </c>
      <c r="G1446">
        <f>VLOOKUP(attendance_imore!A1446,population!$A$2:$J$1706,9,FALSE)</f>
        <v>1083</v>
      </c>
      <c r="H1446" t="str">
        <f>VLOOKUP(attendance_imore!A1446,population!$A$2:$J$1706,10,FALSE)</f>
        <v>HISPANIC</v>
      </c>
      <c r="I1446" s="9">
        <f>Table13[[#This Row],[total_population]]*Table13[[#This Row],[ATTN_PCT]]/100</f>
        <v>255.58800000000002</v>
      </c>
    </row>
    <row r="1447" spans="1:9" x14ac:dyDescent="0.2">
      <c r="A1447" t="s">
        <v>2999</v>
      </c>
      <c r="B1447">
        <v>23.52</v>
      </c>
      <c r="C1447" t="s">
        <v>6351</v>
      </c>
      <c r="D1447" t="s">
        <v>6352</v>
      </c>
      <c r="E1447" t="s">
        <v>3528</v>
      </c>
      <c r="F1447">
        <v>29</v>
      </c>
      <c r="G1447">
        <f>VLOOKUP(attendance_imore!A1447,population!$A$2:$J$1706,9,FALSE)</f>
        <v>277</v>
      </c>
      <c r="H1447" t="str">
        <f>VLOOKUP(attendance_imore!A1447,population!$A$2:$J$1706,10,FALSE)</f>
        <v>BLACK</v>
      </c>
      <c r="I1447" s="9">
        <f>Table13[[#This Row],[total_population]]*Table13[[#This Row],[ATTN_PCT]]/100</f>
        <v>65.150400000000005</v>
      </c>
    </row>
    <row r="1448" spans="1:9" x14ac:dyDescent="0.2">
      <c r="A1448" t="s">
        <v>284</v>
      </c>
      <c r="B1448">
        <v>23.5</v>
      </c>
      <c r="C1448" t="s">
        <v>6353</v>
      </c>
      <c r="D1448" t="s">
        <v>6354</v>
      </c>
      <c r="E1448" t="s">
        <v>3459</v>
      </c>
      <c r="F1448">
        <v>2</v>
      </c>
      <c r="G1448">
        <f>VLOOKUP(attendance_imore!A1448,population!$A$2:$J$1706,9,FALSE)</f>
        <v>255</v>
      </c>
      <c r="H1448" t="str">
        <f>VLOOKUP(attendance_imore!A1448,population!$A$2:$J$1706,10,FALSE)</f>
        <v>HISPANIC</v>
      </c>
      <c r="I1448" s="9">
        <f>Table13[[#This Row],[total_population]]*Table13[[#This Row],[ATTN_PCT]]/100</f>
        <v>59.924999999999997</v>
      </c>
    </row>
    <row r="1449" spans="1:9" x14ac:dyDescent="0.2">
      <c r="A1449" t="s">
        <v>466</v>
      </c>
      <c r="B1449">
        <v>23.46</v>
      </c>
      <c r="C1449" t="s">
        <v>6355</v>
      </c>
      <c r="D1449" t="s">
        <v>6356</v>
      </c>
      <c r="E1449" t="s">
        <v>3459</v>
      </c>
      <c r="F1449">
        <v>4</v>
      </c>
      <c r="G1449">
        <f>VLOOKUP(attendance_imore!A1449,population!$A$2:$J$1706,9,FALSE)</f>
        <v>351</v>
      </c>
      <c r="H1449" t="str">
        <f>VLOOKUP(attendance_imore!A1449,population!$A$2:$J$1706,10,FALSE)</f>
        <v>HISPANIC</v>
      </c>
      <c r="I1449" s="9">
        <f>Table13[[#This Row],[total_population]]*Table13[[#This Row],[ATTN_PCT]]/100</f>
        <v>82.344600000000014</v>
      </c>
    </row>
    <row r="1450" spans="1:9" x14ac:dyDescent="0.2">
      <c r="A1450" t="s">
        <v>3199</v>
      </c>
      <c r="B1450">
        <v>23.45</v>
      </c>
      <c r="C1450" t="s">
        <v>6357</v>
      </c>
      <c r="D1450" t="s">
        <v>6358</v>
      </c>
      <c r="E1450" t="s">
        <v>4717</v>
      </c>
      <c r="F1450">
        <v>31</v>
      </c>
      <c r="G1450">
        <f>VLOOKUP(attendance_imore!A1450,population!$A$2:$J$1706,9,FALSE)</f>
        <v>80</v>
      </c>
      <c r="H1450" t="str">
        <f>VLOOKUP(attendance_imore!A1450,population!$A$2:$J$1706,10,FALSE)</f>
        <v>BLACK</v>
      </c>
      <c r="I1450" s="9">
        <f>Table13[[#This Row],[total_population]]*Table13[[#This Row],[ATTN_PCT]]/100</f>
        <v>18.760000000000002</v>
      </c>
    </row>
    <row r="1451" spans="1:9" x14ac:dyDescent="0.2">
      <c r="A1451" t="s">
        <v>3215</v>
      </c>
      <c r="B1451">
        <v>23.44</v>
      </c>
      <c r="C1451" t="s">
        <v>6359</v>
      </c>
      <c r="D1451" t="s">
        <v>6360</v>
      </c>
      <c r="E1451" t="s">
        <v>4717</v>
      </c>
      <c r="F1451">
        <v>31</v>
      </c>
      <c r="G1451">
        <f>VLOOKUP(attendance_imore!A1451,population!$A$2:$J$1706,9,FALSE)</f>
        <v>295</v>
      </c>
      <c r="H1451" t="str">
        <f>VLOOKUP(attendance_imore!A1451,population!$A$2:$J$1706,10,FALSE)</f>
        <v>HISPANIC</v>
      </c>
      <c r="I1451" s="9">
        <f>Table13[[#This Row],[total_population]]*Table13[[#This Row],[ATTN_PCT]]/100</f>
        <v>69.147999999999996</v>
      </c>
    </row>
    <row r="1452" spans="1:9" x14ac:dyDescent="0.2">
      <c r="A1452" t="s">
        <v>733</v>
      </c>
      <c r="B1452">
        <v>23.3</v>
      </c>
      <c r="C1452" t="s">
        <v>6361</v>
      </c>
      <c r="D1452" t="s">
        <v>6362</v>
      </c>
      <c r="E1452" t="s">
        <v>3464</v>
      </c>
      <c r="F1452">
        <v>7</v>
      </c>
      <c r="G1452">
        <f>VLOOKUP(attendance_imore!A1452,population!$A$2:$J$1706,9,FALSE)</f>
        <v>577</v>
      </c>
      <c r="H1452" t="str">
        <f>VLOOKUP(attendance_imore!A1452,population!$A$2:$J$1706,10,FALSE)</f>
        <v>HISPANIC</v>
      </c>
      <c r="I1452" s="9">
        <f>Table13[[#This Row],[total_population]]*Table13[[#This Row],[ATTN_PCT]]/100</f>
        <v>134.441</v>
      </c>
    </row>
    <row r="1453" spans="1:9" x14ac:dyDescent="0.2">
      <c r="A1453" t="s">
        <v>3155</v>
      </c>
      <c r="B1453">
        <v>23.27</v>
      </c>
      <c r="C1453" t="s">
        <v>6363</v>
      </c>
      <c r="D1453" t="s">
        <v>6364</v>
      </c>
      <c r="E1453" t="s">
        <v>4717</v>
      </c>
      <c r="F1453">
        <v>31</v>
      </c>
      <c r="G1453">
        <f>VLOOKUP(attendance_imore!A1453,population!$A$2:$J$1706,9,FALSE)</f>
        <v>1147</v>
      </c>
      <c r="H1453" t="str">
        <f>VLOOKUP(attendance_imore!A1453,population!$A$2:$J$1706,10,FALSE)</f>
        <v>WHITE</v>
      </c>
      <c r="I1453" s="9">
        <f>Table13[[#This Row],[total_population]]*Table13[[#This Row],[ATTN_PCT]]/100</f>
        <v>266.90690000000001</v>
      </c>
    </row>
    <row r="1454" spans="1:9" x14ac:dyDescent="0.2">
      <c r="A1454" t="s">
        <v>2605</v>
      </c>
      <c r="B1454">
        <v>23.21</v>
      </c>
      <c r="C1454" t="s">
        <v>6365</v>
      </c>
      <c r="D1454" t="s">
        <v>6366</v>
      </c>
      <c r="E1454" t="s">
        <v>3528</v>
      </c>
      <c r="F1454">
        <v>25</v>
      </c>
      <c r="G1454">
        <f>VLOOKUP(attendance_imore!A1454,population!$A$2:$J$1706,9,FALSE)</f>
        <v>2499</v>
      </c>
      <c r="H1454" t="str">
        <f>VLOOKUP(attendance_imore!A1454,population!$A$2:$J$1706,10,FALSE)</f>
        <v>HISPANIC</v>
      </c>
      <c r="I1454" s="9">
        <f>Table13[[#This Row],[total_population]]*Table13[[#This Row],[ATTN_PCT]]/100</f>
        <v>580.01790000000005</v>
      </c>
    </row>
    <row r="1455" spans="1:9" x14ac:dyDescent="0.2">
      <c r="A1455" t="s">
        <v>1596</v>
      </c>
      <c r="B1455">
        <v>23.18</v>
      </c>
      <c r="C1455" t="s">
        <v>6367</v>
      </c>
      <c r="D1455" t="s">
        <v>6368</v>
      </c>
      <c r="E1455" t="s">
        <v>3487</v>
      </c>
      <c r="F1455">
        <v>14</v>
      </c>
      <c r="G1455">
        <f>VLOOKUP(attendance_imore!A1455,population!$A$2:$J$1706,9,FALSE)</f>
        <v>641</v>
      </c>
      <c r="H1455" t="str">
        <f>VLOOKUP(attendance_imore!A1455,population!$A$2:$J$1706,10,FALSE)</f>
        <v>BLACK</v>
      </c>
      <c r="I1455" s="9">
        <f>Table13[[#This Row],[total_population]]*Table13[[#This Row],[ATTN_PCT]]/100</f>
        <v>148.5838</v>
      </c>
    </row>
    <row r="1456" spans="1:9" x14ac:dyDescent="0.2">
      <c r="A1456" t="s">
        <v>176</v>
      </c>
      <c r="B1456">
        <v>23.15</v>
      </c>
      <c r="C1456" t="s">
        <v>6369</v>
      </c>
      <c r="D1456" t="s">
        <v>6370</v>
      </c>
      <c r="E1456" t="s">
        <v>3459</v>
      </c>
      <c r="F1456">
        <v>2</v>
      </c>
      <c r="G1456">
        <f>VLOOKUP(attendance_imore!A1456,population!$A$2:$J$1706,9,FALSE)</f>
        <v>412</v>
      </c>
      <c r="H1456" t="str">
        <f>VLOOKUP(attendance_imore!A1456,population!$A$2:$J$1706,10,FALSE)</f>
        <v>BLACK</v>
      </c>
      <c r="I1456" s="9">
        <f>Table13[[#This Row],[total_population]]*Table13[[#This Row],[ATTN_PCT]]/100</f>
        <v>95.377999999999986</v>
      </c>
    </row>
    <row r="1457" spans="1:9" x14ac:dyDescent="0.2">
      <c r="A1457" t="s">
        <v>248</v>
      </c>
      <c r="B1457">
        <v>23.14</v>
      </c>
      <c r="C1457" t="s">
        <v>6371</v>
      </c>
      <c r="D1457" t="s">
        <v>6372</v>
      </c>
      <c r="E1457" t="s">
        <v>3459</v>
      </c>
      <c r="F1457">
        <v>2</v>
      </c>
      <c r="G1457">
        <f>VLOOKUP(attendance_imore!A1457,population!$A$2:$J$1706,9,FALSE)</f>
        <v>255</v>
      </c>
      <c r="H1457" t="str">
        <f>VLOOKUP(attendance_imore!A1457,population!$A$2:$J$1706,10,FALSE)</f>
        <v>HISPANIC</v>
      </c>
      <c r="I1457" s="9">
        <f>Table13[[#This Row],[total_population]]*Table13[[#This Row],[ATTN_PCT]]/100</f>
        <v>59.006999999999998</v>
      </c>
    </row>
    <row r="1458" spans="1:9" x14ac:dyDescent="0.2">
      <c r="A1458" t="s">
        <v>2397</v>
      </c>
      <c r="B1458">
        <v>23.14</v>
      </c>
      <c r="C1458" t="s">
        <v>6373</v>
      </c>
      <c r="D1458" t="s">
        <v>6374</v>
      </c>
      <c r="E1458" t="s">
        <v>3487</v>
      </c>
      <c r="F1458">
        <v>23</v>
      </c>
      <c r="G1458">
        <f>VLOOKUP(attendance_imore!A1458,population!$A$2:$J$1706,9,FALSE)</f>
        <v>241</v>
      </c>
      <c r="H1458" t="str">
        <f>VLOOKUP(attendance_imore!A1458,population!$A$2:$J$1706,10,FALSE)</f>
        <v>BLACK</v>
      </c>
      <c r="I1458" s="9">
        <f>Table13[[#This Row],[total_population]]*Table13[[#This Row],[ATTN_PCT]]/100</f>
        <v>55.767399999999995</v>
      </c>
    </row>
    <row r="1459" spans="1:9" x14ac:dyDescent="0.2">
      <c r="A1459" t="s">
        <v>1612</v>
      </c>
      <c r="B1459">
        <v>22.96</v>
      </c>
      <c r="C1459" t="s">
        <v>6375</v>
      </c>
      <c r="D1459" t="s">
        <v>6376</v>
      </c>
      <c r="E1459" t="s">
        <v>3487</v>
      </c>
      <c r="F1459">
        <v>14</v>
      </c>
      <c r="G1459">
        <f>VLOOKUP(attendance_imore!A1459,population!$A$2:$J$1706,9,FALSE)</f>
        <v>420</v>
      </c>
      <c r="H1459" t="str">
        <f>VLOOKUP(attendance_imore!A1459,population!$A$2:$J$1706,10,FALSE)</f>
        <v>BLACK</v>
      </c>
      <c r="I1459" s="9">
        <f>Table13[[#This Row],[total_population]]*Table13[[#This Row],[ATTN_PCT]]/100</f>
        <v>96.432000000000002</v>
      </c>
    </row>
    <row r="1460" spans="1:9" x14ac:dyDescent="0.2">
      <c r="A1460" t="s">
        <v>2989</v>
      </c>
      <c r="B1460">
        <v>22.96</v>
      </c>
      <c r="C1460" t="s">
        <v>6377</v>
      </c>
      <c r="D1460" t="s">
        <v>6378</v>
      </c>
      <c r="E1460" t="s">
        <v>3528</v>
      </c>
      <c r="F1460">
        <v>29</v>
      </c>
      <c r="G1460">
        <f>VLOOKUP(attendance_imore!A1460,population!$A$2:$J$1706,9,FALSE)</f>
        <v>336</v>
      </c>
      <c r="H1460" t="str">
        <f>VLOOKUP(attendance_imore!A1460,population!$A$2:$J$1706,10,FALSE)</f>
        <v>BLACK</v>
      </c>
      <c r="I1460" s="9">
        <f>Table13[[#This Row],[total_population]]*Table13[[#This Row],[ATTN_PCT]]/100</f>
        <v>77.145600000000002</v>
      </c>
    </row>
    <row r="1461" spans="1:9" x14ac:dyDescent="0.2">
      <c r="A1461" t="s">
        <v>1703</v>
      </c>
      <c r="B1461">
        <v>22.85</v>
      </c>
      <c r="C1461" t="s">
        <v>6379</v>
      </c>
      <c r="D1461" t="s">
        <v>6380</v>
      </c>
      <c r="E1461" t="s">
        <v>3487</v>
      </c>
      <c r="F1461">
        <v>15</v>
      </c>
      <c r="G1461">
        <f>VLOOKUP(attendance_imore!A1461,population!$A$2:$J$1706,9,FALSE)</f>
        <v>215</v>
      </c>
      <c r="H1461" t="str">
        <f>VLOOKUP(attendance_imore!A1461,population!$A$2:$J$1706,10,FALSE)</f>
        <v>HISPANIC</v>
      </c>
      <c r="I1461" s="9">
        <f>Table13[[#This Row],[total_population]]*Table13[[#This Row],[ATTN_PCT]]/100</f>
        <v>49.127499999999998</v>
      </c>
    </row>
    <row r="1462" spans="1:9" x14ac:dyDescent="0.2">
      <c r="A1462" t="s">
        <v>1493</v>
      </c>
      <c r="B1462">
        <v>22.76</v>
      </c>
      <c r="C1462" t="s">
        <v>6381</v>
      </c>
      <c r="D1462" t="s">
        <v>6382</v>
      </c>
      <c r="E1462" t="s">
        <v>3487</v>
      </c>
      <c r="F1462">
        <v>13</v>
      </c>
      <c r="G1462">
        <f>VLOOKUP(attendance_imore!A1462,population!$A$2:$J$1706,9,FALSE)</f>
        <v>394</v>
      </c>
      <c r="H1462" t="str">
        <f>VLOOKUP(attendance_imore!A1462,population!$A$2:$J$1706,10,FALSE)</f>
        <v>BLACK</v>
      </c>
      <c r="I1462" s="9">
        <f>Table13[[#This Row],[total_population]]*Table13[[#This Row],[ATTN_PCT]]/100</f>
        <v>89.674400000000006</v>
      </c>
    </row>
    <row r="1463" spans="1:9" x14ac:dyDescent="0.2">
      <c r="A1463" t="s">
        <v>1964</v>
      </c>
      <c r="B1463">
        <v>22.74</v>
      </c>
      <c r="C1463" t="s">
        <v>6383</v>
      </c>
      <c r="D1463" t="s">
        <v>6384</v>
      </c>
      <c r="E1463" t="s">
        <v>3487</v>
      </c>
      <c r="F1463">
        <v>18</v>
      </c>
      <c r="G1463">
        <f>VLOOKUP(attendance_imore!A1463,population!$A$2:$J$1706,9,FALSE)</f>
        <v>280</v>
      </c>
      <c r="H1463" t="str">
        <f>VLOOKUP(attendance_imore!A1463,population!$A$2:$J$1706,10,FALSE)</f>
        <v>BLACK</v>
      </c>
      <c r="I1463" s="9">
        <f>Table13[[#This Row],[total_population]]*Table13[[#This Row],[ATTN_PCT]]/100</f>
        <v>63.671999999999997</v>
      </c>
    </row>
    <row r="1464" spans="1:9" x14ac:dyDescent="0.2">
      <c r="A1464" t="s">
        <v>1521</v>
      </c>
      <c r="B1464">
        <v>22.71</v>
      </c>
      <c r="C1464" t="s">
        <v>6385</v>
      </c>
      <c r="D1464" t="s">
        <v>6386</v>
      </c>
      <c r="E1464" t="s">
        <v>3487</v>
      </c>
      <c r="F1464">
        <v>13</v>
      </c>
      <c r="G1464">
        <f>VLOOKUP(attendance_imore!A1464,population!$A$2:$J$1706,9,FALSE)</f>
        <v>702</v>
      </c>
      <c r="H1464" t="str">
        <f>VLOOKUP(attendance_imore!A1464,population!$A$2:$J$1706,10,FALSE)</f>
        <v>BLACK</v>
      </c>
      <c r="I1464" s="9">
        <f>Table13[[#This Row],[total_population]]*Table13[[#This Row],[ATTN_PCT]]/100</f>
        <v>159.42420000000001</v>
      </c>
    </row>
    <row r="1465" spans="1:9" x14ac:dyDescent="0.2">
      <c r="A1465" t="s">
        <v>2680</v>
      </c>
      <c r="B1465">
        <v>22.71</v>
      </c>
      <c r="C1465" t="s">
        <v>6387</v>
      </c>
      <c r="D1465" t="s">
        <v>6388</v>
      </c>
      <c r="E1465" t="s">
        <v>3528</v>
      </c>
      <c r="F1465">
        <v>26</v>
      </c>
      <c r="G1465">
        <f>VLOOKUP(attendance_imore!A1465,population!$A$2:$J$1706,9,FALSE)</f>
        <v>3241</v>
      </c>
      <c r="H1465" t="str">
        <f>VLOOKUP(attendance_imore!A1465,population!$A$2:$J$1706,10,FALSE)</f>
        <v>ASIAN</v>
      </c>
      <c r="I1465" s="9">
        <f>Table13[[#This Row],[total_population]]*Table13[[#This Row],[ATTN_PCT]]/100</f>
        <v>736.03110000000004</v>
      </c>
    </row>
    <row r="1466" spans="1:9" x14ac:dyDescent="0.2">
      <c r="A1466" t="s">
        <v>3325</v>
      </c>
      <c r="B1466">
        <v>22.69</v>
      </c>
      <c r="C1466" t="s">
        <v>6389</v>
      </c>
      <c r="D1466" t="s">
        <v>6390</v>
      </c>
      <c r="E1466" t="s">
        <v>3487</v>
      </c>
      <c r="F1466">
        <v>75</v>
      </c>
      <c r="G1466">
        <f>VLOOKUP(attendance_imore!A1466,population!$A$2:$J$1706,9,FALSE)</f>
        <v>280</v>
      </c>
      <c r="H1466" t="str">
        <f>VLOOKUP(attendance_imore!A1466,population!$A$2:$J$1706,10,FALSE)</f>
        <v>BLACK</v>
      </c>
      <c r="I1466" s="9">
        <f>Table13[[#This Row],[total_population]]*Table13[[#This Row],[ATTN_PCT]]/100</f>
        <v>63.532000000000011</v>
      </c>
    </row>
    <row r="1467" spans="1:9" x14ac:dyDescent="0.2">
      <c r="A1467" t="s">
        <v>2884</v>
      </c>
      <c r="B1467">
        <v>22.62</v>
      </c>
      <c r="C1467" t="s">
        <v>6391</v>
      </c>
      <c r="D1467" t="s">
        <v>6392</v>
      </c>
      <c r="E1467" t="s">
        <v>3528</v>
      </c>
      <c r="F1467">
        <v>28</v>
      </c>
      <c r="G1467">
        <f>VLOOKUP(attendance_imore!A1467,population!$A$2:$J$1706,9,FALSE)</f>
        <v>357</v>
      </c>
      <c r="H1467" t="str">
        <f>VLOOKUP(attendance_imore!A1467,population!$A$2:$J$1706,10,FALSE)</f>
        <v>BLACK</v>
      </c>
      <c r="I1467" s="9">
        <f>Table13[[#This Row],[total_population]]*Table13[[#This Row],[ATTN_PCT]]/100</f>
        <v>80.753399999999999</v>
      </c>
    </row>
    <row r="1468" spans="1:9" x14ac:dyDescent="0.2">
      <c r="A1468" t="s">
        <v>1319</v>
      </c>
      <c r="B1468">
        <v>22.51</v>
      </c>
      <c r="C1468" t="s">
        <v>6393</v>
      </c>
      <c r="D1468" t="s">
        <v>6394</v>
      </c>
      <c r="E1468" t="s">
        <v>3464</v>
      </c>
      <c r="F1468">
        <v>11</v>
      </c>
      <c r="G1468">
        <f>VLOOKUP(attendance_imore!A1468,population!$A$2:$J$1706,9,FALSE)</f>
        <v>518</v>
      </c>
      <c r="H1468" t="str">
        <f>VLOOKUP(attendance_imore!A1468,population!$A$2:$J$1706,10,FALSE)</f>
        <v>HISPANIC</v>
      </c>
      <c r="I1468" s="9">
        <f>Table13[[#This Row],[total_population]]*Table13[[#This Row],[ATTN_PCT]]/100</f>
        <v>116.6018</v>
      </c>
    </row>
    <row r="1469" spans="1:9" x14ac:dyDescent="0.2">
      <c r="A1469" t="s">
        <v>3290</v>
      </c>
      <c r="B1469">
        <v>22.5</v>
      </c>
      <c r="C1469" t="s">
        <v>6395</v>
      </c>
      <c r="D1469" t="s">
        <v>6396</v>
      </c>
      <c r="E1469" t="s">
        <v>3487</v>
      </c>
      <c r="F1469">
        <v>32</v>
      </c>
      <c r="G1469">
        <f>VLOOKUP(attendance_imore!A1469,population!$A$2:$J$1706,9,FALSE)</f>
        <v>406</v>
      </c>
      <c r="H1469" t="str">
        <f>VLOOKUP(attendance_imore!A1469,population!$A$2:$J$1706,10,FALSE)</f>
        <v>HISPANIC</v>
      </c>
      <c r="I1469" s="9">
        <f>Table13[[#This Row],[total_population]]*Table13[[#This Row],[ATTN_PCT]]/100</f>
        <v>91.35</v>
      </c>
    </row>
    <row r="1470" spans="1:9" x14ac:dyDescent="0.2">
      <c r="A1470" t="s">
        <v>2929</v>
      </c>
      <c r="B1470">
        <v>22.45</v>
      </c>
      <c r="C1470" t="s">
        <v>6397</v>
      </c>
      <c r="D1470" t="s">
        <v>6398</v>
      </c>
      <c r="E1470" t="s">
        <v>3528</v>
      </c>
      <c r="F1470">
        <v>29</v>
      </c>
      <c r="G1470">
        <f>VLOOKUP(attendance_imore!A1470,population!$A$2:$J$1706,9,FALSE)</f>
        <v>568</v>
      </c>
      <c r="H1470" t="str">
        <f>VLOOKUP(attendance_imore!A1470,population!$A$2:$J$1706,10,FALSE)</f>
        <v>BLACK</v>
      </c>
      <c r="I1470" s="9">
        <f>Table13[[#This Row],[total_population]]*Table13[[#This Row],[ATTN_PCT]]/100</f>
        <v>127.51600000000001</v>
      </c>
    </row>
    <row r="1471" spans="1:9" x14ac:dyDescent="0.2">
      <c r="A1471" t="s">
        <v>1201</v>
      </c>
      <c r="B1471">
        <v>22.4</v>
      </c>
      <c r="C1471" t="s">
        <v>6399</v>
      </c>
      <c r="D1471" t="s">
        <v>6400</v>
      </c>
      <c r="E1471" t="s">
        <v>3464</v>
      </c>
      <c r="F1471">
        <v>11</v>
      </c>
      <c r="G1471">
        <f>VLOOKUP(attendance_imore!A1471,population!$A$2:$J$1706,9,FALSE)</f>
        <v>876</v>
      </c>
      <c r="H1471" t="str">
        <f>VLOOKUP(attendance_imore!A1471,population!$A$2:$J$1706,10,FALSE)</f>
        <v>BLACK</v>
      </c>
      <c r="I1471" s="9">
        <f>Table13[[#This Row],[total_population]]*Table13[[#This Row],[ATTN_PCT]]/100</f>
        <v>196.22399999999999</v>
      </c>
    </row>
    <row r="1472" spans="1:9" x14ac:dyDescent="0.2">
      <c r="A1472" t="s">
        <v>947</v>
      </c>
      <c r="B1472">
        <v>22.36</v>
      </c>
      <c r="C1472" t="s">
        <v>6401</v>
      </c>
      <c r="D1472" t="s">
        <v>6402</v>
      </c>
      <c r="E1472" t="s">
        <v>3464</v>
      </c>
      <c r="F1472">
        <v>9</v>
      </c>
      <c r="G1472">
        <f>VLOOKUP(attendance_imore!A1472,population!$A$2:$J$1706,9,FALSE)</f>
        <v>227</v>
      </c>
      <c r="H1472" t="str">
        <f>VLOOKUP(attendance_imore!A1472,population!$A$2:$J$1706,10,FALSE)</f>
        <v>HISPANIC</v>
      </c>
      <c r="I1472" s="9">
        <f>Table13[[#This Row],[total_population]]*Table13[[#This Row],[ATTN_PCT]]/100</f>
        <v>50.757200000000005</v>
      </c>
    </row>
    <row r="1473" spans="1:9" x14ac:dyDescent="0.2">
      <c r="A1473" t="s">
        <v>796</v>
      </c>
      <c r="B1473">
        <v>22.35</v>
      </c>
      <c r="C1473" t="s">
        <v>6403</v>
      </c>
      <c r="D1473" t="s">
        <v>6404</v>
      </c>
      <c r="E1473" t="s">
        <v>3464</v>
      </c>
      <c r="F1473">
        <v>8</v>
      </c>
      <c r="G1473">
        <f>VLOOKUP(attendance_imore!A1473,population!$A$2:$J$1706,9,FALSE)</f>
        <v>335</v>
      </c>
      <c r="H1473" t="str">
        <f>VLOOKUP(attendance_imore!A1473,population!$A$2:$J$1706,10,FALSE)</f>
        <v>HISPANIC</v>
      </c>
      <c r="I1473" s="9">
        <f>Table13[[#This Row],[total_population]]*Table13[[#This Row],[ATTN_PCT]]/100</f>
        <v>74.872500000000002</v>
      </c>
    </row>
    <row r="1474" spans="1:9" x14ac:dyDescent="0.2">
      <c r="A1474" t="s">
        <v>727</v>
      </c>
      <c r="B1474">
        <v>22.33</v>
      </c>
      <c r="C1474" t="s">
        <v>6405</v>
      </c>
      <c r="D1474" t="s">
        <v>6406</v>
      </c>
      <c r="E1474" t="s">
        <v>3464</v>
      </c>
      <c r="F1474">
        <v>7</v>
      </c>
      <c r="G1474">
        <f>VLOOKUP(attendance_imore!A1474,population!$A$2:$J$1706,9,FALSE)</f>
        <v>202</v>
      </c>
      <c r="H1474" t="str">
        <f>VLOOKUP(attendance_imore!A1474,population!$A$2:$J$1706,10,FALSE)</f>
        <v>HISPANIC</v>
      </c>
      <c r="I1474" s="9">
        <f>Table13[[#This Row],[total_population]]*Table13[[#This Row],[ATTN_PCT]]/100</f>
        <v>45.1066</v>
      </c>
    </row>
    <row r="1475" spans="1:9" x14ac:dyDescent="0.2">
      <c r="A1475" t="s">
        <v>2330</v>
      </c>
      <c r="B1475">
        <v>22.27</v>
      </c>
      <c r="C1475" t="s">
        <v>6407</v>
      </c>
      <c r="D1475" t="s">
        <v>6408</v>
      </c>
      <c r="E1475" t="s">
        <v>3487</v>
      </c>
      <c r="F1475">
        <v>22</v>
      </c>
      <c r="G1475">
        <f>VLOOKUP(attendance_imore!A1475,population!$A$2:$J$1706,9,FALSE)</f>
        <v>1124</v>
      </c>
      <c r="H1475" t="str">
        <f>VLOOKUP(attendance_imore!A1475,population!$A$2:$J$1706,10,FALSE)</f>
        <v>BLACK</v>
      </c>
      <c r="I1475" s="9">
        <f>Table13[[#This Row],[total_population]]*Table13[[#This Row],[ATTN_PCT]]/100</f>
        <v>250.31479999999999</v>
      </c>
    </row>
    <row r="1476" spans="1:9" x14ac:dyDescent="0.2">
      <c r="A1476" t="s">
        <v>1582</v>
      </c>
      <c r="B1476">
        <v>22.22</v>
      </c>
      <c r="C1476" t="s">
        <v>6409</v>
      </c>
      <c r="D1476" t="s">
        <v>6410</v>
      </c>
      <c r="E1476" t="s">
        <v>3487</v>
      </c>
      <c r="F1476">
        <v>14</v>
      </c>
      <c r="G1476">
        <f>VLOOKUP(attendance_imore!A1476,population!$A$2:$J$1706,9,FALSE)</f>
        <v>110</v>
      </c>
      <c r="H1476" t="str">
        <f>VLOOKUP(attendance_imore!A1476,population!$A$2:$J$1706,10,FALSE)</f>
        <v>BLACK</v>
      </c>
      <c r="I1476" s="9">
        <f>Table13[[#This Row],[total_population]]*Table13[[#This Row],[ATTN_PCT]]/100</f>
        <v>24.441999999999997</v>
      </c>
    </row>
    <row r="1477" spans="1:9" x14ac:dyDescent="0.2">
      <c r="A1477" t="s">
        <v>705</v>
      </c>
      <c r="B1477">
        <v>22.03</v>
      </c>
      <c r="C1477" t="s">
        <v>6411</v>
      </c>
      <c r="D1477" t="s">
        <v>6412</v>
      </c>
      <c r="E1477" t="s">
        <v>3464</v>
      </c>
      <c r="F1477">
        <v>7</v>
      </c>
      <c r="G1477">
        <f>VLOOKUP(attendance_imore!A1477,population!$A$2:$J$1706,9,FALSE)</f>
        <v>335</v>
      </c>
      <c r="H1477" t="str">
        <f>VLOOKUP(attendance_imore!A1477,population!$A$2:$J$1706,10,FALSE)</f>
        <v>HISPANIC</v>
      </c>
      <c r="I1477" s="9">
        <f>Table13[[#This Row],[total_population]]*Table13[[#This Row],[ATTN_PCT]]/100</f>
        <v>73.8005</v>
      </c>
    </row>
    <row r="1478" spans="1:9" x14ac:dyDescent="0.2">
      <c r="A1478" t="s">
        <v>1946</v>
      </c>
      <c r="B1478">
        <v>22.03</v>
      </c>
      <c r="C1478" t="s">
        <v>6413</v>
      </c>
      <c r="D1478" t="s">
        <v>6414</v>
      </c>
      <c r="E1478" t="s">
        <v>3487</v>
      </c>
      <c r="F1478">
        <v>18</v>
      </c>
      <c r="G1478">
        <f>VLOOKUP(attendance_imore!A1478,population!$A$2:$J$1706,9,FALSE)</f>
        <v>179</v>
      </c>
      <c r="H1478" t="str">
        <f>VLOOKUP(attendance_imore!A1478,population!$A$2:$J$1706,10,FALSE)</f>
        <v>BLACK</v>
      </c>
      <c r="I1478" s="9">
        <f>Table13[[#This Row],[total_population]]*Table13[[#This Row],[ATTN_PCT]]/100</f>
        <v>39.433700000000002</v>
      </c>
    </row>
    <row r="1479" spans="1:9" x14ac:dyDescent="0.2">
      <c r="A1479" t="s">
        <v>812</v>
      </c>
      <c r="B1479">
        <v>21.9</v>
      </c>
      <c r="C1479" t="s">
        <v>6415</v>
      </c>
      <c r="D1479" t="s">
        <v>6416</v>
      </c>
      <c r="E1479" t="s">
        <v>3464</v>
      </c>
      <c r="F1479">
        <v>8</v>
      </c>
      <c r="G1479">
        <f>VLOOKUP(attendance_imore!A1479,population!$A$2:$J$1706,9,FALSE)</f>
        <v>101</v>
      </c>
      <c r="H1479" t="str">
        <f>VLOOKUP(attendance_imore!A1479,population!$A$2:$J$1706,10,FALSE)</f>
        <v>HISPANIC</v>
      </c>
      <c r="I1479" s="9">
        <f>Table13[[#This Row],[total_population]]*Table13[[#This Row],[ATTN_PCT]]/100</f>
        <v>22.118999999999996</v>
      </c>
    </row>
    <row r="1480" spans="1:9" x14ac:dyDescent="0.2">
      <c r="A1480" t="s">
        <v>1076</v>
      </c>
      <c r="B1480">
        <v>21.89</v>
      </c>
      <c r="C1480" t="s">
        <v>6417</v>
      </c>
      <c r="D1480" t="s">
        <v>6418</v>
      </c>
      <c r="E1480" t="s">
        <v>3464</v>
      </c>
      <c r="F1480">
        <v>10</v>
      </c>
      <c r="G1480">
        <f>VLOOKUP(attendance_imore!A1480,population!$A$2:$J$1706,9,FALSE)</f>
        <v>420</v>
      </c>
      <c r="H1480" t="str">
        <f>VLOOKUP(attendance_imore!A1480,population!$A$2:$J$1706,10,FALSE)</f>
        <v>HISPANIC</v>
      </c>
      <c r="I1480" s="9">
        <f>Table13[[#This Row],[total_population]]*Table13[[#This Row],[ATTN_PCT]]/100</f>
        <v>91.938000000000017</v>
      </c>
    </row>
    <row r="1481" spans="1:9" x14ac:dyDescent="0.2">
      <c r="A1481" t="s">
        <v>2067</v>
      </c>
      <c r="B1481">
        <v>21.89</v>
      </c>
      <c r="C1481" t="s">
        <v>6419</v>
      </c>
      <c r="D1481" t="s">
        <v>6420</v>
      </c>
      <c r="E1481" t="s">
        <v>3487</v>
      </c>
      <c r="F1481">
        <v>19</v>
      </c>
      <c r="G1481">
        <f>VLOOKUP(attendance_imore!A1481,population!$A$2:$J$1706,9,FALSE)</f>
        <v>463</v>
      </c>
      <c r="H1481" t="str">
        <f>VLOOKUP(attendance_imore!A1481,population!$A$2:$J$1706,10,FALSE)</f>
        <v>BLACK</v>
      </c>
      <c r="I1481" s="9">
        <f>Table13[[#This Row],[total_population]]*Table13[[#This Row],[ATTN_PCT]]/100</f>
        <v>101.3507</v>
      </c>
    </row>
    <row r="1482" spans="1:9" x14ac:dyDescent="0.2">
      <c r="A1482" t="s">
        <v>729</v>
      </c>
      <c r="B1482">
        <v>21.79</v>
      </c>
      <c r="C1482" t="s">
        <v>6421</v>
      </c>
      <c r="D1482" t="s">
        <v>6422</v>
      </c>
      <c r="E1482" t="s">
        <v>3464</v>
      </c>
      <c r="F1482">
        <v>7</v>
      </c>
      <c r="G1482">
        <f>VLOOKUP(attendance_imore!A1482,population!$A$2:$J$1706,9,FALSE)</f>
        <v>390</v>
      </c>
      <c r="H1482" t="str">
        <f>VLOOKUP(attendance_imore!A1482,population!$A$2:$J$1706,10,FALSE)</f>
        <v>HISPANIC</v>
      </c>
      <c r="I1482" s="9">
        <f>Table13[[#This Row],[total_population]]*Table13[[#This Row],[ATTN_PCT]]/100</f>
        <v>84.981000000000009</v>
      </c>
    </row>
    <row r="1483" spans="1:9" x14ac:dyDescent="0.2">
      <c r="A1483" t="s">
        <v>701</v>
      </c>
      <c r="B1483">
        <v>21.76</v>
      </c>
      <c r="C1483" t="s">
        <v>6423</v>
      </c>
      <c r="D1483" t="s">
        <v>6424</v>
      </c>
      <c r="E1483" t="s">
        <v>3464</v>
      </c>
      <c r="F1483">
        <v>7</v>
      </c>
      <c r="G1483">
        <f>VLOOKUP(attendance_imore!A1483,population!$A$2:$J$1706,9,FALSE)</f>
        <v>172</v>
      </c>
      <c r="H1483" t="str">
        <f>VLOOKUP(attendance_imore!A1483,population!$A$2:$J$1706,10,FALSE)</f>
        <v>HISPANIC</v>
      </c>
      <c r="I1483" s="9">
        <f>Table13[[#This Row],[total_population]]*Table13[[#This Row],[ATTN_PCT]]/100</f>
        <v>37.427199999999999</v>
      </c>
    </row>
    <row r="1484" spans="1:9" x14ac:dyDescent="0.2">
      <c r="A1484" t="s">
        <v>1693</v>
      </c>
      <c r="B1484">
        <v>21.67</v>
      </c>
      <c r="C1484" t="s">
        <v>6425</v>
      </c>
      <c r="D1484" t="s">
        <v>6426</v>
      </c>
      <c r="E1484" t="s">
        <v>3487</v>
      </c>
      <c r="F1484">
        <v>15</v>
      </c>
      <c r="G1484">
        <f>VLOOKUP(attendance_imore!A1484,population!$A$2:$J$1706,9,FALSE)</f>
        <v>271</v>
      </c>
      <c r="H1484" t="str">
        <f>VLOOKUP(attendance_imore!A1484,population!$A$2:$J$1706,10,FALSE)</f>
        <v>BLACK</v>
      </c>
      <c r="I1484" s="9">
        <f>Table13[[#This Row],[total_population]]*Table13[[#This Row],[ATTN_PCT]]/100</f>
        <v>58.725700000000003</v>
      </c>
    </row>
    <row r="1485" spans="1:9" x14ac:dyDescent="0.2">
      <c r="A1485" t="s">
        <v>983</v>
      </c>
      <c r="B1485">
        <v>21.66</v>
      </c>
      <c r="C1485" t="s">
        <v>6427</v>
      </c>
      <c r="D1485" t="s">
        <v>6428</v>
      </c>
      <c r="E1485" t="s">
        <v>3464</v>
      </c>
      <c r="F1485">
        <v>9</v>
      </c>
      <c r="G1485">
        <f>VLOOKUP(attendance_imore!A1485,population!$A$2:$J$1706,9,FALSE)</f>
        <v>359</v>
      </c>
      <c r="H1485" t="str">
        <f>VLOOKUP(attendance_imore!A1485,population!$A$2:$J$1706,10,FALSE)</f>
        <v>HISPANIC</v>
      </c>
      <c r="I1485" s="9">
        <f>Table13[[#This Row],[total_population]]*Table13[[#This Row],[ATTN_PCT]]/100</f>
        <v>77.759399999999999</v>
      </c>
    </row>
    <row r="1486" spans="1:9" x14ac:dyDescent="0.2">
      <c r="A1486" t="s">
        <v>3169</v>
      </c>
      <c r="B1486">
        <v>21.64</v>
      </c>
      <c r="C1486" t="s">
        <v>6429</v>
      </c>
      <c r="D1486" t="s">
        <v>6430</v>
      </c>
      <c r="E1486" t="s">
        <v>4717</v>
      </c>
      <c r="F1486">
        <v>31</v>
      </c>
      <c r="G1486">
        <f>VLOOKUP(attendance_imore!A1486,population!$A$2:$J$1706,9,FALSE)</f>
        <v>890</v>
      </c>
      <c r="H1486" t="str">
        <f>VLOOKUP(attendance_imore!A1486,population!$A$2:$J$1706,10,FALSE)</f>
        <v>HISPANIC</v>
      </c>
      <c r="I1486" s="9">
        <f>Table13[[#This Row],[total_population]]*Table13[[#This Row],[ATTN_PCT]]/100</f>
        <v>192.59600000000003</v>
      </c>
    </row>
    <row r="1487" spans="1:9" x14ac:dyDescent="0.2">
      <c r="A1487" t="s">
        <v>3217</v>
      </c>
      <c r="B1487">
        <v>21.61</v>
      </c>
      <c r="C1487" t="s">
        <v>6431</v>
      </c>
      <c r="D1487" t="s">
        <v>6432</v>
      </c>
      <c r="E1487" t="s">
        <v>4717</v>
      </c>
      <c r="F1487">
        <v>31</v>
      </c>
      <c r="G1487">
        <f>VLOOKUP(attendance_imore!A1487,population!$A$2:$J$1706,9,FALSE)</f>
        <v>1342</v>
      </c>
      <c r="H1487" t="str">
        <f>VLOOKUP(attendance_imore!A1487,population!$A$2:$J$1706,10,FALSE)</f>
        <v>WHITE</v>
      </c>
      <c r="I1487" s="9">
        <f>Table13[[#This Row],[total_population]]*Table13[[#This Row],[ATTN_PCT]]/100</f>
        <v>290.00619999999998</v>
      </c>
    </row>
    <row r="1488" spans="1:9" x14ac:dyDescent="0.2">
      <c r="A1488" t="s">
        <v>3227</v>
      </c>
      <c r="B1488">
        <v>21.55</v>
      </c>
      <c r="C1488" t="s">
        <v>6433</v>
      </c>
      <c r="D1488" t="s">
        <v>6434</v>
      </c>
      <c r="E1488" t="s">
        <v>4717</v>
      </c>
      <c r="F1488">
        <v>31</v>
      </c>
      <c r="G1488">
        <f>VLOOKUP(attendance_imore!A1488,population!$A$2:$J$1706,9,FALSE)</f>
        <v>2396</v>
      </c>
      <c r="H1488" t="str">
        <f>VLOOKUP(attendance_imore!A1488,population!$A$2:$J$1706,10,FALSE)</f>
        <v>BLACK</v>
      </c>
      <c r="I1488" s="9">
        <f>Table13[[#This Row],[total_population]]*Table13[[#This Row],[ATTN_PCT]]/100</f>
        <v>516.33800000000008</v>
      </c>
    </row>
    <row r="1489" spans="1:9" x14ac:dyDescent="0.2">
      <c r="A1489" t="s">
        <v>3225</v>
      </c>
      <c r="B1489">
        <v>21.5</v>
      </c>
      <c r="C1489" t="s">
        <v>6435</v>
      </c>
      <c r="D1489" t="s">
        <v>6436</v>
      </c>
      <c r="E1489" t="s">
        <v>4717</v>
      </c>
      <c r="F1489">
        <v>31</v>
      </c>
      <c r="G1489">
        <f>VLOOKUP(attendance_imore!A1489,population!$A$2:$J$1706,9,FALSE)</f>
        <v>1793</v>
      </c>
      <c r="H1489" t="str">
        <f>VLOOKUP(attendance_imore!A1489,population!$A$2:$J$1706,10,FALSE)</f>
        <v>HISPANIC</v>
      </c>
      <c r="I1489" s="9">
        <f>Table13[[#This Row],[total_population]]*Table13[[#This Row],[ATTN_PCT]]/100</f>
        <v>385.495</v>
      </c>
    </row>
    <row r="1490" spans="1:9" x14ac:dyDescent="0.2">
      <c r="A1490" t="s">
        <v>2678</v>
      </c>
      <c r="B1490">
        <v>21.43</v>
      </c>
      <c r="C1490" t="s">
        <v>6437</v>
      </c>
      <c r="D1490" t="s">
        <v>6438</v>
      </c>
      <c r="E1490" t="s">
        <v>3528</v>
      </c>
      <c r="F1490">
        <v>26</v>
      </c>
      <c r="G1490">
        <f>VLOOKUP(attendance_imore!A1490,population!$A$2:$J$1706,9,FALSE)</f>
        <v>2096</v>
      </c>
      <c r="H1490" t="str">
        <f>VLOOKUP(attendance_imore!A1490,population!$A$2:$J$1706,10,FALSE)</f>
        <v>BLACK</v>
      </c>
      <c r="I1490" s="9">
        <f>Table13[[#This Row],[total_population]]*Table13[[#This Row],[ATTN_PCT]]/100</f>
        <v>449.1728</v>
      </c>
    </row>
    <row r="1491" spans="1:9" x14ac:dyDescent="0.2">
      <c r="A1491" t="s">
        <v>1277</v>
      </c>
      <c r="B1491">
        <v>21.33</v>
      </c>
      <c r="C1491" t="s">
        <v>6439</v>
      </c>
      <c r="D1491" t="s">
        <v>6440</v>
      </c>
      <c r="E1491" t="s">
        <v>3464</v>
      </c>
      <c r="F1491">
        <v>11</v>
      </c>
      <c r="G1491">
        <f>VLOOKUP(attendance_imore!A1491,population!$A$2:$J$1706,9,FALSE)</f>
        <v>474</v>
      </c>
      <c r="H1491" t="str">
        <f>VLOOKUP(attendance_imore!A1491,population!$A$2:$J$1706,10,FALSE)</f>
        <v>HISPANIC</v>
      </c>
      <c r="I1491" s="9">
        <f>Table13[[#This Row],[total_population]]*Table13[[#This Row],[ATTN_PCT]]/100</f>
        <v>101.10420000000001</v>
      </c>
    </row>
    <row r="1492" spans="1:9" x14ac:dyDescent="0.2">
      <c r="A1492" t="s">
        <v>921</v>
      </c>
      <c r="B1492">
        <v>21.3</v>
      </c>
      <c r="C1492" t="s">
        <v>6441</v>
      </c>
      <c r="D1492" t="s">
        <v>6442</v>
      </c>
      <c r="E1492" t="s">
        <v>3464</v>
      </c>
      <c r="F1492">
        <v>9</v>
      </c>
      <c r="G1492">
        <f>VLOOKUP(attendance_imore!A1492,population!$A$2:$J$1706,9,FALSE)</f>
        <v>356</v>
      </c>
      <c r="H1492" t="str">
        <f>VLOOKUP(attendance_imore!A1492,population!$A$2:$J$1706,10,FALSE)</f>
        <v>HISPANIC</v>
      </c>
      <c r="I1492" s="9">
        <f>Table13[[#This Row],[total_population]]*Table13[[#This Row],[ATTN_PCT]]/100</f>
        <v>75.828000000000003</v>
      </c>
    </row>
    <row r="1493" spans="1:9" x14ac:dyDescent="0.2">
      <c r="A1493" t="s">
        <v>3286</v>
      </c>
      <c r="B1493">
        <v>21.15</v>
      </c>
      <c r="C1493" t="s">
        <v>6443</v>
      </c>
      <c r="D1493" t="s">
        <v>6444</v>
      </c>
      <c r="E1493" t="s">
        <v>3487</v>
      </c>
      <c r="F1493">
        <v>32</v>
      </c>
      <c r="G1493">
        <f>VLOOKUP(attendance_imore!A1493,population!$A$2:$J$1706,9,FALSE)</f>
        <v>352</v>
      </c>
      <c r="H1493" t="str">
        <f>VLOOKUP(attendance_imore!A1493,population!$A$2:$J$1706,10,FALSE)</f>
        <v>HISPANIC</v>
      </c>
      <c r="I1493" s="9">
        <f>Table13[[#This Row],[total_population]]*Table13[[#This Row],[ATTN_PCT]]/100</f>
        <v>74.447999999999993</v>
      </c>
    </row>
    <row r="1494" spans="1:9" x14ac:dyDescent="0.2">
      <c r="A1494" t="s">
        <v>1701</v>
      </c>
      <c r="B1494">
        <v>21.14</v>
      </c>
      <c r="C1494" t="s">
        <v>6445</v>
      </c>
      <c r="D1494" t="s">
        <v>6446</v>
      </c>
      <c r="E1494" t="s">
        <v>3487</v>
      </c>
      <c r="F1494">
        <v>15</v>
      </c>
      <c r="G1494">
        <f>VLOOKUP(attendance_imore!A1494,population!$A$2:$J$1706,9,FALSE)</f>
        <v>571</v>
      </c>
      <c r="H1494" t="str">
        <f>VLOOKUP(attendance_imore!A1494,population!$A$2:$J$1706,10,FALSE)</f>
        <v>BLACK</v>
      </c>
      <c r="I1494" s="9">
        <f>Table13[[#This Row],[total_population]]*Table13[[#This Row],[ATTN_PCT]]/100</f>
        <v>120.7094</v>
      </c>
    </row>
    <row r="1495" spans="1:9" x14ac:dyDescent="0.2">
      <c r="A1495" t="s">
        <v>3223</v>
      </c>
      <c r="B1495">
        <v>21.08</v>
      </c>
      <c r="C1495" t="s">
        <v>6447</v>
      </c>
      <c r="D1495" t="s">
        <v>6448</v>
      </c>
      <c r="E1495" t="s">
        <v>4717</v>
      </c>
      <c r="F1495">
        <v>31</v>
      </c>
      <c r="G1495">
        <f>VLOOKUP(attendance_imore!A1495,population!$A$2:$J$1706,9,FALSE)</f>
        <v>2734</v>
      </c>
      <c r="H1495" t="str">
        <f>VLOOKUP(attendance_imore!A1495,population!$A$2:$J$1706,10,FALSE)</f>
        <v>WHITE</v>
      </c>
      <c r="I1495" s="9">
        <f>Table13[[#This Row],[total_population]]*Table13[[#This Row],[ATTN_PCT]]/100</f>
        <v>576.32719999999995</v>
      </c>
    </row>
    <row r="1496" spans="1:9" x14ac:dyDescent="0.2">
      <c r="A1496" t="s">
        <v>3175</v>
      </c>
      <c r="B1496">
        <v>21.07</v>
      </c>
      <c r="C1496" t="s">
        <v>6449</v>
      </c>
      <c r="D1496" t="s">
        <v>6450</v>
      </c>
      <c r="E1496" t="s">
        <v>4717</v>
      </c>
      <c r="F1496">
        <v>31</v>
      </c>
      <c r="G1496">
        <f>VLOOKUP(attendance_imore!A1496,population!$A$2:$J$1706,9,FALSE)</f>
        <v>527</v>
      </c>
      <c r="H1496" t="str">
        <f>VLOOKUP(attendance_imore!A1496,population!$A$2:$J$1706,10,FALSE)</f>
        <v>WHITE</v>
      </c>
      <c r="I1496" s="9">
        <f>Table13[[#This Row],[total_population]]*Table13[[#This Row],[ATTN_PCT]]/100</f>
        <v>111.0389</v>
      </c>
    </row>
    <row r="1497" spans="1:9" x14ac:dyDescent="0.2">
      <c r="A1497" t="s">
        <v>3127</v>
      </c>
      <c r="B1497">
        <v>20.88</v>
      </c>
      <c r="C1497" t="s">
        <v>6451</v>
      </c>
      <c r="D1497" t="s">
        <v>6452</v>
      </c>
      <c r="E1497" t="s">
        <v>4717</v>
      </c>
      <c r="F1497">
        <v>31</v>
      </c>
      <c r="G1497">
        <f>VLOOKUP(attendance_imore!A1497,population!$A$2:$J$1706,9,FALSE)</f>
        <v>730</v>
      </c>
      <c r="H1497" t="str">
        <f>VLOOKUP(attendance_imore!A1497,population!$A$2:$J$1706,10,FALSE)</f>
        <v>HISPANIC</v>
      </c>
      <c r="I1497" s="9">
        <f>Table13[[#This Row],[total_population]]*Table13[[#This Row],[ATTN_PCT]]/100</f>
        <v>152.42400000000001</v>
      </c>
    </row>
    <row r="1498" spans="1:9" x14ac:dyDescent="0.2">
      <c r="A1498" t="s">
        <v>1046</v>
      </c>
      <c r="B1498">
        <v>20.81</v>
      </c>
      <c r="C1498" t="s">
        <v>6453</v>
      </c>
      <c r="D1498" t="s">
        <v>6454</v>
      </c>
      <c r="E1498" t="s">
        <v>3464</v>
      </c>
      <c r="F1498">
        <v>10</v>
      </c>
      <c r="G1498">
        <f>VLOOKUP(attendance_imore!A1498,population!$A$2:$J$1706,9,FALSE)</f>
        <v>569</v>
      </c>
      <c r="H1498" t="str">
        <f>VLOOKUP(attendance_imore!A1498,population!$A$2:$J$1706,10,FALSE)</f>
        <v>HISPANIC</v>
      </c>
      <c r="I1498" s="9">
        <f>Table13[[#This Row],[total_population]]*Table13[[#This Row],[ATTN_PCT]]/100</f>
        <v>118.40889999999999</v>
      </c>
    </row>
    <row r="1499" spans="1:9" x14ac:dyDescent="0.2">
      <c r="A1499" t="s">
        <v>2805</v>
      </c>
      <c r="B1499">
        <v>20.81</v>
      </c>
      <c r="C1499" t="s">
        <v>6455</v>
      </c>
      <c r="D1499" t="s">
        <v>6456</v>
      </c>
      <c r="E1499" t="s">
        <v>3528</v>
      </c>
      <c r="F1499">
        <v>27</v>
      </c>
      <c r="G1499">
        <f>VLOOKUP(attendance_imore!A1499,population!$A$2:$J$1706,9,FALSE)</f>
        <v>2837</v>
      </c>
      <c r="H1499" t="str">
        <f>VLOOKUP(attendance_imore!A1499,population!$A$2:$J$1706,10,FALSE)</f>
        <v>HISPANIC</v>
      </c>
      <c r="I1499" s="9">
        <f>Table13[[#This Row],[total_population]]*Table13[[#This Row],[ATTN_PCT]]/100</f>
        <v>590.37969999999996</v>
      </c>
    </row>
    <row r="1500" spans="1:9" x14ac:dyDescent="0.2">
      <c r="A1500" t="s">
        <v>3171</v>
      </c>
      <c r="B1500">
        <v>20.8</v>
      </c>
      <c r="C1500" t="s">
        <v>6457</v>
      </c>
      <c r="D1500" t="s">
        <v>6458</v>
      </c>
      <c r="E1500" t="s">
        <v>4717</v>
      </c>
      <c r="F1500">
        <v>31</v>
      </c>
      <c r="G1500">
        <f>VLOOKUP(attendance_imore!A1500,population!$A$2:$J$1706,9,FALSE)</f>
        <v>911</v>
      </c>
      <c r="H1500" t="str">
        <f>VLOOKUP(attendance_imore!A1500,population!$A$2:$J$1706,10,FALSE)</f>
        <v>HISPANIC</v>
      </c>
      <c r="I1500" s="9">
        <f>Table13[[#This Row],[total_population]]*Table13[[#This Row],[ATTN_PCT]]/100</f>
        <v>189.488</v>
      </c>
    </row>
    <row r="1501" spans="1:9" x14ac:dyDescent="0.2">
      <c r="A1501" t="s">
        <v>240</v>
      </c>
      <c r="B1501">
        <v>20.76</v>
      </c>
      <c r="C1501" t="s">
        <v>6459</v>
      </c>
      <c r="D1501" t="s">
        <v>6460</v>
      </c>
      <c r="E1501" t="s">
        <v>3459</v>
      </c>
      <c r="F1501">
        <v>2</v>
      </c>
      <c r="G1501">
        <f>VLOOKUP(attendance_imore!A1501,population!$A$2:$J$1706,9,FALSE)</f>
        <v>308</v>
      </c>
      <c r="H1501" t="str">
        <f>VLOOKUP(attendance_imore!A1501,population!$A$2:$J$1706,10,FALSE)</f>
        <v>HISPANIC</v>
      </c>
      <c r="I1501" s="9">
        <f>Table13[[#This Row],[total_population]]*Table13[[#This Row],[ATTN_PCT]]/100</f>
        <v>63.94080000000001</v>
      </c>
    </row>
    <row r="1502" spans="1:9" x14ac:dyDescent="0.2">
      <c r="A1502" t="s">
        <v>858</v>
      </c>
      <c r="B1502">
        <v>20.64</v>
      </c>
      <c r="C1502" t="s">
        <v>6461</v>
      </c>
      <c r="D1502" t="s">
        <v>6462</v>
      </c>
      <c r="E1502" t="s">
        <v>3464</v>
      </c>
      <c r="F1502">
        <v>8</v>
      </c>
      <c r="G1502">
        <f>VLOOKUP(attendance_imore!A1502,population!$A$2:$J$1706,9,FALSE)</f>
        <v>319</v>
      </c>
      <c r="H1502" t="str">
        <f>VLOOKUP(attendance_imore!A1502,population!$A$2:$J$1706,10,FALSE)</f>
        <v>HISPANIC</v>
      </c>
      <c r="I1502" s="9">
        <f>Table13[[#This Row],[total_population]]*Table13[[#This Row],[ATTN_PCT]]/100</f>
        <v>65.8416</v>
      </c>
    </row>
    <row r="1503" spans="1:9" x14ac:dyDescent="0.2">
      <c r="A1503" t="s">
        <v>2743</v>
      </c>
      <c r="B1503">
        <v>20.46</v>
      </c>
      <c r="C1503" t="s">
        <v>6463</v>
      </c>
      <c r="D1503" t="s">
        <v>6464</v>
      </c>
      <c r="E1503" t="s">
        <v>3528</v>
      </c>
      <c r="F1503">
        <v>27</v>
      </c>
      <c r="G1503">
        <f>VLOOKUP(attendance_imore!A1503,population!$A$2:$J$1706,9,FALSE)</f>
        <v>523</v>
      </c>
      <c r="H1503" t="str">
        <f>VLOOKUP(attendance_imore!A1503,population!$A$2:$J$1706,10,FALSE)</f>
        <v>BLACK</v>
      </c>
      <c r="I1503" s="9">
        <f>Table13[[#This Row],[total_population]]*Table13[[#This Row],[ATTN_PCT]]/100</f>
        <v>107.00579999999999</v>
      </c>
    </row>
    <row r="1504" spans="1:9" x14ac:dyDescent="0.2">
      <c r="A1504" t="s">
        <v>363</v>
      </c>
      <c r="B1504">
        <v>20.309999999999999</v>
      </c>
      <c r="C1504" t="s">
        <v>6465</v>
      </c>
      <c r="D1504" t="s">
        <v>6466</v>
      </c>
      <c r="E1504" t="s">
        <v>3459</v>
      </c>
      <c r="F1504">
        <v>3</v>
      </c>
      <c r="G1504">
        <f>VLOOKUP(attendance_imore!A1504,population!$A$2:$J$1706,9,FALSE)</f>
        <v>387</v>
      </c>
      <c r="H1504" t="str">
        <f>VLOOKUP(attendance_imore!A1504,population!$A$2:$J$1706,10,FALSE)</f>
        <v>HISPANIC</v>
      </c>
      <c r="I1504" s="9">
        <f>Table13[[#This Row],[total_population]]*Table13[[#This Row],[ATTN_PCT]]/100</f>
        <v>78.599699999999999</v>
      </c>
    </row>
    <row r="1505" spans="1:9" x14ac:dyDescent="0.2">
      <c r="A1505" t="s">
        <v>626</v>
      </c>
      <c r="B1505">
        <v>20.239999999999998</v>
      </c>
      <c r="C1505" t="s">
        <v>6467</v>
      </c>
      <c r="D1505" t="s">
        <v>6468</v>
      </c>
      <c r="E1505" t="s">
        <v>3459</v>
      </c>
      <c r="F1505">
        <v>6</v>
      </c>
      <c r="G1505">
        <f>VLOOKUP(attendance_imore!A1505,population!$A$2:$J$1706,9,FALSE)</f>
        <v>679</v>
      </c>
      <c r="H1505" t="str">
        <f>VLOOKUP(attendance_imore!A1505,population!$A$2:$J$1706,10,FALSE)</f>
        <v>HISPANIC</v>
      </c>
      <c r="I1505" s="9">
        <f>Table13[[#This Row],[total_population]]*Table13[[#This Row],[ATTN_PCT]]/100</f>
        <v>137.42959999999999</v>
      </c>
    </row>
    <row r="1506" spans="1:9" x14ac:dyDescent="0.2">
      <c r="A1506" t="s">
        <v>2338</v>
      </c>
      <c r="B1506">
        <v>20.16</v>
      </c>
      <c r="C1506" t="s">
        <v>6469</v>
      </c>
      <c r="D1506" t="s">
        <v>6470</v>
      </c>
      <c r="E1506" t="s">
        <v>3487</v>
      </c>
      <c r="F1506">
        <v>22</v>
      </c>
      <c r="G1506">
        <f>VLOOKUP(attendance_imore!A1506,population!$A$2:$J$1706,9,FALSE)</f>
        <v>105</v>
      </c>
      <c r="H1506" t="str">
        <f>VLOOKUP(attendance_imore!A1506,population!$A$2:$J$1706,10,FALSE)</f>
        <v>BLACK</v>
      </c>
      <c r="I1506" s="9">
        <f>Table13[[#This Row],[total_population]]*Table13[[#This Row],[ATTN_PCT]]/100</f>
        <v>21.168000000000003</v>
      </c>
    </row>
    <row r="1507" spans="1:9" x14ac:dyDescent="0.2">
      <c r="A1507" t="s">
        <v>1380</v>
      </c>
      <c r="B1507">
        <v>20</v>
      </c>
      <c r="C1507" t="s">
        <v>6471</v>
      </c>
      <c r="D1507" t="s">
        <v>6472</v>
      </c>
      <c r="E1507" t="s">
        <v>3464</v>
      </c>
      <c r="F1507">
        <v>12</v>
      </c>
      <c r="G1507">
        <f>VLOOKUP(attendance_imore!A1507,population!$A$2:$J$1706,9,FALSE)</f>
        <v>23</v>
      </c>
      <c r="H1507" t="str">
        <f>VLOOKUP(attendance_imore!A1507,population!$A$2:$J$1706,10,FALSE)</f>
        <v>BLACK</v>
      </c>
      <c r="I1507" s="9">
        <f>Table13[[#This Row],[total_population]]*Table13[[#This Row],[ATTN_PCT]]/100</f>
        <v>4.5999999999999996</v>
      </c>
    </row>
    <row r="1508" spans="1:9" x14ac:dyDescent="0.2">
      <c r="A1508" t="s">
        <v>802</v>
      </c>
      <c r="B1508">
        <v>19.920000000000002</v>
      </c>
      <c r="C1508" t="s">
        <v>6473</v>
      </c>
      <c r="D1508" t="s">
        <v>6474</v>
      </c>
      <c r="E1508" t="s">
        <v>3464</v>
      </c>
      <c r="F1508">
        <v>8</v>
      </c>
      <c r="G1508">
        <f>VLOOKUP(attendance_imore!A1508,population!$A$2:$J$1706,9,FALSE)</f>
        <v>261</v>
      </c>
      <c r="H1508" t="str">
        <f>VLOOKUP(attendance_imore!A1508,population!$A$2:$J$1706,10,FALSE)</f>
        <v>HISPANIC</v>
      </c>
      <c r="I1508" s="9">
        <f>Table13[[#This Row],[total_population]]*Table13[[#This Row],[ATTN_PCT]]/100</f>
        <v>51.991200000000006</v>
      </c>
    </row>
    <row r="1509" spans="1:9" x14ac:dyDescent="0.2">
      <c r="A1509" t="s">
        <v>1402</v>
      </c>
      <c r="B1509">
        <v>19.87</v>
      </c>
      <c r="C1509" t="s">
        <v>6475</v>
      </c>
      <c r="D1509" t="s">
        <v>6476</v>
      </c>
      <c r="E1509" t="s">
        <v>3464</v>
      </c>
      <c r="F1509">
        <v>12</v>
      </c>
      <c r="G1509">
        <f>VLOOKUP(attendance_imore!A1509,population!$A$2:$J$1706,9,FALSE)</f>
        <v>552</v>
      </c>
      <c r="H1509" t="str">
        <f>VLOOKUP(attendance_imore!A1509,population!$A$2:$J$1706,10,FALSE)</f>
        <v>HISPANIC</v>
      </c>
      <c r="I1509" s="9">
        <f>Table13[[#This Row],[total_population]]*Table13[[#This Row],[ATTN_PCT]]/100</f>
        <v>109.6824</v>
      </c>
    </row>
    <row r="1510" spans="1:9" x14ac:dyDescent="0.2">
      <c r="A1510" t="s">
        <v>3189</v>
      </c>
      <c r="B1510">
        <v>19.63</v>
      </c>
      <c r="C1510" t="s">
        <v>6477</v>
      </c>
      <c r="D1510" t="s">
        <v>6478</v>
      </c>
      <c r="E1510" t="s">
        <v>4717</v>
      </c>
      <c r="F1510">
        <v>31</v>
      </c>
      <c r="G1510">
        <f>VLOOKUP(attendance_imore!A1510,population!$A$2:$J$1706,9,FALSE)</f>
        <v>822</v>
      </c>
      <c r="H1510" t="str">
        <f>VLOOKUP(attendance_imore!A1510,population!$A$2:$J$1706,10,FALSE)</f>
        <v>ASIAN</v>
      </c>
      <c r="I1510" s="9">
        <f>Table13[[#This Row],[total_population]]*Table13[[#This Row],[ATTN_PCT]]/100</f>
        <v>161.3586</v>
      </c>
    </row>
    <row r="1511" spans="1:9" x14ac:dyDescent="0.2">
      <c r="A1511" t="s">
        <v>3109</v>
      </c>
      <c r="B1511">
        <v>19.600000000000001</v>
      </c>
      <c r="C1511" t="s">
        <v>6479</v>
      </c>
      <c r="D1511" t="s">
        <v>6480</v>
      </c>
      <c r="E1511" t="s">
        <v>4717</v>
      </c>
      <c r="F1511">
        <v>31</v>
      </c>
      <c r="G1511">
        <f>VLOOKUP(attendance_imore!A1511,population!$A$2:$J$1706,9,FALSE)</f>
        <v>769</v>
      </c>
      <c r="H1511" t="str">
        <f>VLOOKUP(attendance_imore!A1511,population!$A$2:$J$1706,10,FALSE)</f>
        <v>WHITE</v>
      </c>
      <c r="I1511" s="9">
        <f>Table13[[#This Row],[total_population]]*Table13[[#This Row],[ATTN_PCT]]/100</f>
        <v>150.72400000000002</v>
      </c>
    </row>
    <row r="1512" spans="1:9" x14ac:dyDescent="0.2">
      <c r="A1512" t="s">
        <v>731</v>
      </c>
      <c r="B1512">
        <v>19.52</v>
      </c>
      <c r="C1512" t="s">
        <v>6481</v>
      </c>
      <c r="D1512" t="s">
        <v>6482</v>
      </c>
      <c r="E1512" t="s">
        <v>3464</v>
      </c>
      <c r="F1512">
        <v>7</v>
      </c>
      <c r="G1512">
        <f>VLOOKUP(attendance_imore!A1512,population!$A$2:$J$1706,9,FALSE)</f>
        <v>229</v>
      </c>
      <c r="H1512" t="str">
        <f>VLOOKUP(attendance_imore!A1512,population!$A$2:$J$1706,10,FALSE)</f>
        <v>HISPANIC</v>
      </c>
      <c r="I1512" s="9">
        <f>Table13[[#This Row],[total_population]]*Table13[[#This Row],[ATTN_PCT]]/100</f>
        <v>44.700800000000001</v>
      </c>
    </row>
    <row r="1513" spans="1:9" x14ac:dyDescent="0.2">
      <c r="A1513" t="s">
        <v>3209</v>
      </c>
      <c r="B1513">
        <v>19.489999999999998</v>
      </c>
      <c r="C1513" t="s">
        <v>6483</v>
      </c>
      <c r="D1513" t="s">
        <v>6484</v>
      </c>
      <c r="E1513" t="s">
        <v>4717</v>
      </c>
      <c r="F1513">
        <v>31</v>
      </c>
      <c r="G1513">
        <f>VLOOKUP(attendance_imore!A1513,population!$A$2:$J$1706,9,FALSE)</f>
        <v>402</v>
      </c>
      <c r="H1513" t="str">
        <f>VLOOKUP(attendance_imore!A1513,population!$A$2:$J$1706,10,FALSE)</f>
        <v>HISPANIC</v>
      </c>
      <c r="I1513" s="9">
        <f>Table13[[#This Row],[total_population]]*Table13[[#This Row],[ATTN_PCT]]/100</f>
        <v>78.349800000000002</v>
      </c>
    </row>
    <row r="1514" spans="1:9" x14ac:dyDescent="0.2">
      <c r="A1514" t="s">
        <v>2233</v>
      </c>
      <c r="B1514">
        <v>19.440000000000001</v>
      </c>
      <c r="C1514" t="s">
        <v>6485</v>
      </c>
      <c r="D1514" t="s">
        <v>6486</v>
      </c>
      <c r="E1514" t="s">
        <v>3487</v>
      </c>
      <c r="F1514">
        <v>21</v>
      </c>
      <c r="G1514">
        <f>VLOOKUP(attendance_imore!A1514,population!$A$2:$J$1706,9,FALSE)</f>
        <v>517</v>
      </c>
      <c r="H1514" t="str">
        <f>VLOOKUP(attendance_imore!A1514,population!$A$2:$J$1706,10,FALSE)</f>
        <v>WHITE</v>
      </c>
      <c r="I1514" s="9">
        <f>Table13[[#This Row],[total_population]]*Table13[[#This Row],[ATTN_PCT]]/100</f>
        <v>100.50480000000002</v>
      </c>
    </row>
    <row r="1515" spans="1:9" x14ac:dyDescent="0.2">
      <c r="A1515" t="s">
        <v>3207</v>
      </c>
      <c r="B1515">
        <v>19.420000000000002</v>
      </c>
      <c r="C1515" t="s">
        <v>6487</v>
      </c>
      <c r="D1515" t="s">
        <v>6488</v>
      </c>
      <c r="E1515" t="s">
        <v>4717</v>
      </c>
      <c r="F1515">
        <v>31</v>
      </c>
      <c r="G1515">
        <f>VLOOKUP(attendance_imore!A1515,population!$A$2:$J$1706,9,FALSE)</f>
        <v>467</v>
      </c>
      <c r="H1515" t="str">
        <f>VLOOKUP(attendance_imore!A1515,population!$A$2:$J$1706,10,FALSE)</f>
        <v>WHITE</v>
      </c>
      <c r="I1515" s="9">
        <f>Table13[[#This Row],[total_population]]*Table13[[#This Row],[ATTN_PCT]]/100</f>
        <v>90.691400000000016</v>
      </c>
    </row>
    <row r="1516" spans="1:9" x14ac:dyDescent="0.2">
      <c r="A1516" t="s">
        <v>254</v>
      </c>
      <c r="B1516">
        <v>19.399999999999999</v>
      </c>
      <c r="C1516" t="s">
        <v>6489</v>
      </c>
      <c r="D1516" t="s">
        <v>6490</v>
      </c>
      <c r="E1516" t="s">
        <v>3459</v>
      </c>
      <c r="F1516">
        <v>2</v>
      </c>
      <c r="G1516">
        <f>VLOOKUP(attendance_imore!A1516,population!$A$2:$J$1706,9,FALSE)</f>
        <v>1466</v>
      </c>
      <c r="H1516" t="str">
        <f>VLOOKUP(attendance_imore!A1516,population!$A$2:$J$1706,10,FALSE)</f>
        <v>BLACK</v>
      </c>
      <c r="I1516" s="9">
        <f>Table13[[#This Row],[total_population]]*Table13[[#This Row],[ATTN_PCT]]/100</f>
        <v>284.404</v>
      </c>
    </row>
    <row r="1517" spans="1:9" x14ac:dyDescent="0.2">
      <c r="A1517" t="s">
        <v>842</v>
      </c>
      <c r="B1517">
        <v>19.399999999999999</v>
      </c>
      <c r="C1517" t="s">
        <v>6491</v>
      </c>
      <c r="D1517" t="s">
        <v>6492</v>
      </c>
      <c r="E1517" t="s">
        <v>3464</v>
      </c>
      <c r="F1517">
        <v>8</v>
      </c>
      <c r="G1517">
        <f>VLOOKUP(attendance_imore!A1517,population!$A$2:$J$1706,9,FALSE)</f>
        <v>341</v>
      </c>
      <c r="H1517" t="str">
        <f>VLOOKUP(attendance_imore!A1517,population!$A$2:$J$1706,10,FALSE)</f>
        <v>HISPANIC</v>
      </c>
      <c r="I1517" s="9">
        <f>Table13[[#This Row],[total_population]]*Table13[[#This Row],[ATTN_PCT]]/100</f>
        <v>66.153999999999996</v>
      </c>
    </row>
    <row r="1518" spans="1:9" x14ac:dyDescent="0.2">
      <c r="A1518" t="s">
        <v>1952</v>
      </c>
      <c r="B1518">
        <v>19.34</v>
      </c>
      <c r="C1518" t="s">
        <v>6493</v>
      </c>
      <c r="D1518" t="s">
        <v>6494</v>
      </c>
      <c r="E1518" t="s">
        <v>3487</v>
      </c>
      <c r="F1518">
        <v>18</v>
      </c>
      <c r="G1518">
        <f>VLOOKUP(attendance_imore!A1518,population!$A$2:$J$1706,9,FALSE)</f>
        <v>298</v>
      </c>
      <c r="H1518" t="str">
        <f>VLOOKUP(attendance_imore!A1518,population!$A$2:$J$1706,10,FALSE)</f>
        <v>BLACK</v>
      </c>
      <c r="I1518" s="9">
        <f>Table13[[#This Row],[total_population]]*Table13[[#This Row],[ATTN_PCT]]/100</f>
        <v>57.633199999999995</v>
      </c>
    </row>
    <row r="1519" spans="1:9" x14ac:dyDescent="0.2">
      <c r="A1519" t="s">
        <v>3409</v>
      </c>
      <c r="B1519">
        <v>19.329999999999998</v>
      </c>
      <c r="C1519" t="s">
        <v>6495</v>
      </c>
      <c r="D1519" t="s">
        <v>6496</v>
      </c>
      <c r="E1519" t="s">
        <v>4717</v>
      </c>
      <c r="F1519">
        <v>75</v>
      </c>
      <c r="G1519">
        <f>VLOOKUP(attendance_imore!A1519,population!$A$2:$J$1706,9,FALSE)</f>
        <v>391</v>
      </c>
      <c r="H1519" t="str">
        <f>VLOOKUP(attendance_imore!A1519,population!$A$2:$J$1706,10,FALSE)</f>
        <v>WHITE</v>
      </c>
      <c r="I1519" s="9">
        <f>Table13[[#This Row],[total_population]]*Table13[[#This Row],[ATTN_PCT]]/100</f>
        <v>75.580299999999994</v>
      </c>
    </row>
    <row r="1520" spans="1:9" x14ac:dyDescent="0.2">
      <c r="A1520" t="s">
        <v>784</v>
      </c>
      <c r="B1520">
        <v>19.32</v>
      </c>
      <c r="C1520" t="s">
        <v>6497</v>
      </c>
      <c r="D1520" t="s">
        <v>6498</v>
      </c>
      <c r="E1520" t="s">
        <v>3464</v>
      </c>
      <c r="F1520">
        <v>8</v>
      </c>
      <c r="G1520">
        <f>VLOOKUP(attendance_imore!A1520,population!$A$2:$J$1706,9,FALSE)</f>
        <v>395</v>
      </c>
      <c r="H1520" t="str">
        <f>VLOOKUP(attendance_imore!A1520,population!$A$2:$J$1706,10,FALSE)</f>
        <v>BLACK</v>
      </c>
      <c r="I1520" s="9">
        <f>Table13[[#This Row],[total_population]]*Table13[[#This Row],[ATTN_PCT]]/100</f>
        <v>76.314000000000007</v>
      </c>
    </row>
    <row r="1521" spans="1:9" x14ac:dyDescent="0.2">
      <c r="A1521" t="s">
        <v>1263</v>
      </c>
      <c r="B1521">
        <v>19.3</v>
      </c>
      <c r="C1521" t="s">
        <v>6499</v>
      </c>
      <c r="D1521" t="s">
        <v>6500</v>
      </c>
      <c r="E1521" t="s">
        <v>3464</v>
      </c>
      <c r="F1521">
        <v>11</v>
      </c>
      <c r="G1521">
        <f>VLOOKUP(attendance_imore!A1521,population!$A$2:$J$1706,9,FALSE)</f>
        <v>437</v>
      </c>
      <c r="H1521" t="str">
        <f>VLOOKUP(attendance_imore!A1521,population!$A$2:$J$1706,10,FALSE)</f>
        <v>BLACK</v>
      </c>
      <c r="I1521" s="9">
        <f>Table13[[#This Row],[total_population]]*Table13[[#This Row],[ATTN_PCT]]/100</f>
        <v>84.341000000000008</v>
      </c>
    </row>
    <row r="1522" spans="1:9" x14ac:dyDescent="0.2">
      <c r="A1522" t="s">
        <v>2047</v>
      </c>
      <c r="B1522">
        <v>19.27</v>
      </c>
      <c r="C1522" t="s">
        <v>6501</v>
      </c>
      <c r="D1522" t="s">
        <v>6502</v>
      </c>
      <c r="E1522" t="s">
        <v>3487</v>
      </c>
      <c r="F1522">
        <v>19</v>
      </c>
      <c r="G1522">
        <f>VLOOKUP(attendance_imore!A1522,population!$A$2:$J$1706,9,FALSE)</f>
        <v>349</v>
      </c>
      <c r="H1522" t="str">
        <f>VLOOKUP(attendance_imore!A1522,population!$A$2:$J$1706,10,FALSE)</f>
        <v>BLACK</v>
      </c>
      <c r="I1522" s="9">
        <f>Table13[[#This Row],[total_population]]*Table13[[#This Row],[ATTN_PCT]]/100</f>
        <v>67.252299999999991</v>
      </c>
    </row>
    <row r="1523" spans="1:9" x14ac:dyDescent="0.2">
      <c r="A1523" t="s">
        <v>3401</v>
      </c>
      <c r="B1523">
        <v>19.25</v>
      </c>
      <c r="C1523" t="s">
        <v>6503</v>
      </c>
      <c r="D1523" t="s">
        <v>6504</v>
      </c>
      <c r="E1523" t="s">
        <v>4717</v>
      </c>
      <c r="F1523">
        <v>75</v>
      </c>
      <c r="G1523">
        <f>VLOOKUP(attendance_imore!A1523,population!$A$2:$J$1706,9,FALSE)</f>
        <v>353</v>
      </c>
      <c r="H1523" t="str">
        <f>VLOOKUP(attendance_imore!A1523,population!$A$2:$J$1706,10,FALSE)</f>
        <v>WHITE</v>
      </c>
      <c r="I1523" s="9">
        <f>Table13[[#This Row],[total_population]]*Table13[[#This Row],[ATTN_PCT]]/100</f>
        <v>67.952500000000001</v>
      </c>
    </row>
    <row r="1524" spans="1:9" x14ac:dyDescent="0.2">
      <c r="A1524" t="s">
        <v>65</v>
      </c>
      <c r="B1524">
        <v>19.21</v>
      </c>
      <c r="C1524" t="s">
        <v>6505</v>
      </c>
      <c r="D1524" t="s">
        <v>6506</v>
      </c>
      <c r="E1524" t="s">
        <v>3459</v>
      </c>
      <c r="F1524">
        <v>1</v>
      </c>
      <c r="G1524">
        <f>VLOOKUP(attendance_imore!A1524,population!$A$2:$J$1706,9,FALSE)</f>
        <v>222</v>
      </c>
      <c r="H1524" t="str">
        <f>VLOOKUP(attendance_imore!A1524,population!$A$2:$J$1706,10,FALSE)</f>
        <v>HISPANIC</v>
      </c>
      <c r="I1524" s="9">
        <f>Table13[[#This Row],[total_population]]*Table13[[#This Row],[ATTN_PCT]]/100</f>
        <v>42.6462</v>
      </c>
    </row>
    <row r="1525" spans="1:9" x14ac:dyDescent="0.2">
      <c r="A1525" t="s">
        <v>2504</v>
      </c>
      <c r="B1525">
        <v>19.16</v>
      </c>
      <c r="C1525" t="s">
        <v>6507</v>
      </c>
      <c r="D1525" t="s">
        <v>6508</v>
      </c>
      <c r="E1525" t="s">
        <v>3528</v>
      </c>
      <c r="F1525">
        <v>24</v>
      </c>
      <c r="G1525">
        <f>VLOOKUP(attendance_imore!A1525,population!$A$2:$J$1706,9,FALSE)</f>
        <v>1869</v>
      </c>
      <c r="H1525" t="str">
        <f>VLOOKUP(attendance_imore!A1525,population!$A$2:$J$1706,10,FALSE)</f>
        <v>HISPANIC</v>
      </c>
      <c r="I1525" s="9">
        <f>Table13[[#This Row],[total_population]]*Table13[[#This Row],[ATTN_PCT]]/100</f>
        <v>358.10040000000004</v>
      </c>
    </row>
    <row r="1526" spans="1:9" x14ac:dyDescent="0.2">
      <c r="A1526" t="s">
        <v>3339</v>
      </c>
      <c r="B1526">
        <v>19.16</v>
      </c>
      <c r="C1526" t="s">
        <v>6509</v>
      </c>
      <c r="D1526" t="s">
        <v>6510</v>
      </c>
      <c r="E1526" t="s">
        <v>3487</v>
      </c>
      <c r="F1526">
        <v>75</v>
      </c>
      <c r="G1526">
        <f>VLOOKUP(attendance_imore!A1526,population!$A$2:$J$1706,9,FALSE)</f>
        <v>236</v>
      </c>
      <c r="H1526" t="str">
        <f>VLOOKUP(attendance_imore!A1526,population!$A$2:$J$1706,10,FALSE)</f>
        <v>BLACK</v>
      </c>
      <c r="I1526" s="9">
        <f>Table13[[#This Row],[total_population]]*Table13[[#This Row],[ATTN_PCT]]/100</f>
        <v>45.217600000000004</v>
      </c>
    </row>
    <row r="1527" spans="1:9" x14ac:dyDescent="0.2">
      <c r="A1527" t="s">
        <v>844</v>
      </c>
      <c r="B1527">
        <v>19.12</v>
      </c>
      <c r="C1527" t="s">
        <v>6511</v>
      </c>
      <c r="D1527" t="s">
        <v>6512</v>
      </c>
      <c r="E1527" t="s">
        <v>3464</v>
      </c>
      <c r="F1527">
        <v>8</v>
      </c>
      <c r="G1527">
        <f>VLOOKUP(attendance_imore!A1527,population!$A$2:$J$1706,9,FALSE)</f>
        <v>364</v>
      </c>
      <c r="H1527" t="str">
        <f>VLOOKUP(attendance_imore!A1527,population!$A$2:$J$1706,10,FALSE)</f>
        <v>HISPANIC</v>
      </c>
      <c r="I1527" s="9">
        <f>Table13[[#This Row],[total_population]]*Table13[[#This Row],[ATTN_PCT]]/100</f>
        <v>69.596800000000002</v>
      </c>
    </row>
    <row r="1528" spans="1:9" x14ac:dyDescent="0.2">
      <c r="A1528" t="s">
        <v>1126</v>
      </c>
      <c r="B1528">
        <v>19</v>
      </c>
      <c r="C1528" t="s">
        <v>6513</v>
      </c>
      <c r="D1528" t="s">
        <v>6514</v>
      </c>
      <c r="E1528" t="s">
        <v>3464</v>
      </c>
      <c r="F1528">
        <v>10</v>
      </c>
      <c r="G1528">
        <f>VLOOKUP(attendance_imore!A1528,population!$A$2:$J$1706,9,FALSE)</f>
        <v>90</v>
      </c>
      <c r="H1528" t="str">
        <f>VLOOKUP(attendance_imore!A1528,population!$A$2:$J$1706,10,FALSE)</f>
        <v>HISPANIC</v>
      </c>
      <c r="I1528" s="9">
        <f>Table13[[#This Row],[total_population]]*Table13[[#This Row],[ATTN_PCT]]/100</f>
        <v>17.100000000000001</v>
      </c>
    </row>
    <row r="1529" spans="1:9" x14ac:dyDescent="0.2">
      <c r="A1529" t="s">
        <v>3137</v>
      </c>
      <c r="B1529">
        <v>19</v>
      </c>
      <c r="C1529" t="s">
        <v>6515</v>
      </c>
      <c r="D1529" t="s">
        <v>6516</v>
      </c>
      <c r="E1529" t="s">
        <v>4717</v>
      </c>
      <c r="F1529">
        <v>31</v>
      </c>
      <c r="G1529">
        <f>VLOOKUP(attendance_imore!A1529,population!$A$2:$J$1706,9,FALSE)</f>
        <v>1055</v>
      </c>
      <c r="H1529" t="str">
        <f>VLOOKUP(attendance_imore!A1529,population!$A$2:$J$1706,10,FALSE)</f>
        <v>HISPANIC</v>
      </c>
      <c r="I1529" s="9">
        <f>Table13[[#This Row],[total_population]]*Table13[[#This Row],[ATTN_PCT]]/100</f>
        <v>200.45</v>
      </c>
    </row>
    <row r="1530" spans="1:9" x14ac:dyDescent="0.2">
      <c r="A1530" t="s">
        <v>3113</v>
      </c>
      <c r="B1530">
        <v>18.96</v>
      </c>
      <c r="C1530" t="s">
        <v>6517</v>
      </c>
      <c r="D1530" t="s">
        <v>6518</v>
      </c>
      <c r="E1530" t="s">
        <v>4717</v>
      </c>
      <c r="F1530">
        <v>31</v>
      </c>
      <c r="G1530">
        <f>VLOOKUP(attendance_imore!A1530,population!$A$2:$J$1706,9,FALSE)</f>
        <v>757</v>
      </c>
      <c r="H1530" t="str">
        <f>VLOOKUP(attendance_imore!A1530,population!$A$2:$J$1706,10,FALSE)</f>
        <v>WHITE</v>
      </c>
      <c r="I1530" s="9">
        <f>Table13[[#This Row],[total_population]]*Table13[[#This Row],[ATTN_PCT]]/100</f>
        <v>143.52720000000002</v>
      </c>
    </row>
    <row r="1531" spans="1:9" x14ac:dyDescent="0.2">
      <c r="A1531" t="s">
        <v>3003</v>
      </c>
      <c r="B1531">
        <v>18.82</v>
      </c>
      <c r="C1531" t="s">
        <v>6519</v>
      </c>
      <c r="D1531" t="s">
        <v>6520</v>
      </c>
      <c r="E1531" t="s">
        <v>3528</v>
      </c>
      <c r="F1531">
        <v>29</v>
      </c>
      <c r="G1531">
        <f>VLOOKUP(attendance_imore!A1531,population!$A$2:$J$1706,9,FALSE)</f>
        <v>513</v>
      </c>
      <c r="H1531" t="str">
        <f>VLOOKUP(attendance_imore!A1531,population!$A$2:$J$1706,10,FALSE)</f>
        <v>BLACK</v>
      </c>
      <c r="I1531" s="9">
        <f>Table13[[#This Row],[total_population]]*Table13[[#This Row],[ATTN_PCT]]/100</f>
        <v>96.546599999999998</v>
      </c>
    </row>
    <row r="1532" spans="1:9" x14ac:dyDescent="0.2">
      <c r="A1532" t="s">
        <v>1315</v>
      </c>
      <c r="B1532">
        <v>18.75</v>
      </c>
      <c r="C1532" t="s">
        <v>6521</v>
      </c>
      <c r="D1532" t="s">
        <v>6522</v>
      </c>
      <c r="E1532" t="s">
        <v>3464</v>
      </c>
      <c r="F1532">
        <v>11</v>
      </c>
      <c r="G1532">
        <f>VLOOKUP(attendance_imore!A1532,population!$A$2:$J$1706,9,FALSE)</f>
        <v>37</v>
      </c>
      <c r="H1532" t="str">
        <f>VLOOKUP(attendance_imore!A1532,population!$A$2:$J$1706,10,FALSE)</f>
        <v>HISPANIC</v>
      </c>
      <c r="I1532" s="9">
        <f>Table13[[#This Row],[total_population]]*Table13[[#This Row],[ATTN_PCT]]/100</f>
        <v>6.9375</v>
      </c>
    </row>
    <row r="1533" spans="1:9" x14ac:dyDescent="0.2">
      <c r="A1533" t="s">
        <v>951</v>
      </c>
      <c r="B1533">
        <v>18.579999999999998</v>
      </c>
      <c r="C1533" t="s">
        <v>6523</v>
      </c>
      <c r="D1533" t="s">
        <v>6524</v>
      </c>
      <c r="E1533" t="s">
        <v>3464</v>
      </c>
      <c r="F1533">
        <v>9</v>
      </c>
      <c r="G1533">
        <f>VLOOKUP(attendance_imore!A1533,population!$A$2:$J$1706,9,FALSE)</f>
        <v>464</v>
      </c>
      <c r="H1533" t="str">
        <f>VLOOKUP(attendance_imore!A1533,population!$A$2:$J$1706,10,FALSE)</f>
        <v>HISPANIC</v>
      </c>
      <c r="I1533" s="9">
        <f>Table13[[#This Row],[total_population]]*Table13[[#This Row],[ATTN_PCT]]/100</f>
        <v>86.211199999999991</v>
      </c>
    </row>
    <row r="1534" spans="1:9" x14ac:dyDescent="0.2">
      <c r="A1534" t="s">
        <v>1774</v>
      </c>
      <c r="B1534">
        <v>18.510000000000002</v>
      </c>
      <c r="C1534" t="s">
        <v>6525</v>
      </c>
      <c r="D1534" t="s">
        <v>6526</v>
      </c>
      <c r="E1534" t="s">
        <v>3487</v>
      </c>
      <c r="F1534">
        <v>16</v>
      </c>
      <c r="G1534">
        <f>VLOOKUP(attendance_imore!A1534,population!$A$2:$J$1706,9,FALSE)</f>
        <v>140</v>
      </c>
      <c r="H1534" t="str">
        <f>VLOOKUP(attendance_imore!A1534,population!$A$2:$J$1706,10,FALSE)</f>
        <v>BLACK</v>
      </c>
      <c r="I1534" s="9">
        <f>Table13[[#This Row],[total_population]]*Table13[[#This Row],[ATTN_PCT]]/100</f>
        <v>25.914000000000001</v>
      </c>
    </row>
    <row r="1535" spans="1:9" x14ac:dyDescent="0.2">
      <c r="A1535" t="s">
        <v>2799</v>
      </c>
      <c r="B1535">
        <v>18.45</v>
      </c>
      <c r="C1535" t="s">
        <v>6527</v>
      </c>
      <c r="D1535" t="s">
        <v>6528</v>
      </c>
      <c r="E1535" t="s">
        <v>3528</v>
      </c>
      <c r="F1535">
        <v>27</v>
      </c>
      <c r="G1535">
        <f>VLOOKUP(attendance_imore!A1535,population!$A$2:$J$1706,9,FALSE)</f>
        <v>838</v>
      </c>
      <c r="H1535" t="str">
        <f>VLOOKUP(attendance_imore!A1535,population!$A$2:$J$1706,10,FALSE)</f>
        <v>BLACK</v>
      </c>
      <c r="I1535" s="9">
        <f>Table13[[#This Row],[total_population]]*Table13[[#This Row],[ATTN_PCT]]/100</f>
        <v>154.61099999999999</v>
      </c>
    </row>
    <row r="1536" spans="1:9" x14ac:dyDescent="0.2">
      <c r="A1536" t="s">
        <v>987</v>
      </c>
      <c r="B1536">
        <v>18.32</v>
      </c>
      <c r="C1536" t="s">
        <v>6529</v>
      </c>
      <c r="D1536" t="s">
        <v>6530</v>
      </c>
      <c r="E1536" t="s">
        <v>3464</v>
      </c>
      <c r="F1536">
        <v>9</v>
      </c>
      <c r="G1536">
        <f>VLOOKUP(attendance_imore!A1536,population!$A$2:$J$1706,9,FALSE)</f>
        <v>249</v>
      </c>
      <c r="H1536" t="str">
        <f>VLOOKUP(attendance_imore!A1536,population!$A$2:$J$1706,10,FALSE)</f>
        <v>HISPANIC</v>
      </c>
      <c r="I1536" s="9">
        <f>Table13[[#This Row],[total_population]]*Table13[[#This Row],[ATTN_PCT]]/100</f>
        <v>45.616800000000005</v>
      </c>
    </row>
    <row r="1537" spans="1:9" x14ac:dyDescent="0.2">
      <c r="A1537" t="s">
        <v>2065</v>
      </c>
      <c r="B1537">
        <v>18.3</v>
      </c>
      <c r="C1537" t="s">
        <v>6531</v>
      </c>
      <c r="D1537" t="s">
        <v>6532</v>
      </c>
      <c r="E1537" t="s">
        <v>3487</v>
      </c>
      <c r="F1537">
        <v>19</v>
      </c>
      <c r="G1537">
        <f>VLOOKUP(attendance_imore!A1537,population!$A$2:$J$1706,9,FALSE)</f>
        <v>370</v>
      </c>
      <c r="H1537" t="str">
        <f>VLOOKUP(attendance_imore!A1537,population!$A$2:$J$1706,10,FALSE)</f>
        <v>HISPANIC</v>
      </c>
      <c r="I1537" s="9">
        <f>Table13[[#This Row],[total_population]]*Table13[[#This Row],[ATTN_PCT]]/100</f>
        <v>67.709999999999994</v>
      </c>
    </row>
    <row r="1538" spans="1:9" x14ac:dyDescent="0.2">
      <c r="A1538" t="s">
        <v>981</v>
      </c>
      <c r="B1538">
        <v>18.27</v>
      </c>
      <c r="C1538" t="s">
        <v>6533</v>
      </c>
      <c r="D1538" t="s">
        <v>6534</v>
      </c>
      <c r="E1538" t="s">
        <v>3464</v>
      </c>
      <c r="F1538">
        <v>9</v>
      </c>
      <c r="G1538">
        <f>VLOOKUP(attendance_imore!A1538,population!$A$2:$J$1706,9,FALSE)</f>
        <v>396</v>
      </c>
      <c r="H1538" t="str">
        <f>VLOOKUP(attendance_imore!A1538,population!$A$2:$J$1706,10,FALSE)</f>
        <v>HISPANIC</v>
      </c>
      <c r="I1538" s="9">
        <f>Table13[[#This Row],[total_population]]*Table13[[#This Row],[ATTN_PCT]]/100</f>
        <v>72.349199999999996</v>
      </c>
    </row>
    <row r="1539" spans="1:9" x14ac:dyDescent="0.2">
      <c r="A1539" t="s">
        <v>2061</v>
      </c>
      <c r="B1539">
        <v>18.23</v>
      </c>
      <c r="C1539" t="s">
        <v>6535</v>
      </c>
      <c r="D1539" t="s">
        <v>6536</v>
      </c>
      <c r="E1539" t="s">
        <v>3487</v>
      </c>
      <c r="F1539">
        <v>19</v>
      </c>
      <c r="G1539">
        <f>VLOOKUP(attendance_imore!A1539,population!$A$2:$J$1706,9,FALSE)</f>
        <v>364</v>
      </c>
      <c r="H1539" t="str">
        <f>VLOOKUP(attendance_imore!A1539,population!$A$2:$J$1706,10,FALSE)</f>
        <v>HISPANIC</v>
      </c>
      <c r="I1539" s="9">
        <f>Table13[[#This Row],[total_population]]*Table13[[#This Row],[ATTN_PCT]]/100</f>
        <v>66.357200000000006</v>
      </c>
    </row>
    <row r="1540" spans="1:9" x14ac:dyDescent="0.2">
      <c r="A1540" t="s">
        <v>1003</v>
      </c>
      <c r="B1540">
        <v>17.77</v>
      </c>
      <c r="C1540" t="s">
        <v>6537</v>
      </c>
      <c r="D1540" t="s">
        <v>6538</v>
      </c>
      <c r="E1540" t="s">
        <v>3464</v>
      </c>
      <c r="F1540">
        <v>9</v>
      </c>
      <c r="G1540">
        <f>VLOOKUP(attendance_imore!A1540,population!$A$2:$J$1706,9,FALSE)</f>
        <v>378</v>
      </c>
      <c r="H1540" t="str">
        <f>VLOOKUP(attendance_imore!A1540,population!$A$2:$J$1706,10,FALSE)</f>
        <v>HISPANIC</v>
      </c>
      <c r="I1540" s="9">
        <f>Table13[[#This Row],[total_population]]*Table13[[#This Row],[ATTN_PCT]]/100</f>
        <v>67.170599999999993</v>
      </c>
    </row>
    <row r="1541" spans="1:9" x14ac:dyDescent="0.2">
      <c r="A1541" t="s">
        <v>1170</v>
      </c>
      <c r="B1541">
        <v>17.739999999999998</v>
      </c>
      <c r="C1541" t="s">
        <v>6539</v>
      </c>
      <c r="D1541" t="s">
        <v>6540</v>
      </c>
      <c r="E1541" t="s">
        <v>3464</v>
      </c>
      <c r="F1541">
        <v>10</v>
      </c>
      <c r="G1541">
        <f>VLOOKUP(attendance_imore!A1541,population!$A$2:$J$1706,9,FALSE)</f>
        <v>153</v>
      </c>
      <c r="H1541" t="str">
        <f>VLOOKUP(attendance_imore!A1541,population!$A$2:$J$1706,10,FALSE)</f>
        <v>HISPANIC</v>
      </c>
      <c r="I1541" s="9">
        <f>Table13[[#This Row],[total_population]]*Table13[[#This Row],[ATTN_PCT]]/100</f>
        <v>27.142199999999999</v>
      </c>
    </row>
    <row r="1542" spans="1:9" x14ac:dyDescent="0.2">
      <c r="A1542" t="s">
        <v>3107</v>
      </c>
      <c r="B1542">
        <v>17.690000000000001</v>
      </c>
      <c r="C1542" t="s">
        <v>6541</v>
      </c>
      <c r="D1542" t="s">
        <v>6542</v>
      </c>
      <c r="E1542" t="s">
        <v>4717</v>
      </c>
      <c r="F1542">
        <v>31</v>
      </c>
      <c r="G1542">
        <f>VLOOKUP(attendance_imore!A1542,population!$A$2:$J$1706,9,FALSE)</f>
        <v>1019</v>
      </c>
      <c r="H1542" t="str">
        <f>VLOOKUP(attendance_imore!A1542,population!$A$2:$J$1706,10,FALSE)</f>
        <v>WHITE</v>
      </c>
      <c r="I1542" s="9">
        <f>Table13[[#This Row],[total_population]]*Table13[[#This Row],[ATTN_PCT]]/100</f>
        <v>180.2611</v>
      </c>
    </row>
    <row r="1543" spans="1:9" x14ac:dyDescent="0.2">
      <c r="A1543" t="s">
        <v>3159</v>
      </c>
      <c r="B1543">
        <v>17.59</v>
      </c>
      <c r="C1543" t="s">
        <v>6543</v>
      </c>
      <c r="D1543" t="s">
        <v>6544</v>
      </c>
      <c r="E1543" t="s">
        <v>4717</v>
      </c>
      <c r="F1543">
        <v>31</v>
      </c>
      <c r="G1543">
        <f>VLOOKUP(attendance_imore!A1543,population!$A$2:$J$1706,9,FALSE)</f>
        <v>934</v>
      </c>
      <c r="H1543" t="str">
        <f>VLOOKUP(attendance_imore!A1543,population!$A$2:$J$1706,10,FALSE)</f>
        <v>WHITE</v>
      </c>
      <c r="I1543" s="9">
        <f>Table13[[#This Row],[total_population]]*Table13[[#This Row],[ATTN_PCT]]/100</f>
        <v>164.29060000000001</v>
      </c>
    </row>
    <row r="1544" spans="1:9" x14ac:dyDescent="0.2">
      <c r="A1544" t="s">
        <v>1440</v>
      </c>
      <c r="B1544">
        <v>17.170000000000002</v>
      </c>
      <c r="C1544" t="s">
        <v>6545</v>
      </c>
      <c r="D1544" t="s">
        <v>6546</v>
      </c>
      <c r="E1544" t="s">
        <v>3464</v>
      </c>
      <c r="F1544">
        <v>12</v>
      </c>
      <c r="G1544">
        <f>VLOOKUP(attendance_imore!A1544,population!$A$2:$J$1706,9,FALSE)</f>
        <v>460</v>
      </c>
      <c r="H1544" t="str">
        <f>VLOOKUP(attendance_imore!A1544,population!$A$2:$J$1706,10,FALSE)</f>
        <v>HISPANIC</v>
      </c>
      <c r="I1544" s="9">
        <f>Table13[[#This Row],[total_population]]*Table13[[#This Row],[ATTN_PCT]]/100</f>
        <v>78.982000000000014</v>
      </c>
    </row>
    <row r="1545" spans="1:9" x14ac:dyDescent="0.2">
      <c r="A1545" t="s">
        <v>3117</v>
      </c>
      <c r="B1545">
        <v>17.13</v>
      </c>
      <c r="C1545" t="s">
        <v>6547</v>
      </c>
      <c r="D1545" t="s">
        <v>6548</v>
      </c>
      <c r="E1545" t="s">
        <v>4717</v>
      </c>
      <c r="F1545">
        <v>31</v>
      </c>
      <c r="G1545">
        <f>VLOOKUP(attendance_imore!A1545,population!$A$2:$J$1706,9,FALSE)</f>
        <v>550</v>
      </c>
      <c r="H1545" t="str">
        <f>VLOOKUP(attendance_imore!A1545,population!$A$2:$J$1706,10,FALSE)</f>
        <v>WHITE</v>
      </c>
      <c r="I1545" s="9">
        <f>Table13[[#This Row],[total_population]]*Table13[[#This Row],[ATTN_PCT]]/100</f>
        <v>94.215000000000003</v>
      </c>
    </row>
    <row r="1546" spans="1:9" x14ac:dyDescent="0.2">
      <c r="A1546" t="s">
        <v>2894</v>
      </c>
      <c r="B1546">
        <v>17.07</v>
      </c>
      <c r="C1546" t="s">
        <v>6549</v>
      </c>
      <c r="D1546" t="s">
        <v>6550</v>
      </c>
      <c r="E1546" t="s">
        <v>3528</v>
      </c>
      <c r="F1546">
        <v>28</v>
      </c>
      <c r="G1546">
        <f>VLOOKUP(attendance_imore!A1546,population!$A$2:$J$1706,9,FALSE)</f>
        <v>48</v>
      </c>
      <c r="H1546" t="str">
        <f>VLOOKUP(attendance_imore!A1546,population!$A$2:$J$1706,10,FALSE)</f>
        <v>BLACK</v>
      </c>
      <c r="I1546" s="9">
        <f>Table13[[#This Row],[total_population]]*Table13[[#This Row],[ATTN_PCT]]/100</f>
        <v>8.1936</v>
      </c>
    </row>
    <row r="1547" spans="1:9" x14ac:dyDescent="0.2">
      <c r="A1547" t="s">
        <v>786</v>
      </c>
      <c r="B1547">
        <v>16.96</v>
      </c>
      <c r="C1547" t="s">
        <v>6551</v>
      </c>
      <c r="D1547" t="s">
        <v>6552</v>
      </c>
      <c r="E1547" t="s">
        <v>3464</v>
      </c>
      <c r="F1547">
        <v>8</v>
      </c>
      <c r="G1547">
        <f>VLOOKUP(attendance_imore!A1547,population!$A$2:$J$1706,9,FALSE)</f>
        <v>454</v>
      </c>
      <c r="H1547" t="str">
        <f>VLOOKUP(attendance_imore!A1547,population!$A$2:$J$1706,10,FALSE)</f>
        <v>HISPANIC</v>
      </c>
      <c r="I1547" s="9">
        <f>Table13[[#This Row],[total_population]]*Table13[[#This Row],[ATTN_PCT]]/100</f>
        <v>76.998400000000004</v>
      </c>
    </row>
    <row r="1548" spans="1:9" x14ac:dyDescent="0.2">
      <c r="A1548" t="s">
        <v>721</v>
      </c>
      <c r="B1548">
        <v>16.920000000000002</v>
      </c>
      <c r="C1548" t="s">
        <v>6553</v>
      </c>
      <c r="D1548" t="s">
        <v>6554</v>
      </c>
      <c r="E1548" t="s">
        <v>3464</v>
      </c>
      <c r="F1548">
        <v>7</v>
      </c>
      <c r="G1548">
        <f>VLOOKUP(attendance_imore!A1548,population!$A$2:$J$1706,9,FALSE)</f>
        <v>463</v>
      </c>
      <c r="H1548" t="str">
        <f>VLOOKUP(attendance_imore!A1548,population!$A$2:$J$1706,10,FALSE)</f>
        <v>HISPANIC</v>
      </c>
      <c r="I1548" s="9">
        <f>Table13[[#This Row],[total_population]]*Table13[[#This Row],[ATTN_PCT]]/100</f>
        <v>78.339600000000004</v>
      </c>
    </row>
    <row r="1549" spans="1:9" x14ac:dyDescent="0.2">
      <c r="A1549" t="s">
        <v>2803</v>
      </c>
      <c r="B1549">
        <v>16.89</v>
      </c>
      <c r="C1549" t="s">
        <v>6555</v>
      </c>
      <c r="D1549" t="s">
        <v>6556</v>
      </c>
      <c r="E1549" t="s">
        <v>3528</v>
      </c>
      <c r="F1549">
        <v>27</v>
      </c>
      <c r="G1549">
        <f>VLOOKUP(attendance_imore!A1549,population!$A$2:$J$1706,9,FALSE)</f>
        <v>2225</v>
      </c>
      <c r="H1549" t="str">
        <f>VLOOKUP(attendance_imore!A1549,population!$A$2:$J$1706,10,FALSE)</f>
        <v>HISPANIC</v>
      </c>
      <c r="I1549" s="9">
        <f>Table13[[#This Row],[total_population]]*Table13[[#This Row],[ATTN_PCT]]/100</f>
        <v>375.80250000000001</v>
      </c>
    </row>
    <row r="1550" spans="1:9" x14ac:dyDescent="0.2">
      <c r="A1550" t="s">
        <v>535</v>
      </c>
      <c r="B1550">
        <v>16.46</v>
      </c>
      <c r="C1550" t="s">
        <v>6557</v>
      </c>
      <c r="D1550" t="s">
        <v>6558</v>
      </c>
      <c r="E1550" t="s">
        <v>3459</v>
      </c>
      <c r="F1550">
        <v>5</v>
      </c>
      <c r="G1550">
        <f>VLOOKUP(attendance_imore!A1550,population!$A$2:$J$1706,9,FALSE)</f>
        <v>274</v>
      </c>
      <c r="H1550" t="str">
        <f>VLOOKUP(attendance_imore!A1550,population!$A$2:$J$1706,10,FALSE)</f>
        <v>BLACK</v>
      </c>
      <c r="I1550" s="9">
        <f>Table13[[#This Row],[total_population]]*Table13[[#This Row],[ATTN_PCT]]/100</f>
        <v>45.1004</v>
      </c>
    </row>
    <row r="1551" spans="1:9" x14ac:dyDescent="0.2">
      <c r="A1551" t="s">
        <v>1388</v>
      </c>
      <c r="B1551">
        <v>15.78</v>
      </c>
      <c r="C1551" t="s">
        <v>6559</v>
      </c>
      <c r="D1551" t="s">
        <v>6560</v>
      </c>
      <c r="E1551" t="s">
        <v>3464</v>
      </c>
      <c r="F1551">
        <v>12</v>
      </c>
      <c r="G1551">
        <f>VLOOKUP(attendance_imore!A1551,population!$A$2:$J$1706,9,FALSE)</f>
        <v>189</v>
      </c>
      <c r="H1551" t="str">
        <f>VLOOKUP(attendance_imore!A1551,population!$A$2:$J$1706,10,FALSE)</f>
        <v>HISPANIC</v>
      </c>
      <c r="I1551" s="9">
        <f>Table13[[#This Row],[total_population]]*Table13[[#This Row],[ATTN_PCT]]/100</f>
        <v>29.824200000000001</v>
      </c>
    </row>
    <row r="1552" spans="1:9" x14ac:dyDescent="0.2">
      <c r="A1552" t="s">
        <v>3001</v>
      </c>
      <c r="B1552">
        <v>15.5</v>
      </c>
      <c r="C1552" t="s">
        <v>6561</v>
      </c>
      <c r="D1552" t="s">
        <v>6562</v>
      </c>
      <c r="E1552" t="s">
        <v>3528</v>
      </c>
      <c r="F1552">
        <v>29</v>
      </c>
      <c r="G1552">
        <f>VLOOKUP(attendance_imore!A1552,population!$A$2:$J$1706,9,FALSE)</f>
        <v>211</v>
      </c>
      <c r="H1552" t="str">
        <f>VLOOKUP(attendance_imore!A1552,population!$A$2:$J$1706,10,FALSE)</f>
        <v>BLACK</v>
      </c>
      <c r="I1552" s="9">
        <f>Table13[[#This Row],[total_population]]*Table13[[#This Row],[ATTN_PCT]]/100</f>
        <v>32.704999999999998</v>
      </c>
    </row>
    <row r="1553" spans="1:9" x14ac:dyDescent="0.2">
      <c r="A1553" t="s">
        <v>3231</v>
      </c>
      <c r="B1553">
        <v>15.4</v>
      </c>
      <c r="C1553" t="s">
        <v>6563</v>
      </c>
      <c r="D1553" t="s">
        <v>6564</v>
      </c>
      <c r="E1553" t="s">
        <v>4717</v>
      </c>
      <c r="F1553">
        <v>31</v>
      </c>
      <c r="G1553">
        <f>VLOOKUP(attendance_imore!A1553,population!$A$2:$J$1706,9,FALSE)</f>
        <v>3461</v>
      </c>
      <c r="H1553" t="str">
        <f>VLOOKUP(attendance_imore!A1553,population!$A$2:$J$1706,10,FALSE)</f>
        <v>WHITE</v>
      </c>
      <c r="I1553" s="9">
        <f>Table13[[#This Row],[total_population]]*Table13[[#This Row],[ATTN_PCT]]/100</f>
        <v>532.99400000000003</v>
      </c>
    </row>
    <row r="1554" spans="1:9" x14ac:dyDescent="0.2">
      <c r="A1554" t="s">
        <v>507</v>
      </c>
      <c r="B1554">
        <v>15.38</v>
      </c>
      <c r="C1554" t="s">
        <v>6565</v>
      </c>
      <c r="D1554" t="s">
        <v>6566</v>
      </c>
      <c r="E1554" t="s">
        <v>3459</v>
      </c>
      <c r="F1554">
        <v>5</v>
      </c>
      <c r="G1554">
        <f>VLOOKUP(attendance_imore!A1554,population!$A$2:$J$1706,9,FALSE)</f>
        <v>232</v>
      </c>
      <c r="H1554" t="str">
        <f>VLOOKUP(attendance_imore!A1554,population!$A$2:$J$1706,10,FALSE)</f>
        <v>BLACK</v>
      </c>
      <c r="I1554" s="9">
        <f>Table13[[#This Row],[total_population]]*Table13[[#This Row],[ATTN_PCT]]/100</f>
        <v>35.681600000000003</v>
      </c>
    </row>
    <row r="1555" spans="1:9" x14ac:dyDescent="0.2">
      <c r="A1555" t="s">
        <v>2393</v>
      </c>
      <c r="B1555">
        <v>15.38</v>
      </c>
      <c r="C1555" t="s">
        <v>6567</v>
      </c>
      <c r="D1555" t="s">
        <v>6568</v>
      </c>
      <c r="E1555" t="s">
        <v>3487</v>
      </c>
      <c r="F1555">
        <v>23</v>
      </c>
      <c r="G1555">
        <f>VLOOKUP(attendance_imore!A1555,population!$A$2:$J$1706,9,FALSE)</f>
        <v>198</v>
      </c>
      <c r="H1555" t="str">
        <f>VLOOKUP(attendance_imore!A1555,population!$A$2:$J$1706,10,FALSE)</f>
        <v>BLACK</v>
      </c>
      <c r="I1555" s="9">
        <f>Table13[[#This Row],[total_population]]*Table13[[#This Row],[ATTN_PCT]]/100</f>
        <v>30.452400000000001</v>
      </c>
    </row>
    <row r="1556" spans="1:9" x14ac:dyDescent="0.2">
      <c r="A1556" t="s">
        <v>3229</v>
      </c>
      <c r="B1556">
        <v>15.19</v>
      </c>
      <c r="C1556" t="s">
        <v>6569</v>
      </c>
      <c r="D1556" t="s">
        <v>6570</v>
      </c>
      <c r="E1556" t="s">
        <v>4717</v>
      </c>
      <c r="F1556">
        <v>31</v>
      </c>
      <c r="G1556">
        <f>VLOOKUP(attendance_imore!A1556,population!$A$2:$J$1706,9,FALSE)</f>
        <v>3957</v>
      </c>
      <c r="H1556" t="str">
        <f>VLOOKUP(attendance_imore!A1556,population!$A$2:$J$1706,10,FALSE)</f>
        <v>WHITE</v>
      </c>
      <c r="I1556" s="9">
        <f>Table13[[#This Row],[total_population]]*Table13[[#This Row],[ATTN_PCT]]/100</f>
        <v>601.06829999999991</v>
      </c>
    </row>
    <row r="1557" spans="1:9" x14ac:dyDescent="0.2">
      <c r="A1557" t="s">
        <v>1321</v>
      </c>
      <c r="B1557">
        <v>15.07</v>
      </c>
      <c r="C1557" t="s">
        <v>6571</v>
      </c>
      <c r="D1557" t="s">
        <v>6572</v>
      </c>
      <c r="E1557" t="s">
        <v>3464</v>
      </c>
      <c r="F1557">
        <v>11</v>
      </c>
      <c r="G1557">
        <f>VLOOKUP(attendance_imore!A1557,population!$A$2:$J$1706,9,FALSE)</f>
        <v>404</v>
      </c>
      <c r="H1557" t="str">
        <f>VLOOKUP(attendance_imore!A1557,population!$A$2:$J$1706,10,FALSE)</f>
        <v>HISPANIC</v>
      </c>
      <c r="I1557" s="9">
        <f>Table13[[#This Row],[total_population]]*Table13[[#This Row],[ATTN_PCT]]/100</f>
        <v>60.882799999999996</v>
      </c>
    </row>
    <row r="1558" spans="1:9" x14ac:dyDescent="0.2">
      <c r="A1558" t="s">
        <v>270</v>
      </c>
      <c r="B1558">
        <v>14.89</v>
      </c>
      <c r="C1558" t="s">
        <v>6573</v>
      </c>
      <c r="D1558" t="s">
        <v>6574</v>
      </c>
      <c r="E1558" t="s">
        <v>3459</v>
      </c>
      <c r="F1558">
        <v>2</v>
      </c>
      <c r="G1558">
        <f>VLOOKUP(attendance_imore!A1558,population!$A$2:$J$1706,9,FALSE)</f>
        <v>328</v>
      </c>
      <c r="H1558" t="str">
        <f>VLOOKUP(attendance_imore!A1558,population!$A$2:$J$1706,10,FALSE)</f>
        <v>HISPANIC</v>
      </c>
      <c r="I1558" s="9">
        <f>Table13[[#This Row],[total_population]]*Table13[[#This Row],[ATTN_PCT]]/100</f>
        <v>48.839199999999998</v>
      </c>
    </row>
    <row r="1559" spans="1:9" x14ac:dyDescent="0.2">
      <c r="A1559" t="s">
        <v>1618</v>
      </c>
      <c r="B1559">
        <v>14.86</v>
      </c>
      <c r="C1559" t="s">
        <v>6575</v>
      </c>
      <c r="D1559" t="s">
        <v>6576</v>
      </c>
      <c r="E1559" t="s">
        <v>3487</v>
      </c>
      <c r="F1559">
        <v>14</v>
      </c>
      <c r="G1559">
        <f>VLOOKUP(attendance_imore!A1559,population!$A$2:$J$1706,9,FALSE)</f>
        <v>225</v>
      </c>
      <c r="H1559" t="str">
        <f>VLOOKUP(attendance_imore!A1559,population!$A$2:$J$1706,10,FALSE)</f>
        <v>HISPANIC</v>
      </c>
      <c r="I1559" s="9">
        <f>Table13[[#This Row],[total_population]]*Table13[[#This Row],[ATTN_PCT]]/100</f>
        <v>33.435000000000002</v>
      </c>
    </row>
    <row r="1560" spans="1:9" x14ac:dyDescent="0.2">
      <c r="A1560" t="s">
        <v>1853</v>
      </c>
      <c r="B1560">
        <v>14.81</v>
      </c>
      <c r="C1560" t="s">
        <v>6577</v>
      </c>
      <c r="D1560" t="s">
        <v>6578</v>
      </c>
      <c r="E1560" t="s">
        <v>3487</v>
      </c>
      <c r="F1560">
        <v>17</v>
      </c>
      <c r="G1560">
        <f>VLOOKUP(attendance_imore!A1560,population!$A$2:$J$1706,9,FALSE)</f>
        <v>131</v>
      </c>
      <c r="H1560" t="str">
        <f>VLOOKUP(attendance_imore!A1560,population!$A$2:$J$1706,10,FALSE)</f>
        <v>BLACK</v>
      </c>
      <c r="I1560" s="9">
        <f>Table13[[#This Row],[total_population]]*Table13[[#This Row],[ATTN_PCT]]/100</f>
        <v>19.4011</v>
      </c>
    </row>
    <row r="1561" spans="1:9" x14ac:dyDescent="0.2">
      <c r="A1561" t="s">
        <v>2801</v>
      </c>
      <c r="B1561">
        <v>14.77</v>
      </c>
      <c r="C1561" t="s">
        <v>6579</v>
      </c>
      <c r="D1561" t="s">
        <v>6580</v>
      </c>
      <c r="E1561" t="s">
        <v>3528</v>
      </c>
      <c r="F1561">
        <v>27</v>
      </c>
      <c r="G1561">
        <f>VLOOKUP(attendance_imore!A1561,population!$A$2:$J$1706,9,FALSE)</f>
        <v>151</v>
      </c>
      <c r="H1561" t="str">
        <f>VLOOKUP(attendance_imore!A1561,population!$A$2:$J$1706,10,FALSE)</f>
        <v>HISPANIC</v>
      </c>
      <c r="I1561" s="9">
        <f>Table13[[#This Row],[total_population]]*Table13[[#This Row],[ATTN_PCT]]/100</f>
        <v>22.302700000000002</v>
      </c>
    </row>
    <row r="1562" spans="1:9" x14ac:dyDescent="0.2">
      <c r="A1562" t="s">
        <v>300</v>
      </c>
      <c r="B1562">
        <v>14.51</v>
      </c>
      <c r="C1562" t="s">
        <v>6581</v>
      </c>
      <c r="D1562" t="s">
        <v>6582</v>
      </c>
      <c r="E1562" t="s">
        <v>3459</v>
      </c>
      <c r="F1562">
        <v>2</v>
      </c>
      <c r="G1562">
        <f>VLOOKUP(attendance_imore!A1562,population!$A$2:$J$1706,9,FALSE)</f>
        <v>735</v>
      </c>
      <c r="H1562" t="str">
        <f>VLOOKUP(attendance_imore!A1562,population!$A$2:$J$1706,10,FALSE)</f>
        <v>HISPANIC</v>
      </c>
      <c r="I1562" s="9">
        <f>Table13[[#This Row],[total_population]]*Table13[[#This Row],[ATTN_PCT]]/100</f>
        <v>106.6485</v>
      </c>
    </row>
    <row r="1563" spans="1:9" x14ac:dyDescent="0.2">
      <c r="A1563" t="s">
        <v>2257</v>
      </c>
      <c r="B1563">
        <v>14.51</v>
      </c>
      <c r="C1563" t="s">
        <v>6583</v>
      </c>
      <c r="D1563" t="s">
        <v>6584</v>
      </c>
      <c r="E1563" t="s">
        <v>3487</v>
      </c>
      <c r="F1563">
        <v>21</v>
      </c>
      <c r="G1563">
        <f>VLOOKUP(attendance_imore!A1563,population!$A$2:$J$1706,9,FALSE)</f>
        <v>196</v>
      </c>
      <c r="H1563" t="str">
        <f>VLOOKUP(attendance_imore!A1563,population!$A$2:$J$1706,10,FALSE)</f>
        <v>BLACK</v>
      </c>
      <c r="I1563" s="9">
        <f>Table13[[#This Row],[total_population]]*Table13[[#This Row],[ATTN_PCT]]/100</f>
        <v>28.439599999999999</v>
      </c>
    </row>
    <row r="1564" spans="1:9" x14ac:dyDescent="0.2">
      <c r="A1564" t="s">
        <v>1513</v>
      </c>
      <c r="B1564">
        <v>14.48</v>
      </c>
      <c r="C1564" t="s">
        <v>6585</v>
      </c>
      <c r="D1564" t="s">
        <v>6586</v>
      </c>
      <c r="E1564" t="s">
        <v>3487</v>
      </c>
      <c r="F1564">
        <v>13</v>
      </c>
      <c r="G1564">
        <f>VLOOKUP(attendance_imore!A1564,population!$A$2:$J$1706,9,FALSE)</f>
        <v>160</v>
      </c>
      <c r="H1564" t="str">
        <f>VLOOKUP(attendance_imore!A1564,population!$A$2:$J$1706,10,FALSE)</f>
        <v>BLACK</v>
      </c>
      <c r="I1564" s="9">
        <f>Table13[[#This Row],[total_population]]*Table13[[#This Row],[ATTN_PCT]]/100</f>
        <v>23.168000000000003</v>
      </c>
    </row>
    <row r="1565" spans="1:9" x14ac:dyDescent="0.2">
      <c r="A1565" t="s">
        <v>3235</v>
      </c>
      <c r="B1565">
        <v>14.42</v>
      </c>
      <c r="C1565" t="s">
        <v>6587</v>
      </c>
      <c r="D1565" t="s">
        <v>6588</v>
      </c>
      <c r="E1565" t="s">
        <v>4717</v>
      </c>
      <c r="F1565">
        <v>31</v>
      </c>
      <c r="G1565">
        <f>VLOOKUP(attendance_imore!A1565,population!$A$2:$J$1706,9,FALSE)</f>
        <v>632</v>
      </c>
      <c r="H1565" t="str">
        <f>VLOOKUP(attendance_imore!A1565,population!$A$2:$J$1706,10,FALSE)</f>
        <v>HISPANIC</v>
      </c>
      <c r="I1565" s="9">
        <f>Table13[[#This Row],[total_population]]*Table13[[#This Row],[ATTN_PCT]]/100</f>
        <v>91.134399999999999</v>
      </c>
    </row>
    <row r="1566" spans="1:9" x14ac:dyDescent="0.2">
      <c r="A1566" t="s">
        <v>3193</v>
      </c>
      <c r="B1566">
        <v>13.63</v>
      </c>
      <c r="C1566" t="s">
        <v>6589</v>
      </c>
      <c r="D1566" t="s">
        <v>6590</v>
      </c>
      <c r="E1566" t="s">
        <v>4717</v>
      </c>
      <c r="F1566">
        <v>31</v>
      </c>
      <c r="G1566">
        <f>VLOOKUP(attendance_imore!A1566,population!$A$2:$J$1706,9,FALSE)</f>
        <v>723</v>
      </c>
      <c r="H1566" t="str">
        <f>VLOOKUP(attendance_imore!A1566,population!$A$2:$J$1706,10,FALSE)</f>
        <v>WHITE</v>
      </c>
      <c r="I1566" s="9">
        <f>Table13[[#This Row],[total_population]]*Table13[[#This Row],[ATTN_PCT]]/100</f>
        <v>98.544899999999998</v>
      </c>
    </row>
    <row r="1567" spans="1:9" x14ac:dyDescent="0.2">
      <c r="A1567" t="s">
        <v>391</v>
      </c>
      <c r="B1567">
        <v>13.54</v>
      </c>
      <c r="C1567" t="s">
        <v>6591</v>
      </c>
      <c r="D1567" t="s">
        <v>6592</v>
      </c>
      <c r="E1567" t="s">
        <v>3459</v>
      </c>
      <c r="F1567">
        <v>3</v>
      </c>
      <c r="G1567">
        <f>VLOOKUP(attendance_imore!A1567,population!$A$2:$J$1706,9,FALSE)</f>
        <v>522</v>
      </c>
      <c r="H1567" t="str">
        <f>VLOOKUP(attendance_imore!A1567,population!$A$2:$J$1706,10,FALSE)</f>
        <v>HISPANIC</v>
      </c>
      <c r="I1567" s="9">
        <f>Table13[[#This Row],[total_population]]*Table13[[#This Row],[ATTN_PCT]]/100</f>
        <v>70.678799999999995</v>
      </c>
    </row>
    <row r="1568" spans="1:9" x14ac:dyDescent="0.2">
      <c r="A1568" t="s">
        <v>788</v>
      </c>
      <c r="B1568">
        <v>13.2</v>
      </c>
      <c r="C1568" t="s">
        <v>6593</v>
      </c>
      <c r="D1568" t="s">
        <v>6594</v>
      </c>
      <c r="E1568" t="s">
        <v>3464</v>
      </c>
      <c r="F1568">
        <v>8</v>
      </c>
      <c r="G1568">
        <f>VLOOKUP(attendance_imore!A1568,population!$A$2:$J$1706,9,FALSE)</f>
        <v>167</v>
      </c>
      <c r="H1568" t="str">
        <f>VLOOKUP(attendance_imore!A1568,population!$A$2:$J$1706,10,FALSE)</f>
        <v>HISPANIC</v>
      </c>
      <c r="I1568" s="9">
        <f>Table13[[#This Row],[total_population]]*Table13[[#This Row],[ATTN_PCT]]/100</f>
        <v>22.044</v>
      </c>
    </row>
    <row r="1569" spans="1:9" x14ac:dyDescent="0.2">
      <c r="A1569" t="s">
        <v>1180</v>
      </c>
      <c r="B1569">
        <v>13.2</v>
      </c>
      <c r="C1569" t="s">
        <v>6595</v>
      </c>
      <c r="D1569" t="s">
        <v>6596</v>
      </c>
      <c r="E1569" t="s">
        <v>3464</v>
      </c>
      <c r="F1569">
        <v>10</v>
      </c>
      <c r="G1569">
        <f>VLOOKUP(attendance_imore!A1569,population!$A$2:$J$1706,9,FALSE)</f>
        <v>435</v>
      </c>
      <c r="H1569" t="str">
        <f>VLOOKUP(attendance_imore!A1569,population!$A$2:$J$1706,10,FALSE)</f>
        <v>HISPANIC</v>
      </c>
      <c r="I1569" s="9">
        <f>Table13[[#This Row],[total_population]]*Table13[[#This Row],[ATTN_PCT]]/100</f>
        <v>57.42</v>
      </c>
    </row>
    <row r="1570" spans="1:9" x14ac:dyDescent="0.2">
      <c r="A1570" t="s">
        <v>57</v>
      </c>
      <c r="B1570">
        <v>12.98</v>
      </c>
      <c r="C1570" t="s">
        <v>6597</v>
      </c>
      <c r="D1570" t="s">
        <v>6598</v>
      </c>
      <c r="E1570" t="s">
        <v>3459</v>
      </c>
      <c r="F1570">
        <v>1</v>
      </c>
      <c r="G1570">
        <f>VLOOKUP(attendance_imore!A1570,population!$A$2:$J$1706,9,FALSE)</f>
        <v>224</v>
      </c>
      <c r="H1570" t="str">
        <f>VLOOKUP(attendance_imore!A1570,population!$A$2:$J$1706,10,FALSE)</f>
        <v>HISPANIC</v>
      </c>
      <c r="I1570" s="9">
        <f>Table13[[#This Row],[total_population]]*Table13[[#This Row],[ATTN_PCT]]/100</f>
        <v>29.075199999999999</v>
      </c>
    </row>
    <row r="1571" spans="1:9" x14ac:dyDescent="0.2">
      <c r="A1571" t="s">
        <v>3233</v>
      </c>
      <c r="B1571">
        <v>12.57</v>
      </c>
      <c r="C1571" t="s">
        <v>6599</v>
      </c>
      <c r="D1571" t="s">
        <v>6600</v>
      </c>
      <c r="E1571" t="s">
        <v>4717</v>
      </c>
      <c r="F1571">
        <v>31</v>
      </c>
      <c r="G1571">
        <f>VLOOKUP(attendance_imore!A1571,population!$A$2:$J$1706,9,FALSE)</f>
        <v>169</v>
      </c>
      <c r="H1571" t="str">
        <f>VLOOKUP(attendance_imore!A1571,population!$A$2:$J$1706,10,FALSE)</f>
        <v>HISPANIC</v>
      </c>
      <c r="I1571" s="9">
        <f>Table13[[#This Row],[total_population]]*Table13[[#This Row],[ATTN_PCT]]/100</f>
        <v>21.243299999999998</v>
      </c>
    </row>
    <row r="1572" spans="1:9" x14ac:dyDescent="0.2">
      <c r="A1572" t="s">
        <v>3300</v>
      </c>
      <c r="B1572">
        <v>12.45</v>
      </c>
      <c r="C1572" t="s">
        <v>6601</v>
      </c>
      <c r="D1572" t="s">
        <v>6602</v>
      </c>
      <c r="E1572" t="s">
        <v>3487</v>
      </c>
      <c r="F1572">
        <v>32</v>
      </c>
      <c r="G1572">
        <f>VLOOKUP(attendance_imore!A1572,population!$A$2:$J$1706,9,FALSE)</f>
        <v>328</v>
      </c>
      <c r="H1572" t="str">
        <f>VLOOKUP(attendance_imore!A1572,population!$A$2:$J$1706,10,FALSE)</f>
        <v>HISPANIC</v>
      </c>
      <c r="I1572" s="9">
        <f>Table13[[#This Row],[total_population]]*Table13[[#This Row],[ATTN_PCT]]/100</f>
        <v>40.835999999999999</v>
      </c>
    </row>
    <row r="1573" spans="1:9" x14ac:dyDescent="0.2">
      <c r="A1573" t="s">
        <v>2886</v>
      </c>
      <c r="B1573">
        <v>12.34</v>
      </c>
      <c r="C1573" t="s">
        <v>6603</v>
      </c>
      <c r="D1573" t="s">
        <v>6604</v>
      </c>
      <c r="E1573" t="s">
        <v>3528</v>
      </c>
      <c r="F1573">
        <v>28</v>
      </c>
      <c r="G1573">
        <f>VLOOKUP(attendance_imore!A1573,population!$A$2:$J$1706,9,FALSE)</f>
        <v>254</v>
      </c>
      <c r="H1573" t="str">
        <f>VLOOKUP(attendance_imore!A1573,population!$A$2:$J$1706,10,FALSE)</f>
        <v>BLACK</v>
      </c>
      <c r="I1573" s="9">
        <f>Table13[[#This Row],[total_population]]*Table13[[#This Row],[ATTN_PCT]]/100</f>
        <v>31.343600000000002</v>
      </c>
    </row>
    <row r="1574" spans="1:9" x14ac:dyDescent="0.2">
      <c r="A1574" t="s">
        <v>826</v>
      </c>
      <c r="B1574">
        <v>12.29</v>
      </c>
      <c r="C1574" t="s">
        <v>6605</v>
      </c>
      <c r="D1574" t="s">
        <v>6606</v>
      </c>
      <c r="E1574" t="s">
        <v>3464</v>
      </c>
      <c r="F1574">
        <v>8</v>
      </c>
      <c r="G1574">
        <f>VLOOKUP(attendance_imore!A1574,population!$A$2:$J$1706,9,FALSE)</f>
        <v>2059</v>
      </c>
      <c r="H1574" t="str">
        <f>VLOOKUP(attendance_imore!A1574,population!$A$2:$J$1706,10,FALSE)</f>
        <v>HISPANIC</v>
      </c>
      <c r="I1574" s="9">
        <f>Table13[[#This Row],[total_population]]*Table13[[#This Row],[ATTN_PCT]]/100</f>
        <v>253.05109999999996</v>
      </c>
    </row>
    <row r="1575" spans="1:9" x14ac:dyDescent="0.2">
      <c r="A1575" t="s">
        <v>2399</v>
      </c>
      <c r="B1575">
        <v>12.19</v>
      </c>
      <c r="C1575" t="s">
        <v>6607</v>
      </c>
      <c r="D1575" t="s">
        <v>6608</v>
      </c>
      <c r="E1575" t="s">
        <v>3487</v>
      </c>
      <c r="F1575">
        <v>23</v>
      </c>
      <c r="G1575">
        <f>VLOOKUP(attendance_imore!A1575,population!$A$2:$J$1706,9,FALSE)</f>
        <v>188</v>
      </c>
      <c r="H1575" t="str">
        <f>VLOOKUP(attendance_imore!A1575,population!$A$2:$J$1706,10,FALSE)</f>
        <v>BLACK</v>
      </c>
      <c r="I1575" s="9">
        <f>Table13[[#This Row],[total_population]]*Table13[[#This Row],[ATTN_PCT]]/100</f>
        <v>22.917199999999998</v>
      </c>
    </row>
    <row r="1576" spans="1:9" x14ac:dyDescent="0.2">
      <c r="A1576" t="s">
        <v>689</v>
      </c>
      <c r="B1576">
        <v>11.86</v>
      </c>
      <c r="C1576" t="s">
        <v>6609</v>
      </c>
      <c r="D1576" t="s">
        <v>6610</v>
      </c>
      <c r="E1576" t="s">
        <v>3464</v>
      </c>
      <c r="F1576">
        <v>7</v>
      </c>
      <c r="G1576">
        <f>VLOOKUP(attendance_imore!A1576,population!$A$2:$J$1706,9,FALSE)</f>
        <v>105</v>
      </c>
      <c r="H1576" t="str">
        <f>VLOOKUP(attendance_imore!A1576,population!$A$2:$J$1706,10,FALSE)</f>
        <v>HISPANIC</v>
      </c>
      <c r="I1576" s="9">
        <f>Table13[[#This Row],[total_population]]*Table13[[#This Row],[ATTN_PCT]]/100</f>
        <v>12.452999999999999</v>
      </c>
    </row>
    <row r="1577" spans="1:9" x14ac:dyDescent="0.2">
      <c r="A1577" t="s">
        <v>2765</v>
      </c>
      <c r="B1577">
        <v>11.33</v>
      </c>
      <c r="C1577" t="s">
        <v>6611</v>
      </c>
      <c r="D1577" t="s">
        <v>6612</v>
      </c>
      <c r="E1577" t="s">
        <v>3528</v>
      </c>
      <c r="F1577">
        <v>27</v>
      </c>
      <c r="G1577">
        <f>VLOOKUP(attendance_imore!A1577,population!$A$2:$J$1706,9,FALSE)</f>
        <v>150</v>
      </c>
      <c r="H1577" t="str">
        <f>VLOOKUP(attendance_imore!A1577,population!$A$2:$J$1706,10,FALSE)</f>
        <v>BLACK</v>
      </c>
      <c r="I1577" s="9">
        <f>Table13[[#This Row],[total_population]]*Table13[[#This Row],[ATTN_PCT]]/100</f>
        <v>16.995000000000001</v>
      </c>
    </row>
    <row r="1578" spans="1:9" x14ac:dyDescent="0.2">
      <c r="A1578" t="s">
        <v>3157</v>
      </c>
      <c r="B1578">
        <v>11.32</v>
      </c>
      <c r="C1578" t="s">
        <v>6613</v>
      </c>
      <c r="D1578" t="s">
        <v>6614</v>
      </c>
      <c r="E1578" t="s">
        <v>4717</v>
      </c>
      <c r="F1578">
        <v>31</v>
      </c>
      <c r="G1578">
        <f>VLOOKUP(attendance_imore!A1578,population!$A$2:$J$1706,9,FALSE)</f>
        <v>369</v>
      </c>
      <c r="H1578" t="str">
        <f>VLOOKUP(attendance_imore!A1578,population!$A$2:$J$1706,10,FALSE)</f>
        <v>WHITE</v>
      </c>
      <c r="I1578" s="9">
        <f>Table13[[#This Row],[total_population]]*Table13[[#This Row],[ATTN_PCT]]/100</f>
        <v>41.770800000000001</v>
      </c>
    </row>
    <row r="1579" spans="1:9" x14ac:dyDescent="0.2">
      <c r="A1579" t="s">
        <v>2613</v>
      </c>
      <c r="B1579">
        <v>10.9</v>
      </c>
      <c r="C1579" t="s">
        <v>6615</v>
      </c>
      <c r="D1579" t="s">
        <v>6616</v>
      </c>
      <c r="E1579" t="s">
        <v>3528</v>
      </c>
      <c r="F1579">
        <v>25</v>
      </c>
      <c r="G1579">
        <f>VLOOKUP(attendance_imore!A1579,population!$A$2:$J$1706,9,FALSE)</f>
        <v>361</v>
      </c>
      <c r="H1579" t="str">
        <f>VLOOKUP(attendance_imore!A1579,population!$A$2:$J$1706,10,FALSE)</f>
        <v>HISPANIC</v>
      </c>
      <c r="I1579" s="9">
        <f>Table13[[#This Row],[total_population]]*Table13[[#This Row],[ATTN_PCT]]/100</f>
        <v>39.349000000000004</v>
      </c>
    </row>
    <row r="1580" spans="1:9" x14ac:dyDescent="0.2">
      <c r="A1580" t="s">
        <v>1420</v>
      </c>
      <c r="B1580">
        <v>10.48</v>
      </c>
      <c r="C1580" t="s">
        <v>6617</v>
      </c>
      <c r="D1580" t="s">
        <v>6618</v>
      </c>
      <c r="E1580" t="s">
        <v>3464</v>
      </c>
      <c r="F1580">
        <v>12</v>
      </c>
      <c r="G1580">
        <f>VLOOKUP(attendance_imore!A1580,population!$A$2:$J$1706,9,FALSE)</f>
        <v>255</v>
      </c>
      <c r="H1580" t="str">
        <f>VLOOKUP(attendance_imore!A1580,population!$A$2:$J$1706,10,FALSE)</f>
        <v>HISPANIC</v>
      </c>
      <c r="I1580" s="9">
        <f>Table13[[#This Row],[total_population]]*Table13[[#This Row],[ATTN_PCT]]/100</f>
        <v>26.724</v>
      </c>
    </row>
    <row r="1581" spans="1:9" x14ac:dyDescent="0.2">
      <c r="A1581" t="s">
        <v>1523</v>
      </c>
      <c r="B1581">
        <v>10.45</v>
      </c>
      <c r="C1581" t="s">
        <v>6619</v>
      </c>
      <c r="D1581" t="s">
        <v>6620</v>
      </c>
      <c r="E1581" t="s">
        <v>3487</v>
      </c>
      <c r="F1581">
        <v>13</v>
      </c>
      <c r="G1581">
        <f>VLOOKUP(attendance_imore!A1581,population!$A$2:$J$1706,9,FALSE)</f>
        <v>233</v>
      </c>
      <c r="H1581" t="str">
        <f>VLOOKUP(attendance_imore!A1581,population!$A$2:$J$1706,10,FALSE)</f>
        <v>BLACK</v>
      </c>
      <c r="I1581" s="9">
        <f>Table13[[#This Row],[total_population]]*Table13[[#This Row],[ATTN_PCT]]/100</f>
        <v>24.348499999999998</v>
      </c>
    </row>
    <row r="1582" spans="1:9" x14ac:dyDescent="0.2">
      <c r="A1582" t="s">
        <v>1116</v>
      </c>
      <c r="B1582">
        <v>10.24</v>
      </c>
      <c r="C1582" t="s">
        <v>6621</v>
      </c>
      <c r="D1582" t="s">
        <v>6622</v>
      </c>
      <c r="E1582" t="s">
        <v>3464</v>
      </c>
      <c r="F1582">
        <v>10</v>
      </c>
      <c r="G1582">
        <f>VLOOKUP(attendance_imore!A1582,population!$A$2:$J$1706,9,FALSE)</f>
        <v>227</v>
      </c>
      <c r="H1582" t="str">
        <f>VLOOKUP(attendance_imore!A1582,population!$A$2:$J$1706,10,FALSE)</f>
        <v>HISPANIC</v>
      </c>
      <c r="I1582" s="9">
        <f>Table13[[#This Row],[total_population]]*Table13[[#This Row],[ATTN_PCT]]/100</f>
        <v>23.244800000000001</v>
      </c>
    </row>
    <row r="1583" spans="1:9" x14ac:dyDescent="0.2">
      <c r="A1583" t="s">
        <v>2791</v>
      </c>
      <c r="B1583">
        <v>10.19</v>
      </c>
      <c r="C1583" t="s">
        <v>6623</v>
      </c>
      <c r="D1583" t="s">
        <v>6624</v>
      </c>
      <c r="E1583" t="s">
        <v>3528</v>
      </c>
      <c r="F1583">
        <v>27</v>
      </c>
      <c r="G1583">
        <f>VLOOKUP(attendance_imore!A1583,population!$A$2:$J$1706,9,FALSE)</f>
        <v>354</v>
      </c>
      <c r="H1583" t="str">
        <f>VLOOKUP(attendance_imore!A1583,population!$A$2:$J$1706,10,FALSE)</f>
        <v>BLACK</v>
      </c>
      <c r="I1583" s="9">
        <f>Table13[[#This Row],[total_population]]*Table13[[#This Row],[ATTN_PCT]]/100</f>
        <v>36.072599999999994</v>
      </c>
    </row>
    <row r="1584" spans="1:9" x14ac:dyDescent="0.2">
      <c r="A1584" t="s">
        <v>1293</v>
      </c>
      <c r="B1584">
        <v>9.7200000000000006</v>
      </c>
      <c r="C1584" t="s">
        <v>6625</v>
      </c>
      <c r="D1584" t="s">
        <v>6626</v>
      </c>
      <c r="E1584" t="s">
        <v>3464</v>
      </c>
      <c r="F1584">
        <v>11</v>
      </c>
      <c r="G1584">
        <f>VLOOKUP(attendance_imore!A1584,population!$A$2:$J$1706,9,FALSE)</f>
        <v>509</v>
      </c>
      <c r="H1584" t="str">
        <f>VLOOKUP(attendance_imore!A1584,population!$A$2:$J$1706,10,FALSE)</f>
        <v>HISPANIC</v>
      </c>
      <c r="I1584" s="9">
        <f>Table13[[#This Row],[total_population]]*Table13[[#This Row],[ATTN_PCT]]/100</f>
        <v>49.474800000000002</v>
      </c>
    </row>
    <row r="1585" spans="1:9" x14ac:dyDescent="0.2">
      <c r="A1585" t="s">
        <v>1962</v>
      </c>
      <c r="B1585">
        <v>8.33</v>
      </c>
      <c r="C1585" t="s">
        <v>6627</v>
      </c>
      <c r="D1585" t="s">
        <v>6628</v>
      </c>
      <c r="E1585" t="s">
        <v>3487</v>
      </c>
      <c r="F1585">
        <v>18</v>
      </c>
      <c r="G1585">
        <f>VLOOKUP(attendance_imore!A1585,population!$A$2:$J$1706,9,FALSE)</f>
        <v>192</v>
      </c>
      <c r="H1585" t="str">
        <f>VLOOKUP(attendance_imore!A1585,population!$A$2:$J$1706,10,FALSE)</f>
        <v>BLACK</v>
      </c>
      <c r="I1585" s="9">
        <f>Table13[[#This Row],[total_population]]*Table13[[#This Row],[ATTN_PCT]]/100</f>
        <v>15.993600000000001</v>
      </c>
    </row>
    <row r="1586" spans="1:9" x14ac:dyDescent="0.2">
      <c r="A1586" t="s">
        <v>298</v>
      </c>
      <c r="B1586">
        <v>7.87</v>
      </c>
      <c r="C1586" t="s">
        <v>6629</v>
      </c>
      <c r="D1586" t="s">
        <v>6630</v>
      </c>
      <c r="E1586" t="s">
        <v>3459</v>
      </c>
      <c r="F1586">
        <v>2</v>
      </c>
      <c r="G1586">
        <f>VLOOKUP(attendance_imore!A1586,population!$A$2:$J$1706,9,FALSE)</f>
        <v>200</v>
      </c>
      <c r="H1586" t="str">
        <f>VLOOKUP(attendance_imore!A1586,population!$A$2:$J$1706,10,FALSE)</f>
        <v>HISPANIC</v>
      </c>
      <c r="I1586" s="9">
        <f>Table13[[#This Row],[total_population]]*Table13[[#This Row],[ATTN_PCT]]/100</f>
        <v>15.74</v>
      </c>
    </row>
    <row r="1587" spans="1:9" x14ac:dyDescent="0.2">
      <c r="A1587" t="s">
        <v>824</v>
      </c>
      <c r="B1587">
        <v>7.77</v>
      </c>
      <c r="C1587" t="s">
        <v>6631</v>
      </c>
      <c r="D1587" t="s">
        <v>6632</v>
      </c>
      <c r="E1587" t="s">
        <v>3464</v>
      </c>
      <c r="F1587">
        <v>8</v>
      </c>
      <c r="G1587">
        <f>VLOOKUP(attendance_imore!A1587,population!$A$2:$J$1706,9,FALSE)</f>
        <v>198</v>
      </c>
      <c r="H1587" t="str">
        <f>VLOOKUP(attendance_imore!A1587,population!$A$2:$J$1706,10,FALSE)</f>
        <v>HISPANIC</v>
      </c>
      <c r="I1587" s="9">
        <f>Table13[[#This Row],[total_population]]*Table13[[#This Row],[ATTN_PCT]]/100</f>
        <v>15.384599999999999</v>
      </c>
    </row>
    <row r="1588" spans="1:9" x14ac:dyDescent="0.2">
      <c r="A1588" t="s">
        <v>373</v>
      </c>
      <c r="B1588">
        <v>6.95</v>
      </c>
      <c r="C1588" t="s">
        <v>6633</v>
      </c>
      <c r="D1588" t="s">
        <v>6634</v>
      </c>
      <c r="E1588" t="s">
        <v>3459</v>
      </c>
      <c r="F1588">
        <v>3</v>
      </c>
      <c r="G1588">
        <f>VLOOKUP(attendance_imore!A1588,population!$A$2:$J$1706,9,FALSE)</f>
        <v>192</v>
      </c>
      <c r="H1588" t="str">
        <f>VLOOKUP(attendance_imore!A1588,population!$A$2:$J$1706,10,FALSE)</f>
        <v>HISPANIC</v>
      </c>
      <c r="I1588" s="9">
        <f>Table13[[#This Row],[total_population]]*Table13[[#This Row],[ATTN_PCT]]/100</f>
        <v>13.344000000000001</v>
      </c>
    </row>
    <row r="1589" spans="1:9" x14ac:dyDescent="0.2">
      <c r="A1589" t="s">
        <v>1515</v>
      </c>
      <c r="B1589">
        <v>6.06</v>
      </c>
      <c r="C1589" t="s">
        <v>6635</v>
      </c>
      <c r="D1589" t="s">
        <v>6636</v>
      </c>
      <c r="E1589" t="s">
        <v>3487</v>
      </c>
      <c r="F1589">
        <v>13</v>
      </c>
      <c r="G1589">
        <f>VLOOKUP(attendance_imore!A1589,population!$A$2:$J$1706,9,FALSE)</f>
        <v>120</v>
      </c>
      <c r="H1589" t="str">
        <f>VLOOKUP(attendance_imore!A1589,population!$A$2:$J$1706,10,FALSE)</f>
        <v>BLACK</v>
      </c>
      <c r="I1589" s="9">
        <f>Table13[[#This Row],[total_population]]*Table13[[#This Row],[ATTN_PCT]]/100</f>
        <v>7.2719999999999994</v>
      </c>
    </row>
    <row r="1590" spans="1:9" x14ac:dyDescent="0.2">
      <c r="A1590" t="s">
        <v>1289</v>
      </c>
      <c r="B1590">
        <v>4.3099999999999996</v>
      </c>
      <c r="C1590" t="s">
        <v>6637</v>
      </c>
      <c r="D1590" t="s">
        <v>6638</v>
      </c>
      <c r="E1590" t="s">
        <v>3464</v>
      </c>
      <c r="F1590">
        <v>11</v>
      </c>
      <c r="G1590">
        <f>VLOOKUP(attendance_imore!A1590,population!$A$2:$J$1706,9,FALSE)</f>
        <v>175</v>
      </c>
      <c r="H1590" t="str">
        <f>VLOOKUP(attendance_imore!A1590,population!$A$2:$J$1706,10,FALSE)</f>
        <v>HISPANIC</v>
      </c>
      <c r="I1590" s="9">
        <f>Table13[[#This Row],[total_population]]*Table13[[#This Row],[ATTN_PCT]]/100</f>
        <v>7.5424999999999986</v>
      </c>
    </row>
    <row r="1591" spans="1:9" x14ac:dyDescent="0.2">
      <c r="A1591" t="s">
        <v>280</v>
      </c>
      <c r="B1591">
        <v>-1</v>
      </c>
      <c r="C1591" t="s">
        <v>6639</v>
      </c>
      <c r="D1591" t="s">
        <v>6640</v>
      </c>
      <c r="E1591" t="s">
        <v>3459</v>
      </c>
      <c r="F1591">
        <v>2</v>
      </c>
      <c r="G1591">
        <f>VLOOKUP(attendance_imore!A1591,population!$A$2:$J$1706,9,FALSE)</f>
        <v>606</v>
      </c>
      <c r="H1591" t="str">
        <f>VLOOKUP(attendance_imore!A1591,population!$A$2:$J$1706,10,FALSE)</f>
        <v>HISPANIC</v>
      </c>
      <c r="I1591" s="9">
        <f>Table13[[#This Row],[total_population]]*Table13[[#This Row],[ATTN_PCT]]/100</f>
        <v>-6.06</v>
      </c>
    </row>
    <row r="1592" spans="1:9" x14ac:dyDescent="0.2">
      <c r="A1592" t="s">
        <v>365</v>
      </c>
      <c r="B1592">
        <v>-1</v>
      </c>
      <c r="C1592" t="s">
        <v>6641</v>
      </c>
      <c r="D1592" t="s">
        <v>6642</v>
      </c>
      <c r="E1592" t="s">
        <v>3459</v>
      </c>
      <c r="F1592">
        <v>3</v>
      </c>
      <c r="G1592">
        <f>VLOOKUP(attendance_imore!A1592,population!$A$2:$J$1706,9,FALSE)</f>
        <v>771</v>
      </c>
      <c r="H1592" t="str">
        <f>VLOOKUP(attendance_imore!A1592,population!$A$2:$J$1706,10,FALSE)</f>
        <v>WHITE</v>
      </c>
      <c r="I1592" s="9">
        <f>Table13[[#This Row],[total_population]]*Table13[[#This Row],[ATTN_PCT]]/100</f>
        <v>-7.71</v>
      </c>
    </row>
    <row r="1593" spans="1:9" x14ac:dyDescent="0.2">
      <c r="A1593" t="s">
        <v>377</v>
      </c>
      <c r="B1593">
        <v>-1</v>
      </c>
      <c r="C1593" t="s">
        <v>6643</v>
      </c>
      <c r="D1593" t="s">
        <v>6644</v>
      </c>
      <c r="E1593" t="s">
        <v>3459</v>
      </c>
      <c r="F1593">
        <v>3</v>
      </c>
      <c r="G1593">
        <f>VLOOKUP(attendance_imore!A1593,population!$A$2:$J$1706,9,FALSE)</f>
        <v>373</v>
      </c>
      <c r="H1593" t="str">
        <f>VLOOKUP(attendance_imore!A1593,population!$A$2:$J$1706,10,FALSE)</f>
        <v>HISPANIC</v>
      </c>
      <c r="I1593" s="9">
        <f>Table13[[#This Row],[total_population]]*Table13[[#This Row],[ATTN_PCT]]/100</f>
        <v>-3.73</v>
      </c>
    </row>
    <row r="1594" spans="1:9" x14ac:dyDescent="0.2">
      <c r="A1594" t="s">
        <v>383</v>
      </c>
      <c r="B1594">
        <v>-1</v>
      </c>
      <c r="C1594" t="s">
        <v>6645</v>
      </c>
      <c r="D1594" t="s">
        <v>6646</v>
      </c>
      <c r="E1594" t="s">
        <v>3459</v>
      </c>
      <c r="F1594">
        <v>3</v>
      </c>
      <c r="G1594">
        <f>VLOOKUP(attendance_imore!A1594,population!$A$2:$J$1706,9,FALSE)</f>
        <v>1276</v>
      </c>
      <c r="H1594" t="str">
        <f>VLOOKUP(attendance_imore!A1594,population!$A$2:$J$1706,10,FALSE)</f>
        <v>WHITE</v>
      </c>
      <c r="I1594" s="9">
        <f>Table13[[#This Row],[total_population]]*Table13[[#This Row],[ATTN_PCT]]/100</f>
        <v>-12.76</v>
      </c>
    </row>
    <row r="1595" spans="1:9" x14ac:dyDescent="0.2">
      <c r="A1595" t="s">
        <v>450</v>
      </c>
      <c r="B1595">
        <v>-1</v>
      </c>
      <c r="C1595" t="s">
        <v>6647</v>
      </c>
      <c r="D1595" t="s">
        <v>6648</v>
      </c>
      <c r="E1595" t="s">
        <v>3459</v>
      </c>
      <c r="F1595">
        <v>4</v>
      </c>
      <c r="G1595">
        <f>VLOOKUP(attendance_imore!A1595,population!$A$2:$J$1706,9,FALSE)</f>
        <v>178</v>
      </c>
      <c r="H1595" t="str">
        <f>VLOOKUP(attendance_imore!A1595,population!$A$2:$J$1706,10,FALSE)</f>
        <v>HISPANIC</v>
      </c>
      <c r="I1595" s="9">
        <f>Table13[[#This Row],[total_population]]*Table13[[#This Row],[ATTN_PCT]]/100</f>
        <v>-1.78</v>
      </c>
    </row>
    <row r="1596" spans="1:9" x14ac:dyDescent="0.2">
      <c r="A1596" t="s">
        <v>464</v>
      </c>
      <c r="B1596">
        <v>-1</v>
      </c>
      <c r="C1596" t="s">
        <v>6649</v>
      </c>
      <c r="D1596" t="s">
        <v>6650</v>
      </c>
      <c r="E1596" t="s">
        <v>3459</v>
      </c>
      <c r="F1596">
        <v>4</v>
      </c>
      <c r="G1596">
        <f>VLOOKUP(attendance_imore!A1596,population!$A$2:$J$1706,9,FALSE)</f>
        <v>17</v>
      </c>
      <c r="H1596" t="str">
        <f>VLOOKUP(attendance_imore!A1596,population!$A$2:$J$1706,10,FALSE)</f>
        <v>HISPANIC</v>
      </c>
      <c r="I1596" s="9">
        <f>Table13[[#This Row],[total_population]]*Table13[[#This Row],[ATTN_PCT]]/100</f>
        <v>-0.17</v>
      </c>
    </row>
    <row r="1597" spans="1:9" x14ac:dyDescent="0.2">
      <c r="A1597" t="s">
        <v>529</v>
      </c>
      <c r="B1597">
        <v>-1</v>
      </c>
      <c r="C1597" t="s">
        <v>6651</v>
      </c>
      <c r="D1597" t="s">
        <v>6652</v>
      </c>
      <c r="E1597" t="s">
        <v>3459</v>
      </c>
      <c r="F1597">
        <v>5</v>
      </c>
      <c r="G1597">
        <f>VLOOKUP(attendance_imore!A1597,population!$A$2:$J$1706,9,FALSE)</f>
        <v>309</v>
      </c>
      <c r="H1597" t="str">
        <f>VLOOKUP(attendance_imore!A1597,population!$A$2:$J$1706,10,FALSE)</f>
        <v>BLACK</v>
      </c>
      <c r="I1597" s="9">
        <f>Table13[[#This Row],[total_population]]*Table13[[#This Row],[ATTN_PCT]]/100</f>
        <v>-3.09</v>
      </c>
    </row>
    <row r="1598" spans="1:9" x14ac:dyDescent="0.2">
      <c r="A1598" t="s">
        <v>636</v>
      </c>
      <c r="B1598">
        <v>-1</v>
      </c>
      <c r="C1598" t="s">
        <v>6653</v>
      </c>
      <c r="D1598" t="s">
        <v>6654</v>
      </c>
      <c r="E1598" t="s">
        <v>3459</v>
      </c>
      <c r="F1598">
        <v>6</v>
      </c>
      <c r="G1598">
        <f>VLOOKUP(attendance_imore!A1598,population!$A$2:$J$1706,9,FALSE)</f>
        <v>491</v>
      </c>
      <c r="H1598" t="str">
        <f>VLOOKUP(attendance_imore!A1598,population!$A$2:$J$1706,10,FALSE)</f>
        <v>HISPANIC</v>
      </c>
      <c r="I1598" s="9">
        <f>Table13[[#This Row],[total_population]]*Table13[[#This Row],[ATTN_PCT]]/100</f>
        <v>-4.91</v>
      </c>
    </row>
    <row r="1599" spans="1:9" x14ac:dyDescent="0.2">
      <c r="A1599" t="s">
        <v>776</v>
      </c>
      <c r="B1599">
        <v>-1</v>
      </c>
      <c r="C1599" t="s">
        <v>6655</v>
      </c>
      <c r="D1599" t="s">
        <v>6656</v>
      </c>
      <c r="E1599" t="s">
        <v>3464</v>
      </c>
      <c r="F1599">
        <v>8</v>
      </c>
      <c r="G1599">
        <f>VLOOKUP(attendance_imore!A1599,population!$A$2:$J$1706,9,FALSE)</f>
        <v>461</v>
      </c>
      <c r="H1599" t="str">
        <f>VLOOKUP(attendance_imore!A1599,population!$A$2:$J$1706,10,FALSE)</f>
        <v>HISPANIC</v>
      </c>
      <c r="I1599" s="9">
        <f>Table13[[#This Row],[total_population]]*Table13[[#This Row],[ATTN_PCT]]/100</f>
        <v>-4.6100000000000003</v>
      </c>
    </row>
    <row r="1600" spans="1:9" x14ac:dyDescent="0.2">
      <c r="A1600" t="s">
        <v>846</v>
      </c>
      <c r="B1600">
        <v>-1</v>
      </c>
      <c r="C1600" t="s">
        <v>6657</v>
      </c>
      <c r="D1600" t="s">
        <v>6658</v>
      </c>
      <c r="E1600" t="s">
        <v>3464</v>
      </c>
      <c r="F1600">
        <v>8</v>
      </c>
      <c r="G1600">
        <f>VLOOKUP(attendance_imore!A1600,population!$A$2:$J$1706,9,FALSE)</f>
        <v>214</v>
      </c>
      <c r="H1600" t="str">
        <f>VLOOKUP(attendance_imore!A1600,population!$A$2:$J$1706,10,FALSE)</f>
        <v>HISPANIC</v>
      </c>
      <c r="I1600" s="9">
        <f>Table13[[#This Row],[total_population]]*Table13[[#This Row],[ATTN_PCT]]/100</f>
        <v>-2.14</v>
      </c>
    </row>
    <row r="1601" spans="1:9" x14ac:dyDescent="0.2">
      <c r="A1601" t="s">
        <v>899</v>
      </c>
      <c r="B1601">
        <v>-1</v>
      </c>
      <c r="C1601" t="s">
        <v>6659</v>
      </c>
      <c r="D1601" t="s">
        <v>6660</v>
      </c>
      <c r="E1601" t="s">
        <v>3464</v>
      </c>
      <c r="F1601">
        <v>9</v>
      </c>
      <c r="G1601">
        <f>VLOOKUP(attendance_imore!A1601,population!$A$2:$J$1706,9,FALSE)</f>
        <v>704</v>
      </c>
      <c r="H1601" t="str">
        <f>VLOOKUP(attendance_imore!A1601,population!$A$2:$J$1706,10,FALSE)</f>
        <v>HISPANIC</v>
      </c>
      <c r="I1601" s="9">
        <f>Table13[[#This Row],[total_population]]*Table13[[#This Row],[ATTN_PCT]]/100</f>
        <v>-7.04</v>
      </c>
    </row>
    <row r="1602" spans="1:9" x14ac:dyDescent="0.2">
      <c r="A1602" t="s">
        <v>905</v>
      </c>
      <c r="B1602">
        <v>-1</v>
      </c>
      <c r="C1602" t="s">
        <v>6661</v>
      </c>
      <c r="D1602" t="s">
        <v>6662</v>
      </c>
      <c r="E1602" t="s">
        <v>3464</v>
      </c>
      <c r="F1602">
        <v>9</v>
      </c>
      <c r="G1602">
        <f>VLOOKUP(attendance_imore!A1602,population!$A$2:$J$1706,9,FALSE)</f>
        <v>418</v>
      </c>
      <c r="H1602" t="str">
        <f>VLOOKUP(attendance_imore!A1602,population!$A$2:$J$1706,10,FALSE)</f>
        <v>HISPANIC</v>
      </c>
      <c r="I1602" s="9">
        <f>Table13[[#This Row],[total_population]]*Table13[[#This Row],[ATTN_PCT]]/100</f>
        <v>-4.18</v>
      </c>
    </row>
    <row r="1603" spans="1:9" x14ac:dyDescent="0.2">
      <c r="A1603" t="s">
        <v>933</v>
      </c>
      <c r="B1603">
        <v>-1</v>
      </c>
      <c r="C1603" t="s">
        <v>6663</v>
      </c>
      <c r="D1603" t="s">
        <v>6664</v>
      </c>
      <c r="E1603" t="s">
        <v>3464</v>
      </c>
      <c r="F1603">
        <v>9</v>
      </c>
      <c r="G1603">
        <f>VLOOKUP(attendance_imore!A1603,population!$A$2:$J$1706,9,FALSE)</f>
        <v>39</v>
      </c>
      <c r="H1603" t="str">
        <f>VLOOKUP(attendance_imore!A1603,population!$A$2:$J$1706,10,FALSE)</f>
        <v>BLACK</v>
      </c>
      <c r="I1603" s="9">
        <f>Table13[[#This Row],[total_population]]*Table13[[#This Row],[ATTN_PCT]]/100</f>
        <v>-0.39</v>
      </c>
    </row>
    <row r="1604" spans="1:9" x14ac:dyDescent="0.2">
      <c r="A1604" t="s">
        <v>953</v>
      </c>
      <c r="B1604">
        <v>-1</v>
      </c>
      <c r="C1604" t="s">
        <v>6665</v>
      </c>
      <c r="D1604" t="s">
        <v>6666</v>
      </c>
      <c r="E1604" t="s">
        <v>3464</v>
      </c>
      <c r="F1604">
        <v>9</v>
      </c>
      <c r="G1604">
        <f>VLOOKUP(attendance_imore!A1604,population!$A$2:$J$1706,9,FALSE)</f>
        <v>325</v>
      </c>
      <c r="H1604" t="str">
        <f>VLOOKUP(attendance_imore!A1604,population!$A$2:$J$1706,10,FALSE)</f>
        <v>HISPANIC</v>
      </c>
      <c r="I1604" s="9">
        <f>Table13[[#This Row],[total_population]]*Table13[[#This Row],[ATTN_PCT]]/100</f>
        <v>-3.25</v>
      </c>
    </row>
    <row r="1605" spans="1:9" x14ac:dyDescent="0.2">
      <c r="A1605" t="s">
        <v>999</v>
      </c>
      <c r="B1605">
        <v>-1</v>
      </c>
      <c r="C1605" t="s">
        <v>6667</v>
      </c>
      <c r="D1605" t="s">
        <v>6668</v>
      </c>
      <c r="E1605" t="s">
        <v>3464</v>
      </c>
      <c r="F1605">
        <v>9</v>
      </c>
      <c r="G1605">
        <f>VLOOKUP(attendance_imore!A1605,population!$A$2:$J$1706,9,FALSE)</f>
        <v>410</v>
      </c>
      <c r="H1605" t="str">
        <f>VLOOKUP(attendance_imore!A1605,population!$A$2:$J$1706,10,FALSE)</f>
        <v>BLACK</v>
      </c>
      <c r="I1605" s="9">
        <f>Table13[[#This Row],[total_population]]*Table13[[#This Row],[ATTN_PCT]]/100</f>
        <v>-4.0999999999999996</v>
      </c>
    </row>
    <row r="1606" spans="1:9" x14ac:dyDescent="0.2">
      <c r="A1606" t="s">
        <v>1094</v>
      </c>
      <c r="B1606">
        <v>-1</v>
      </c>
      <c r="C1606" t="s">
        <v>6669</v>
      </c>
      <c r="D1606" t="s">
        <v>6670</v>
      </c>
      <c r="E1606" t="s">
        <v>3464</v>
      </c>
      <c r="F1606">
        <v>10</v>
      </c>
      <c r="G1606">
        <f>VLOOKUP(attendance_imore!A1606,population!$A$2:$J$1706,9,FALSE)</f>
        <v>112</v>
      </c>
      <c r="H1606" t="str">
        <f>VLOOKUP(attendance_imore!A1606,population!$A$2:$J$1706,10,FALSE)</f>
        <v>HISPANIC</v>
      </c>
      <c r="I1606" s="9">
        <f>Table13[[#This Row],[total_population]]*Table13[[#This Row],[ATTN_PCT]]/100</f>
        <v>-1.1200000000000001</v>
      </c>
    </row>
    <row r="1607" spans="1:9" x14ac:dyDescent="0.2">
      <c r="A1607" t="s">
        <v>1110</v>
      </c>
      <c r="B1607">
        <v>-1</v>
      </c>
      <c r="C1607" t="s">
        <v>6671</v>
      </c>
      <c r="D1607" t="s">
        <v>6672</v>
      </c>
      <c r="E1607" t="s">
        <v>3464</v>
      </c>
      <c r="F1607">
        <v>10</v>
      </c>
      <c r="G1607">
        <f>VLOOKUP(attendance_imore!A1607,population!$A$2:$J$1706,9,FALSE)</f>
        <v>237</v>
      </c>
      <c r="H1607" t="str">
        <f>VLOOKUP(attendance_imore!A1607,population!$A$2:$J$1706,10,FALSE)</f>
        <v>HISPANIC</v>
      </c>
      <c r="I1607" s="9">
        <f>Table13[[#This Row],[total_population]]*Table13[[#This Row],[ATTN_PCT]]/100</f>
        <v>-2.37</v>
      </c>
    </row>
    <row r="1608" spans="1:9" x14ac:dyDescent="0.2">
      <c r="A1608" t="s">
        <v>1178</v>
      </c>
      <c r="B1608">
        <v>-1</v>
      </c>
      <c r="C1608" t="s">
        <v>6673</v>
      </c>
      <c r="D1608" t="s">
        <v>6674</v>
      </c>
      <c r="E1608" t="s">
        <v>3464</v>
      </c>
      <c r="F1608">
        <v>10</v>
      </c>
      <c r="G1608">
        <f>VLOOKUP(attendance_imore!A1608,population!$A$2:$J$1706,9,FALSE)</f>
        <v>252</v>
      </c>
      <c r="H1608" t="str">
        <f>VLOOKUP(attendance_imore!A1608,population!$A$2:$J$1706,10,FALSE)</f>
        <v>HISPANIC</v>
      </c>
      <c r="I1608" s="9">
        <f>Table13[[#This Row],[total_population]]*Table13[[#This Row],[ATTN_PCT]]/100</f>
        <v>-2.52</v>
      </c>
    </row>
    <row r="1609" spans="1:9" x14ac:dyDescent="0.2">
      <c r="A1609" t="s">
        <v>1182</v>
      </c>
      <c r="B1609">
        <v>-1</v>
      </c>
      <c r="C1609" t="s">
        <v>6675</v>
      </c>
      <c r="D1609" t="s">
        <v>6676</v>
      </c>
      <c r="E1609" t="s">
        <v>3464</v>
      </c>
      <c r="F1609">
        <v>10</v>
      </c>
      <c r="G1609">
        <f>VLOOKUP(attendance_imore!A1609,population!$A$2:$J$1706,9,FALSE)</f>
        <v>542</v>
      </c>
      <c r="H1609" t="str">
        <f>VLOOKUP(attendance_imore!A1609,population!$A$2:$J$1706,10,FALSE)</f>
        <v>HISPANIC</v>
      </c>
      <c r="I1609" s="9">
        <f>Table13[[#This Row],[total_population]]*Table13[[#This Row],[ATTN_PCT]]/100</f>
        <v>-5.42</v>
      </c>
    </row>
    <row r="1610" spans="1:9" x14ac:dyDescent="0.2">
      <c r="A1610" t="s">
        <v>1186</v>
      </c>
      <c r="B1610">
        <v>-1</v>
      </c>
      <c r="C1610" t="s">
        <v>6677</v>
      </c>
      <c r="D1610" t="s">
        <v>6678</v>
      </c>
      <c r="E1610" t="s">
        <v>3464</v>
      </c>
      <c r="F1610">
        <v>10</v>
      </c>
      <c r="G1610">
        <f>VLOOKUP(attendance_imore!A1610,population!$A$2:$J$1706,9,FALSE)</f>
        <v>435</v>
      </c>
      <c r="H1610" t="str">
        <f>VLOOKUP(attendance_imore!A1610,population!$A$2:$J$1706,10,FALSE)</f>
        <v>HISPANIC</v>
      </c>
      <c r="I1610" s="9">
        <f>Table13[[#This Row],[total_population]]*Table13[[#This Row],[ATTN_PCT]]/100</f>
        <v>-4.3499999999999996</v>
      </c>
    </row>
    <row r="1611" spans="1:9" x14ac:dyDescent="0.2">
      <c r="A1611" t="s">
        <v>1412</v>
      </c>
      <c r="B1611">
        <v>-1</v>
      </c>
      <c r="C1611" t="s">
        <v>6679</v>
      </c>
      <c r="D1611" t="s">
        <v>6680</v>
      </c>
      <c r="E1611" t="s">
        <v>3464</v>
      </c>
      <c r="F1611">
        <v>12</v>
      </c>
      <c r="G1611">
        <f>VLOOKUP(attendance_imore!A1611,population!$A$2:$J$1706,9,FALSE)</f>
        <v>226</v>
      </c>
      <c r="H1611" t="str">
        <f>VLOOKUP(attendance_imore!A1611,population!$A$2:$J$1706,10,FALSE)</f>
        <v>HISPANIC</v>
      </c>
      <c r="I1611" s="9">
        <f>Table13[[#This Row],[total_population]]*Table13[[#This Row],[ATTN_PCT]]/100</f>
        <v>-2.2599999999999998</v>
      </c>
    </row>
    <row r="1612" spans="1:9" x14ac:dyDescent="0.2">
      <c r="A1612" t="s">
        <v>1436</v>
      </c>
      <c r="B1612">
        <v>-1</v>
      </c>
      <c r="C1612" t="s">
        <v>6681</v>
      </c>
      <c r="D1612" t="s">
        <v>6682</v>
      </c>
      <c r="E1612" t="s">
        <v>3464</v>
      </c>
      <c r="F1612">
        <v>12</v>
      </c>
      <c r="G1612">
        <f>VLOOKUP(attendance_imore!A1612,population!$A$2:$J$1706,9,FALSE)</f>
        <v>56</v>
      </c>
      <c r="H1612" t="str">
        <f>VLOOKUP(attendance_imore!A1612,population!$A$2:$J$1706,10,FALSE)</f>
        <v>HISPANIC</v>
      </c>
      <c r="I1612" s="9">
        <f>Table13[[#This Row],[total_population]]*Table13[[#This Row],[ATTN_PCT]]/100</f>
        <v>-0.56000000000000005</v>
      </c>
    </row>
    <row r="1613" spans="1:9" x14ac:dyDescent="0.2">
      <c r="A1613" t="s">
        <v>1531</v>
      </c>
      <c r="B1613">
        <v>-1</v>
      </c>
      <c r="C1613" t="s">
        <v>6683</v>
      </c>
      <c r="D1613" t="s">
        <v>6684</v>
      </c>
      <c r="E1613" t="s">
        <v>3487</v>
      </c>
      <c r="F1613">
        <v>13</v>
      </c>
      <c r="G1613">
        <f>VLOOKUP(attendance_imore!A1613,population!$A$2:$J$1706,9,FALSE)</f>
        <v>257</v>
      </c>
      <c r="H1613" t="str">
        <f>VLOOKUP(attendance_imore!A1613,population!$A$2:$J$1706,10,FALSE)</f>
        <v>BLACK</v>
      </c>
      <c r="I1613" s="9">
        <f>Table13[[#This Row],[total_population]]*Table13[[#This Row],[ATTN_PCT]]/100</f>
        <v>-2.57</v>
      </c>
    </row>
    <row r="1614" spans="1:9" x14ac:dyDescent="0.2">
      <c r="A1614" t="s">
        <v>1717</v>
      </c>
      <c r="B1614">
        <v>-1</v>
      </c>
      <c r="C1614" t="s">
        <v>6685</v>
      </c>
      <c r="D1614" t="s">
        <v>6686</v>
      </c>
      <c r="E1614" t="s">
        <v>3487</v>
      </c>
      <c r="F1614">
        <v>15</v>
      </c>
      <c r="G1614">
        <f>VLOOKUP(attendance_imore!A1614,population!$A$2:$J$1706,9,FALSE)</f>
        <v>163</v>
      </c>
      <c r="H1614" t="str">
        <f>VLOOKUP(attendance_imore!A1614,population!$A$2:$J$1706,10,FALSE)</f>
        <v>HISPANIC</v>
      </c>
      <c r="I1614" s="9">
        <f>Table13[[#This Row],[total_population]]*Table13[[#This Row],[ATTN_PCT]]/100</f>
        <v>-1.63</v>
      </c>
    </row>
    <row r="1615" spans="1:9" x14ac:dyDescent="0.2">
      <c r="A1615" t="s">
        <v>1732</v>
      </c>
      <c r="B1615">
        <v>-1</v>
      </c>
      <c r="C1615" t="s">
        <v>6687</v>
      </c>
      <c r="D1615" t="s">
        <v>6688</v>
      </c>
      <c r="E1615" t="s">
        <v>3487</v>
      </c>
      <c r="F1615">
        <v>16</v>
      </c>
      <c r="G1615">
        <f>VLOOKUP(attendance_imore!A1615,population!$A$2:$J$1706,9,FALSE)</f>
        <v>240</v>
      </c>
      <c r="H1615" t="str">
        <f>VLOOKUP(attendance_imore!A1615,population!$A$2:$J$1706,10,FALSE)</f>
        <v>BLACK</v>
      </c>
      <c r="I1615" s="9">
        <f>Table13[[#This Row],[total_population]]*Table13[[#This Row],[ATTN_PCT]]/100</f>
        <v>-2.4</v>
      </c>
    </row>
    <row r="1616" spans="1:9" x14ac:dyDescent="0.2">
      <c r="A1616" t="s">
        <v>1926</v>
      </c>
      <c r="B1616">
        <v>-1</v>
      </c>
      <c r="C1616" t="s">
        <v>6689</v>
      </c>
      <c r="D1616" t="s">
        <v>6690</v>
      </c>
      <c r="E1616" t="s">
        <v>3487</v>
      </c>
      <c r="F1616">
        <v>18</v>
      </c>
      <c r="G1616">
        <f>VLOOKUP(attendance_imore!A1616,population!$A$2:$J$1706,9,FALSE)</f>
        <v>574</v>
      </c>
      <c r="H1616" t="str">
        <f>VLOOKUP(attendance_imore!A1616,population!$A$2:$J$1706,10,FALSE)</f>
        <v>BLACK</v>
      </c>
      <c r="I1616" s="9">
        <f>Table13[[#This Row],[total_population]]*Table13[[#This Row],[ATTN_PCT]]/100</f>
        <v>-5.74</v>
      </c>
    </row>
    <row r="1617" spans="1:9" x14ac:dyDescent="0.2">
      <c r="A1617" t="s">
        <v>2249</v>
      </c>
      <c r="B1617">
        <v>-1</v>
      </c>
      <c r="C1617" t="s">
        <v>6691</v>
      </c>
      <c r="D1617" t="s">
        <v>6692</v>
      </c>
      <c r="E1617" t="s">
        <v>3487</v>
      </c>
      <c r="F1617">
        <v>21</v>
      </c>
      <c r="G1617">
        <f>VLOOKUP(attendance_imore!A1617,population!$A$2:$J$1706,9,FALSE)</f>
        <v>276</v>
      </c>
      <c r="H1617" t="str">
        <f>VLOOKUP(attendance_imore!A1617,population!$A$2:$J$1706,10,FALSE)</f>
        <v>HISPANIC</v>
      </c>
      <c r="I1617" s="9">
        <f>Table13[[#This Row],[total_population]]*Table13[[#This Row],[ATTN_PCT]]/100</f>
        <v>-2.76</v>
      </c>
    </row>
    <row r="1618" spans="1:9" x14ac:dyDescent="0.2">
      <c r="A1618" t="s">
        <v>2405</v>
      </c>
      <c r="B1618">
        <v>-1</v>
      </c>
      <c r="C1618" t="s">
        <v>6693</v>
      </c>
      <c r="D1618" t="s">
        <v>6694</v>
      </c>
      <c r="E1618" t="s">
        <v>3487</v>
      </c>
      <c r="F1618">
        <v>23</v>
      </c>
      <c r="G1618">
        <f>VLOOKUP(attendance_imore!A1618,population!$A$2:$J$1706,9,FALSE)</f>
        <v>213</v>
      </c>
      <c r="H1618" t="str">
        <f>VLOOKUP(attendance_imore!A1618,population!$A$2:$J$1706,10,FALSE)</f>
        <v>BLACK</v>
      </c>
      <c r="I1618" s="9">
        <f>Table13[[#This Row],[total_population]]*Table13[[#This Row],[ATTN_PCT]]/100</f>
        <v>-2.13</v>
      </c>
    </row>
    <row r="1619" spans="1:9" x14ac:dyDescent="0.2">
      <c r="A1619" t="s">
        <v>2506</v>
      </c>
      <c r="B1619">
        <v>-1</v>
      </c>
      <c r="C1619" t="s">
        <v>6695</v>
      </c>
      <c r="D1619" t="s">
        <v>6696</v>
      </c>
      <c r="E1619" t="s">
        <v>3528</v>
      </c>
      <c r="F1619">
        <v>24</v>
      </c>
      <c r="G1619">
        <f>VLOOKUP(attendance_imore!A1619,population!$A$2:$J$1706,9,FALSE)</f>
        <v>495</v>
      </c>
      <c r="H1619" t="str">
        <f>VLOOKUP(attendance_imore!A1619,population!$A$2:$J$1706,10,FALSE)</f>
        <v>HISPANIC</v>
      </c>
      <c r="I1619" s="9">
        <f>Table13[[#This Row],[total_population]]*Table13[[#This Row],[ATTN_PCT]]/100</f>
        <v>-4.95</v>
      </c>
    </row>
    <row r="1620" spans="1:9" x14ac:dyDescent="0.2">
      <c r="A1620" t="s">
        <v>2522</v>
      </c>
      <c r="B1620">
        <v>-1</v>
      </c>
      <c r="C1620" t="s">
        <v>6697</v>
      </c>
      <c r="D1620" t="s">
        <v>6698</v>
      </c>
      <c r="E1620" t="s">
        <v>3528</v>
      </c>
      <c r="F1620">
        <v>24</v>
      </c>
      <c r="G1620">
        <f>VLOOKUP(attendance_imore!A1620,population!$A$2:$J$1706,9,FALSE)</f>
        <v>216</v>
      </c>
      <c r="H1620" t="str">
        <f>VLOOKUP(attendance_imore!A1620,population!$A$2:$J$1706,10,FALSE)</f>
        <v>HISPANIC</v>
      </c>
      <c r="I1620" s="9">
        <f>Table13[[#This Row],[total_population]]*Table13[[#This Row],[ATTN_PCT]]/100</f>
        <v>-2.16</v>
      </c>
    </row>
    <row r="1621" spans="1:9" x14ac:dyDescent="0.2">
      <c r="A1621" t="s">
        <v>2619</v>
      </c>
      <c r="B1621">
        <v>-1</v>
      </c>
      <c r="C1621" t="s">
        <v>6699</v>
      </c>
      <c r="D1621" t="s">
        <v>6700</v>
      </c>
      <c r="E1621" t="s">
        <v>3528</v>
      </c>
      <c r="F1621">
        <v>25</v>
      </c>
      <c r="G1621">
        <f>VLOOKUP(attendance_imore!A1621,population!$A$2:$J$1706,9,FALSE)</f>
        <v>203</v>
      </c>
      <c r="H1621" t="str">
        <f>VLOOKUP(attendance_imore!A1621,population!$A$2:$J$1706,10,FALSE)</f>
        <v>HISPANIC</v>
      </c>
      <c r="I1621" s="9">
        <f>Table13[[#This Row],[total_population]]*Table13[[#This Row],[ATTN_PCT]]/100</f>
        <v>-2.0299999999999998</v>
      </c>
    </row>
    <row r="1622" spans="1:9" x14ac:dyDescent="0.2">
      <c r="A1622" t="s">
        <v>2888</v>
      </c>
      <c r="B1622">
        <v>-1</v>
      </c>
      <c r="C1622" t="s">
        <v>6701</v>
      </c>
      <c r="D1622" t="s">
        <v>6702</v>
      </c>
      <c r="E1622" t="s">
        <v>3528</v>
      </c>
      <c r="F1622">
        <v>28</v>
      </c>
      <c r="G1622">
        <f>VLOOKUP(attendance_imore!A1622,population!$A$2:$J$1706,9,FALSE)</f>
        <v>396</v>
      </c>
      <c r="H1622" t="str">
        <f>VLOOKUP(attendance_imore!A1622,population!$A$2:$J$1706,10,FALSE)</f>
        <v>BLACK</v>
      </c>
      <c r="I1622" s="9">
        <f>Table13[[#This Row],[total_population]]*Table13[[#This Row],[ATTN_PCT]]/100</f>
        <v>-3.96</v>
      </c>
    </row>
    <row r="1623" spans="1:9" x14ac:dyDescent="0.2">
      <c r="A1623" t="s">
        <v>2967</v>
      </c>
      <c r="B1623">
        <v>-1</v>
      </c>
      <c r="C1623" t="s">
        <v>6703</v>
      </c>
      <c r="D1623" t="s">
        <v>6704</v>
      </c>
      <c r="E1623" t="s">
        <v>3528</v>
      </c>
      <c r="F1623">
        <v>29</v>
      </c>
      <c r="G1623">
        <f>VLOOKUP(attendance_imore!A1623,population!$A$2:$J$1706,9,FALSE)</f>
        <v>82</v>
      </c>
      <c r="H1623" t="str">
        <f>VLOOKUP(attendance_imore!A1623,population!$A$2:$J$1706,10,FALSE)</f>
        <v>BLACK</v>
      </c>
      <c r="I1623" s="9">
        <f>Table13[[#This Row],[total_population]]*Table13[[#This Row],[ATTN_PCT]]/100</f>
        <v>-0.82</v>
      </c>
    </row>
    <row r="1624" spans="1:9" x14ac:dyDescent="0.2">
      <c r="A1624" t="s">
        <v>3056</v>
      </c>
      <c r="B1624">
        <v>-1</v>
      </c>
      <c r="C1624" t="s">
        <v>6705</v>
      </c>
      <c r="D1624" t="s">
        <v>6706</v>
      </c>
      <c r="E1624" t="s">
        <v>3528</v>
      </c>
      <c r="F1624">
        <v>30</v>
      </c>
      <c r="G1624">
        <f>VLOOKUP(attendance_imore!A1624,population!$A$2:$J$1706,9,FALSE)</f>
        <v>579</v>
      </c>
      <c r="H1624" t="str">
        <f>VLOOKUP(attendance_imore!A1624,population!$A$2:$J$1706,10,FALSE)</f>
        <v>HISPANIC</v>
      </c>
      <c r="I1624" s="9">
        <f>Table13[[#This Row],[total_population]]*Table13[[#This Row],[ATTN_PCT]]/100</f>
        <v>-5.79</v>
      </c>
    </row>
    <row r="1625" spans="1:9" x14ac:dyDescent="0.2">
      <c r="A1625" t="s">
        <v>3125</v>
      </c>
      <c r="B1625">
        <v>-1</v>
      </c>
      <c r="C1625" t="s">
        <v>6707</v>
      </c>
      <c r="D1625" t="s">
        <v>6708</v>
      </c>
      <c r="E1625" t="s">
        <v>4717</v>
      </c>
      <c r="F1625">
        <v>31</v>
      </c>
      <c r="G1625">
        <f>VLOOKUP(attendance_imore!A1625,population!$A$2:$J$1706,9,FALSE)</f>
        <v>200</v>
      </c>
      <c r="H1625" t="str">
        <f>VLOOKUP(attendance_imore!A1625,population!$A$2:$J$1706,10,FALSE)</f>
        <v>HISPANIC</v>
      </c>
      <c r="I1625" s="9">
        <f>Table13[[#This Row],[total_population]]*Table13[[#This Row],[ATTN_PCT]]/100</f>
        <v>-2</v>
      </c>
    </row>
    <row r="1626" spans="1:9" x14ac:dyDescent="0.2">
      <c r="A1626" t="s">
        <v>3197</v>
      </c>
      <c r="B1626">
        <v>-1</v>
      </c>
      <c r="C1626" t="s">
        <v>6709</v>
      </c>
      <c r="D1626" t="s">
        <v>6710</v>
      </c>
      <c r="E1626" t="s">
        <v>4717</v>
      </c>
      <c r="F1626">
        <v>31</v>
      </c>
      <c r="G1626">
        <f>VLOOKUP(attendance_imore!A1626,population!$A$2:$J$1706,9,FALSE)</f>
        <v>799</v>
      </c>
      <c r="H1626" t="str">
        <f>VLOOKUP(attendance_imore!A1626,population!$A$2:$J$1706,10,FALSE)</f>
        <v>WHITE</v>
      </c>
      <c r="I1626" s="9">
        <f>Table13[[#This Row],[total_population]]*Table13[[#This Row],[ATTN_PCT]]/100</f>
        <v>-7.99</v>
      </c>
    </row>
    <row r="1627" spans="1:9" x14ac:dyDescent="0.2">
      <c r="A1627" t="s">
        <v>3274</v>
      </c>
      <c r="B1627">
        <v>-1</v>
      </c>
      <c r="C1627" t="s">
        <v>6711</v>
      </c>
      <c r="D1627" t="s">
        <v>6712</v>
      </c>
      <c r="E1627" t="s">
        <v>3487</v>
      </c>
      <c r="F1627">
        <v>32</v>
      </c>
      <c r="G1627">
        <f>VLOOKUP(attendance_imore!A1627,population!$A$2:$J$1706,9,FALSE)</f>
        <v>400</v>
      </c>
      <c r="H1627" t="str">
        <f>VLOOKUP(attendance_imore!A1627,population!$A$2:$J$1706,10,FALSE)</f>
        <v>HISPANIC</v>
      </c>
      <c r="I1627" s="9">
        <f>Table13[[#This Row],[total_population]]*Table13[[#This Row],[ATTN_PCT]]/100</f>
        <v>-4</v>
      </c>
    </row>
    <row r="1628" spans="1:9" x14ac:dyDescent="0.2">
      <c r="A1628" t="s">
        <v>3351</v>
      </c>
      <c r="B1628">
        <v>-1</v>
      </c>
      <c r="C1628" t="s">
        <v>6713</v>
      </c>
      <c r="D1628" t="s">
        <v>6714</v>
      </c>
      <c r="E1628" t="s">
        <v>3459</v>
      </c>
      <c r="F1628">
        <v>75</v>
      </c>
      <c r="G1628">
        <f>VLOOKUP(attendance_imore!A1628,population!$A$2:$J$1706,9,FALSE)</f>
        <v>537</v>
      </c>
      <c r="H1628" t="str">
        <f>VLOOKUP(attendance_imore!A1628,population!$A$2:$J$1706,10,FALSE)</f>
        <v>HISPANIC</v>
      </c>
      <c r="I1628" s="9">
        <f>Table13[[#This Row],[total_population]]*Table13[[#This Row],[ATTN_PCT]]/100</f>
        <v>-5.37</v>
      </c>
    </row>
    <row r="1629" spans="1:9" x14ac:dyDescent="0.2">
      <c r="A1629" t="s">
        <v>3383</v>
      </c>
      <c r="B1629">
        <v>-1</v>
      </c>
      <c r="C1629" t="s">
        <v>6715</v>
      </c>
      <c r="D1629" t="s">
        <v>6716</v>
      </c>
      <c r="E1629" t="s">
        <v>3528</v>
      </c>
      <c r="F1629">
        <v>75</v>
      </c>
      <c r="G1629">
        <f>VLOOKUP(attendance_imore!A1629,population!$A$2:$J$1706,9,FALSE)</f>
        <v>478</v>
      </c>
      <c r="H1629" t="str">
        <f>VLOOKUP(attendance_imore!A1629,population!$A$2:$J$1706,10,FALSE)</f>
        <v>BLACK</v>
      </c>
      <c r="I1629" s="9">
        <f>Table13[[#This Row],[total_population]]*Table13[[#This Row],[ATTN_PCT]]/100</f>
        <v>-4.78</v>
      </c>
    </row>
    <row r="1634" spans="1:8" x14ac:dyDescent="0.2">
      <c r="A1634" s="3" t="s">
        <v>4784</v>
      </c>
      <c r="B1634" s="4">
        <v>44.65</v>
      </c>
      <c r="C1634" s="4"/>
      <c r="D1634" s="4" t="s">
        <v>4785</v>
      </c>
      <c r="E1634" s="4"/>
      <c r="F1634" s="4"/>
      <c r="G1634" s="4" t="e">
        <f>VLOOKUP(attendance_imore!A1634,population!$A$2:$J$1706,9,FALSE)</f>
        <v>#N/A</v>
      </c>
      <c r="H1634" s="5" t="e">
        <f>VLOOKUP(attendance_imore!A1634,population!$A$2:$J$1706,10,FALSE)</f>
        <v>#N/A</v>
      </c>
    </row>
  </sheetData>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zoomScale="150" zoomScaleNormal="150" zoomScalePageLayoutView="150" workbookViewId="0">
      <selection activeCell="A4" sqref="A4"/>
    </sheetView>
  </sheetViews>
  <sheetFormatPr baseColWidth="10" defaultColWidth="10.796875" defaultRowHeight="14" x14ac:dyDescent="0.2"/>
  <cols>
    <col min="1" max="1" width="105.3984375" style="1" customWidth="1"/>
    <col min="2" max="16384" width="10.796875" style="1"/>
  </cols>
  <sheetData>
    <row r="1" spans="1:1" ht="53" customHeight="1" x14ac:dyDescent="0.2">
      <c r="A1" s="2" t="s">
        <v>6718</v>
      </c>
    </row>
    <row r="2" spans="1:1" ht="37" customHeight="1" x14ac:dyDescent="0.2">
      <c r="A2" s="1" t="s">
        <v>6719</v>
      </c>
    </row>
    <row r="4" spans="1:1" ht="154" x14ac:dyDescent="0.2">
      <c r="A4" s="1" t="s">
        <v>6726</v>
      </c>
    </row>
    <row r="6" spans="1:1" ht="28" x14ac:dyDescent="0.2">
      <c r="A6" s="1" t="s">
        <v>6727</v>
      </c>
    </row>
    <row r="8" spans="1:1" x14ac:dyDescent="0.2">
      <c r="A8" s="1" t="s">
        <v>6721</v>
      </c>
    </row>
    <row r="9" spans="1:1" x14ac:dyDescent="0.2">
      <c r="A9" s="1" t="s">
        <v>6722</v>
      </c>
    </row>
    <row r="10" spans="1:1" x14ac:dyDescent="0.2">
      <c r="A10" s="1" t="s">
        <v>6723</v>
      </c>
    </row>
    <row r="11" spans="1:1" x14ac:dyDescent="0.2">
      <c r="A11" s="1" t="s">
        <v>6725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4"/>
  <sheetViews>
    <sheetView zoomScale="150" zoomScaleNormal="150" zoomScalePageLayoutView="150" workbookViewId="0">
      <selection activeCell="C3" sqref="C3"/>
    </sheetView>
  </sheetViews>
  <sheetFormatPr baseColWidth="10" defaultRowHeight="14" x14ac:dyDescent="0.2"/>
  <cols>
    <col min="1" max="1" width="24.796875" customWidth="1"/>
    <col min="2" max="2" width="11.19921875" customWidth="1"/>
    <col min="3" max="3" width="11.3984375" customWidth="1"/>
    <col min="4" max="4" width="38" bestFit="1" customWidth="1"/>
    <col min="5" max="5" width="9.796875" customWidth="1"/>
    <col min="6" max="6" width="12.59765625" customWidth="1"/>
  </cols>
  <sheetData>
    <row r="1" spans="1:6" x14ac:dyDescent="0.2">
      <c r="A1" t="s">
        <v>3451</v>
      </c>
      <c r="B1" t="s">
        <v>3452</v>
      </c>
      <c r="C1" t="s">
        <v>3453</v>
      </c>
      <c r="D1" t="s">
        <v>3454</v>
      </c>
      <c r="E1" t="s">
        <v>3455</v>
      </c>
      <c r="F1" t="s">
        <v>3456</v>
      </c>
    </row>
    <row r="2" spans="1:6" x14ac:dyDescent="0.2">
      <c r="A2" t="s">
        <v>232</v>
      </c>
      <c r="B2">
        <v>100</v>
      </c>
      <c r="C2" t="s">
        <v>3457</v>
      </c>
      <c r="D2" t="s">
        <v>3458</v>
      </c>
      <c r="E2" t="s">
        <v>3459</v>
      </c>
      <c r="F2">
        <v>2</v>
      </c>
    </row>
    <row r="3" spans="1:6" x14ac:dyDescent="0.2">
      <c r="A3" t="s">
        <v>444</v>
      </c>
      <c r="B3">
        <v>100</v>
      </c>
      <c r="C3" t="s">
        <v>3460</v>
      </c>
      <c r="D3" t="s">
        <v>3461</v>
      </c>
      <c r="E3" t="s">
        <v>3459</v>
      </c>
      <c r="F3">
        <v>4</v>
      </c>
    </row>
    <row r="4" spans="1:6" x14ac:dyDescent="0.2">
      <c r="A4" t="s">
        <v>1042</v>
      </c>
      <c r="B4">
        <v>100</v>
      </c>
      <c r="C4" t="s">
        <v>3462</v>
      </c>
      <c r="D4" t="s">
        <v>3463</v>
      </c>
      <c r="E4" t="s">
        <v>3464</v>
      </c>
      <c r="F4">
        <v>10</v>
      </c>
    </row>
    <row r="5" spans="1:6" x14ac:dyDescent="0.2">
      <c r="A5" t="s">
        <v>282</v>
      </c>
      <c r="B5">
        <v>96.36</v>
      </c>
      <c r="C5" t="s">
        <v>3465</v>
      </c>
      <c r="D5" t="s">
        <v>3466</v>
      </c>
      <c r="E5" t="s">
        <v>3459</v>
      </c>
      <c r="F5">
        <v>2</v>
      </c>
    </row>
    <row r="6" spans="1:6" x14ac:dyDescent="0.2">
      <c r="A6" t="s">
        <v>172</v>
      </c>
      <c r="B6">
        <v>92.16</v>
      </c>
      <c r="C6" t="s">
        <v>3467</v>
      </c>
      <c r="D6" t="s">
        <v>3468</v>
      </c>
      <c r="E6" t="s">
        <v>3459</v>
      </c>
      <c r="F6">
        <v>2</v>
      </c>
    </row>
    <row r="7" spans="1:6" x14ac:dyDescent="0.2">
      <c r="A7" t="s">
        <v>106</v>
      </c>
      <c r="B7">
        <v>89.36</v>
      </c>
      <c r="C7" t="s">
        <v>3469</v>
      </c>
      <c r="D7" t="s">
        <v>3470</v>
      </c>
      <c r="E7" t="s">
        <v>3459</v>
      </c>
      <c r="F7">
        <v>2</v>
      </c>
    </row>
    <row r="8" spans="1:6" x14ac:dyDescent="0.2">
      <c r="A8" t="s">
        <v>272</v>
      </c>
      <c r="B8">
        <v>89.21</v>
      </c>
      <c r="C8" t="s">
        <v>3471</v>
      </c>
      <c r="D8" t="s">
        <v>3472</v>
      </c>
      <c r="E8" t="s">
        <v>3459</v>
      </c>
      <c r="F8">
        <v>2</v>
      </c>
    </row>
    <row r="9" spans="1:6" x14ac:dyDescent="0.2">
      <c r="A9" t="s">
        <v>156</v>
      </c>
      <c r="B9">
        <v>88.97</v>
      </c>
      <c r="C9" t="s">
        <v>3473</v>
      </c>
      <c r="D9" t="s">
        <v>3474</v>
      </c>
      <c r="E9" t="s">
        <v>3459</v>
      </c>
      <c r="F9">
        <v>2</v>
      </c>
    </row>
    <row r="10" spans="1:6" x14ac:dyDescent="0.2">
      <c r="A10" t="s">
        <v>80</v>
      </c>
      <c r="B10">
        <v>88.62</v>
      </c>
      <c r="C10" t="s">
        <v>3475</v>
      </c>
      <c r="D10" t="s">
        <v>3476</v>
      </c>
      <c r="E10" t="s">
        <v>3459</v>
      </c>
      <c r="F10">
        <v>2</v>
      </c>
    </row>
    <row r="11" spans="1:6" x14ac:dyDescent="0.2">
      <c r="A11" t="s">
        <v>88</v>
      </c>
      <c r="B11">
        <v>87.42</v>
      </c>
      <c r="C11" t="s">
        <v>3477</v>
      </c>
      <c r="D11" t="s">
        <v>3478</v>
      </c>
      <c r="E11" t="s">
        <v>3459</v>
      </c>
      <c r="F11">
        <v>2</v>
      </c>
    </row>
    <row r="12" spans="1:6" x14ac:dyDescent="0.2">
      <c r="A12" t="s">
        <v>612</v>
      </c>
      <c r="B12">
        <v>87.23</v>
      </c>
      <c r="C12" t="s">
        <v>3479</v>
      </c>
      <c r="D12" t="s">
        <v>3480</v>
      </c>
      <c r="E12" t="s">
        <v>3459</v>
      </c>
      <c r="F12">
        <v>6</v>
      </c>
    </row>
    <row r="13" spans="1:6" x14ac:dyDescent="0.2">
      <c r="A13" t="s">
        <v>110</v>
      </c>
      <c r="B13">
        <v>86.86</v>
      </c>
      <c r="C13" t="s">
        <v>3481</v>
      </c>
      <c r="D13" t="s">
        <v>3482</v>
      </c>
      <c r="E13" t="s">
        <v>3459</v>
      </c>
      <c r="F13">
        <v>2</v>
      </c>
    </row>
    <row r="14" spans="1:6" x14ac:dyDescent="0.2">
      <c r="A14" t="s">
        <v>130</v>
      </c>
      <c r="B14">
        <v>86.86</v>
      </c>
      <c r="C14" t="s">
        <v>3483</v>
      </c>
      <c r="D14" t="s">
        <v>3484</v>
      </c>
      <c r="E14" t="s">
        <v>3459</v>
      </c>
      <c r="F14">
        <v>2</v>
      </c>
    </row>
    <row r="15" spans="1:6" x14ac:dyDescent="0.2">
      <c r="A15" t="s">
        <v>2120</v>
      </c>
      <c r="B15">
        <v>86.55</v>
      </c>
      <c r="C15" t="s">
        <v>3485</v>
      </c>
      <c r="D15" t="s">
        <v>3486</v>
      </c>
      <c r="E15" t="s">
        <v>3487</v>
      </c>
      <c r="F15">
        <v>20</v>
      </c>
    </row>
    <row r="16" spans="1:6" x14ac:dyDescent="0.2">
      <c r="A16" t="s">
        <v>100</v>
      </c>
      <c r="B16">
        <v>86.5</v>
      </c>
      <c r="C16" t="s">
        <v>3488</v>
      </c>
      <c r="D16" t="s">
        <v>3489</v>
      </c>
      <c r="E16" t="s">
        <v>3459</v>
      </c>
      <c r="F16">
        <v>2</v>
      </c>
    </row>
    <row r="17" spans="1:6" x14ac:dyDescent="0.2">
      <c r="A17" t="s">
        <v>140</v>
      </c>
      <c r="B17">
        <v>86.45</v>
      </c>
      <c r="C17" t="s">
        <v>3490</v>
      </c>
      <c r="D17" t="s">
        <v>3491</v>
      </c>
      <c r="E17" t="s">
        <v>3459</v>
      </c>
      <c r="F17">
        <v>2</v>
      </c>
    </row>
    <row r="18" spans="1:6" x14ac:dyDescent="0.2">
      <c r="A18" t="s">
        <v>31</v>
      </c>
      <c r="B18">
        <v>86.38</v>
      </c>
      <c r="C18" t="s">
        <v>3492</v>
      </c>
      <c r="D18" t="s">
        <v>3493</v>
      </c>
      <c r="E18" t="s">
        <v>3459</v>
      </c>
      <c r="F18">
        <v>1</v>
      </c>
    </row>
    <row r="19" spans="1:6" x14ac:dyDescent="0.2">
      <c r="A19" t="s">
        <v>1651</v>
      </c>
      <c r="B19">
        <v>86.25</v>
      </c>
      <c r="C19" t="s">
        <v>3494</v>
      </c>
      <c r="D19" t="s">
        <v>3495</v>
      </c>
      <c r="E19" t="s">
        <v>3487</v>
      </c>
      <c r="F19">
        <v>15</v>
      </c>
    </row>
    <row r="20" spans="1:6" x14ac:dyDescent="0.2">
      <c r="A20" t="s">
        <v>86</v>
      </c>
      <c r="B20">
        <v>86.03</v>
      </c>
      <c r="C20" t="s">
        <v>3496</v>
      </c>
      <c r="D20" t="s">
        <v>3497</v>
      </c>
      <c r="E20" t="s">
        <v>3459</v>
      </c>
      <c r="F20">
        <v>2</v>
      </c>
    </row>
    <row r="21" spans="1:6" x14ac:dyDescent="0.2">
      <c r="A21" t="s">
        <v>339</v>
      </c>
      <c r="B21">
        <v>86.01</v>
      </c>
      <c r="C21" t="s">
        <v>3498</v>
      </c>
      <c r="D21" t="s">
        <v>3499</v>
      </c>
      <c r="E21" t="s">
        <v>3459</v>
      </c>
      <c r="F21">
        <v>3</v>
      </c>
    </row>
    <row r="22" spans="1:6" x14ac:dyDescent="0.2">
      <c r="A22" t="s">
        <v>96</v>
      </c>
      <c r="B22">
        <v>85.49</v>
      </c>
      <c r="C22" t="s">
        <v>3500</v>
      </c>
      <c r="D22" t="s">
        <v>3501</v>
      </c>
      <c r="E22" t="s">
        <v>3459</v>
      </c>
      <c r="F22">
        <v>2</v>
      </c>
    </row>
    <row r="23" spans="1:6" x14ac:dyDescent="0.2">
      <c r="A23" t="s">
        <v>367</v>
      </c>
      <c r="B23">
        <v>85.41</v>
      </c>
      <c r="C23" t="s">
        <v>3502</v>
      </c>
      <c r="D23" t="s">
        <v>3503</v>
      </c>
      <c r="E23" t="s">
        <v>3459</v>
      </c>
      <c r="F23">
        <v>3</v>
      </c>
    </row>
    <row r="24" spans="1:6" x14ac:dyDescent="0.2">
      <c r="A24" t="s">
        <v>321</v>
      </c>
      <c r="B24">
        <v>85.4</v>
      </c>
      <c r="C24" t="s">
        <v>3504</v>
      </c>
      <c r="D24" t="s">
        <v>3505</v>
      </c>
      <c r="E24" t="s">
        <v>3459</v>
      </c>
      <c r="F24">
        <v>3</v>
      </c>
    </row>
    <row r="25" spans="1:6" x14ac:dyDescent="0.2">
      <c r="A25" t="s">
        <v>146</v>
      </c>
      <c r="B25">
        <v>85.38</v>
      </c>
      <c r="C25" t="s">
        <v>3506</v>
      </c>
      <c r="D25" t="s">
        <v>3507</v>
      </c>
      <c r="E25" t="s">
        <v>3459</v>
      </c>
      <c r="F25">
        <v>2</v>
      </c>
    </row>
    <row r="26" spans="1:6" x14ac:dyDescent="0.2">
      <c r="A26" t="s">
        <v>1649</v>
      </c>
      <c r="B26">
        <v>85.29</v>
      </c>
      <c r="C26" t="s">
        <v>3508</v>
      </c>
      <c r="D26" t="s">
        <v>3509</v>
      </c>
      <c r="E26" t="s">
        <v>3487</v>
      </c>
      <c r="F26">
        <v>15</v>
      </c>
    </row>
    <row r="27" spans="1:6" x14ac:dyDescent="0.2">
      <c r="A27" t="s">
        <v>114</v>
      </c>
      <c r="B27">
        <v>85.14</v>
      </c>
      <c r="C27" t="s">
        <v>3510</v>
      </c>
      <c r="D27" t="s">
        <v>3511</v>
      </c>
      <c r="E27" t="s">
        <v>3459</v>
      </c>
      <c r="F27">
        <v>2</v>
      </c>
    </row>
    <row r="28" spans="1:6" x14ac:dyDescent="0.2">
      <c r="A28" t="s">
        <v>142</v>
      </c>
      <c r="B28">
        <v>85.06</v>
      </c>
      <c r="C28" t="s">
        <v>3512</v>
      </c>
      <c r="D28" t="s">
        <v>3513</v>
      </c>
      <c r="E28" t="s">
        <v>3459</v>
      </c>
      <c r="F28">
        <v>2</v>
      </c>
    </row>
    <row r="29" spans="1:6" x14ac:dyDescent="0.2">
      <c r="A29" t="s">
        <v>397</v>
      </c>
      <c r="B29">
        <v>84.12</v>
      </c>
      <c r="C29" t="s">
        <v>3514</v>
      </c>
      <c r="D29" t="s">
        <v>3515</v>
      </c>
      <c r="E29" t="s">
        <v>3459</v>
      </c>
      <c r="F29">
        <v>3</v>
      </c>
    </row>
    <row r="30" spans="1:6" x14ac:dyDescent="0.2">
      <c r="A30" t="s">
        <v>148</v>
      </c>
      <c r="B30">
        <v>83.83</v>
      </c>
      <c r="C30" t="s">
        <v>3516</v>
      </c>
      <c r="D30" t="s">
        <v>3517</v>
      </c>
      <c r="E30" t="s">
        <v>3459</v>
      </c>
      <c r="F30">
        <v>2</v>
      </c>
    </row>
    <row r="31" spans="1:6" x14ac:dyDescent="0.2">
      <c r="A31" t="s">
        <v>1675</v>
      </c>
      <c r="B31">
        <v>83.35</v>
      </c>
      <c r="C31" t="s">
        <v>3518</v>
      </c>
      <c r="D31" t="s">
        <v>3519</v>
      </c>
      <c r="E31" t="s">
        <v>3487</v>
      </c>
      <c r="F31">
        <v>15</v>
      </c>
    </row>
    <row r="32" spans="1:6" x14ac:dyDescent="0.2">
      <c r="A32" t="s">
        <v>313</v>
      </c>
      <c r="B32">
        <v>83.33</v>
      </c>
      <c r="C32" t="s">
        <v>3520</v>
      </c>
      <c r="D32" t="s">
        <v>3521</v>
      </c>
      <c r="E32" t="s">
        <v>3459</v>
      </c>
      <c r="F32">
        <v>3</v>
      </c>
    </row>
    <row r="33" spans="1:6" x14ac:dyDescent="0.2">
      <c r="A33" t="s">
        <v>310</v>
      </c>
      <c r="B33">
        <v>82.94</v>
      </c>
      <c r="C33" t="s">
        <v>3522</v>
      </c>
      <c r="D33" t="s">
        <v>3523</v>
      </c>
      <c r="E33" t="s">
        <v>3459</v>
      </c>
      <c r="F33">
        <v>3</v>
      </c>
    </row>
    <row r="34" spans="1:6" x14ac:dyDescent="0.2">
      <c r="A34" t="s">
        <v>347</v>
      </c>
      <c r="B34">
        <v>82.81</v>
      </c>
      <c r="C34" t="s">
        <v>3524</v>
      </c>
      <c r="D34" t="s">
        <v>3525</v>
      </c>
      <c r="E34" t="s">
        <v>3459</v>
      </c>
      <c r="F34">
        <v>3</v>
      </c>
    </row>
    <row r="35" spans="1:6" x14ac:dyDescent="0.2">
      <c r="A35" t="s">
        <v>2959</v>
      </c>
      <c r="B35">
        <v>82.66</v>
      </c>
      <c r="C35" t="s">
        <v>3526</v>
      </c>
      <c r="D35" t="s">
        <v>3527</v>
      </c>
      <c r="E35" t="s">
        <v>3528</v>
      </c>
      <c r="F35">
        <v>29</v>
      </c>
    </row>
    <row r="36" spans="1:6" x14ac:dyDescent="0.2">
      <c r="A36" t="s">
        <v>3098</v>
      </c>
      <c r="B36">
        <v>82.62</v>
      </c>
      <c r="C36" t="s">
        <v>3529</v>
      </c>
      <c r="D36" t="s">
        <v>3530</v>
      </c>
      <c r="E36" t="s">
        <v>3528</v>
      </c>
      <c r="F36">
        <v>30</v>
      </c>
    </row>
    <row r="37" spans="1:6" x14ac:dyDescent="0.2">
      <c r="A37" t="s">
        <v>134</v>
      </c>
      <c r="B37">
        <v>82.45</v>
      </c>
      <c r="C37" t="s">
        <v>3531</v>
      </c>
      <c r="D37" t="s">
        <v>3532</v>
      </c>
      <c r="E37" t="s">
        <v>3459</v>
      </c>
      <c r="F37">
        <v>2</v>
      </c>
    </row>
    <row r="38" spans="1:6" x14ac:dyDescent="0.2">
      <c r="A38" t="s">
        <v>256</v>
      </c>
      <c r="B38">
        <v>82.22</v>
      </c>
      <c r="C38" t="s">
        <v>3533</v>
      </c>
      <c r="D38" t="s">
        <v>3534</v>
      </c>
      <c r="E38" t="s">
        <v>3459</v>
      </c>
      <c r="F38">
        <v>2</v>
      </c>
    </row>
    <row r="39" spans="1:6" x14ac:dyDescent="0.2">
      <c r="A39" t="s">
        <v>76</v>
      </c>
      <c r="B39">
        <v>82.02</v>
      </c>
      <c r="C39" t="s">
        <v>3535</v>
      </c>
      <c r="D39" t="s">
        <v>3536</v>
      </c>
      <c r="E39" t="s">
        <v>3459</v>
      </c>
      <c r="F39">
        <v>2</v>
      </c>
    </row>
    <row r="40" spans="1:6" x14ac:dyDescent="0.2">
      <c r="A40" t="s">
        <v>2096</v>
      </c>
      <c r="B40">
        <v>81.93</v>
      </c>
      <c r="C40" t="s">
        <v>3537</v>
      </c>
      <c r="D40" t="s">
        <v>3538</v>
      </c>
      <c r="E40" t="s">
        <v>3487</v>
      </c>
      <c r="F40">
        <v>20</v>
      </c>
    </row>
    <row r="41" spans="1:6" x14ac:dyDescent="0.2">
      <c r="A41" t="s">
        <v>98</v>
      </c>
      <c r="B41">
        <v>81.89</v>
      </c>
      <c r="C41" t="s">
        <v>3539</v>
      </c>
      <c r="D41" t="s">
        <v>3540</v>
      </c>
      <c r="E41" t="s">
        <v>3459</v>
      </c>
      <c r="F41">
        <v>2</v>
      </c>
    </row>
    <row r="42" spans="1:6" x14ac:dyDescent="0.2">
      <c r="A42" t="s">
        <v>1643</v>
      </c>
      <c r="B42">
        <v>81.739999999999995</v>
      </c>
      <c r="C42" t="s">
        <v>3541</v>
      </c>
      <c r="D42" t="s">
        <v>3542</v>
      </c>
      <c r="E42" t="s">
        <v>3487</v>
      </c>
      <c r="F42">
        <v>15</v>
      </c>
    </row>
    <row r="43" spans="1:6" x14ac:dyDescent="0.2">
      <c r="A43" t="s">
        <v>154</v>
      </c>
      <c r="B43">
        <v>81.56</v>
      </c>
      <c r="C43" t="s">
        <v>3543</v>
      </c>
      <c r="D43" t="s">
        <v>3544</v>
      </c>
      <c r="E43" t="s">
        <v>3459</v>
      </c>
      <c r="F43">
        <v>2</v>
      </c>
    </row>
    <row r="44" spans="1:6" x14ac:dyDescent="0.2">
      <c r="A44" t="s">
        <v>90</v>
      </c>
      <c r="B44">
        <v>81.5</v>
      </c>
      <c r="C44" t="s">
        <v>3545</v>
      </c>
      <c r="D44" t="s">
        <v>3546</v>
      </c>
      <c r="E44" t="s">
        <v>3459</v>
      </c>
      <c r="F44">
        <v>2</v>
      </c>
    </row>
    <row r="45" spans="1:6" x14ac:dyDescent="0.2">
      <c r="A45" t="s">
        <v>2476</v>
      </c>
      <c r="B45">
        <v>81.17</v>
      </c>
      <c r="C45" t="s">
        <v>3547</v>
      </c>
      <c r="D45" t="s">
        <v>3548</v>
      </c>
      <c r="E45" t="s">
        <v>3528</v>
      </c>
      <c r="F45">
        <v>24</v>
      </c>
    </row>
    <row r="46" spans="1:6" x14ac:dyDescent="0.2">
      <c r="A46" t="s">
        <v>78</v>
      </c>
      <c r="B46">
        <v>80.510000000000005</v>
      </c>
      <c r="C46" t="s">
        <v>3549</v>
      </c>
      <c r="D46" t="s">
        <v>3550</v>
      </c>
      <c r="E46" t="s">
        <v>3459</v>
      </c>
      <c r="F46">
        <v>2</v>
      </c>
    </row>
    <row r="47" spans="1:6" x14ac:dyDescent="0.2">
      <c r="A47" t="s">
        <v>210</v>
      </c>
      <c r="B47">
        <v>80.3</v>
      </c>
      <c r="C47" t="s">
        <v>3551</v>
      </c>
      <c r="D47" t="s">
        <v>3552</v>
      </c>
      <c r="E47" t="s">
        <v>3459</v>
      </c>
      <c r="F47">
        <v>2</v>
      </c>
    </row>
    <row r="48" spans="1:6" x14ac:dyDescent="0.2">
      <c r="A48" t="s">
        <v>1190</v>
      </c>
      <c r="B48">
        <v>80.2</v>
      </c>
      <c r="C48" t="s">
        <v>3553</v>
      </c>
      <c r="D48" t="s">
        <v>3554</v>
      </c>
      <c r="E48" t="s">
        <v>3464</v>
      </c>
      <c r="F48">
        <v>10</v>
      </c>
    </row>
    <row r="49" spans="1:6" x14ac:dyDescent="0.2">
      <c r="A49" t="s">
        <v>244</v>
      </c>
      <c r="B49">
        <v>80.17</v>
      </c>
      <c r="C49" t="s">
        <v>3555</v>
      </c>
      <c r="D49" t="s">
        <v>3556</v>
      </c>
      <c r="E49" t="s">
        <v>3459</v>
      </c>
      <c r="F49">
        <v>2</v>
      </c>
    </row>
    <row r="50" spans="1:6" x14ac:dyDescent="0.2">
      <c r="A50" t="s">
        <v>1633</v>
      </c>
      <c r="B50">
        <v>79.94</v>
      </c>
      <c r="C50" t="s">
        <v>3557</v>
      </c>
      <c r="D50" t="s">
        <v>3558</v>
      </c>
      <c r="E50" t="s">
        <v>3487</v>
      </c>
      <c r="F50">
        <v>15</v>
      </c>
    </row>
    <row r="51" spans="1:6" x14ac:dyDescent="0.2">
      <c r="A51" t="s">
        <v>82</v>
      </c>
      <c r="B51">
        <v>79.849999999999994</v>
      </c>
      <c r="C51" t="s">
        <v>3559</v>
      </c>
      <c r="D51" t="s">
        <v>3560</v>
      </c>
      <c r="E51" t="s">
        <v>3459</v>
      </c>
      <c r="F51">
        <v>2</v>
      </c>
    </row>
    <row r="52" spans="1:6" x14ac:dyDescent="0.2">
      <c r="A52" t="s">
        <v>349</v>
      </c>
      <c r="B52">
        <v>79.849999999999994</v>
      </c>
      <c r="C52" t="s">
        <v>3561</v>
      </c>
      <c r="D52" t="s">
        <v>3562</v>
      </c>
      <c r="E52" t="s">
        <v>3459</v>
      </c>
      <c r="F52">
        <v>3</v>
      </c>
    </row>
    <row r="53" spans="1:6" x14ac:dyDescent="0.2">
      <c r="A53" t="s">
        <v>122</v>
      </c>
      <c r="B53">
        <v>79.55</v>
      </c>
      <c r="C53" t="s">
        <v>3563</v>
      </c>
      <c r="D53" t="s">
        <v>3564</v>
      </c>
      <c r="E53" t="s">
        <v>3459</v>
      </c>
      <c r="F53">
        <v>2</v>
      </c>
    </row>
    <row r="54" spans="1:6" x14ac:dyDescent="0.2">
      <c r="A54" t="s">
        <v>393</v>
      </c>
      <c r="B54">
        <v>79.52</v>
      </c>
      <c r="C54" t="s">
        <v>3565</v>
      </c>
      <c r="D54" t="s">
        <v>3566</v>
      </c>
      <c r="E54" t="s">
        <v>3459</v>
      </c>
      <c r="F54">
        <v>3</v>
      </c>
    </row>
    <row r="55" spans="1:6" x14ac:dyDescent="0.2">
      <c r="A55" t="s">
        <v>192</v>
      </c>
      <c r="B55">
        <v>79.27</v>
      </c>
      <c r="C55" t="s">
        <v>3567</v>
      </c>
      <c r="D55" t="s">
        <v>3568</v>
      </c>
      <c r="E55" t="s">
        <v>3459</v>
      </c>
      <c r="F55">
        <v>2</v>
      </c>
    </row>
    <row r="56" spans="1:6" x14ac:dyDescent="0.2">
      <c r="A56" t="s">
        <v>2090</v>
      </c>
      <c r="B56">
        <v>78.66</v>
      </c>
      <c r="C56" t="s">
        <v>3569</v>
      </c>
      <c r="D56" t="s">
        <v>3570</v>
      </c>
      <c r="E56" t="s">
        <v>3487</v>
      </c>
      <c r="F56">
        <v>20</v>
      </c>
    </row>
    <row r="57" spans="1:6" x14ac:dyDescent="0.2">
      <c r="A57" t="s">
        <v>126</v>
      </c>
      <c r="B57">
        <v>78.44</v>
      </c>
      <c r="C57" t="s">
        <v>3571</v>
      </c>
      <c r="D57" t="s">
        <v>3572</v>
      </c>
      <c r="E57" t="s">
        <v>3459</v>
      </c>
      <c r="F57">
        <v>2</v>
      </c>
    </row>
    <row r="58" spans="1:6" x14ac:dyDescent="0.2">
      <c r="A58" t="s">
        <v>1699</v>
      </c>
      <c r="B58">
        <v>78.37</v>
      </c>
      <c r="C58" t="s">
        <v>3573</v>
      </c>
      <c r="D58" t="s">
        <v>3574</v>
      </c>
      <c r="E58" t="s">
        <v>3487</v>
      </c>
      <c r="F58">
        <v>15</v>
      </c>
    </row>
    <row r="59" spans="1:6" x14ac:dyDescent="0.2">
      <c r="A59" t="s">
        <v>116</v>
      </c>
      <c r="B59">
        <v>77.95</v>
      </c>
      <c r="C59" t="s">
        <v>3575</v>
      </c>
      <c r="D59" t="s">
        <v>3576</v>
      </c>
      <c r="E59" t="s">
        <v>3459</v>
      </c>
      <c r="F59">
        <v>2</v>
      </c>
    </row>
    <row r="60" spans="1:6" x14ac:dyDescent="0.2">
      <c r="A60" t="s">
        <v>537</v>
      </c>
      <c r="B60">
        <v>77.36</v>
      </c>
      <c r="C60" t="s">
        <v>3577</v>
      </c>
      <c r="D60" t="s">
        <v>3578</v>
      </c>
      <c r="E60" t="s">
        <v>3459</v>
      </c>
      <c r="F60">
        <v>5</v>
      </c>
    </row>
    <row r="61" spans="1:6" x14ac:dyDescent="0.2">
      <c r="A61" t="s">
        <v>1687</v>
      </c>
      <c r="B61">
        <v>76.959999999999994</v>
      </c>
      <c r="C61" t="s">
        <v>3579</v>
      </c>
      <c r="D61" t="s">
        <v>3580</v>
      </c>
      <c r="E61" t="s">
        <v>3487</v>
      </c>
      <c r="F61">
        <v>15</v>
      </c>
    </row>
    <row r="62" spans="1:6" x14ac:dyDescent="0.2">
      <c r="A62" t="s">
        <v>2589</v>
      </c>
      <c r="B62">
        <v>76.95</v>
      </c>
      <c r="C62" t="s">
        <v>3581</v>
      </c>
      <c r="D62" t="s">
        <v>3582</v>
      </c>
      <c r="E62" t="s">
        <v>3528</v>
      </c>
      <c r="F62">
        <v>25</v>
      </c>
    </row>
    <row r="63" spans="1:6" x14ac:dyDescent="0.2">
      <c r="A63" t="s">
        <v>144</v>
      </c>
      <c r="B63">
        <v>76.89</v>
      </c>
      <c r="C63" t="s">
        <v>3583</v>
      </c>
      <c r="D63" t="s">
        <v>3584</v>
      </c>
      <c r="E63" t="s">
        <v>3459</v>
      </c>
      <c r="F63">
        <v>2</v>
      </c>
    </row>
    <row r="64" spans="1:6" x14ac:dyDescent="0.2">
      <c r="A64" t="s">
        <v>67</v>
      </c>
      <c r="B64">
        <v>76.319999999999993</v>
      </c>
      <c r="C64" t="s">
        <v>3585</v>
      </c>
      <c r="D64" t="s">
        <v>3586</v>
      </c>
      <c r="E64" t="s">
        <v>3459</v>
      </c>
      <c r="F64">
        <v>1</v>
      </c>
    </row>
    <row r="65" spans="1:6" x14ac:dyDescent="0.2">
      <c r="A65" t="s">
        <v>2878</v>
      </c>
      <c r="B65">
        <v>76.23</v>
      </c>
      <c r="C65" t="s">
        <v>3587</v>
      </c>
      <c r="D65" t="s">
        <v>3588</v>
      </c>
      <c r="E65" t="s">
        <v>3528</v>
      </c>
      <c r="F65">
        <v>28</v>
      </c>
    </row>
    <row r="66" spans="1:6" x14ac:dyDescent="0.2">
      <c r="A66" t="s">
        <v>202</v>
      </c>
      <c r="B66">
        <v>76.02</v>
      </c>
      <c r="C66" t="s">
        <v>3589</v>
      </c>
      <c r="D66" t="s">
        <v>3590</v>
      </c>
      <c r="E66" t="s">
        <v>3459</v>
      </c>
      <c r="F66">
        <v>2</v>
      </c>
    </row>
    <row r="67" spans="1:6" x14ac:dyDescent="0.2">
      <c r="A67" t="s">
        <v>2448</v>
      </c>
      <c r="B67">
        <v>75.89</v>
      </c>
      <c r="C67" t="s">
        <v>3591</v>
      </c>
      <c r="D67" t="s">
        <v>3592</v>
      </c>
      <c r="E67" t="s">
        <v>3528</v>
      </c>
      <c r="F67">
        <v>24</v>
      </c>
    </row>
    <row r="68" spans="1:6" x14ac:dyDescent="0.2">
      <c r="A68" t="s">
        <v>331</v>
      </c>
      <c r="B68">
        <v>75.88</v>
      </c>
      <c r="C68" t="s">
        <v>3593</v>
      </c>
      <c r="D68" t="s">
        <v>3594</v>
      </c>
      <c r="E68" t="s">
        <v>3459</v>
      </c>
      <c r="F68">
        <v>3</v>
      </c>
    </row>
    <row r="69" spans="1:6" x14ac:dyDescent="0.2">
      <c r="A69" t="s">
        <v>2102</v>
      </c>
      <c r="B69">
        <v>75.760000000000005</v>
      </c>
      <c r="C69" t="s">
        <v>3595</v>
      </c>
      <c r="D69" t="s">
        <v>3596</v>
      </c>
      <c r="E69" t="s">
        <v>3487</v>
      </c>
      <c r="F69">
        <v>20</v>
      </c>
    </row>
    <row r="70" spans="1:6" x14ac:dyDescent="0.2">
      <c r="A70" t="s">
        <v>198</v>
      </c>
      <c r="B70">
        <v>75.69</v>
      </c>
      <c r="C70" t="s">
        <v>3597</v>
      </c>
      <c r="D70" t="s">
        <v>3598</v>
      </c>
      <c r="E70" t="s">
        <v>3459</v>
      </c>
      <c r="F70">
        <v>2</v>
      </c>
    </row>
    <row r="71" spans="1:6" x14ac:dyDescent="0.2">
      <c r="A71" t="s">
        <v>128</v>
      </c>
      <c r="B71">
        <v>75.650000000000006</v>
      </c>
      <c r="C71" t="s">
        <v>3599</v>
      </c>
      <c r="D71" t="s">
        <v>3600</v>
      </c>
      <c r="E71" t="s">
        <v>3459</v>
      </c>
      <c r="F71">
        <v>2</v>
      </c>
    </row>
    <row r="72" spans="1:6" x14ac:dyDescent="0.2">
      <c r="A72" t="s">
        <v>1164</v>
      </c>
      <c r="B72">
        <v>75.59</v>
      </c>
      <c r="C72" t="s">
        <v>3601</v>
      </c>
      <c r="D72" t="s">
        <v>3602</v>
      </c>
      <c r="E72" t="s">
        <v>3464</v>
      </c>
      <c r="F72">
        <v>10</v>
      </c>
    </row>
    <row r="73" spans="1:6" x14ac:dyDescent="0.2">
      <c r="A73" t="s">
        <v>381</v>
      </c>
      <c r="B73">
        <v>75.45</v>
      </c>
      <c r="C73" t="s">
        <v>3603</v>
      </c>
      <c r="D73" t="s">
        <v>3604</v>
      </c>
      <c r="E73" t="s">
        <v>3459</v>
      </c>
      <c r="F73">
        <v>3</v>
      </c>
    </row>
    <row r="74" spans="1:6" x14ac:dyDescent="0.2">
      <c r="A74" t="s">
        <v>1647</v>
      </c>
      <c r="B74">
        <v>75.16</v>
      </c>
      <c r="C74" t="s">
        <v>3605</v>
      </c>
      <c r="D74" t="s">
        <v>3606</v>
      </c>
      <c r="E74" t="s">
        <v>3487</v>
      </c>
      <c r="F74">
        <v>15</v>
      </c>
    </row>
    <row r="75" spans="1:6" x14ac:dyDescent="0.2">
      <c r="A75" t="s">
        <v>108</v>
      </c>
      <c r="B75">
        <v>74.75</v>
      </c>
      <c r="C75" t="s">
        <v>3607</v>
      </c>
      <c r="D75" t="s">
        <v>3608</v>
      </c>
      <c r="E75" t="s">
        <v>3459</v>
      </c>
      <c r="F75">
        <v>2</v>
      </c>
    </row>
    <row r="76" spans="1:6" x14ac:dyDescent="0.2">
      <c r="A76" t="s">
        <v>1447</v>
      </c>
      <c r="B76">
        <v>74.42</v>
      </c>
      <c r="C76" t="s">
        <v>3609</v>
      </c>
      <c r="D76" t="s">
        <v>3610</v>
      </c>
      <c r="E76" t="s">
        <v>3487</v>
      </c>
      <c r="F76">
        <v>13</v>
      </c>
    </row>
    <row r="77" spans="1:6" x14ac:dyDescent="0.2">
      <c r="A77" t="s">
        <v>212</v>
      </c>
      <c r="B77">
        <v>74.11</v>
      </c>
      <c r="C77" t="s">
        <v>3611</v>
      </c>
      <c r="D77" t="s">
        <v>3612</v>
      </c>
      <c r="E77" t="s">
        <v>3459</v>
      </c>
      <c r="F77">
        <v>2</v>
      </c>
    </row>
    <row r="78" spans="1:6" x14ac:dyDescent="0.2">
      <c r="A78" t="s">
        <v>1590</v>
      </c>
      <c r="B78">
        <v>74.11</v>
      </c>
      <c r="C78" t="s">
        <v>3613</v>
      </c>
      <c r="D78" t="s">
        <v>3614</v>
      </c>
      <c r="E78" t="s">
        <v>3487</v>
      </c>
      <c r="F78">
        <v>14</v>
      </c>
    </row>
    <row r="79" spans="1:6" x14ac:dyDescent="0.2">
      <c r="A79" t="s">
        <v>1639</v>
      </c>
      <c r="B79">
        <v>73.900000000000006</v>
      </c>
      <c r="C79" t="s">
        <v>3615</v>
      </c>
      <c r="D79" t="s">
        <v>3616</v>
      </c>
      <c r="E79" t="s">
        <v>3487</v>
      </c>
      <c r="F79">
        <v>15</v>
      </c>
    </row>
    <row r="80" spans="1:6" x14ac:dyDescent="0.2">
      <c r="A80" t="s">
        <v>308</v>
      </c>
      <c r="B80">
        <v>73.709999999999994</v>
      </c>
      <c r="C80" t="s">
        <v>3617</v>
      </c>
      <c r="D80" t="s">
        <v>3618</v>
      </c>
      <c r="E80" t="s">
        <v>3459</v>
      </c>
      <c r="F80">
        <v>2</v>
      </c>
    </row>
    <row r="81" spans="1:6" x14ac:dyDescent="0.2">
      <c r="A81" t="s">
        <v>2146</v>
      </c>
      <c r="B81">
        <v>73.58</v>
      </c>
      <c r="C81" t="s">
        <v>3619</v>
      </c>
      <c r="D81" t="s">
        <v>3620</v>
      </c>
      <c r="E81" t="s">
        <v>3487</v>
      </c>
      <c r="F81">
        <v>20</v>
      </c>
    </row>
    <row r="82" spans="1:6" x14ac:dyDescent="0.2">
      <c r="A82" t="s">
        <v>836</v>
      </c>
      <c r="B82">
        <v>73.44</v>
      </c>
      <c r="C82" t="s">
        <v>3621</v>
      </c>
      <c r="D82" t="s">
        <v>3622</v>
      </c>
      <c r="E82" t="s">
        <v>3464</v>
      </c>
      <c r="F82">
        <v>8</v>
      </c>
    </row>
    <row r="83" spans="1:6" x14ac:dyDescent="0.2">
      <c r="A83" t="s">
        <v>2403</v>
      </c>
      <c r="B83">
        <v>73.33</v>
      </c>
      <c r="C83" t="s">
        <v>3623</v>
      </c>
      <c r="D83" t="s">
        <v>3624</v>
      </c>
      <c r="E83" t="s">
        <v>3487</v>
      </c>
      <c r="F83">
        <v>23</v>
      </c>
    </row>
    <row r="84" spans="1:6" x14ac:dyDescent="0.2">
      <c r="A84" t="s">
        <v>2526</v>
      </c>
      <c r="B84">
        <v>73.25</v>
      </c>
      <c r="C84" t="s">
        <v>3625</v>
      </c>
      <c r="D84" t="s">
        <v>3626</v>
      </c>
      <c r="E84" t="s">
        <v>3528</v>
      </c>
      <c r="F84">
        <v>25</v>
      </c>
    </row>
    <row r="85" spans="1:6" x14ac:dyDescent="0.2">
      <c r="A85" t="s">
        <v>2110</v>
      </c>
      <c r="B85">
        <v>73.099999999999994</v>
      </c>
      <c r="C85" t="s">
        <v>3627</v>
      </c>
      <c r="D85" t="s">
        <v>3628</v>
      </c>
      <c r="E85" t="s">
        <v>3487</v>
      </c>
      <c r="F85">
        <v>20</v>
      </c>
    </row>
    <row r="86" spans="1:6" x14ac:dyDescent="0.2">
      <c r="A86" t="s">
        <v>1641</v>
      </c>
      <c r="B86">
        <v>72.900000000000006</v>
      </c>
      <c r="C86" t="s">
        <v>3629</v>
      </c>
      <c r="D86" t="s">
        <v>3630</v>
      </c>
      <c r="E86" t="s">
        <v>3487</v>
      </c>
      <c r="F86">
        <v>15</v>
      </c>
    </row>
    <row r="87" spans="1:6" x14ac:dyDescent="0.2">
      <c r="A87" t="s">
        <v>102</v>
      </c>
      <c r="B87">
        <v>72.53</v>
      </c>
      <c r="C87" t="s">
        <v>3631</v>
      </c>
      <c r="D87" t="s">
        <v>3632</v>
      </c>
      <c r="E87" t="s">
        <v>3459</v>
      </c>
      <c r="F87">
        <v>2</v>
      </c>
    </row>
    <row r="88" spans="1:6" x14ac:dyDescent="0.2">
      <c r="A88" t="s">
        <v>2494</v>
      </c>
      <c r="B88">
        <v>72.319999999999993</v>
      </c>
      <c r="C88" t="s">
        <v>3633</v>
      </c>
      <c r="D88" t="s">
        <v>3634</v>
      </c>
      <c r="E88" t="s">
        <v>3528</v>
      </c>
      <c r="F88">
        <v>24</v>
      </c>
    </row>
    <row r="89" spans="1:6" x14ac:dyDescent="0.2">
      <c r="A89" t="s">
        <v>1663</v>
      </c>
      <c r="B89">
        <v>72.27</v>
      </c>
      <c r="C89" t="s">
        <v>3635</v>
      </c>
      <c r="D89" t="s">
        <v>3636</v>
      </c>
      <c r="E89" t="s">
        <v>3487</v>
      </c>
      <c r="F89">
        <v>15</v>
      </c>
    </row>
    <row r="90" spans="1:6" x14ac:dyDescent="0.2">
      <c r="A90" t="s">
        <v>3068</v>
      </c>
      <c r="B90">
        <v>71.94</v>
      </c>
      <c r="C90" t="s">
        <v>3637</v>
      </c>
      <c r="D90" t="s">
        <v>3638</v>
      </c>
      <c r="E90" t="s">
        <v>3528</v>
      </c>
      <c r="F90">
        <v>30</v>
      </c>
    </row>
    <row r="91" spans="1:6" x14ac:dyDescent="0.2">
      <c r="A91" t="s">
        <v>84</v>
      </c>
      <c r="B91">
        <v>71.92</v>
      </c>
      <c r="C91" t="s">
        <v>3639</v>
      </c>
      <c r="D91" t="s">
        <v>3640</v>
      </c>
      <c r="E91" t="s">
        <v>3459</v>
      </c>
      <c r="F91">
        <v>2</v>
      </c>
    </row>
    <row r="92" spans="1:6" x14ac:dyDescent="0.2">
      <c r="A92" t="s">
        <v>112</v>
      </c>
      <c r="B92">
        <v>71.900000000000006</v>
      </c>
      <c r="C92" t="s">
        <v>3641</v>
      </c>
      <c r="D92" t="s">
        <v>3642</v>
      </c>
      <c r="E92" t="s">
        <v>3459</v>
      </c>
      <c r="F92">
        <v>2</v>
      </c>
    </row>
    <row r="93" spans="1:6" x14ac:dyDescent="0.2">
      <c r="A93" t="s">
        <v>39</v>
      </c>
      <c r="B93">
        <v>70.900000000000006</v>
      </c>
      <c r="C93" t="s">
        <v>3643</v>
      </c>
      <c r="D93" t="s">
        <v>3644</v>
      </c>
      <c r="E93" t="s">
        <v>3459</v>
      </c>
      <c r="F93">
        <v>1</v>
      </c>
    </row>
    <row r="94" spans="1:6" x14ac:dyDescent="0.2">
      <c r="A94" t="s">
        <v>472</v>
      </c>
      <c r="B94">
        <v>70.150000000000006</v>
      </c>
      <c r="C94" t="s">
        <v>3645</v>
      </c>
      <c r="D94" t="s">
        <v>3646</v>
      </c>
      <c r="E94" t="s">
        <v>3459</v>
      </c>
      <c r="F94">
        <v>4</v>
      </c>
    </row>
    <row r="95" spans="1:6" x14ac:dyDescent="0.2">
      <c r="A95" t="s">
        <v>2866</v>
      </c>
      <c r="B95">
        <v>70.13</v>
      </c>
      <c r="C95" t="s">
        <v>3647</v>
      </c>
      <c r="D95" t="s">
        <v>3648</v>
      </c>
      <c r="E95" t="s">
        <v>3528</v>
      </c>
      <c r="F95">
        <v>28</v>
      </c>
    </row>
    <row r="96" spans="1:6" x14ac:dyDescent="0.2">
      <c r="A96" t="s">
        <v>1738</v>
      </c>
      <c r="B96">
        <v>70.09</v>
      </c>
      <c r="C96" t="s">
        <v>3649</v>
      </c>
      <c r="D96" t="s">
        <v>3650</v>
      </c>
      <c r="E96" t="s">
        <v>3487</v>
      </c>
      <c r="F96">
        <v>16</v>
      </c>
    </row>
    <row r="97" spans="1:6" x14ac:dyDescent="0.2">
      <c r="A97" t="s">
        <v>2490</v>
      </c>
      <c r="B97">
        <v>69.83</v>
      </c>
      <c r="C97" t="s">
        <v>3651</v>
      </c>
      <c r="D97" t="s">
        <v>3652</v>
      </c>
      <c r="E97" t="s">
        <v>3528</v>
      </c>
      <c r="F97">
        <v>24</v>
      </c>
    </row>
    <row r="98" spans="1:6" x14ac:dyDescent="0.2">
      <c r="A98" t="s">
        <v>136</v>
      </c>
      <c r="B98">
        <v>69.7</v>
      </c>
      <c r="C98" t="s">
        <v>3653</v>
      </c>
      <c r="D98" t="s">
        <v>3654</v>
      </c>
      <c r="E98" t="s">
        <v>3459</v>
      </c>
      <c r="F98">
        <v>2</v>
      </c>
    </row>
    <row r="99" spans="1:6" x14ac:dyDescent="0.2">
      <c r="A99" t="s">
        <v>2086</v>
      </c>
      <c r="B99">
        <v>69.69</v>
      </c>
      <c r="C99" t="s">
        <v>3655</v>
      </c>
      <c r="D99" t="s">
        <v>3656</v>
      </c>
      <c r="E99" t="s">
        <v>3487</v>
      </c>
      <c r="F99">
        <v>20</v>
      </c>
    </row>
    <row r="100" spans="1:6" x14ac:dyDescent="0.2">
      <c r="A100" t="s">
        <v>1501</v>
      </c>
      <c r="B100">
        <v>69.66</v>
      </c>
      <c r="C100" t="s">
        <v>3657</v>
      </c>
      <c r="D100" t="s">
        <v>3658</v>
      </c>
      <c r="E100" t="s">
        <v>3487</v>
      </c>
      <c r="F100">
        <v>13</v>
      </c>
    </row>
    <row r="101" spans="1:6" x14ac:dyDescent="0.2">
      <c r="A101" t="s">
        <v>2533</v>
      </c>
      <c r="B101">
        <v>69.13</v>
      </c>
      <c r="C101" t="s">
        <v>3659</v>
      </c>
      <c r="D101" t="s">
        <v>3660</v>
      </c>
      <c r="E101" t="s">
        <v>3528</v>
      </c>
      <c r="F101">
        <v>25</v>
      </c>
    </row>
    <row r="102" spans="1:6" x14ac:dyDescent="0.2">
      <c r="A102" t="s">
        <v>2848</v>
      </c>
      <c r="B102">
        <v>69.02</v>
      </c>
      <c r="C102" t="s">
        <v>3661</v>
      </c>
      <c r="D102" t="s">
        <v>3662</v>
      </c>
      <c r="E102" t="s">
        <v>3528</v>
      </c>
      <c r="F102">
        <v>28</v>
      </c>
    </row>
    <row r="103" spans="1:6" x14ac:dyDescent="0.2">
      <c r="A103" t="s">
        <v>73</v>
      </c>
      <c r="B103">
        <v>68.75</v>
      </c>
      <c r="C103" t="s">
        <v>3663</v>
      </c>
      <c r="D103" t="s">
        <v>3664</v>
      </c>
      <c r="E103" t="s">
        <v>3459</v>
      </c>
      <c r="F103">
        <v>2</v>
      </c>
    </row>
    <row r="104" spans="1:6" x14ac:dyDescent="0.2">
      <c r="A104" t="s">
        <v>1627</v>
      </c>
      <c r="B104">
        <v>68.739999999999995</v>
      </c>
      <c r="C104" t="s">
        <v>3665</v>
      </c>
      <c r="D104" t="s">
        <v>3666</v>
      </c>
      <c r="E104" t="s">
        <v>3487</v>
      </c>
      <c r="F104">
        <v>15</v>
      </c>
    </row>
    <row r="105" spans="1:6" x14ac:dyDescent="0.2">
      <c r="A105" t="s">
        <v>1677</v>
      </c>
      <c r="B105">
        <v>68.67</v>
      </c>
      <c r="C105" t="s">
        <v>3667</v>
      </c>
      <c r="D105" t="s">
        <v>3668</v>
      </c>
    </row>
    <row r="106" spans="1:6" x14ac:dyDescent="0.2">
      <c r="A106" t="s">
        <v>204</v>
      </c>
      <c r="B106">
        <v>68.510000000000005</v>
      </c>
      <c r="C106" t="s">
        <v>3669</v>
      </c>
      <c r="D106" t="s">
        <v>3670</v>
      </c>
      <c r="E106" t="s">
        <v>3459</v>
      </c>
      <c r="F106">
        <v>2</v>
      </c>
    </row>
    <row r="107" spans="1:6" x14ac:dyDescent="0.2">
      <c r="A107" t="s">
        <v>1661</v>
      </c>
      <c r="B107">
        <v>68.430000000000007</v>
      </c>
      <c r="C107" t="s">
        <v>3671</v>
      </c>
      <c r="D107" t="s">
        <v>3672</v>
      </c>
      <c r="E107" t="s">
        <v>3487</v>
      </c>
      <c r="F107">
        <v>15</v>
      </c>
    </row>
    <row r="108" spans="1:6" x14ac:dyDescent="0.2">
      <c r="A108" t="s">
        <v>1558</v>
      </c>
      <c r="B108">
        <v>68.27</v>
      </c>
      <c r="C108" t="s">
        <v>3673</v>
      </c>
      <c r="D108" t="s">
        <v>3674</v>
      </c>
      <c r="E108" t="s">
        <v>3487</v>
      </c>
      <c r="F108">
        <v>14</v>
      </c>
    </row>
    <row r="109" spans="1:6" x14ac:dyDescent="0.2">
      <c r="A109" t="s">
        <v>458</v>
      </c>
      <c r="B109">
        <v>68.150000000000006</v>
      </c>
      <c r="C109" t="s">
        <v>3675</v>
      </c>
      <c r="D109" t="s">
        <v>3676</v>
      </c>
      <c r="E109" t="s">
        <v>3459</v>
      </c>
      <c r="F109">
        <v>4</v>
      </c>
    </row>
    <row r="110" spans="1:6" x14ac:dyDescent="0.2">
      <c r="A110" t="s">
        <v>576</v>
      </c>
      <c r="B110">
        <v>68.12</v>
      </c>
      <c r="C110" t="s">
        <v>3677</v>
      </c>
      <c r="D110" t="s">
        <v>3678</v>
      </c>
      <c r="E110" t="s">
        <v>3459</v>
      </c>
      <c r="F110">
        <v>6</v>
      </c>
    </row>
    <row r="111" spans="1:6" x14ac:dyDescent="0.2">
      <c r="A111" t="s">
        <v>371</v>
      </c>
      <c r="B111">
        <v>67.77</v>
      </c>
      <c r="C111" t="s">
        <v>3679</v>
      </c>
      <c r="D111" t="s">
        <v>3680</v>
      </c>
      <c r="E111" t="s">
        <v>3459</v>
      </c>
      <c r="F111">
        <v>3</v>
      </c>
    </row>
    <row r="112" spans="1:6" x14ac:dyDescent="0.2">
      <c r="A112" t="s">
        <v>558</v>
      </c>
      <c r="B112">
        <v>67.599999999999994</v>
      </c>
      <c r="C112" t="s">
        <v>3681</v>
      </c>
      <c r="D112" t="s">
        <v>3682</v>
      </c>
      <c r="E112" t="s">
        <v>3459</v>
      </c>
      <c r="F112">
        <v>6</v>
      </c>
    </row>
    <row r="113" spans="1:6" x14ac:dyDescent="0.2">
      <c r="A113" t="s">
        <v>2518</v>
      </c>
      <c r="B113">
        <v>67.11</v>
      </c>
      <c r="C113" t="s">
        <v>3683</v>
      </c>
      <c r="D113" t="s">
        <v>3684</v>
      </c>
      <c r="E113" t="s">
        <v>3528</v>
      </c>
      <c r="F113">
        <v>24</v>
      </c>
    </row>
    <row r="114" spans="1:6" x14ac:dyDescent="0.2">
      <c r="A114" t="s">
        <v>2632</v>
      </c>
      <c r="B114">
        <v>67.11</v>
      </c>
      <c r="C114" t="s">
        <v>3685</v>
      </c>
      <c r="D114" t="s">
        <v>3686</v>
      </c>
      <c r="E114" t="s">
        <v>3528</v>
      </c>
      <c r="F114">
        <v>26</v>
      </c>
    </row>
    <row r="115" spans="1:6" x14ac:dyDescent="0.2">
      <c r="A115" t="s">
        <v>132</v>
      </c>
      <c r="B115">
        <v>67</v>
      </c>
      <c r="C115" t="s">
        <v>3687</v>
      </c>
      <c r="D115" t="s">
        <v>3688</v>
      </c>
      <c r="E115" t="s">
        <v>3459</v>
      </c>
      <c r="F115">
        <v>2</v>
      </c>
    </row>
    <row r="116" spans="1:6" x14ac:dyDescent="0.2">
      <c r="A116" t="s">
        <v>2508</v>
      </c>
      <c r="B116">
        <v>66.8</v>
      </c>
      <c r="C116" t="s">
        <v>3689</v>
      </c>
      <c r="D116" t="s">
        <v>3690</v>
      </c>
      <c r="E116" t="s">
        <v>3528</v>
      </c>
      <c r="F116">
        <v>24</v>
      </c>
    </row>
    <row r="117" spans="1:6" x14ac:dyDescent="0.2">
      <c r="A117" t="s">
        <v>2416</v>
      </c>
      <c r="B117">
        <v>66.739999999999995</v>
      </c>
      <c r="C117" t="s">
        <v>3691</v>
      </c>
      <c r="D117" t="s">
        <v>3692</v>
      </c>
      <c r="E117" t="s">
        <v>3528</v>
      </c>
      <c r="F117">
        <v>24</v>
      </c>
    </row>
    <row r="118" spans="1:6" x14ac:dyDescent="0.2">
      <c r="A118" t="s">
        <v>2904</v>
      </c>
      <c r="B118">
        <v>66.739999999999995</v>
      </c>
      <c r="C118" t="s">
        <v>3693</v>
      </c>
      <c r="D118" t="s">
        <v>3694</v>
      </c>
      <c r="E118" t="s">
        <v>3528</v>
      </c>
      <c r="F118">
        <v>28</v>
      </c>
    </row>
    <row r="119" spans="1:6" x14ac:dyDescent="0.2">
      <c r="A119" t="s">
        <v>3028</v>
      </c>
      <c r="B119">
        <v>66.59</v>
      </c>
      <c r="C119" t="s">
        <v>3695</v>
      </c>
      <c r="D119" t="s">
        <v>3696</v>
      </c>
      <c r="E119" t="s">
        <v>3528</v>
      </c>
      <c r="F119">
        <v>30</v>
      </c>
    </row>
    <row r="120" spans="1:6" x14ac:dyDescent="0.2">
      <c r="A120" t="s">
        <v>2587</v>
      </c>
      <c r="B120">
        <v>66.58</v>
      </c>
      <c r="C120" t="s">
        <v>3697</v>
      </c>
      <c r="D120" t="s">
        <v>3698</v>
      </c>
      <c r="E120" t="s">
        <v>3528</v>
      </c>
      <c r="F120">
        <v>25</v>
      </c>
    </row>
    <row r="121" spans="1:6" x14ac:dyDescent="0.2">
      <c r="A121" t="s">
        <v>47</v>
      </c>
      <c r="B121">
        <v>66.44</v>
      </c>
      <c r="C121" t="s">
        <v>3699</v>
      </c>
      <c r="D121" t="s">
        <v>3700</v>
      </c>
      <c r="E121" t="s">
        <v>3459</v>
      </c>
      <c r="F121">
        <v>1</v>
      </c>
    </row>
    <row r="122" spans="1:6" x14ac:dyDescent="0.2">
      <c r="A122" t="s">
        <v>2183</v>
      </c>
      <c r="B122">
        <v>66.44</v>
      </c>
      <c r="C122" t="s">
        <v>3701</v>
      </c>
      <c r="D122" t="s">
        <v>3702</v>
      </c>
      <c r="E122" t="s">
        <v>3487</v>
      </c>
      <c r="F122">
        <v>21</v>
      </c>
    </row>
    <row r="123" spans="1:6" x14ac:dyDescent="0.2">
      <c r="A123" t="s">
        <v>2454</v>
      </c>
      <c r="B123">
        <v>66.34</v>
      </c>
      <c r="C123" t="s">
        <v>3703</v>
      </c>
      <c r="D123" t="s">
        <v>3704</v>
      </c>
      <c r="E123" t="s">
        <v>3528</v>
      </c>
      <c r="F123">
        <v>24</v>
      </c>
    </row>
    <row r="124" spans="1:6" x14ac:dyDescent="0.2">
      <c r="A124" t="s">
        <v>2498</v>
      </c>
      <c r="B124">
        <v>66.319999999999993</v>
      </c>
      <c r="C124" t="s">
        <v>3705</v>
      </c>
      <c r="D124" t="s">
        <v>3706</v>
      </c>
      <c r="E124" t="s">
        <v>3528</v>
      </c>
      <c r="F124">
        <v>24</v>
      </c>
    </row>
    <row r="125" spans="1:6" x14ac:dyDescent="0.2">
      <c r="A125" t="s">
        <v>2166</v>
      </c>
      <c r="B125">
        <v>66.31</v>
      </c>
      <c r="C125" t="s">
        <v>3707</v>
      </c>
      <c r="D125" t="s">
        <v>3708</v>
      </c>
      <c r="E125" t="s">
        <v>3487</v>
      </c>
      <c r="F125">
        <v>20</v>
      </c>
    </row>
    <row r="126" spans="1:6" x14ac:dyDescent="0.2">
      <c r="A126" t="s">
        <v>49</v>
      </c>
      <c r="B126">
        <v>66.239999999999995</v>
      </c>
      <c r="C126" t="s">
        <v>3709</v>
      </c>
      <c r="D126" t="s">
        <v>3710</v>
      </c>
      <c r="E126" t="s">
        <v>3459</v>
      </c>
      <c r="F126">
        <v>1</v>
      </c>
    </row>
    <row r="127" spans="1:6" x14ac:dyDescent="0.2">
      <c r="A127" t="s">
        <v>2565</v>
      </c>
      <c r="B127">
        <v>66.22</v>
      </c>
      <c r="C127" t="s">
        <v>3711</v>
      </c>
      <c r="D127" t="s">
        <v>3712</v>
      </c>
      <c r="E127" t="s">
        <v>3528</v>
      </c>
      <c r="F127">
        <v>25</v>
      </c>
    </row>
    <row r="128" spans="1:6" x14ac:dyDescent="0.2">
      <c r="A128" t="s">
        <v>2545</v>
      </c>
      <c r="B128">
        <v>66.14</v>
      </c>
      <c r="C128" t="s">
        <v>3713</v>
      </c>
      <c r="D128" t="s">
        <v>3714</v>
      </c>
      <c r="E128" t="s">
        <v>3528</v>
      </c>
      <c r="F128">
        <v>25</v>
      </c>
    </row>
    <row r="129" spans="1:6" x14ac:dyDescent="0.2">
      <c r="A129" t="s">
        <v>3054</v>
      </c>
      <c r="B129">
        <v>66.03</v>
      </c>
      <c r="C129" t="s">
        <v>3715</v>
      </c>
      <c r="D129" t="s">
        <v>3716</v>
      </c>
      <c r="E129" t="s">
        <v>3528</v>
      </c>
      <c r="F129">
        <v>30</v>
      </c>
    </row>
    <row r="130" spans="1:6" x14ac:dyDescent="0.2">
      <c r="A130" t="s">
        <v>2874</v>
      </c>
      <c r="B130">
        <v>65.97</v>
      </c>
      <c r="C130" t="s">
        <v>3717</v>
      </c>
      <c r="D130" t="s">
        <v>3718</v>
      </c>
      <c r="E130" t="s">
        <v>3528</v>
      </c>
      <c r="F130">
        <v>28</v>
      </c>
    </row>
    <row r="131" spans="1:6" x14ac:dyDescent="0.2">
      <c r="A131" t="s">
        <v>531</v>
      </c>
      <c r="B131">
        <v>65.86</v>
      </c>
      <c r="C131" t="s">
        <v>3719</v>
      </c>
      <c r="D131" t="s">
        <v>3720</v>
      </c>
      <c r="E131" t="s">
        <v>3459</v>
      </c>
      <c r="F131">
        <v>5</v>
      </c>
    </row>
    <row r="132" spans="1:6" x14ac:dyDescent="0.2">
      <c r="A132" t="s">
        <v>178</v>
      </c>
      <c r="B132">
        <v>65.849999999999994</v>
      </c>
      <c r="C132" t="s">
        <v>3721</v>
      </c>
      <c r="D132" t="s">
        <v>3722</v>
      </c>
      <c r="E132" t="s">
        <v>3459</v>
      </c>
      <c r="F132">
        <v>2</v>
      </c>
    </row>
    <row r="133" spans="1:6" x14ac:dyDescent="0.2">
      <c r="A133" t="s">
        <v>124</v>
      </c>
      <c r="B133">
        <v>65.84</v>
      </c>
      <c r="C133" t="s">
        <v>3723</v>
      </c>
      <c r="D133" t="s">
        <v>3724</v>
      </c>
      <c r="E133" t="s">
        <v>3459</v>
      </c>
      <c r="F133">
        <v>2</v>
      </c>
    </row>
    <row r="134" spans="1:6" x14ac:dyDescent="0.2">
      <c r="A134" t="s">
        <v>2524</v>
      </c>
      <c r="B134">
        <v>65.83</v>
      </c>
      <c r="C134" t="s">
        <v>3725</v>
      </c>
      <c r="D134" t="s">
        <v>3726</v>
      </c>
      <c r="E134" t="s">
        <v>3528</v>
      </c>
      <c r="F134">
        <v>24</v>
      </c>
    </row>
    <row r="135" spans="1:6" x14ac:dyDescent="0.2">
      <c r="A135" t="s">
        <v>2634</v>
      </c>
      <c r="B135">
        <v>65.81</v>
      </c>
      <c r="C135" t="s">
        <v>3727</v>
      </c>
      <c r="D135" t="s">
        <v>3728</v>
      </c>
      <c r="E135" t="s">
        <v>3528</v>
      </c>
      <c r="F135">
        <v>26</v>
      </c>
    </row>
    <row r="136" spans="1:6" x14ac:dyDescent="0.2">
      <c r="A136" t="s">
        <v>3016</v>
      </c>
      <c r="B136">
        <v>65.8</v>
      </c>
      <c r="C136" t="s">
        <v>3729</v>
      </c>
      <c r="D136" t="s">
        <v>3730</v>
      </c>
      <c r="E136" t="s">
        <v>3528</v>
      </c>
      <c r="F136">
        <v>30</v>
      </c>
    </row>
    <row r="137" spans="1:6" x14ac:dyDescent="0.2">
      <c r="A137" t="s">
        <v>2771</v>
      </c>
      <c r="B137">
        <v>65.75</v>
      </c>
      <c r="C137" t="s">
        <v>3731</v>
      </c>
      <c r="D137" t="s">
        <v>3732</v>
      </c>
      <c r="E137" t="s">
        <v>3528</v>
      </c>
      <c r="F137">
        <v>27</v>
      </c>
    </row>
    <row r="138" spans="1:6" x14ac:dyDescent="0.2">
      <c r="A138" t="s">
        <v>2553</v>
      </c>
      <c r="B138">
        <v>65.69</v>
      </c>
      <c r="C138" t="s">
        <v>3733</v>
      </c>
      <c r="D138" t="s">
        <v>3734</v>
      </c>
      <c r="E138" t="s">
        <v>3528</v>
      </c>
      <c r="F138">
        <v>25</v>
      </c>
    </row>
    <row r="139" spans="1:6" x14ac:dyDescent="0.2">
      <c r="A139" t="s">
        <v>206</v>
      </c>
      <c r="B139">
        <v>65.459999999999994</v>
      </c>
      <c r="C139" t="s">
        <v>3735</v>
      </c>
      <c r="D139" t="s">
        <v>3736</v>
      </c>
      <c r="E139" t="s">
        <v>3459</v>
      </c>
      <c r="F139">
        <v>2</v>
      </c>
    </row>
    <row r="140" spans="1:6" x14ac:dyDescent="0.2">
      <c r="A140" t="s">
        <v>343</v>
      </c>
      <c r="B140">
        <v>65.3</v>
      </c>
      <c r="C140" t="s">
        <v>3737</v>
      </c>
      <c r="D140" t="s">
        <v>3738</v>
      </c>
      <c r="E140" t="s">
        <v>3459</v>
      </c>
      <c r="F140">
        <v>3</v>
      </c>
    </row>
    <row r="141" spans="1:6" x14ac:dyDescent="0.2">
      <c r="A141" t="s">
        <v>2422</v>
      </c>
      <c r="B141">
        <v>65.2</v>
      </c>
      <c r="C141" t="s">
        <v>3739</v>
      </c>
      <c r="D141" t="s">
        <v>3740</v>
      </c>
      <c r="E141" t="s">
        <v>3528</v>
      </c>
      <c r="F141">
        <v>24</v>
      </c>
    </row>
    <row r="142" spans="1:6" x14ac:dyDescent="0.2">
      <c r="A142" t="s">
        <v>1914</v>
      </c>
      <c r="B142">
        <v>65.19</v>
      </c>
      <c r="C142" t="s">
        <v>3741</v>
      </c>
      <c r="D142" t="s">
        <v>3742</v>
      </c>
      <c r="E142" t="s">
        <v>3487</v>
      </c>
      <c r="F142">
        <v>18</v>
      </c>
    </row>
    <row r="143" spans="1:6" x14ac:dyDescent="0.2">
      <c r="A143" t="s">
        <v>406</v>
      </c>
      <c r="B143">
        <v>64.900000000000006</v>
      </c>
      <c r="C143" t="s">
        <v>3743</v>
      </c>
      <c r="D143" t="s">
        <v>3744</v>
      </c>
      <c r="E143" t="s">
        <v>3459</v>
      </c>
      <c r="F143">
        <v>4</v>
      </c>
    </row>
    <row r="144" spans="1:6" x14ac:dyDescent="0.2">
      <c r="A144" t="s">
        <v>1715</v>
      </c>
      <c r="B144">
        <v>64.87</v>
      </c>
      <c r="C144" t="s">
        <v>3745</v>
      </c>
      <c r="D144" t="s">
        <v>3746</v>
      </c>
      <c r="E144" t="s">
        <v>3487</v>
      </c>
      <c r="F144">
        <v>15</v>
      </c>
    </row>
    <row r="145" spans="1:6" x14ac:dyDescent="0.2">
      <c r="A145" t="s">
        <v>491</v>
      </c>
      <c r="B145">
        <v>64.78</v>
      </c>
      <c r="C145" t="s">
        <v>3747</v>
      </c>
      <c r="D145" t="s">
        <v>3748</v>
      </c>
      <c r="E145" t="s">
        <v>3459</v>
      </c>
      <c r="F145">
        <v>5</v>
      </c>
    </row>
    <row r="146" spans="1:6" x14ac:dyDescent="0.2">
      <c r="A146" t="s">
        <v>2630</v>
      </c>
      <c r="B146">
        <v>64.73</v>
      </c>
      <c r="C146" t="s">
        <v>3749</v>
      </c>
      <c r="D146" t="s">
        <v>3750</v>
      </c>
      <c r="E146" t="s">
        <v>3528</v>
      </c>
      <c r="F146">
        <v>26</v>
      </c>
    </row>
    <row r="147" spans="1:6" x14ac:dyDescent="0.2">
      <c r="A147" t="s">
        <v>2172</v>
      </c>
      <c r="B147">
        <v>64.72</v>
      </c>
      <c r="C147" t="s">
        <v>3751</v>
      </c>
      <c r="D147" t="s">
        <v>3752</v>
      </c>
      <c r="E147" t="s">
        <v>3487</v>
      </c>
      <c r="F147">
        <v>20</v>
      </c>
    </row>
    <row r="148" spans="1:6" x14ac:dyDescent="0.2">
      <c r="A148" t="s">
        <v>590</v>
      </c>
      <c r="B148">
        <v>64.7</v>
      </c>
      <c r="C148" t="s">
        <v>3753</v>
      </c>
      <c r="D148" t="s">
        <v>3754</v>
      </c>
      <c r="E148" t="s">
        <v>3459</v>
      </c>
      <c r="F148">
        <v>6</v>
      </c>
    </row>
    <row r="149" spans="1:6" x14ac:dyDescent="0.2">
      <c r="A149" t="s">
        <v>462</v>
      </c>
      <c r="B149">
        <v>64.59</v>
      </c>
      <c r="C149" t="s">
        <v>3755</v>
      </c>
      <c r="D149" t="s">
        <v>3756</v>
      </c>
      <c r="E149" t="s">
        <v>3459</v>
      </c>
      <c r="F149">
        <v>4</v>
      </c>
    </row>
    <row r="150" spans="1:6" x14ac:dyDescent="0.2">
      <c r="A150" t="s">
        <v>3076</v>
      </c>
      <c r="B150">
        <v>64.58</v>
      </c>
      <c r="C150" t="s">
        <v>3757</v>
      </c>
      <c r="D150" t="s">
        <v>3758</v>
      </c>
      <c r="E150" t="s">
        <v>3528</v>
      </c>
      <c r="F150">
        <v>30</v>
      </c>
    </row>
    <row r="151" spans="1:6" x14ac:dyDescent="0.2">
      <c r="A151" t="s">
        <v>333</v>
      </c>
      <c r="B151">
        <v>64.430000000000007</v>
      </c>
      <c r="C151" t="s">
        <v>3759</v>
      </c>
      <c r="D151" t="s">
        <v>3760</v>
      </c>
      <c r="E151" t="s">
        <v>3459</v>
      </c>
      <c r="F151">
        <v>3</v>
      </c>
    </row>
    <row r="152" spans="1:6" x14ac:dyDescent="0.2">
      <c r="A152" t="s">
        <v>3052</v>
      </c>
      <c r="B152">
        <v>64.42</v>
      </c>
      <c r="C152" t="s">
        <v>3761</v>
      </c>
      <c r="D152" t="s">
        <v>3762</v>
      </c>
      <c r="E152" t="s">
        <v>3528</v>
      </c>
      <c r="F152">
        <v>30</v>
      </c>
    </row>
    <row r="153" spans="1:6" x14ac:dyDescent="0.2">
      <c r="A153" t="s">
        <v>63</v>
      </c>
      <c r="B153">
        <v>64.41</v>
      </c>
      <c r="C153" t="s">
        <v>3763</v>
      </c>
      <c r="D153" t="s">
        <v>3764</v>
      </c>
      <c r="E153" t="s">
        <v>3459</v>
      </c>
      <c r="F153">
        <v>1</v>
      </c>
    </row>
    <row r="154" spans="1:6" x14ac:dyDescent="0.2">
      <c r="A154" t="s">
        <v>1564</v>
      </c>
      <c r="B154">
        <v>64.27</v>
      </c>
      <c r="C154" t="s">
        <v>3765</v>
      </c>
      <c r="D154" t="s">
        <v>3766</v>
      </c>
      <c r="E154" t="s">
        <v>3487</v>
      </c>
      <c r="F154">
        <v>14</v>
      </c>
    </row>
    <row r="155" spans="1:6" x14ac:dyDescent="0.2">
      <c r="A155" t="s">
        <v>327</v>
      </c>
      <c r="B155">
        <v>64.25</v>
      </c>
      <c r="C155" t="s">
        <v>3767</v>
      </c>
      <c r="D155" t="s">
        <v>3768</v>
      </c>
      <c r="E155" t="s">
        <v>3459</v>
      </c>
      <c r="F155">
        <v>3</v>
      </c>
    </row>
    <row r="156" spans="1:6" x14ac:dyDescent="0.2">
      <c r="A156" t="s">
        <v>2577</v>
      </c>
      <c r="B156">
        <v>64.25</v>
      </c>
      <c r="C156" t="s">
        <v>3769</v>
      </c>
      <c r="D156" t="s">
        <v>3770</v>
      </c>
      <c r="E156" t="s">
        <v>3528</v>
      </c>
      <c r="F156">
        <v>25</v>
      </c>
    </row>
    <row r="157" spans="1:6" x14ac:dyDescent="0.2">
      <c r="A157" t="s">
        <v>1517</v>
      </c>
      <c r="B157">
        <v>64.14</v>
      </c>
      <c r="C157" t="s">
        <v>3771</v>
      </c>
      <c r="D157" t="s">
        <v>3772</v>
      </c>
      <c r="E157" t="s">
        <v>3487</v>
      </c>
      <c r="F157">
        <v>13</v>
      </c>
    </row>
    <row r="158" spans="1:6" x14ac:dyDescent="0.2">
      <c r="A158" t="s">
        <v>2424</v>
      </c>
      <c r="B158">
        <v>64.08</v>
      </c>
      <c r="C158" t="s">
        <v>3773</v>
      </c>
      <c r="D158" t="s">
        <v>3774</v>
      </c>
      <c r="E158" t="s">
        <v>3528</v>
      </c>
      <c r="F158">
        <v>24</v>
      </c>
    </row>
    <row r="159" spans="1:6" x14ac:dyDescent="0.2">
      <c r="A159" t="s">
        <v>71</v>
      </c>
      <c r="B159">
        <v>64.02</v>
      </c>
      <c r="C159" t="s">
        <v>3775</v>
      </c>
      <c r="D159" t="s">
        <v>3776</v>
      </c>
      <c r="E159" t="s">
        <v>3459</v>
      </c>
      <c r="F159">
        <v>1</v>
      </c>
    </row>
    <row r="160" spans="1:6" x14ac:dyDescent="0.2">
      <c r="A160" t="s">
        <v>94</v>
      </c>
      <c r="B160">
        <v>63.98</v>
      </c>
      <c r="C160" t="s">
        <v>3777</v>
      </c>
      <c r="D160" t="s">
        <v>3778</v>
      </c>
      <c r="E160" t="s">
        <v>3459</v>
      </c>
      <c r="F160">
        <v>2</v>
      </c>
    </row>
    <row r="161" spans="1:6" x14ac:dyDescent="0.2">
      <c r="A161" t="s">
        <v>190</v>
      </c>
      <c r="B161">
        <v>63.86</v>
      </c>
      <c r="C161" t="s">
        <v>3779</v>
      </c>
      <c r="D161" t="s">
        <v>3780</v>
      </c>
      <c r="E161" t="s">
        <v>3459</v>
      </c>
      <c r="F161">
        <v>2</v>
      </c>
    </row>
    <row r="162" spans="1:6" x14ac:dyDescent="0.2">
      <c r="A162" t="s">
        <v>2658</v>
      </c>
      <c r="B162">
        <v>63.86</v>
      </c>
      <c r="C162" t="s">
        <v>3781</v>
      </c>
      <c r="D162" t="s">
        <v>3782</v>
      </c>
      <c r="E162" t="s">
        <v>3528</v>
      </c>
      <c r="F162">
        <v>26</v>
      </c>
    </row>
    <row r="163" spans="1:6" x14ac:dyDescent="0.2">
      <c r="A163" t="s">
        <v>1082</v>
      </c>
      <c r="B163">
        <v>63.77</v>
      </c>
      <c r="C163" t="s">
        <v>3783</v>
      </c>
      <c r="D163" t="s">
        <v>3784</v>
      </c>
      <c r="E163" t="s">
        <v>3464</v>
      </c>
      <c r="F163">
        <v>10</v>
      </c>
    </row>
    <row r="164" spans="1:6" x14ac:dyDescent="0.2">
      <c r="A164" t="s">
        <v>1665</v>
      </c>
      <c r="B164">
        <v>63.76</v>
      </c>
      <c r="C164" t="s">
        <v>3785</v>
      </c>
      <c r="D164" t="s">
        <v>3786</v>
      </c>
      <c r="E164" t="s">
        <v>3487</v>
      </c>
      <c r="F164">
        <v>15</v>
      </c>
    </row>
    <row r="165" spans="1:6" x14ac:dyDescent="0.2">
      <c r="A165" t="s">
        <v>2083</v>
      </c>
      <c r="B165">
        <v>63.68</v>
      </c>
      <c r="C165" t="s">
        <v>3787</v>
      </c>
      <c r="D165" t="s">
        <v>3788</v>
      </c>
      <c r="E165" t="s">
        <v>3487</v>
      </c>
      <c r="F165">
        <v>20</v>
      </c>
    </row>
    <row r="166" spans="1:6" x14ac:dyDescent="0.2">
      <c r="A166" t="s">
        <v>2041</v>
      </c>
      <c r="B166">
        <v>63.66</v>
      </c>
      <c r="C166" t="s">
        <v>3789</v>
      </c>
      <c r="D166" t="s">
        <v>3790</v>
      </c>
      <c r="E166" t="s">
        <v>3487</v>
      </c>
      <c r="F166">
        <v>19</v>
      </c>
    </row>
    <row r="167" spans="1:6" x14ac:dyDescent="0.2">
      <c r="A167" t="s">
        <v>3026</v>
      </c>
      <c r="B167">
        <v>63.52</v>
      </c>
      <c r="C167" t="s">
        <v>3791</v>
      </c>
      <c r="D167" t="s">
        <v>3792</v>
      </c>
      <c r="E167" t="s">
        <v>3528</v>
      </c>
      <c r="F167">
        <v>30</v>
      </c>
    </row>
    <row r="168" spans="1:6" x14ac:dyDescent="0.2">
      <c r="A168" t="s">
        <v>2181</v>
      </c>
      <c r="B168">
        <v>63.45</v>
      </c>
      <c r="C168" t="s">
        <v>3793</v>
      </c>
      <c r="D168" t="s">
        <v>3794</v>
      </c>
      <c r="E168" t="s">
        <v>3487</v>
      </c>
      <c r="F168">
        <v>21</v>
      </c>
    </row>
    <row r="169" spans="1:6" x14ac:dyDescent="0.2">
      <c r="A169" t="s">
        <v>3040</v>
      </c>
      <c r="B169">
        <v>63.42</v>
      </c>
      <c r="C169" t="s">
        <v>3795</v>
      </c>
      <c r="D169" t="s">
        <v>3796</v>
      </c>
      <c r="E169" t="s">
        <v>3528</v>
      </c>
      <c r="F169">
        <v>30</v>
      </c>
    </row>
    <row r="170" spans="1:6" x14ac:dyDescent="0.2">
      <c r="A170" t="s">
        <v>2193</v>
      </c>
      <c r="B170">
        <v>63.3</v>
      </c>
      <c r="C170" t="s">
        <v>3797</v>
      </c>
      <c r="D170" t="s">
        <v>3798</v>
      </c>
      <c r="E170" t="s">
        <v>3487</v>
      </c>
      <c r="F170">
        <v>21</v>
      </c>
    </row>
    <row r="171" spans="1:6" x14ac:dyDescent="0.2">
      <c r="A171" t="s">
        <v>3080</v>
      </c>
      <c r="B171">
        <v>63.26</v>
      </c>
      <c r="C171" t="s">
        <v>3799</v>
      </c>
      <c r="D171" t="s">
        <v>3800</v>
      </c>
      <c r="E171" t="s">
        <v>3528</v>
      </c>
      <c r="F171">
        <v>30</v>
      </c>
    </row>
    <row r="172" spans="1:6" x14ac:dyDescent="0.2">
      <c r="A172" t="s">
        <v>2838</v>
      </c>
      <c r="B172">
        <v>63.23</v>
      </c>
      <c r="C172" t="s">
        <v>3801</v>
      </c>
      <c r="D172" t="s">
        <v>3802</v>
      </c>
      <c r="E172" t="s">
        <v>3528</v>
      </c>
      <c r="F172">
        <v>28</v>
      </c>
    </row>
    <row r="173" spans="1:6" x14ac:dyDescent="0.2">
      <c r="A173" t="s">
        <v>2170</v>
      </c>
      <c r="B173">
        <v>63.21</v>
      </c>
      <c r="C173" t="s">
        <v>3803</v>
      </c>
      <c r="D173" t="s">
        <v>3804</v>
      </c>
      <c r="E173" t="s">
        <v>3487</v>
      </c>
      <c r="F173">
        <v>20</v>
      </c>
    </row>
    <row r="174" spans="1:6" x14ac:dyDescent="0.2">
      <c r="A174" t="s">
        <v>319</v>
      </c>
      <c r="B174">
        <v>63.12</v>
      </c>
      <c r="C174" t="s">
        <v>3805</v>
      </c>
      <c r="D174" t="s">
        <v>3806</v>
      </c>
      <c r="E174" t="s">
        <v>3459</v>
      </c>
      <c r="F174">
        <v>3</v>
      </c>
    </row>
    <row r="175" spans="1:6" x14ac:dyDescent="0.2">
      <c r="A175" t="s">
        <v>2426</v>
      </c>
      <c r="B175">
        <v>63.08</v>
      </c>
      <c r="C175" t="s">
        <v>3807</v>
      </c>
      <c r="D175" t="s">
        <v>3808</v>
      </c>
      <c r="E175" t="s">
        <v>3528</v>
      </c>
      <c r="F175">
        <v>24</v>
      </c>
    </row>
    <row r="176" spans="1:6" x14ac:dyDescent="0.2">
      <c r="A176" t="s">
        <v>3022</v>
      </c>
      <c r="B176">
        <v>63.03</v>
      </c>
      <c r="C176" t="s">
        <v>3809</v>
      </c>
      <c r="D176" t="s">
        <v>3810</v>
      </c>
      <c r="E176" t="s">
        <v>3528</v>
      </c>
      <c r="F176">
        <v>30</v>
      </c>
    </row>
    <row r="177" spans="1:6" x14ac:dyDescent="0.2">
      <c r="A177" t="s">
        <v>3048</v>
      </c>
      <c r="B177">
        <v>63.01</v>
      </c>
      <c r="C177" t="s">
        <v>3811</v>
      </c>
      <c r="D177" t="s">
        <v>3812</v>
      </c>
      <c r="E177" t="s">
        <v>3528</v>
      </c>
      <c r="F177">
        <v>30</v>
      </c>
    </row>
    <row r="178" spans="1:6" x14ac:dyDescent="0.2">
      <c r="A178" t="s">
        <v>2114</v>
      </c>
      <c r="B178">
        <v>62.89</v>
      </c>
      <c r="C178" t="s">
        <v>3813</v>
      </c>
      <c r="D178" t="s">
        <v>3814</v>
      </c>
      <c r="E178" t="s">
        <v>3487</v>
      </c>
      <c r="F178">
        <v>20</v>
      </c>
    </row>
    <row r="179" spans="1:6" x14ac:dyDescent="0.2">
      <c r="A179" t="s">
        <v>138</v>
      </c>
      <c r="B179">
        <v>62.85</v>
      </c>
      <c r="C179" t="s">
        <v>3815</v>
      </c>
      <c r="D179" t="s">
        <v>3816</v>
      </c>
      <c r="E179" t="s">
        <v>3459</v>
      </c>
      <c r="F179">
        <v>2</v>
      </c>
    </row>
    <row r="180" spans="1:6" x14ac:dyDescent="0.2">
      <c r="A180" t="s">
        <v>2288</v>
      </c>
      <c r="B180">
        <v>62.67</v>
      </c>
      <c r="C180" t="s">
        <v>3817</v>
      </c>
      <c r="D180" t="s">
        <v>3818</v>
      </c>
      <c r="E180" t="s">
        <v>3487</v>
      </c>
      <c r="F180">
        <v>22</v>
      </c>
    </row>
    <row r="181" spans="1:6" x14ac:dyDescent="0.2">
      <c r="A181" t="s">
        <v>470</v>
      </c>
      <c r="B181">
        <v>62.61</v>
      </c>
      <c r="C181" t="s">
        <v>3819</v>
      </c>
      <c r="D181" t="s">
        <v>3820</v>
      </c>
      <c r="E181" t="s">
        <v>3459</v>
      </c>
      <c r="F181">
        <v>4</v>
      </c>
    </row>
    <row r="182" spans="1:6" x14ac:dyDescent="0.2">
      <c r="A182" t="s">
        <v>517</v>
      </c>
      <c r="B182">
        <v>62.55</v>
      </c>
      <c r="C182" t="s">
        <v>3821</v>
      </c>
      <c r="D182" t="s">
        <v>3822</v>
      </c>
      <c r="E182" t="s">
        <v>3459</v>
      </c>
      <c r="F182">
        <v>5</v>
      </c>
    </row>
    <row r="183" spans="1:6" x14ac:dyDescent="0.2">
      <c r="A183" t="s">
        <v>2138</v>
      </c>
      <c r="B183">
        <v>62.55</v>
      </c>
      <c r="C183" t="s">
        <v>3823</v>
      </c>
      <c r="D183" t="s">
        <v>3824</v>
      </c>
      <c r="E183" t="s">
        <v>3487</v>
      </c>
      <c r="F183">
        <v>20</v>
      </c>
    </row>
    <row r="184" spans="1:6" x14ac:dyDescent="0.2">
      <c r="A184" t="s">
        <v>3064</v>
      </c>
      <c r="B184">
        <v>62.5</v>
      </c>
      <c r="C184" t="s">
        <v>3825</v>
      </c>
      <c r="D184" t="s">
        <v>3826</v>
      </c>
      <c r="E184" t="s">
        <v>3528</v>
      </c>
      <c r="F184">
        <v>30</v>
      </c>
    </row>
    <row r="185" spans="1:6" x14ac:dyDescent="0.2">
      <c r="A185" t="s">
        <v>592</v>
      </c>
      <c r="B185">
        <v>62.32</v>
      </c>
      <c r="C185" t="s">
        <v>3827</v>
      </c>
      <c r="D185" t="s">
        <v>3828</v>
      </c>
      <c r="E185" t="s">
        <v>3459</v>
      </c>
      <c r="F185">
        <v>6</v>
      </c>
    </row>
    <row r="186" spans="1:6" x14ac:dyDescent="0.2">
      <c r="A186" t="s">
        <v>2197</v>
      </c>
      <c r="B186">
        <v>62.31</v>
      </c>
      <c r="C186" t="s">
        <v>3829</v>
      </c>
      <c r="D186" t="s">
        <v>3830</v>
      </c>
      <c r="E186" t="s">
        <v>3487</v>
      </c>
      <c r="F186">
        <v>21</v>
      </c>
    </row>
    <row r="187" spans="1:6" x14ac:dyDescent="0.2">
      <c r="A187" t="s">
        <v>2104</v>
      </c>
      <c r="B187">
        <v>62.26</v>
      </c>
      <c r="C187" t="s">
        <v>3831</v>
      </c>
      <c r="D187" t="s">
        <v>3832</v>
      </c>
      <c r="E187" t="s">
        <v>3487</v>
      </c>
      <c r="F187">
        <v>20</v>
      </c>
    </row>
    <row r="188" spans="1:6" x14ac:dyDescent="0.2">
      <c r="A188" t="s">
        <v>385</v>
      </c>
      <c r="B188">
        <v>62.25</v>
      </c>
      <c r="C188" t="s">
        <v>3833</v>
      </c>
      <c r="D188" t="s">
        <v>3834</v>
      </c>
      <c r="E188" t="s">
        <v>3459</v>
      </c>
      <c r="F188">
        <v>3</v>
      </c>
    </row>
    <row r="189" spans="1:6" x14ac:dyDescent="0.2">
      <c r="A189" t="s">
        <v>2144</v>
      </c>
      <c r="B189">
        <v>62.25</v>
      </c>
      <c r="C189" t="s">
        <v>3835</v>
      </c>
      <c r="D189" t="s">
        <v>3836</v>
      </c>
      <c r="E189" t="s">
        <v>3487</v>
      </c>
      <c r="F189">
        <v>20</v>
      </c>
    </row>
    <row r="190" spans="1:6" x14ac:dyDescent="0.2">
      <c r="A190" t="s">
        <v>420</v>
      </c>
      <c r="B190">
        <v>62.17</v>
      </c>
      <c r="C190" t="s">
        <v>3837</v>
      </c>
      <c r="D190" t="s">
        <v>3838</v>
      </c>
      <c r="E190" t="s">
        <v>3459</v>
      </c>
      <c r="F190">
        <v>4</v>
      </c>
    </row>
    <row r="191" spans="1:6" x14ac:dyDescent="0.2">
      <c r="A191" t="s">
        <v>403</v>
      </c>
      <c r="B191">
        <v>62.13</v>
      </c>
      <c r="C191" t="s">
        <v>3839</v>
      </c>
      <c r="D191" t="s">
        <v>3840</v>
      </c>
      <c r="E191" t="s">
        <v>3459</v>
      </c>
      <c r="F191">
        <v>4</v>
      </c>
    </row>
    <row r="192" spans="1:6" x14ac:dyDescent="0.2">
      <c r="A192" t="s">
        <v>3294</v>
      </c>
      <c r="B192">
        <v>61.93</v>
      </c>
      <c r="C192" t="s">
        <v>3841</v>
      </c>
      <c r="D192" t="s">
        <v>3842</v>
      </c>
      <c r="E192" t="s">
        <v>3487</v>
      </c>
      <c r="F192">
        <v>32</v>
      </c>
    </row>
    <row r="193" spans="1:6" x14ac:dyDescent="0.2">
      <c r="A193" t="s">
        <v>436</v>
      </c>
      <c r="B193">
        <v>61.78</v>
      </c>
      <c r="C193" t="s">
        <v>3843</v>
      </c>
      <c r="D193" t="s">
        <v>3844</v>
      </c>
      <c r="E193" t="s">
        <v>3459</v>
      </c>
      <c r="F193">
        <v>4</v>
      </c>
    </row>
    <row r="194" spans="1:6" x14ac:dyDescent="0.2">
      <c r="A194" t="s">
        <v>2221</v>
      </c>
      <c r="B194">
        <v>61.78</v>
      </c>
      <c r="C194" t="s">
        <v>3845</v>
      </c>
      <c r="D194" t="s">
        <v>3846</v>
      </c>
      <c r="E194" t="s">
        <v>3487</v>
      </c>
      <c r="F194">
        <v>21</v>
      </c>
    </row>
    <row r="195" spans="1:6" x14ac:dyDescent="0.2">
      <c r="A195" t="s">
        <v>1667</v>
      </c>
      <c r="B195">
        <v>61.76</v>
      </c>
      <c r="C195" t="s">
        <v>3847</v>
      </c>
      <c r="D195" t="s">
        <v>3848</v>
      </c>
      <c r="E195" t="s">
        <v>3487</v>
      </c>
      <c r="F195">
        <v>15</v>
      </c>
    </row>
    <row r="196" spans="1:6" x14ac:dyDescent="0.2">
      <c r="A196" t="s">
        <v>2373</v>
      </c>
      <c r="B196">
        <v>61.74</v>
      </c>
      <c r="C196" t="s">
        <v>3849</v>
      </c>
      <c r="D196" t="s">
        <v>3850</v>
      </c>
      <c r="E196" t="s">
        <v>3487</v>
      </c>
      <c r="F196">
        <v>23</v>
      </c>
    </row>
    <row r="197" spans="1:6" x14ac:dyDescent="0.2">
      <c r="A197" t="s">
        <v>1895</v>
      </c>
      <c r="B197">
        <v>61.66</v>
      </c>
      <c r="C197" t="s">
        <v>3851</v>
      </c>
      <c r="D197" t="s">
        <v>3852</v>
      </c>
      <c r="E197" t="s">
        <v>3487</v>
      </c>
      <c r="F197">
        <v>17</v>
      </c>
    </row>
    <row r="198" spans="1:6" x14ac:dyDescent="0.2">
      <c r="A198" t="s">
        <v>2094</v>
      </c>
      <c r="B198">
        <v>61.64</v>
      </c>
      <c r="C198" t="s">
        <v>3853</v>
      </c>
      <c r="D198" t="s">
        <v>3854</v>
      </c>
      <c r="E198" t="s">
        <v>3487</v>
      </c>
      <c r="F198">
        <v>20</v>
      </c>
    </row>
    <row r="199" spans="1:6" x14ac:dyDescent="0.2">
      <c r="A199" t="s">
        <v>2575</v>
      </c>
      <c r="B199">
        <v>61.62</v>
      </c>
      <c r="C199" t="s">
        <v>3855</v>
      </c>
      <c r="D199" t="s">
        <v>3856</v>
      </c>
      <c r="E199" t="s">
        <v>3528</v>
      </c>
      <c r="F199">
        <v>25</v>
      </c>
    </row>
    <row r="200" spans="1:6" x14ac:dyDescent="0.2">
      <c r="A200" t="s">
        <v>3250</v>
      </c>
      <c r="B200">
        <v>61.55</v>
      </c>
      <c r="C200" t="s">
        <v>3857</v>
      </c>
      <c r="D200" t="s">
        <v>3858</v>
      </c>
      <c r="E200" t="s">
        <v>3487</v>
      </c>
      <c r="F200">
        <v>32</v>
      </c>
    </row>
    <row r="201" spans="1:6" x14ac:dyDescent="0.2">
      <c r="A201" t="s">
        <v>2308</v>
      </c>
      <c r="B201">
        <v>61.49</v>
      </c>
      <c r="C201" t="s">
        <v>3859</v>
      </c>
      <c r="D201" t="s">
        <v>3860</v>
      </c>
      <c r="E201" t="s">
        <v>3487</v>
      </c>
      <c r="F201">
        <v>22</v>
      </c>
    </row>
    <row r="202" spans="1:6" x14ac:dyDescent="0.2">
      <c r="A202" t="s">
        <v>438</v>
      </c>
      <c r="B202">
        <v>61.43</v>
      </c>
      <c r="C202" t="s">
        <v>3861</v>
      </c>
      <c r="D202" t="s">
        <v>3862</v>
      </c>
      <c r="E202" t="s">
        <v>3459</v>
      </c>
      <c r="F202">
        <v>4</v>
      </c>
    </row>
    <row r="203" spans="1:6" x14ac:dyDescent="0.2">
      <c r="A203" t="s">
        <v>208</v>
      </c>
      <c r="B203">
        <v>61.38</v>
      </c>
      <c r="C203" t="s">
        <v>3863</v>
      </c>
      <c r="D203" t="s">
        <v>3864</v>
      </c>
      <c r="E203" t="s">
        <v>3459</v>
      </c>
      <c r="F203">
        <v>2</v>
      </c>
    </row>
    <row r="204" spans="1:6" x14ac:dyDescent="0.2">
      <c r="A204" t="s">
        <v>2411</v>
      </c>
      <c r="B204">
        <v>61.38</v>
      </c>
      <c r="C204" t="s">
        <v>3865</v>
      </c>
      <c r="D204" t="s">
        <v>3866</v>
      </c>
      <c r="E204" t="s">
        <v>3528</v>
      </c>
      <c r="F204">
        <v>24</v>
      </c>
    </row>
    <row r="205" spans="1:6" x14ac:dyDescent="0.2">
      <c r="A205" t="s">
        <v>618</v>
      </c>
      <c r="B205">
        <v>61.31</v>
      </c>
      <c r="C205" t="s">
        <v>3867</v>
      </c>
      <c r="D205" t="s">
        <v>3868</v>
      </c>
      <c r="E205" t="s">
        <v>3459</v>
      </c>
      <c r="F205">
        <v>6</v>
      </c>
    </row>
    <row r="206" spans="1:6" x14ac:dyDescent="0.2">
      <c r="A206" t="s">
        <v>2611</v>
      </c>
      <c r="B206">
        <v>61.31</v>
      </c>
      <c r="C206" t="s">
        <v>3869</v>
      </c>
      <c r="D206" t="s">
        <v>3870</v>
      </c>
      <c r="E206" t="s">
        <v>3528</v>
      </c>
      <c r="F206">
        <v>25</v>
      </c>
    </row>
    <row r="207" spans="1:6" x14ac:dyDescent="0.2">
      <c r="A207" t="s">
        <v>1578</v>
      </c>
      <c r="B207">
        <v>61.27</v>
      </c>
      <c r="C207" t="s">
        <v>3871</v>
      </c>
      <c r="D207" t="s">
        <v>3872</v>
      </c>
      <c r="E207" t="s">
        <v>3487</v>
      </c>
      <c r="F207">
        <v>14</v>
      </c>
    </row>
    <row r="208" spans="1:6" x14ac:dyDescent="0.2">
      <c r="A208" t="s">
        <v>915</v>
      </c>
      <c r="B208">
        <v>61.26</v>
      </c>
      <c r="C208" t="s">
        <v>3873</v>
      </c>
      <c r="D208" t="s">
        <v>3874</v>
      </c>
      <c r="E208" t="s">
        <v>3464</v>
      </c>
      <c r="F208">
        <v>9</v>
      </c>
    </row>
    <row r="209" spans="1:6" x14ac:dyDescent="0.2">
      <c r="A209" t="s">
        <v>2414</v>
      </c>
      <c r="B209">
        <v>61.26</v>
      </c>
      <c r="C209" t="s">
        <v>3875</v>
      </c>
      <c r="D209" t="s">
        <v>3876</v>
      </c>
      <c r="E209" t="s">
        <v>3528</v>
      </c>
      <c r="F209">
        <v>24</v>
      </c>
    </row>
    <row r="210" spans="1:6" x14ac:dyDescent="0.2">
      <c r="A210" t="s">
        <v>2644</v>
      </c>
      <c r="B210">
        <v>61.24</v>
      </c>
      <c r="C210" t="s">
        <v>3877</v>
      </c>
      <c r="D210" t="s">
        <v>3878</v>
      </c>
      <c r="E210" t="s">
        <v>3528</v>
      </c>
      <c r="F210">
        <v>26</v>
      </c>
    </row>
    <row r="211" spans="1:6" x14ac:dyDescent="0.2">
      <c r="A211" t="s">
        <v>2334</v>
      </c>
      <c r="B211">
        <v>61</v>
      </c>
      <c r="C211" t="s">
        <v>3879</v>
      </c>
      <c r="D211" t="s">
        <v>3880</v>
      </c>
      <c r="E211" t="s">
        <v>3487</v>
      </c>
      <c r="F211">
        <v>22</v>
      </c>
    </row>
    <row r="212" spans="1:6" x14ac:dyDescent="0.2">
      <c r="A212" t="s">
        <v>2098</v>
      </c>
      <c r="B212">
        <v>60.95</v>
      </c>
      <c r="C212" t="s">
        <v>3881</v>
      </c>
      <c r="D212" t="s">
        <v>3882</v>
      </c>
      <c r="E212" t="s">
        <v>3487</v>
      </c>
      <c r="F212">
        <v>20</v>
      </c>
    </row>
    <row r="213" spans="1:6" x14ac:dyDescent="0.2">
      <c r="A213" t="s">
        <v>2662</v>
      </c>
      <c r="B213">
        <v>60.93</v>
      </c>
      <c r="C213" t="s">
        <v>3883</v>
      </c>
      <c r="D213" t="s">
        <v>3884</v>
      </c>
      <c r="E213" t="s">
        <v>3528</v>
      </c>
      <c r="F213">
        <v>26</v>
      </c>
    </row>
    <row r="214" spans="1:6" x14ac:dyDescent="0.2">
      <c r="A214" t="s">
        <v>2140</v>
      </c>
      <c r="B214">
        <v>60.72</v>
      </c>
      <c r="C214" t="s">
        <v>3885</v>
      </c>
      <c r="D214" t="s">
        <v>3886</v>
      </c>
      <c r="E214" t="s">
        <v>3487</v>
      </c>
      <c r="F214">
        <v>20</v>
      </c>
    </row>
    <row r="215" spans="1:6" x14ac:dyDescent="0.2">
      <c r="A215" t="s">
        <v>2418</v>
      </c>
      <c r="B215">
        <v>60.68</v>
      </c>
      <c r="C215" t="s">
        <v>3887</v>
      </c>
      <c r="D215" t="s">
        <v>3888</v>
      </c>
      <c r="E215" t="s">
        <v>3528</v>
      </c>
      <c r="F215">
        <v>24</v>
      </c>
    </row>
    <row r="216" spans="1:6" x14ac:dyDescent="0.2">
      <c r="A216" t="s">
        <v>2118</v>
      </c>
      <c r="B216">
        <v>60.66</v>
      </c>
      <c r="C216" t="s">
        <v>3889</v>
      </c>
      <c r="D216" t="s">
        <v>3890</v>
      </c>
      <c r="E216" t="s">
        <v>3487</v>
      </c>
      <c r="F216">
        <v>20</v>
      </c>
    </row>
    <row r="217" spans="1:6" x14ac:dyDescent="0.2">
      <c r="A217" t="s">
        <v>2844</v>
      </c>
      <c r="B217">
        <v>60.64</v>
      </c>
      <c r="C217" t="s">
        <v>3891</v>
      </c>
      <c r="D217" t="s">
        <v>3892</v>
      </c>
      <c r="E217" t="s">
        <v>3528</v>
      </c>
      <c r="F217">
        <v>28</v>
      </c>
    </row>
    <row r="218" spans="1:6" x14ac:dyDescent="0.2">
      <c r="A218" t="s">
        <v>1016</v>
      </c>
      <c r="B218">
        <v>60.54</v>
      </c>
      <c r="C218" t="s">
        <v>3893</v>
      </c>
      <c r="D218" t="s">
        <v>3894</v>
      </c>
      <c r="E218" t="s">
        <v>3464</v>
      </c>
      <c r="F218">
        <v>10</v>
      </c>
    </row>
    <row r="219" spans="1:6" x14ac:dyDescent="0.2">
      <c r="A219" t="s">
        <v>2092</v>
      </c>
      <c r="B219">
        <v>60.3</v>
      </c>
      <c r="C219" t="s">
        <v>3895</v>
      </c>
      <c r="D219" t="s">
        <v>3896</v>
      </c>
      <c r="E219" t="s">
        <v>3487</v>
      </c>
      <c r="F219">
        <v>20</v>
      </c>
    </row>
    <row r="220" spans="1:6" x14ac:dyDescent="0.2">
      <c r="A220" t="s">
        <v>2164</v>
      </c>
      <c r="B220">
        <v>60.28</v>
      </c>
      <c r="C220" t="s">
        <v>3897</v>
      </c>
      <c r="D220" t="s">
        <v>3898</v>
      </c>
      <c r="E220" t="s">
        <v>3487</v>
      </c>
      <c r="F220">
        <v>20</v>
      </c>
    </row>
    <row r="221" spans="1:6" x14ac:dyDescent="0.2">
      <c r="A221" t="s">
        <v>2484</v>
      </c>
      <c r="B221">
        <v>60.21</v>
      </c>
      <c r="C221" t="s">
        <v>3899</v>
      </c>
      <c r="D221" t="s">
        <v>3900</v>
      </c>
      <c r="E221" t="s">
        <v>3528</v>
      </c>
      <c r="F221">
        <v>24</v>
      </c>
    </row>
    <row r="222" spans="1:6" x14ac:dyDescent="0.2">
      <c r="A222" t="s">
        <v>630</v>
      </c>
      <c r="B222">
        <v>60.16</v>
      </c>
      <c r="C222" t="s">
        <v>3901</v>
      </c>
      <c r="D222" t="s">
        <v>3902</v>
      </c>
      <c r="E222" t="s">
        <v>3459</v>
      </c>
      <c r="F222">
        <v>6</v>
      </c>
    </row>
    <row r="223" spans="1:6" x14ac:dyDescent="0.2">
      <c r="A223" t="s">
        <v>677</v>
      </c>
      <c r="B223">
        <v>60</v>
      </c>
      <c r="C223" t="s">
        <v>3903</v>
      </c>
      <c r="D223" t="s">
        <v>3904</v>
      </c>
      <c r="E223" t="s">
        <v>3464</v>
      </c>
      <c r="F223">
        <v>7</v>
      </c>
    </row>
    <row r="224" spans="1:6" x14ac:dyDescent="0.2">
      <c r="A224" t="s">
        <v>2597</v>
      </c>
      <c r="B224">
        <v>59.93</v>
      </c>
      <c r="C224" t="s">
        <v>3905</v>
      </c>
      <c r="D224" t="s">
        <v>3906</v>
      </c>
      <c r="E224" t="s">
        <v>3528</v>
      </c>
      <c r="F224">
        <v>25</v>
      </c>
    </row>
    <row r="225" spans="1:6" x14ac:dyDescent="0.2">
      <c r="A225" t="s">
        <v>434</v>
      </c>
      <c r="B225">
        <v>59.91</v>
      </c>
      <c r="C225" t="s">
        <v>3907</v>
      </c>
      <c r="D225" t="s">
        <v>3908</v>
      </c>
      <c r="E225" t="s">
        <v>3459</v>
      </c>
      <c r="F225">
        <v>4</v>
      </c>
    </row>
    <row r="226" spans="1:6" x14ac:dyDescent="0.2">
      <c r="A226" t="s">
        <v>351</v>
      </c>
      <c r="B226">
        <v>59.89</v>
      </c>
      <c r="C226" t="s">
        <v>3909</v>
      </c>
      <c r="D226" t="s">
        <v>3910</v>
      </c>
      <c r="E226" t="s">
        <v>3459</v>
      </c>
      <c r="F226">
        <v>3</v>
      </c>
    </row>
    <row r="227" spans="1:6" x14ac:dyDescent="0.2">
      <c r="A227" t="s">
        <v>45</v>
      </c>
      <c r="B227">
        <v>59.84</v>
      </c>
      <c r="C227" t="s">
        <v>3911</v>
      </c>
      <c r="D227" t="s">
        <v>3912</v>
      </c>
      <c r="E227" t="s">
        <v>3459</v>
      </c>
      <c r="F227">
        <v>1</v>
      </c>
    </row>
    <row r="228" spans="1:6" x14ac:dyDescent="0.2">
      <c r="A228" t="s">
        <v>1671</v>
      </c>
      <c r="B228">
        <v>59.82</v>
      </c>
      <c r="C228" t="s">
        <v>3913</v>
      </c>
      <c r="D228" t="s">
        <v>3914</v>
      </c>
      <c r="E228" t="s">
        <v>3487</v>
      </c>
      <c r="F228">
        <v>15</v>
      </c>
    </row>
    <row r="229" spans="1:6" x14ac:dyDescent="0.2">
      <c r="A229" t="s">
        <v>3012</v>
      </c>
      <c r="B229">
        <v>59.82</v>
      </c>
      <c r="C229" t="s">
        <v>3915</v>
      </c>
      <c r="D229" t="s">
        <v>3916</v>
      </c>
      <c r="E229" t="s">
        <v>3528</v>
      </c>
      <c r="F229">
        <v>30</v>
      </c>
    </row>
    <row r="230" spans="1:6" x14ac:dyDescent="0.2">
      <c r="A230" t="s">
        <v>1657</v>
      </c>
      <c r="B230">
        <v>59.77</v>
      </c>
      <c r="C230" t="s">
        <v>3917</v>
      </c>
      <c r="D230" t="s">
        <v>3918</v>
      </c>
      <c r="E230" t="s">
        <v>3487</v>
      </c>
      <c r="F230">
        <v>15</v>
      </c>
    </row>
    <row r="231" spans="1:6" x14ac:dyDescent="0.2">
      <c r="A231" t="s">
        <v>3058</v>
      </c>
      <c r="B231">
        <v>59.71</v>
      </c>
      <c r="C231" t="s">
        <v>3919</v>
      </c>
      <c r="D231" t="s">
        <v>3920</v>
      </c>
      <c r="E231" t="s">
        <v>3528</v>
      </c>
      <c r="F231">
        <v>30</v>
      </c>
    </row>
    <row r="232" spans="1:6" x14ac:dyDescent="0.2">
      <c r="A232" t="s">
        <v>1770</v>
      </c>
      <c r="B232">
        <v>59.63</v>
      </c>
      <c r="C232" t="s">
        <v>3921</v>
      </c>
      <c r="D232" t="s">
        <v>3922</v>
      </c>
      <c r="E232" t="s">
        <v>3487</v>
      </c>
      <c r="F232">
        <v>16</v>
      </c>
    </row>
    <row r="233" spans="1:6" x14ac:dyDescent="0.2">
      <c r="A233" t="s">
        <v>2134</v>
      </c>
      <c r="B233">
        <v>59.59</v>
      </c>
      <c r="C233" t="s">
        <v>3923</v>
      </c>
      <c r="D233" t="s">
        <v>3924</v>
      </c>
      <c r="E233" t="s">
        <v>3487</v>
      </c>
      <c r="F233">
        <v>20</v>
      </c>
    </row>
    <row r="234" spans="1:6" x14ac:dyDescent="0.2">
      <c r="A234" t="s">
        <v>1883</v>
      </c>
      <c r="B234">
        <v>59.56</v>
      </c>
      <c r="C234" t="s">
        <v>3925</v>
      </c>
      <c r="D234" t="s">
        <v>3926</v>
      </c>
      <c r="E234" t="s">
        <v>3487</v>
      </c>
      <c r="F234">
        <v>17</v>
      </c>
    </row>
    <row r="235" spans="1:6" x14ac:dyDescent="0.2">
      <c r="A235" t="s">
        <v>1616</v>
      </c>
      <c r="B235">
        <v>59.55</v>
      </c>
      <c r="C235" t="s">
        <v>3927</v>
      </c>
      <c r="D235" t="s">
        <v>3928</v>
      </c>
      <c r="E235" t="s">
        <v>3487</v>
      </c>
      <c r="F235">
        <v>14</v>
      </c>
    </row>
    <row r="236" spans="1:6" x14ac:dyDescent="0.2">
      <c r="A236" t="s">
        <v>2636</v>
      </c>
      <c r="B236">
        <v>59.55</v>
      </c>
      <c r="C236" t="s">
        <v>3929</v>
      </c>
      <c r="D236" t="s">
        <v>3930</v>
      </c>
      <c r="E236" t="s">
        <v>3528</v>
      </c>
      <c r="F236">
        <v>26</v>
      </c>
    </row>
    <row r="237" spans="1:6" x14ac:dyDescent="0.2">
      <c r="A237" t="s">
        <v>43</v>
      </c>
      <c r="B237">
        <v>59.52</v>
      </c>
      <c r="C237" t="s">
        <v>3931</v>
      </c>
      <c r="D237" t="s">
        <v>3932</v>
      </c>
      <c r="E237" t="s">
        <v>3459</v>
      </c>
      <c r="F237">
        <v>1</v>
      </c>
    </row>
    <row r="238" spans="1:6" x14ac:dyDescent="0.2">
      <c r="A238" t="s">
        <v>218</v>
      </c>
      <c r="B238">
        <v>59.49</v>
      </c>
      <c r="C238" t="s">
        <v>3933</v>
      </c>
      <c r="D238" t="s">
        <v>3934</v>
      </c>
      <c r="E238" t="s">
        <v>3459</v>
      </c>
      <c r="F238">
        <v>2</v>
      </c>
    </row>
    <row r="239" spans="1:6" x14ac:dyDescent="0.2">
      <c r="A239" t="s">
        <v>2219</v>
      </c>
      <c r="B239">
        <v>59.49</v>
      </c>
      <c r="C239" t="s">
        <v>3935</v>
      </c>
      <c r="D239" t="s">
        <v>3936</v>
      </c>
      <c r="E239" t="s">
        <v>3487</v>
      </c>
      <c r="F239">
        <v>21</v>
      </c>
    </row>
    <row r="240" spans="1:6" x14ac:dyDescent="0.2">
      <c r="A240" t="s">
        <v>1548</v>
      </c>
      <c r="B240">
        <v>59.42</v>
      </c>
      <c r="C240" t="s">
        <v>3937</v>
      </c>
      <c r="D240" t="s">
        <v>3938</v>
      </c>
      <c r="E240" t="s">
        <v>3487</v>
      </c>
      <c r="F240">
        <v>14</v>
      </c>
    </row>
    <row r="241" spans="1:6" x14ac:dyDescent="0.2">
      <c r="A241" t="s">
        <v>1122</v>
      </c>
      <c r="B241">
        <v>59.4</v>
      </c>
      <c r="C241" t="s">
        <v>3939</v>
      </c>
      <c r="D241" t="s">
        <v>3940</v>
      </c>
      <c r="E241" t="s">
        <v>3464</v>
      </c>
      <c r="F241">
        <v>10</v>
      </c>
    </row>
    <row r="242" spans="1:6" x14ac:dyDescent="0.2">
      <c r="A242" t="s">
        <v>2132</v>
      </c>
      <c r="B242">
        <v>59.37</v>
      </c>
      <c r="C242" t="s">
        <v>3941</v>
      </c>
      <c r="D242" t="s">
        <v>3942</v>
      </c>
      <c r="E242" t="s">
        <v>3487</v>
      </c>
      <c r="F242">
        <v>20</v>
      </c>
    </row>
    <row r="243" spans="1:6" x14ac:dyDescent="0.2">
      <c r="A243" t="s">
        <v>3060</v>
      </c>
      <c r="B243">
        <v>59.37</v>
      </c>
      <c r="C243" t="s">
        <v>3943</v>
      </c>
      <c r="D243" t="s">
        <v>3944</v>
      </c>
      <c r="E243" t="s">
        <v>3528</v>
      </c>
      <c r="F243">
        <v>30</v>
      </c>
    </row>
    <row r="244" spans="1:6" x14ac:dyDescent="0.2">
      <c r="A244" t="s">
        <v>588</v>
      </c>
      <c r="B244">
        <v>59.35</v>
      </c>
      <c r="C244" t="s">
        <v>3945</v>
      </c>
      <c r="D244" t="s">
        <v>3946</v>
      </c>
      <c r="E244" t="s">
        <v>3459</v>
      </c>
      <c r="F244">
        <v>6</v>
      </c>
    </row>
    <row r="245" spans="1:6" x14ac:dyDescent="0.2">
      <c r="A245" t="s">
        <v>3298</v>
      </c>
      <c r="B245">
        <v>59.33</v>
      </c>
      <c r="C245" t="s">
        <v>3947</v>
      </c>
      <c r="D245" t="s">
        <v>3948</v>
      </c>
      <c r="E245" t="s">
        <v>3487</v>
      </c>
      <c r="F245">
        <v>32</v>
      </c>
    </row>
    <row r="246" spans="1:6" x14ac:dyDescent="0.2">
      <c r="A246" t="s">
        <v>2128</v>
      </c>
      <c r="B246">
        <v>59.32</v>
      </c>
      <c r="C246" t="s">
        <v>3949</v>
      </c>
      <c r="D246" t="s">
        <v>3950</v>
      </c>
      <c r="E246" t="s">
        <v>3487</v>
      </c>
      <c r="F246">
        <v>20</v>
      </c>
    </row>
    <row r="247" spans="1:6" x14ac:dyDescent="0.2">
      <c r="A247" t="s">
        <v>2581</v>
      </c>
      <c r="B247">
        <v>59.29</v>
      </c>
      <c r="C247" t="s">
        <v>3951</v>
      </c>
      <c r="D247" t="s">
        <v>3952</v>
      </c>
      <c r="E247" t="s">
        <v>3528</v>
      </c>
      <c r="F247">
        <v>25</v>
      </c>
    </row>
    <row r="248" spans="1:6" x14ac:dyDescent="0.2">
      <c r="A248" t="s">
        <v>2108</v>
      </c>
      <c r="B248">
        <v>59.18</v>
      </c>
      <c r="C248" t="s">
        <v>3953</v>
      </c>
      <c r="D248" t="s">
        <v>3954</v>
      </c>
      <c r="E248" t="s">
        <v>3487</v>
      </c>
      <c r="F248">
        <v>20</v>
      </c>
    </row>
    <row r="249" spans="1:6" x14ac:dyDescent="0.2">
      <c r="A249" t="s">
        <v>2126</v>
      </c>
      <c r="B249">
        <v>59.16</v>
      </c>
      <c r="C249" t="s">
        <v>3955</v>
      </c>
      <c r="D249" t="s">
        <v>3956</v>
      </c>
      <c r="E249" t="s">
        <v>3487</v>
      </c>
      <c r="F249">
        <v>20</v>
      </c>
    </row>
    <row r="250" spans="1:6" x14ac:dyDescent="0.2">
      <c r="A250" t="s">
        <v>3282</v>
      </c>
      <c r="B250">
        <v>59.12</v>
      </c>
      <c r="C250" t="s">
        <v>3957</v>
      </c>
      <c r="D250" t="s">
        <v>3958</v>
      </c>
      <c r="E250" t="s">
        <v>3487</v>
      </c>
      <c r="F250">
        <v>32</v>
      </c>
    </row>
    <row r="251" spans="1:6" x14ac:dyDescent="0.2">
      <c r="A251" t="s">
        <v>632</v>
      </c>
      <c r="B251">
        <v>59.11</v>
      </c>
      <c r="C251" t="s">
        <v>3959</v>
      </c>
      <c r="D251" t="s">
        <v>3960</v>
      </c>
      <c r="E251" t="s">
        <v>3459</v>
      </c>
      <c r="F251">
        <v>6</v>
      </c>
    </row>
    <row r="252" spans="1:6" x14ac:dyDescent="0.2">
      <c r="A252" t="s">
        <v>238</v>
      </c>
      <c r="B252">
        <v>59.09</v>
      </c>
      <c r="C252" t="s">
        <v>3961</v>
      </c>
      <c r="D252" t="s">
        <v>3962</v>
      </c>
      <c r="E252" t="s">
        <v>3459</v>
      </c>
      <c r="F252">
        <v>2</v>
      </c>
    </row>
    <row r="253" spans="1:6" x14ac:dyDescent="0.2">
      <c r="A253" t="s">
        <v>2130</v>
      </c>
      <c r="B253">
        <v>59.07</v>
      </c>
      <c r="C253" t="s">
        <v>3963</v>
      </c>
      <c r="D253" t="s">
        <v>3964</v>
      </c>
      <c r="E253" t="s">
        <v>3487</v>
      </c>
      <c r="F253">
        <v>20</v>
      </c>
    </row>
    <row r="254" spans="1:6" x14ac:dyDescent="0.2">
      <c r="A254" t="s">
        <v>511</v>
      </c>
      <c r="B254">
        <v>59.01</v>
      </c>
      <c r="C254" t="s">
        <v>3965</v>
      </c>
      <c r="D254" t="s">
        <v>3966</v>
      </c>
      <c r="E254" t="s">
        <v>3459</v>
      </c>
      <c r="F254">
        <v>5</v>
      </c>
    </row>
    <row r="255" spans="1:6" x14ac:dyDescent="0.2">
      <c r="A255" t="s">
        <v>2464</v>
      </c>
      <c r="B255">
        <v>59.01</v>
      </c>
      <c r="C255" t="s">
        <v>3967</v>
      </c>
      <c r="D255" t="s">
        <v>3968</v>
      </c>
      <c r="E255" t="s">
        <v>3528</v>
      </c>
      <c r="F255">
        <v>24</v>
      </c>
    </row>
    <row r="256" spans="1:6" x14ac:dyDescent="0.2">
      <c r="A256" t="s">
        <v>276</v>
      </c>
      <c r="B256">
        <v>58.94</v>
      </c>
      <c r="C256" t="s">
        <v>3969</v>
      </c>
      <c r="D256" t="s">
        <v>3970</v>
      </c>
      <c r="E256" t="s">
        <v>3459</v>
      </c>
      <c r="F256">
        <v>2</v>
      </c>
    </row>
    <row r="257" spans="1:6" x14ac:dyDescent="0.2">
      <c r="A257" t="s">
        <v>610</v>
      </c>
      <c r="B257">
        <v>58.93</v>
      </c>
      <c r="C257" t="s">
        <v>3971</v>
      </c>
      <c r="D257" t="s">
        <v>3972</v>
      </c>
      <c r="E257" t="s">
        <v>3459</v>
      </c>
      <c r="F257">
        <v>6</v>
      </c>
    </row>
    <row r="258" spans="1:6" x14ac:dyDescent="0.2">
      <c r="A258" t="s">
        <v>2306</v>
      </c>
      <c r="B258">
        <v>58.78</v>
      </c>
      <c r="C258" t="s">
        <v>3973</v>
      </c>
      <c r="D258" t="s">
        <v>3974</v>
      </c>
      <c r="E258" t="s">
        <v>3487</v>
      </c>
      <c r="F258">
        <v>22</v>
      </c>
    </row>
    <row r="259" spans="1:6" x14ac:dyDescent="0.2">
      <c r="A259" t="s">
        <v>3078</v>
      </c>
      <c r="B259">
        <v>58.74</v>
      </c>
      <c r="C259" t="s">
        <v>3975</v>
      </c>
      <c r="D259" t="s">
        <v>3976</v>
      </c>
      <c r="E259" t="s">
        <v>3528</v>
      </c>
      <c r="F259">
        <v>30</v>
      </c>
    </row>
    <row r="260" spans="1:6" x14ac:dyDescent="0.2">
      <c r="A260" t="s">
        <v>2460</v>
      </c>
      <c r="B260">
        <v>58.52</v>
      </c>
      <c r="C260" t="s">
        <v>3977</v>
      </c>
      <c r="D260" t="s">
        <v>3978</v>
      </c>
      <c r="E260" t="s">
        <v>3528</v>
      </c>
      <c r="F260">
        <v>24</v>
      </c>
    </row>
    <row r="261" spans="1:6" x14ac:dyDescent="0.2">
      <c r="A261" t="s">
        <v>234</v>
      </c>
      <c r="B261">
        <v>58.5</v>
      </c>
      <c r="C261" t="s">
        <v>3979</v>
      </c>
      <c r="D261" t="s">
        <v>3980</v>
      </c>
      <c r="E261" t="s">
        <v>3459</v>
      </c>
      <c r="F261">
        <v>2</v>
      </c>
    </row>
    <row r="262" spans="1:6" x14ac:dyDescent="0.2">
      <c r="A262" t="s">
        <v>1503</v>
      </c>
      <c r="B262">
        <v>58.43</v>
      </c>
      <c r="C262" t="s">
        <v>3981</v>
      </c>
      <c r="D262" t="s">
        <v>3982</v>
      </c>
      <c r="E262" t="s">
        <v>3487</v>
      </c>
      <c r="F262">
        <v>13</v>
      </c>
    </row>
    <row r="263" spans="1:6" x14ac:dyDescent="0.2">
      <c r="A263" t="s">
        <v>2442</v>
      </c>
      <c r="B263">
        <v>58.42</v>
      </c>
      <c r="C263" t="s">
        <v>3983</v>
      </c>
      <c r="D263" t="s">
        <v>3984</v>
      </c>
      <c r="E263" t="s">
        <v>3528</v>
      </c>
      <c r="F263">
        <v>24</v>
      </c>
    </row>
    <row r="264" spans="1:6" x14ac:dyDescent="0.2">
      <c r="A264" t="s">
        <v>2088</v>
      </c>
      <c r="B264">
        <v>58.38</v>
      </c>
      <c r="C264" t="s">
        <v>3985</v>
      </c>
      <c r="D264" t="s">
        <v>3986</v>
      </c>
      <c r="E264" t="s">
        <v>3487</v>
      </c>
      <c r="F264">
        <v>20</v>
      </c>
    </row>
    <row r="265" spans="1:6" x14ac:dyDescent="0.2">
      <c r="A265" t="s">
        <v>3042</v>
      </c>
      <c r="B265">
        <v>58.38</v>
      </c>
      <c r="C265" t="s">
        <v>3987</v>
      </c>
      <c r="D265" t="s">
        <v>3988</v>
      </c>
      <c r="E265" t="s">
        <v>3528</v>
      </c>
      <c r="F265">
        <v>30</v>
      </c>
    </row>
    <row r="266" spans="1:6" x14ac:dyDescent="0.2">
      <c r="A266" t="s">
        <v>2179</v>
      </c>
      <c r="B266">
        <v>58.35</v>
      </c>
      <c r="C266" t="s">
        <v>3989</v>
      </c>
      <c r="D266" t="s">
        <v>3990</v>
      </c>
      <c r="E266" t="s">
        <v>3487</v>
      </c>
      <c r="F266">
        <v>21</v>
      </c>
    </row>
    <row r="267" spans="1:6" x14ac:dyDescent="0.2">
      <c r="A267" t="s">
        <v>2652</v>
      </c>
      <c r="B267">
        <v>58.3</v>
      </c>
      <c r="C267" t="s">
        <v>3991</v>
      </c>
      <c r="D267" t="s">
        <v>3992</v>
      </c>
      <c r="E267" t="s">
        <v>3528</v>
      </c>
      <c r="F267">
        <v>26</v>
      </c>
    </row>
    <row r="268" spans="1:6" x14ac:dyDescent="0.2">
      <c r="A268" t="s">
        <v>2773</v>
      </c>
      <c r="B268">
        <v>58.24</v>
      </c>
      <c r="C268" t="s">
        <v>3993</v>
      </c>
      <c r="D268" t="s">
        <v>3994</v>
      </c>
      <c r="E268" t="s">
        <v>3528</v>
      </c>
      <c r="F268">
        <v>27</v>
      </c>
    </row>
    <row r="269" spans="1:6" x14ac:dyDescent="0.2">
      <c r="A269" t="s">
        <v>1074</v>
      </c>
      <c r="B269">
        <v>58.23</v>
      </c>
      <c r="C269" t="s">
        <v>3995</v>
      </c>
      <c r="D269" t="s">
        <v>3996</v>
      </c>
      <c r="E269" t="s">
        <v>3464</v>
      </c>
      <c r="F269">
        <v>10</v>
      </c>
    </row>
    <row r="270" spans="1:6" x14ac:dyDescent="0.2">
      <c r="A270" t="s">
        <v>509</v>
      </c>
      <c r="B270">
        <v>58.13</v>
      </c>
      <c r="C270" t="s">
        <v>3997</v>
      </c>
      <c r="D270" t="s">
        <v>3998</v>
      </c>
      <c r="E270" t="s">
        <v>3459</v>
      </c>
      <c r="F270">
        <v>5</v>
      </c>
    </row>
    <row r="271" spans="1:6" x14ac:dyDescent="0.2">
      <c r="A271" t="s">
        <v>3072</v>
      </c>
      <c r="B271">
        <v>58.12</v>
      </c>
      <c r="C271" t="s">
        <v>3999</v>
      </c>
      <c r="D271" t="s">
        <v>4000</v>
      </c>
      <c r="E271" t="s">
        <v>3528</v>
      </c>
      <c r="F271">
        <v>30</v>
      </c>
    </row>
    <row r="272" spans="1:6" x14ac:dyDescent="0.2">
      <c r="A272" t="s">
        <v>2332</v>
      </c>
      <c r="B272">
        <v>58.11</v>
      </c>
      <c r="C272" t="s">
        <v>4001</v>
      </c>
      <c r="D272" t="s">
        <v>4002</v>
      </c>
      <c r="E272" t="s">
        <v>3487</v>
      </c>
      <c r="F272">
        <v>22</v>
      </c>
    </row>
    <row r="273" spans="1:6" x14ac:dyDescent="0.2">
      <c r="A273" t="s">
        <v>448</v>
      </c>
      <c r="B273">
        <v>58.1</v>
      </c>
      <c r="C273" t="s">
        <v>4003</v>
      </c>
      <c r="D273" t="s">
        <v>4004</v>
      </c>
      <c r="E273" t="s">
        <v>3459</v>
      </c>
      <c r="F273">
        <v>4</v>
      </c>
    </row>
    <row r="274" spans="1:6" x14ac:dyDescent="0.2">
      <c r="A274" t="s">
        <v>3070</v>
      </c>
      <c r="B274">
        <v>57.98</v>
      </c>
      <c r="C274" t="s">
        <v>4005</v>
      </c>
      <c r="D274" t="s">
        <v>4006</v>
      </c>
      <c r="E274" t="s">
        <v>3528</v>
      </c>
      <c r="F274">
        <v>30</v>
      </c>
    </row>
    <row r="275" spans="1:6" x14ac:dyDescent="0.2">
      <c r="A275" t="s">
        <v>440</v>
      </c>
      <c r="B275">
        <v>57.97</v>
      </c>
      <c r="C275" t="s">
        <v>4007</v>
      </c>
      <c r="D275" t="s">
        <v>4008</v>
      </c>
      <c r="E275" t="s">
        <v>3459</v>
      </c>
      <c r="F275">
        <v>4</v>
      </c>
    </row>
    <row r="276" spans="1:6" x14ac:dyDescent="0.2">
      <c r="A276" t="s">
        <v>3327</v>
      </c>
      <c r="B276">
        <v>57.97</v>
      </c>
      <c r="C276" t="s">
        <v>4009</v>
      </c>
      <c r="D276" t="s">
        <v>4010</v>
      </c>
      <c r="E276" t="s">
        <v>3487</v>
      </c>
      <c r="F276">
        <v>75</v>
      </c>
    </row>
    <row r="277" spans="1:6" x14ac:dyDescent="0.2">
      <c r="A277" t="s">
        <v>1855</v>
      </c>
      <c r="B277">
        <v>57.95</v>
      </c>
      <c r="C277" t="s">
        <v>4011</v>
      </c>
      <c r="D277" t="s">
        <v>4012</v>
      </c>
      <c r="E277" t="s">
        <v>3487</v>
      </c>
      <c r="F277">
        <v>17</v>
      </c>
    </row>
    <row r="278" spans="1:6" x14ac:dyDescent="0.2">
      <c r="A278" t="s">
        <v>2563</v>
      </c>
      <c r="B278">
        <v>57.88</v>
      </c>
      <c r="C278" t="s">
        <v>4013</v>
      </c>
      <c r="D278" t="s">
        <v>4014</v>
      </c>
      <c r="E278" t="s">
        <v>3528</v>
      </c>
      <c r="F278">
        <v>25</v>
      </c>
    </row>
    <row r="279" spans="1:6" x14ac:dyDescent="0.2">
      <c r="A279" t="s">
        <v>594</v>
      </c>
      <c r="B279">
        <v>57.81</v>
      </c>
      <c r="C279" t="s">
        <v>4015</v>
      </c>
      <c r="D279" t="s">
        <v>4016</v>
      </c>
      <c r="E279" t="s">
        <v>3459</v>
      </c>
      <c r="F279">
        <v>6</v>
      </c>
    </row>
    <row r="280" spans="1:6" x14ac:dyDescent="0.2">
      <c r="A280" t="s">
        <v>1721</v>
      </c>
      <c r="B280">
        <v>57.78</v>
      </c>
      <c r="C280" t="s">
        <v>4017</v>
      </c>
      <c r="D280" t="s">
        <v>4018</v>
      </c>
      <c r="E280" t="s">
        <v>3487</v>
      </c>
      <c r="F280">
        <v>15</v>
      </c>
    </row>
    <row r="281" spans="1:6" x14ac:dyDescent="0.2">
      <c r="A281" t="s">
        <v>975</v>
      </c>
      <c r="B281">
        <v>57.74</v>
      </c>
      <c r="C281" t="s">
        <v>4019</v>
      </c>
      <c r="D281" t="s">
        <v>4020</v>
      </c>
      <c r="E281" t="s">
        <v>3464</v>
      </c>
      <c r="F281">
        <v>9</v>
      </c>
    </row>
    <row r="282" spans="1:6" x14ac:dyDescent="0.2">
      <c r="A282" t="s">
        <v>2496</v>
      </c>
      <c r="B282">
        <v>57.73</v>
      </c>
      <c r="C282" t="s">
        <v>4021</v>
      </c>
      <c r="D282" t="s">
        <v>4022</v>
      </c>
      <c r="E282" t="s">
        <v>3528</v>
      </c>
      <c r="F282">
        <v>24</v>
      </c>
    </row>
    <row r="283" spans="1:6" x14ac:dyDescent="0.2">
      <c r="A283" t="s">
        <v>1635</v>
      </c>
      <c r="B283">
        <v>57.61</v>
      </c>
      <c r="C283" t="s">
        <v>4023</v>
      </c>
      <c r="D283" t="s">
        <v>4024</v>
      </c>
      <c r="E283" t="s">
        <v>3487</v>
      </c>
      <c r="F283">
        <v>15</v>
      </c>
    </row>
    <row r="284" spans="1:6" x14ac:dyDescent="0.2">
      <c r="A284" t="s">
        <v>2466</v>
      </c>
      <c r="B284">
        <v>57.53</v>
      </c>
      <c r="C284" t="s">
        <v>4025</v>
      </c>
      <c r="D284" t="s">
        <v>4026</v>
      </c>
      <c r="E284" t="s">
        <v>3528</v>
      </c>
      <c r="F284">
        <v>24</v>
      </c>
    </row>
    <row r="285" spans="1:6" x14ac:dyDescent="0.2">
      <c r="A285" t="s">
        <v>2106</v>
      </c>
      <c r="B285">
        <v>57.46</v>
      </c>
      <c r="C285" t="s">
        <v>4027</v>
      </c>
      <c r="D285" t="s">
        <v>4028</v>
      </c>
      <c r="E285" t="s">
        <v>3487</v>
      </c>
      <c r="F285">
        <v>20</v>
      </c>
    </row>
    <row r="286" spans="1:6" x14ac:dyDescent="0.2">
      <c r="A286" t="s">
        <v>2628</v>
      </c>
      <c r="B286">
        <v>57.27</v>
      </c>
      <c r="C286" t="s">
        <v>4029</v>
      </c>
      <c r="D286" t="s">
        <v>4030</v>
      </c>
      <c r="E286" t="s">
        <v>3528</v>
      </c>
      <c r="F286">
        <v>26</v>
      </c>
    </row>
    <row r="287" spans="1:6" x14ac:dyDescent="0.2">
      <c r="A287" t="s">
        <v>150</v>
      </c>
      <c r="B287">
        <v>57.14</v>
      </c>
      <c r="C287" t="s">
        <v>4031</v>
      </c>
      <c r="D287" t="s">
        <v>4032</v>
      </c>
      <c r="E287" t="s">
        <v>3459</v>
      </c>
      <c r="F287">
        <v>2</v>
      </c>
    </row>
    <row r="288" spans="1:6" x14ac:dyDescent="0.2">
      <c r="A288" t="s">
        <v>315</v>
      </c>
      <c r="B288">
        <v>57.11</v>
      </c>
      <c r="C288" t="s">
        <v>4033</v>
      </c>
      <c r="D288" t="s">
        <v>4034</v>
      </c>
      <c r="E288" t="s">
        <v>3459</v>
      </c>
      <c r="F288">
        <v>3</v>
      </c>
    </row>
    <row r="289" spans="1:6" x14ac:dyDescent="0.2">
      <c r="A289" t="s">
        <v>1655</v>
      </c>
      <c r="B289">
        <v>57.1</v>
      </c>
      <c r="C289" t="s">
        <v>4035</v>
      </c>
      <c r="D289" t="s">
        <v>4036</v>
      </c>
      <c r="E289" t="s">
        <v>3487</v>
      </c>
      <c r="F289">
        <v>15</v>
      </c>
    </row>
    <row r="290" spans="1:6" x14ac:dyDescent="0.2">
      <c r="A290" t="s">
        <v>2462</v>
      </c>
      <c r="B290">
        <v>57.1</v>
      </c>
      <c r="C290" t="s">
        <v>4037</v>
      </c>
      <c r="D290" t="s">
        <v>4038</v>
      </c>
      <c r="E290" t="s">
        <v>3528</v>
      </c>
      <c r="F290">
        <v>24</v>
      </c>
    </row>
    <row r="291" spans="1:6" x14ac:dyDescent="0.2">
      <c r="A291" t="s">
        <v>2670</v>
      </c>
      <c r="B291">
        <v>57.03</v>
      </c>
      <c r="C291" t="s">
        <v>4039</v>
      </c>
      <c r="D291" t="s">
        <v>4040</v>
      </c>
      <c r="E291" t="s">
        <v>3528</v>
      </c>
      <c r="F291">
        <v>26</v>
      </c>
    </row>
    <row r="292" spans="1:6" x14ac:dyDescent="0.2">
      <c r="A292" t="s">
        <v>337</v>
      </c>
      <c r="B292">
        <v>56.94</v>
      </c>
      <c r="C292" t="s">
        <v>4041</v>
      </c>
      <c r="D292" t="s">
        <v>4042</v>
      </c>
      <c r="E292" t="s">
        <v>3459</v>
      </c>
      <c r="F292">
        <v>3</v>
      </c>
    </row>
    <row r="293" spans="1:6" x14ac:dyDescent="0.2">
      <c r="A293" t="s">
        <v>2458</v>
      </c>
      <c r="B293">
        <v>56.89</v>
      </c>
      <c r="C293" t="s">
        <v>4043</v>
      </c>
      <c r="D293" t="s">
        <v>4044</v>
      </c>
      <c r="E293" t="s">
        <v>3528</v>
      </c>
      <c r="F293">
        <v>24</v>
      </c>
    </row>
    <row r="294" spans="1:6" x14ac:dyDescent="0.2">
      <c r="A294" t="s">
        <v>2664</v>
      </c>
      <c r="B294">
        <v>56.82</v>
      </c>
      <c r="C294" t="s">
        <v>4045</v>
      </c>
      <c r="D294" t="s">
        <v>4046</v>
      </c>
      <c r="E294" t="s">
        <v>3528</v>
      </c>
      <c r="F294">
        <v>26</v>
      </c>
    </row>
    <row r="295" spans="1:6" x14ac:dyDescent="0.2">
      <c r="A295" t="s">
        <v>1934</v>
      </c>
      <c r="B295">
        <v>56.8</v>
      </c>
      <c r="C295" t="s">
        <v>4047</v>
      </c>
      <c r="D295" t="s">
        <v>4048</v>
      </c>
      <c r="E295" t="s">
        <v>3487</v>
      </c>
      <c r="F295">
        <v>18</v>
      </c>
    </row>
    <row r="296" spans="1:6" x14ac:dyDescent="0.2">
      <c r="A296" t="s">
        <v>2189</v>
      </c>
      <c r="B296">
        <v>56.8</v>
      </c>
      <c r="C296" t="s">
        <v>4049</v>
      </c>
      <c r="D296" t="s">
        <v>4050</v>
      </c>
      <c r="E296" t="s">
        <v>3487</v>
      </c>
      <c r="F296">
        <v>21</v>
      </c>
    </row>
    <row r="297" spans="1:6" x14ac:dyDescent="0.2">
      <c r="A297" t="s">
        <v>2136</v>
      </c>
      <c r="B297">
        <v>56.79</v>
      </c>
      <c r="C297" t="s">
        <v>4051</v>
      </c>
      <c r="D297" t="s">
        <v>4052</v>
      </c>
      <c r="E297" t="s">
        <v>3487</v>
      </c>
      <c r="F297">
        <v>20</v>
      </c>
    </row>
    <row r="298" spans="1:6" x14ac:dyDescent="0.2">
      <c r="A298" t="s">
        <v>3018</v>
      </c>
      <c r="B298">
        <v>56.76</v>
      </c>
      <c r="C298" t="s">
        <v>4053</v>
      </c>
      <c r="D298" t="s">
        <v>4054</v>
      </c>
      <c r="E298" t="s">
        <v>3528</v>
      </c>
      <c r="F298">
        <v>30</v>
      </c>
    </row>
    <row r="299" spans="1:6" x14ac:dyDescent="0.2">
      <c r="A299" t="s">
        <v>2292</v>
      </c>
      <c r="B299">
        <v>56.75</v>
      </c>
      <c r="C299" t="s">
        <v>4055</v>
      </c>
      <c r="D299" t="s">
        <v>4056</v>
      </c>
      <c r="E299" t="s">
        <v>3487</v>
      </c>
      <c r="F299">
        <v>22</v>
      </c>
    </row>
    <row r="300" spans="1:6" x14ac:dyDescent="0.2">
      <c r="A300" t="s">
        <v>2468</v>
      </c>
      <c r="B300">
        <v>56.68</v>
      </c>
      <c r="C300" t="s">
        <v>4057</v>
      </c>
      <c r="D300" t="s">
        <v>4058</v>
      </c>
      <c r="E300" t="s">
        <v>3528</v>
      </c>
      <c r="F300">
        <v>24</v>
      </c>
    </row>
    <row r="301" spans="1:6" x14ac:dyDescent="0.2">
      <c r="A301" t="s">
        <v>430</v>
      </c>
      <c r="B301">
        <v>56.67</v>
      </c>
      <c r="C301" t="s">
        <v>4059</v>
      </c>
      <c r="D301" t="s">
        <v>4060</v>
      </c>
      <c r="E301" t="s">
        <v>3459</v>
      </c>
      <c r="F301">
        <v>4</v>
      </c>
    </row>
    <row r="302" spans="1:6" x14ac:dyDescent="0.2">
      <c r="A302" t="s">
        <v>2282</v>
      </c>
      <c r="B302">
        <v>56.51</v>
      </c>
      <c r="C302" t="s">
        <v>4061</v>
      </c>
      <c r="D302" t="s">
        <v>4062</v>
      </c>
      <c r="E302" t="s">
        <v>3487</v>
      </c>
      <c r="F302">
        <v>22</v>
      </c>
    </row>
    <row r="303" spans="1:6" x14ac:dyDescent="0.2">
      <c r="A303" t="s">
        <v>2793</v>
      </c>
      <c r="B303">
        <v>56.47</v>
      </c>
      <c r="C303" t="s">
        <v>4063</v>
      </c>
      <c r="D303" t="s">
        <v>4064</v>
      </c>
      <c r="E303" t="s">
        <v>3528</v>
      </c>
      <c r="F303">
        <v>27</v>
      </c>
    </row>
    <row r="304" spans="1:6" x14ac:dyDescent="0.2">
      <c r="A304" t="s">
        <v>2648</v>
      </c>
      <c r="B304">
        <v>56.43</v>
      </c>
      <c r="C304" t="s">
        <v>4065</v>
      </c>
      <c r="D304" t="s">
        <v>4066</v>
      </c>
      <c r="E304" t="s">
        <v>3528</v>
      </c>
      <c r="F304">
        <v>26</v>
      </c>
    </row>
    <row r="305" spans="1:6" x14ac:dyDescent="0.2">
      <c r="A305" t="s">
        <v>1142</v>
      </c>
      <c r="B305">
        <v>56.38</v>
      </c>
      <c r="C305" t="s">
        <v>4067</v>
      </c>
      <c r="D305" t="s">
        <v>4068</v>
      </c>
      <c r="E305" t="s">
        <v>3464</v>
      </c>
      <c r="F305">
        <v>10</v>
      </c>
    </row>
    <row r="306" spans="1:6" x14ac:dyDescent="0.2">
      <c r="A306" t="s">
        <v>2561</v>
      </c>
      <c r="B306">
        <v>56.29</v>
      </c>
      <c r="C306" t="s">
        <v>4069</v>
      </c>
      <c r="D306" t="s">
        <v>4070</v>
      </c>
      <c r="E306" t="s">
        <v>3528</v>
      </c>
      <c r="F306">
        <v>25</v>
      </c>
    </row>
    <row r="307" spans="1:6" x14ac:dyDescent="0.2">
      <c r="A307" t="s">
        <v>2858</v>
      </c>
      <c r="B307">
        <v>56.27</v>
      </c>
      <c r="C307" t="s">
        <v>4071</v>
      </c>
      <c r="D307" t="s">
        <v>4072</v>
      </c>
      <c r="E307" t="s">
        <v>3528</v>
      </c>
      <c r="F307">
        <v>28</v>
      </c>
    </row>
    <row r="308" spans="1:6" x14ac:dyDescent="0.2">
      <c r="A308" t="s">
        <v>2302</v>
      </c>
      <c r="B308">
        <v>56.04</v>
      </c>
      <c r="C308" t="s">
        <v>4073</v>
      </c>
      <c r="D308" t="s">
        <v>4074</v>
      </c>
      <c r="E308" t="s">
        <v>3487</v>
      </c>
      <c r="F308">
        <v>22</v>
      </c>
    </row>
    <row r="309" spans="1:6" x14ac:dyDescent="0.2">
      <c r="A309" t="s">
        <v>1685</v>
      </c>
      <c r="B309">
        <v>56.03</v>
      </c>
      <c r="C309" t="s">
        <v>4075</v>
      </c>
      <c r="D309" t="s">
        <v>4076</v>
      </c>
      <c r="E309" t="s">
        <v>3487</v>
      </c>
      <c r="F309">
        <v>15</v>
      </c>
    </row>
    <row r="310" spans="1:6" x14ac:dyDescent="0.2">
      <c r="A310" t="s">
        <v>1586</v>
      </c>
      <c r="B310">
        <v>56.02</v>
      </c>
      <c r="C310" t="s">
        <v>4077</v>
      </c>
      <c r="D310" t="s">
        <v>4078</v>
      </c>
      <c r="E310" t="s">
        <v>3487</v>
      </c>
      <c r="F310">
        <v>14</v>
      </c>
    </row>
    <row r="311" spans="1:6" x14ac:dyDescent="0.2">
      <c r="A311" t="s">
        <v>2430</v>
      </c>
      <c r="B311">
        <v>56.02</v>
      </c>
      <c r="C311" t="s">
        <v>4079</v>
      </c>
      <c r="D311" t="s">
        <v>4080</v>
      </c>
      <c r="E311" t="s">
        <v>3528</v>
      </c>
      <c r="F311">
        <v>24</v>
      </c>
    </row>
    <row r="312" spans="1:6" x14ac:dyDescent="0.2">
      <c r="A312" t="s">
        <v>2158</v>
      </c>
      <c r="B312">
        <v>55.99</v>
      </c>
      <c r="C312" t="s">
        <v>4081</v>
      </c>
      <c r="D312" t="s">
        <v>4082</v>
      </c>
      <c r="E312" t="s">
        <v>3487</v>
      </c>
      <c r="F312">
        <v>20</v>
      </c>
    </row>
    <row r="313" spans="1:6" x14ac:dyDescent="0.2">
      <c r="A313" t="s">
        <v>889</v>
      </c>
      <c r="B313">
        <v>55.98</v>
      </c>
      <c r="C313" t="s">
        <v>4083</v>
      </c>
      <c r="D313" t="s">
        <v>4084</v>
      </c>
      <c r="E313" t="s">
        <v>3464</v>
      </c>
      <c r="F313">
        <v>9</v>
      </c>
    </row>
    <row r="314" spans="1:6" x14ac:dyDescent="0.2">
      <c r="A314" t="s">
        <v>278</v>
      </c>
      <c r="B314">
        <v>55.94</v>
      </c>
      <c r="C314" t="s">
        <v>4085</v>
      </c>
      <c r="D314" t="s">
        <v>4086</v>
      </c>
      <c r="E314" t="s">
        <v>3459</v>
      </c>
      <c r="F314">
        <v>2</v>
      </c>
    </row>
    <row r="315" spans="1:6" x14ac:dyDescent="0.2">
      <c r="A315" t="s">
        <v>2383</v>
      </c>
      <c r="B315">
        <v>55.89</v>
      </c>
      <c r="C315" t="s">
        <v>4087</v>
      </c>
      <c r="D315" t="s">
        <v>4088</v>
      </c>
      <c r="E315" t="s">
        <v>3487</v>
      </c>
      <c r="F315">
        <v>23</v>
      </c>
    </row>
    <row r="316" spans="1:6" x14ac:dyDescent="0.2">
      <c r="A316" t="s">
        <v>2154</v>
      </c>
      <c r="B316">
        <v>55.88</v>
      </c>
      <c r="C316" t="s">
        <v>4089</v>
      </c>
      <c r="D316" t="s">
        <v>4090</v>
      </c>
      <c r="E316" t="s">
        <v>3487</v>
      </c>
      <c r="F316">
        <v>20</v>
      </c>
    </row>
    <row r="317" spans="1:6" x14ac:dyDescent="0.2">
      <c r="A317" t="s">
        <v>586</v>
      </c>
      <c r="B317">
        <v>55.87</v>
      </c>
      <c r="C317" t="s">
        <v>4091</v>
      </c>
      <c r="D317" t="s">
        <v>4092</v>
      </c>
      <c r="E317" t="s">
        <v>3459</v>
      </c>
      <c r="F317">
        <v>6</v>
      </c>
    </row>
    <row r="318" spans="1:6" x14ac:dyDescent="0.2">
      <c r="A318" t="s">
        <v>2116</v>
      </c>
      <c r="B318">
        <v>55.87</v>
      </c>
      <c r="C318" t="s">
        <v>4093</v>
      </c>
      <c r="D318" t="s">
        <v>4094</v>
      </c>
      <c r="E318" t="s">
        <v>3487</v>
      </c>
      <c r="F318">
        <v>20</v>
      </c>
    </row>
    <row r="319" spans="1:6" x14ac:dyDescent="0.2">
      <c r="A319" t="s">
        <v>2187</v>
      </c>
      <c r="B319">
        <v>55.85</v>
      </c>
      <c r="C319" t="s">
        <v>4095</v>
      </c>
      <c r="D319" t="s">
        <v>4096</v>
      </c>
      <c r="E319" t="s">
        <v>3487</v>
      </c>
      <c r="F319">
        <v>21</v>
      </c>
    </row>
    <row r="320" spans="1:6" x14ac:dyDescent="0.2">
      <c r="A320" t="s">
        <v>1653</v>
      </c>
      <c r="B320">
        <v>55.82</v>
      </c>
      <c r="C320" t="s">
        <v>4097</v>
      </c>
      <c r="D320" t="s">
        <v>4098</v>
      </c>
      <c r="E320" t="s">
        <v>3487</v>
      </c>
      <c r="F320">
        <v>15</v>
      </c>
    </row>
    <row r="321" spans="1:6" x14ac:dyDescent="0.2">
      <c r="A321" t="s">
        <v>574</v>
      </c>
      <c r="B321">
        <v>55.73</v>
      </c>
      <c r="C321" t="s">
        <v>4099</v>
      </c>
      <c r="D321" t="s">
        <v>4100</v>
      </c>
      <c r="E321" t="s">
        <v>3459</v>
      </c>
      <c r="F321">
        <v>6</v>
      </c>
    </row>
    <row r="322" spans="1:6" x14ac:dyDescent="0.2">
      <c r="A322" t="s">
        <v>2011</v>
      </c>
      <c r="B322">
        <v>55.62</v>
      </c>
      <c r="C322" t="s">
        <v>4101</v>
      </c>
      <c r="D322" t="s">
        <v>4102</v>
      </c>
      <c r="E322" t="s">
        <v>3487</v>
      </c>
      <c r="F322">
        <v>19</v>
      </c>
    </row>
    <row r="323" spans="1:6" x14ac:dyDescent="0.2">
      <c r="A323" t="s">
        <v>2656</v>
      </c>
      <c r="B323">
        <v>55.61</v>
      </c>
      <c r="C323" t="s">
        <v>4103</v>
      </c>
      <c r="D323" t="s">
        <v>4104</v>
      </c>
      <c r="E323" t="s">
        <v>3528</v>
      </c>
      <c r="F323">
        <v>26</v>
      </c>
    </row>
    <row r="324" spans="1:6" x14ac:dyDescent="0.2">
      <c r="A324" t="s">
        <v>1005</v>
      </c>
      <c r="B324">
        <v>55.5</v>
      </c>
      <c r="C324" t="s">
        <v>4105</v>
      </c>
      <c r="D324" t="s">
        <v>4106</v>
      </c>
      <c r="E324" t="s">
        <v>3464</v>
      </c>
      <c r="F324">
        <v>9</v>
      </c>
    </row>
    <row r="325" spans="1:6" x14ac:dyDescent="0.2">
      <c r="A325" t="s">
        <v>1707</v>
      </c>
      <c r="B325">
        <v>55.45</v>
      </c>
      <c r="C325" t="s">
        <v>4107</v>
      </c>
      <c r="D325" t="s">
        <v>4108</v>
      </c>
      <c r="E325" t="s">
        <v>3487</v>
      </c>
      <c r="F325">
        <v>15</v>
      </c>
    </row>
    <row r="326" spans="1:6" x14ac:dyDescent="0.2">
      <c r="A326" t="s">
        <v>2021</v>
      </c>
      <c r="B326">
        <v>55.4</v>
      </c>
      <c r="C326" t="s">
        <v>4109</v>
      </c>
      <c r="D326" t="s">
        <v>4110</v>
      </c>
      <c r="E326" t="s">
        <v>3487</v>
      </c>
      <c r="F326">
        <v>19</v>
      </c>
    </row>
    <row r="327" spans="1:6" x14ac:dyDescent="0.2">
      <c r="A327" t="s">
        <v>2215</v>
      </c>
      <c r="B327">
        <v>55.4</v>
      </c>
      <c r="C327" t="s">
        <v>4111</v>
      </c>
      <c r="D327" t="s">
        <v>4112</v>
      </c>
      <c r="E327" t="s">
        <v>3487</v>
      </c>
      <c r="F327">
        <v>21</v>
      </c>
    </row>
    <row r="328" spans="1:6" x14ac:dyDescent="0.2">
      <c r="A328" t="s">
        <v>3034</v>
      </c>
      <c r="B328">
        <v>55.37</v>
      </c>
      <c r="C328" t="s">
        <v>4113</v>
      </c>
      <c r="D328" t="s">
        <v>4114</v>
      </c>
      <c r="E328" t="s">
        <v>3528</v>
      </c>
      <c r="F328">
        <v>30</v>
      </c>
    </row>
    <row r="329" spans="1:6" x14ac:dyDescent="0.2">
      <c r="A329" t="s">
        <v>1354</v>
      </c>
      <c r="B329">
        <v>55.36</v>
      </c>
      <c r="C329" t="s">
        <v>4115</v>
      </c>
      <c r="D329" t="s">
        <v>4116</v>
      </c>
      <c r="E329" t="s">
        <v>3464</v>
      </c>
      <c r="F329">
        <v>12</v>
      </c>
    </row>
    <row r="330" spans="1:6" x14ac:dyDescent="0.2">
      <c r="A330" t="s">
        <v>1556</v>
      </c>
      <c r="B330">
        <v>55.35</v>
      </c>
      <c r="C330" t="s">
        <v>4117</v>
      </c>
      <c r="D330" t="s">
        <v>4118</v>
      </c>
      <c r="E330" t="s">
        <v>3487</v>
      </c>
      <c r="F330">
        <v>14</v>
      </c>
    </row>
    <row r="331" spans="1:6" x14ac:dyDescent="0.2">
      <c r="A331" t="s">
        <v>2296</v>
      </c>
      <c r="B331">
        <v>55.25</v>
      </c>
      <c r="C331" t="s">
        <v>4119</v>
      </c>
      <c r="D331" t="s">
        <v>4120</v>
      </c>
      <c r="E331" t="s">
        <v>3487</v>
      </c>
      <c r="F331">
        <v>22</v>
      </c>
    </row>
    <row r="332" spans="1:6" x14ac:dyDescent="0.2">
      <c r="A332" t="s">
        <v>2300</v>
      </c>
      <c r="B332">
        <v>55.25</v>
      </c>
      <c r="C332" t="s">
        <v>4121</v>
      </c>
      <c r="D332" t="s">
        <v>4122</v>
      </c>
      <c r="E332" t="s">
        <v>3487</v>
      </c>
      <c r="F332">
        <v>22</v>
      </c>
    </row>
    <row r="333" spans="1:6" x14ac:dyDescent="0.2">
      <c r="A333" t="s">
        <v>2385</v>
      </c>
      <c r="B333">
        <v>55.22</v>
      </c>
      <c r="C333" t="s">
        <v>4123</v>
      </c>
      <c r="D333" t="s">
        <v>4124</v>
      </c>
      <c r="E333" t="s">
        <v>3487</v>
      </c>
      <c r="F333">
        <v>23</v>
      </c>
    </row>
    <row r="334" spans="1:6" x14ac:dyDescent="0.2">
      <c r="A334" t="s">
        <v>1138</v>
      </c>
      <c r="B334">
        <v>55.21</v>
      </c>
      <c r="C334" t="s">
        <v>4125</v>
      </c>
      <c r="D334" t="s">
        <v>4126</v>
      </c>
      <c r="E334" t="s">
        <v>3464</v>
      </c>
      <c r="F334">
        <v>10</v>
      </c>
    </row>
    <row r="335" spans="1:6" x14ac:dyDescent="0.2">
      <c r="A335" t="s">
        <v>2452</v>
      </c>
      <c r="B335">
        <v>55.18</v>
      </c>
      <c r="C335" t="s">
        <v>4127</v>
      </c>
      <c r="D335" t="s">
        <v>4128</v>
      </c>
      <c r="E335" t="s">
        <v>3528</v>
      </c>
      <c r="F335">
        <v>24</v>
      </c>
    </row>
    <row r="336" spans="1:6" x14ac:dyDescent="0.2">
      <c r="A336" t="s">
        <v>1449</v>
      </c>
      <c r="B336">
        <v>55.16</v>
      </c>
      <c r="C336" t="s">
        <v>4129</v>
      </c>
      <c r="D336" t="s">
        <v>4130</v>
      </c>
      <c r="E336" t="s">
        <v>3487</v>
      </c>
      <c r="F336">
        <v>13</v>
      </c>
    </row>
    <row r="337" spans="1:6" x14ac:dyDescent="0.2">
      <c r="A337" t="s">
        <v>993</v>
      </c>
      <c r="B337">
        <v>55.15</v>
      </c>
      <c r="C337" t="s">
        <v>4131</v>
      </c>
      <c r="D337" t="s">
        <v>4132</v>
      </c>
      <c r="E337" t="s">
        <v>3464</v>
      </c>
      <c r="F337">
        <v>9</v>
      </c>
    </row>
    <row r="338" spans="1:6" x14ac:dyDescent="0.2">
      <c r="A338" t="s">
        <v>2864</v>
      </c>
      <c r="B338">
        <v>55.11</v>
      </c>
      <c r="C338" t="s">
        <v>4133</v>
      </c>
      <c r="D338" t="s">
        <v>4134</v>
      </c>
      <c r="E338" t="s">
        <v>3528</v>
      </c>
      <c r="F338">
        <v>28</v>
      </c>
    </row>
    <row r="339" spans="1:6" x14ac:dyDescent="0.2">
      <c r="A339" t="s">
        <v>357</v>
      </c>
      <c r="B339">
        <v>55.03</v>
      </c>
      <c r="C339" t="s">
        <v>4135</v>
      </c>
      <c r="D339" t="s">
        <v>4136</v>
      </c>
      <c r="E339" t="s">
        <v>3459</v>
      </c>
      <c r="F339">
        <v>3</v>
      </c>
    </row>
    <row r="340" spans="1:6" x14ac:dyDescent="0.2">
      <c r="A340" t="s">
        <v>2979</v>
      </c>
      <c r="B340">
        <v>54.94</v>
      </c>
      <c r="C340" t="s">
        <v>4137</v>
      </c>
      <c r="D340" t="s">
        <v>4138</v>
      </c>
      <c r="E340" t="s">
        <v>3528</v>
      </c>
      <c r="F340">
        <v>29</v>
      </c>
    </row>
    <row r="341" spans="1:6" x14ac:dyDescent="0.2">
      <c r="A341" t="s">
        <v>2438</v>
      </c>
      <c r="B341">
        <v>54.8</v>
      </c>
      <c r="C341" t="s">
        <v>4139</v>
      </c>
      <c r="D341" t="s">
        <v>4140</v>
      </c>
      <c r="E341" t="s">
        <v>3528</v>
      </c>
      <c r="F341">
        <v>24</v>
      </c>
    </row>
    <row r="342" spans="1:6" x14ac:dyDescent="0.2">
      <c r="A342" t="s">
        <v>2850</v>
      </c>
      <c r="B342">
        <v>54.78</v>
      </c>
      <c r="C342" t="s">
        <v>4141</v>
      </c>
      <c r="D342" t="s">
        <v>4142</v>
      </c>
      <c r="E342" t="s">
        <v>3528</v>
      </c>
      <c r="F342">
        <v>28</v>
      </c>
    </row>
    <row r="343" spans="1:6" x14ac:dyDescent="0.2">
      <c r="A343" t="s">
        <v>2124</v>
      </c>
      <c r="B343">
        <v>54.73</v>
      </c>
      <c r="C343" t="s">
        <v>4143</v>
      </c>
      <c r="D343" t="s">
        <v>4144</v>
      </c>
      <c r="E343" t="s">
        <v>3487</v>
      </c>
      <c r="F343">
        <v>20</v>
      </c>
    </row>
    <row r="344" spans="1:6" x14ac:dyDescent="0.2">
      <c r="A344" t="s">
        <v>2274</v>
      </c>
      <c r="B344">
        <v>54.73</v>
      </c>
      <c r="C344" t="s">
        <v>4145</v>
      </c>
      <c r="D344" t="s">
        <v>4146</v>
      </c>
      <c r="E344" t="s">
        <v>3487</v>
      </c>
      <c r="F344">
        <v>22</v>
      </c>
    </row>
    <row r="345" spans="1:6" x14ac:dyDescent="0.2">
      <c r="A345" t="s">
        <v>1255</v>
      </c>
      <c r="B345">
        <v>54.72</v>
      </c>
      <c r="C345" t="s">
        <v>4147</v>
      </c>
      <c r="D345" t="s">
        <v>4148</v>
      </c>
      <c r="E345" t="s">
        <v>3464</v>
      </c>
      <c r="F345">
        <v>11</v>
      </c>
    </row>
    <row r="346" spans="1:6" x14ac:dyDescent="0.2">
      <c r="A346" t="s">
        <v>2529</v>
      </c>
      <c r="B346">
        <v>54.72</v>
      </c>
      <c r="C346" t="s">
        <v>4149</v>
      </c>
      <c r="D346" t="s">
        <v>4150</v>
      </c>
      <c r="E346" t="s">
        <v>3528</v>
      </c>
      <c r="F346">
        <v>25</v>
      </c>
    </row>
    <row r="347" spans="1:6" x14ac:dyDescent="0.2">
      <c r="A347" t="s">
        <v>1869</v>
      </c>
      <c r="B347">
        <v>54.71</v>
      </c>
      <c r="C347" t="s">
        <v>4151</v>
      </c>
      <c r="D347" t="s">
        <v>4152</v>
      </c>
      <c r="E347" t="s">
        <v>3487</v>
      </c>
      <c r="F347">
        <v>17</v>
      </c>
    </row>
    <row r="348" spans="1:6" x14ac:dyDescent="0.2">
      <c r="A348" t="s">
        <v>3371</v>
      </c>
      <c r="B348">
        <v>54.71</v>
      </c>
      <c r="C348" t="s">
        <v>4153</v>
      </c>
      <c r="D348" t="s">
        <v>4154</v>
      </c>
      <c r="E348" t="s">
        <v>3528</v>
      </c>
      <c r="F348">
        <v>75</v>
      </c>
    </row>
    <row r="349" spans="1:6" x14ac:dyDescent="0.2">
      <c r="A349" t="s">
        <v>1673</v>
      </c>
      <c r="B349">
        <v>54.7</v>
      </c>
      <c r="C349" t="s">
        <v>4155</v>
      </c>
      <c r="D349" t="s">
        <v>4156</v>
      </c>
      <c r="E349" t="s">
        <v>3487</v>
      </c>
      <c r="F349">
        <v>15</v>
      </c>
    </row>
    <row r="350" spans="1:6" x14ac:dyDescent="0.2">
      <c r="A350" t="s">
        <v>1118</v>
      </c>
      <c r="B350">
        <v>54.63</v>
      </c>
      <c r="C350" t="s">
        <v>4157</v>
      </c>
      <c r="D350" t="s">
        <v>4158</v>
      </c>
      <c r="E350" t="s">
        <v>3464</v>
      </c>
      <c r="F350">
        <v>10</v>
      </c>
    </row>
    <row r="351" spans="1:6" x14ac:dyDescent="0.2">
      <c r="A351" t="s">
        <v>693</v>
      </c>
      <c r="B351">
        <v>54.6</v>
      </c>
      <c r="C351" t="s">
        <v>4159</v>
      </c>
      <c r="D351" t="s">
        <v>4160</v>
      </c>
      <c r="E351" t="s">
        <v>3464</v>
      </c>
      <c r="F351">
        <v>7</v>
      </c>
    </row>
    <row r="352" spans="1:6" x14ac:dyDescent="0.2">
      <c r="A352" t="s">
        <v>2531</v>
      </c>
      <c r="B352">
        <v>54.56</v>
      </c>
      <c r="C352" t="s">
        <v>4161</v>
      </c>
      <c r="D352" t="s">
        <v>4162</v>
      </c>
      <c r="E352" t="s">
        <v>3528</v>
      </c>
      <c r="F352">
        <v>25</v>
      </c>
    </row>
    <row r="353" spans="1:6" x14ac:dyDescent="0.2">
      <c r="A353" t="s">
        <v>1507</v>
      </c>
      <c r="B353">
        <v>54.54</v>
      </c>
      <c r="C353" t="s">
        <v>4163</v>
      </c>
      <c r="D353" t="s">
        <v>4164</v>
      </c>
      <c r="E353" t="s">
        <v>3487</v>
      </c>
      <c r="F353">
        <v>13</v>
      </c>
    </row>
    <row r="354" spans="1:6" x14ac:dyDescent="0.2">
      <c r="A354" t="s">
        <v>2551</v>
      </c>
      <c r="B354">
        <v>54.48</v>
      </c>
      <c r="C354" t="s">
        <v>4165</v>
      </c>
      <c r="D354" t="s">
        <v>4166</v>
      </c>
      <c r="E354" t="s">
        <v>3528</v>
      </c>
      <c r="F354">
        <v>25</v>
      </c>
    </row>
    <row r="355" spans="1:6" x14ac:dyDescent="0.2">
      <c r="A355" t="s">
        <v>426</v>
      </c>
      <c r="B355">
        <v>54.29</v>
      </c>
      <c r="C355" t="s">
        <v>4167</v>
      </c>
      <c r="D355" t="s">
        <v>4168</v>
      </c>
      <c r="E355" t="s">
        <v>3459</v>
      </c>
      <c r="F355">
        <v>4</v>
      </c>
    </row>
    <row r="356" spans="1:6" x14ac:dyDescent="0.2">
      <c r="A356" t="s">
        <v>2860</v>
      </c>
      <c r="B356">
        <v>54.26</v>
      </c>
      <c r="C356" t="s">
        <v>4169</v>
      </c>
      <c r="D356" t="s">
        <v>4170</v>
      </c>
      <c r="E356" t="s">
        <v>3528</v>
      </c>
      <c r="F356">
        <v>28</v>
      </c>
    </row>
    <row r="357" spans="1:6" x14ac:dyDescent="0.2">
      <c r="A357" t="s">
        <v>3036</v>
      </c>
      <c r="B357">
        <v>54.26</v>
      </c>
      <c r="C357" t="s">
        <v>4171</v>
      </c>
      <c r="D357" t="s">
        <v>4172</v>
      </c>
      <c r="E357" t="s">
        <v>3528</v>
      </c>
      <c r="F357">
        <v>30</v>
      </c>
    </row>
    <row r="358" spans="1:6" x14ac:dyDescent="0.2">
      <c r="A358" t="s">
        <v>2539</v>
      </c>
      <c r="B358">
        <v>54.21</v>
      </c>
      <c r="C358" t="s">
        <v>4173</v>
      </c>
      <c r="D358" t="s">
        <v>4174</v>
      </c>
      <c r="E358" t="s">
        <v>3528</v>
      </c>
      <c r="F358">
        <v>25</v>
      </c>
    </row>
    <row r="359" spans="1:6" x14ac:dyDescent="0.2">
      <c r="A359" t="s">
        <v>2868</v>
      </c>
      <c r="B359">
        <v>54.2</v>
      </c>
      <c r="C359" t="s">
        <v>4175</v>
      </c>
      <c r="D359" t="s">
        <v>4176</v>
      </c>
      <c r="E359" t="s">
        <v>3528</v>
      </c>
      <c r="F359">
        <v>28</v>
      </c>
    </row>
    <row r="360" spans="1:6" x14ac:dyDescent="0.2">
      <c r="A360" t="s">
        <v>2270</v>
      </c>
      <c r="B360">
        <v>54.18</v>
      </c>
      <c r="C360" t="s">
        <v>4177</v>
      </c>
      <c r="D360" t="s">
        <v>4178</v>
      </c>
      <c r="E360" t="s">
        <v>3487</v>
      </c>
      <c r="F360">
        <v>22</v>
      </c>
    </row>
    <row r="361" spans="1:6" x14ac:dyDescent="0.2">
      <c r="A361" t="s">
        <v>2142</v>
      </c>
      <c r="B361">
        <v>54.15</v>
      </c>
      <c r="C361" t="s">
        <v>4179</v>
      </c>
      <c r="D361" t="s">
        <v>4180</v>
      </c>
      <c r="E361" t="s">
        <v>3487</v>
      </c>
      <c r="F361">
        <v>20</v>
      </c>
    </row>
    <row r="362" spans="1:6" x14ac:dyDescent="0.2">
      <c r="A362" t="s">
        <v>3094</v>
      </c>
      <c r="B362">
        <v>54.12</v>
      </c>
      <c r="C362" t="s">
        <v>4181</v>
      </c>
      <c r="D362" t="s">
        <v>4182</v>
      </c>
      <c r="E362" t="s">
        <v>3528</v>
      </c>
      <c r="F362">
        <v>30</v>
      </c>
    </row>
    <row r="363" spans="1:6" x14ac:dyDescent="0.2">
      <c r="A363" t="s">
        <v>341</v>
      </c>
      <c r="B363">
        <v>53.98</v>
      </c>
      <c r="C363" t="s">
        <v>4183</v>
      </c>
      <c r="D363" t="s">
        <v>4184</v>
      </c>
      <c r="E363" t="s">
        <v>3459</v>
      </c>
      <c r="F363">
        <v>3</v>
      </c>
    </row>
    <row r="364" spans="1:6" x14ac:dyDescent="0.2">
      <c r="A364" t="s">
        <v>3307</v>
      </c>
      <c r="B364">
        <v>53.95</v>
      </c>
      <c r="C364" t="s">
        <v>4185</v>
      </c>
      <c r="D364" t="s">
        <v>4186</v>
      </c>
      <c r="E364" t="s">
        <v>3487</v>
      </c>
      <c r="F364">
        <v>75</v>
      </c>
    </row>
    <row r="365" spans="1:6" x14ac:dyDescent="0.2">
      <c r="A365" t="s">
        <v>2609</v>
      </c>
      <c r="B365">
        <v>53.89</v>
      </c>
      <c r="C365" t="s">
        <v>4187</v>
      </c>
      <c r="D365" t="s">
        <v>4188</v>
      </c>
      <c r="E365" t="s">
        <v>3528</v>
      </c>
      <c r="F365">
        <v>25</v>
      </c>
    </row>
    <row r="366" spans="1:6" x14ac:dyDescent="0.2">
      <c r="A366" t="s">
        <v>2703</v>
      </c>
      <c r="B366">
        <v>53.84</v>
      </c>
      <c r="C366" t="s">
        <v>4189</v>
      </c>
      <c r="D366" t="s">
        <v>4190</v>
      </c>
      <c r="E366" t="s">
        <v>3528</v>
      </c>
      <c r="F366">
        <v>27</v>
      </c>
    </row>
    <row r="367" spans="1:6" x14ac:dyDescent="0.2">
      <c r="A367" t="s">
        <v>416</v>
      </c>
      <c r="B367">
        <v>53.83</v>
      </c>
      <c r="C367" t="s">
        <v>4191</v>
      </c>
      <c r="D367" t="s">
        <v>4192</v>
      </c>
      <c r="E367" t="s">
        <v>3459</v>
      </c>
      <c r="F367">
        <v>4</v>
      </c>
    </row>
    <row r="368" spans="1:6" x14ac:dyDescent="0.2">
      <c r="A368" t="s">
        <v>2579</v>
      </c>
      <c r="B368">
        <v>53.78</v>
      </c>
      <c r="C368" t="s">
        <v>4193</v>
      </c>
      <c r="D368" t="s">
        <v>4194</v>
      </c>
      <c r="E368" t="s">
        <v>3528</v>
      </c>
      <c r="F368">
        <v>25</v>
      </c>
    </row>
    <row r="369" spans="1:6" x14ac:dyDescent="0.2">
      <c r="A369" t="s">
        <v>21</v>
      </c>
      <c r="B369">
        <v>53.71</v>
      </c>
      <c r="C369" t="s">
        <v>4195</v>
      </c>
      <c r="D369" t="s">
        <v>4196</v>
      </c>
      <c r="E369" t="s">
        <v>3459</v>
      </c>
      <c r="F369">
        <v>1</v>
      </c>
    </row>
    <row r="370" spans="1:6" x14ac:dyDescent="0.2">
      <c r="A370" t="s">
        <v>2432</v>
      </c>
      <c r="B370">
        <v>53.71</v>
      </c>
      <c r="C370" t="s">
        <v>4197</v>
      </c>
      <c r="D370" t="s">
        <v>4198</v>
      </c>
      <c r="E370" t="s">
        <v>3528</v>
      </c>
      <c r="F370">
        <v>24</v>
      </c>
    </row>
    <row r="371" spans="1:6" x14ac:dyDescent="0.2">
      <c r="A371" t="s">
        <v>1893</v>
      </c>
      <c r="B371">
        <v>53.67</v>
      </c>
      <c r="C371" t="s">
        <v>4199</v>
      </c>
      <c r="D371" t="s">
        <v>4200</v>
      </c>
      <c r="E371" t="s">
        <v>3487</v>
      </c>
      <c r="F371">
        <v>17</v>
      </c>
    </row>
    <row r="372" spans="1:6" x14ac:dyDescent="0.2">
      <c r="A372" t="s">
        <v>1606</v>
      </c>
      <c r="B372">
        <v>53.64</v>
      </c>
      <c r="C372" t="s">
        <v>4201</v>
      </c>
      <c r="D372" t="s">
        <v>4202</v>
      </c>
      <c r="E372" t="s">
        <v>3487</v>
      </c>
      <c r="F372">
        <v>14</v>
      </c>
    </row>
    <row r="373" spans="1:6" x14ac:dyDescent="0.2">
      <c r="A373" t="s">
        <v>901</v>
      </c>
      <c r="B373">
        <v>53.63</v>
      </c>
      <c r="C373" t="s">
        <v>4203</v>
      </c>
      <c r="D373" t="s">
        <v>4204</v>
      </c>
      <c r="E373" t="s">
        <v>3464</v>
      </c>
      <c r="F373">
        <v>9</v>
      </c>
    </row>
    <row r="374" spans="1:6" x14ac:dyDescent="0.2">
      <c r="A374" t="s">
        <v>991</v>
      </c>
      <c r="B374">
        <v>53.56</v>
      </c>
      <c r="C374" t="s">
        <v>4205</v>
      </c>
      <c r="D374" t="s">
        <v>4206</v>
      </c>
      <c r="E374" t="s">
        <v>3464</v>
      </c>
      <c r="F374">
        <v>9</v>
      </c>
    </row>
    <row r="375" spans="1:6" x14ac:dyDescent="0.2">
      <c r="A375" t="s">
        <v>1920</v>
      </c>
      <c r="B375">
        <v>53.53</v>
      </c>
      <c r="C375" t="s">
        <v>4207</v>
      </c>
      <c r="D375" t="s">
        <v>4208</v>
      </c>
      <c r="E375" t="s">
        <v>3487</v>
      </c>
      <c r="F375">
        <v>18</v>
      </c>
    </row>
    <row r="376" spans="1:6" x14ac:dyDescent="0.2">
      <c r="A376" t="s">
        <v>2324</v>
      </c>
      <c r="B376">
        <v>53.48</v>
      </c>
      <c r="C376" t="s">
        <v>4209</v>
      </c>
      <c r="D376" t="s">
        <v>4210</v>
      </c>
      <c r="E376" t="s">
        <v>3487</v>
      </c>
      <c r="F376">
        <v>22</v>
      </c>
    </row>
    <row r="377" spans="1:6" x14ac:dyDescent="0.2">
      <c r="A377" t="s">
        <v>184</v>
      </c>
      <c r="B377">
        <v>53.47</v>
      </c>
      <c r="C377" t="s">
        <v>4211</v>
      </c>
      <c r="D377" t="s">
        <v>4212</v>
      </c>
      <c r="E377" t="s">
        <v>3459</v>
      </c>
      <c r="F377">
        <v>2</v>
      </c>
    </row>
    <row r="378" spans="1:6" x14ac:dyDescent="0.2">
      <c r="A378" t="s">
        <v>499</v>
      </c>
      <c r="B378">
        <v>53.47</v>
      </c>
      <c r="C378" t="s">
        <v>4213</v>
      </c>
      <c r="D378" t="s">
        <v>4214</v>
      </c>
      <c r="E378" t="s">
        <v>3459</v>
      </c>
      <c r="F378">
        <v>5</v>
      </c>
    </row>
    <row r="379" spans="1:6" x14ac:dyDescent="0.2">
      <c r="A379" t="s">
        <v>1793</v>
      </c>
      <c r="B379">
        <v>53.41</v>
      </c>
      <c r="C379" t="s">
        <v>4215</v>
      </c>
      <c r="D379" t="s">
        <v>4216</v>
      </c>
      <c r="E379" t="s">
        <v>3487</v>
      </c>
      <c r="F379">
        <v>17</v>
      </c>
    </row>
    <row r="380" spans="1:6" x14ac:dyDescent="0.2">
      <c r="A380" t="s">
        <v>608</v>
      </c>
      <c r="B380">
        <v>53.33</v>
      </c>
      <c r="C380" t="s">
        <v>4217</v>
      </c>
      <c r="D380" t="s">
        <v>4218</v>
      </c>
      <c r="E380" t="s">
        <v>3459</v>
      </c>
      <c r="F380">
        <v>6</v>
      </c>
    </row>
    <row r="381" spans="1:6" x14ac:dyDescent="0.2">
      <c r="A381" t="s">
        <v>422</v>
      </c>
      <c r="B381">
        <v>53.32</v>
      </c>
      <c r="C381" t="s">
        <v>4219</v>
      </c>
      <c r="D381" t="s">
        <v>4220</v>
      </c>
      <c r="E381" t="s">
        <v>3459</v>
      </c>
      <c r="F381">
        <v>4</v>
      </c>
    </row>
    <row r="382" spans="1:6" x14ac:dyDescent="0.2">
      <c r="A382" t="s">
        <v>3278</v>
      </c>
      <c r="B382">
        <v>53.31</v>
      </c>
      <c r="C382" t="s">
        <v>4221</v>
      </c>
      <c r="D382" t="s">
        <v>4222</v>
      </c>
      <c r="E382" t="s">
        <v>3487</v>
      </c>
      <c r="F382">
        <v>32</v>
      </c>
    </row>
    <row r="383" spans="1:6" x14ac:dyDescent="0.2">
      <c r="A383" t="s">
        <v>1669</v>
      </c>
      <c r="B383">
        <v>53.3</v>
      </c>
      <c r="C383" t="s">
        <v>4223</v>
      </c>
      <c r="D383" t="s">
        <v>4224</v>
      </c>
      <c r="E383" t="s">
        <v>3487</v>
      </c>
      <c r="F383">
        <v>15</v>
      </c>
    </row>
    <row r="384" spans="1:6" x14ac:dyDescent="0.2">
      <c r="A384" t="s">
        <v>454</v>
      </c>
      <c r="B384">
        <v>53.26</v>
      </c>
      <c r="C384" t="s">
        <v>4225</v>
      </c>
      <c r="D384" t="s">
        <v>4226</v>
      </c>
      <c r="E384" t="s">
        <v>3459</v>
      </c>
      <c r="F384">
        <v>4</v>
      </c>
    </row>
    <row r="385" spans="1:6" x14ac:dyDescent="0.2">
      <c r="A385" t="s">
        <v>1584</v>
      </c>
      <c r="B385">
        <v>53.24</v>
      </c>
      <c r="C385" t="s">
        <v>4227</v>
      </c>
      <c r="D385" t="s">
        <v>4228</v>
      </c>
      <c r="E385" t="s">
        <v>3487</v>
      </c>
      <c r="F385">
        <v>14</v>
      </c>
    </row>
    <row r="386" spans="1:6" x14ac:dyDescent="0.2">
      <c r="A386" t="s">
        <v>1924</v>
      </c>
      <c r="B386">
        <v>53.1</v>
      </c>
      <c r="C386" t="s">
        <v>4229</v>
      </c>
      <c r="D386" t="s">
        <v>4230</v>
      </c>
      <c r="E386" t="s">
        <v>3487</v>
      </c>
      <c r="F386">
        <v>18</v>
      </c>
    </row>
    <row r="387" spans="1:6" x14ac:dyDescent="0.2">
      <c r="A387" t="s">
        <v>2201</v>
      </c>
      <c r="B387">
        <v>53.08</v>
      </c>
      <c r="C387" t="s">
        <v>4231</v>
      </c>
      <c r="D387" t="s">
        <v>4232</v>
      </c>
      <c r="E387" t="s">
        <v>3487</v>
      </c>
      <c r="F387">
        <v>21</v>
      </c>
    </row>
    <row r="388" spans="1:6" x14ac:dyDescent="0.2">
      <c r="A388" t="s">
        <v>3046</v>
      </c>
      <c r="B388">
        <v>52.93</v>
      </c>
      <c r="C388" t="s">
        <v>4233</v>
      </c>
      <c r="D388" t="s">
        <v>4234</v>
      </c>
      <c r="E388" t="s">
        <v>3528</v>
      </c>
      <c r="F388">
        <v>30</v>
      </c>
    </row>
    <row r="389" spans="1:6" x14ac:dyDescent="0.2">
      <c r="A389" t="s">
        <v>3032</v>
      </c>
      <c r="B389">
        <v>52.84</v>
      </c>
      <c r="C389" t="s">
        <v>4235</v>
      </c>
      <c r="D389" t="s">
        <v>4236</v>
      </c>
      <c r="E389" t="s">
        <v>3528</v>
      </c>
      <c r="F389">
        <v>30</v>
      </c>
    </row>
    <row r="390" spans="1:6" x14ac:dyDescent="0.2">
      <c r="A390" t="s">
        <v>2177</v>
      </c>
      <c r="B390">
        <v>52.79</v>
      </c>
      <c r="C390" t="s">
        <v>4237</v>
      </c>
      <c r="D390" t="s">
        <v>4238</v>
      </c>
      <c r="E390" t="s">
        <v>3487</v>
      </c>
      <c r="F390">
        <v>21</v>
      </c>
    </row>
    <row r="391" spans="1:6" x14ac:dyDescent="0.2">
      <c r="A391" t="s">
        <v>2668</v>
      </c>
      <c r="B391">
        <v>52.75</v>
      </c>
      <c r="C391" t="s">
        <v>4239</v>
      </c>
      <c r="D391" t="s">
        <v>4240</v>
      </c>
      <c r="E391" t="s">
        <v>3528</v>
      </c>
      <c r="F391">
        <v>26</v>
      </c>
    </row>
    <row r="392" spans="1:6" x14ac:dyDescent="0.2">
      <c r="A392" t="s">
        <v>2420</v>
      </c>
      <c r="B392">
        <v>52.74</v>
      </c>
      <c r="C392" t="s">
        <v>4241</v>
      </c>
      <c r="D392" t="s">
        <v>4242</v>
      </c>
      <c r="E392" t="s">
        <v>3528</v>
      </c>
      <c r="F392">
        <v>24</v>
      </c>
    </row>
    <row r="393" spans="1:6" x14ac:dyDescent="0.2">
      <c r="A393" t="s">
        <v>61</v>
      </c>
      <c r="B393">
        <v>52.66</v>
      </c>
      <c r="C393" t="s">
        <v>4243</v>
      </c>
      <c r="D393" t="s">
        <v>4244</v>
      </c>
      <c r="E393" t="s">
        <v>3459</v>
      </c>
      <c r="F393">
        <v>1</v>
      </c>
    </row>
    <row r="394" spans="1:6" x14ac:dyDescent="0.2">
      <c r="A394" t="s">
        <v>3256</v>
      </c>
      <c r="B394">
        <v>52.66</v>
      </c>
      <c r="C394" t="s">
        <v>4245</v>
      </c>
      <c r="D394" t="s">
        <v>4246</v>
      </c>
      <c r="E394" t="s">
        <v>3487</v>
      </c>
      <c r="F394">
        <v>32</v>
      </c>
    </row>
    <row r="395" spans="1:6" x14ac:dyDescent="0.2">
      <c r="A395" t="s">
        <v>1529</v>
      </c>
      <c r="B395">
        <v>52.59</v>
      </c>
      <c r="C395" t="s">
        <v>4247</v>
      </c>
      <c r="D395" t="s">
        <v>4248</v>
      </c>
      <c r="E395" t="s">
        <v>3487</v>
      </c>
      <c r="F395">
        <v>13</v>
      </c>
    </row>
    <row r="396" spans="1:6" x14ac:dyDescent="0.2">
      <c r="A396" t="s">
        <v>2280</v>
      </c>
      <c r="B396">
        <v>52.58</v>
      </c>
      <c r="C396" t="s">
        <v>4249</v>
      </c>
      <c r="D396" t="s">
        <v>4250</v>
      </c>
      <c r="E396" t="s">
        <v>3487</v>
      </c>
      <c r="F396">
        <v>22</v>
      </c>
    </row>
    <row r="397" spans="1:6" x14ac:dyDescent="0.2">
      <c r="A397" t="s">
        <v>2775</v>
      </c>
      <c r="B397">
        <v>52.58</v>
      </c>
      <c r="C397" t="s">
        <v>4251</v>
      </c>
      <c r="D397" t="s">
        <v>4252</v>
      </c>
      <c r="E397" t="s">
        <v>3528</v>
      </c>
      <c r="F397">
        <v>27</v>
      </c>
    </row>
    <row r="398" spans="1:6" x14ac:dyDescent="0.2">
      <c r="A398" t="s">
        <v>2213</v>
      </c>
      <c r="B398">
        <v>52.57</v>
      </c>
      <c r="C398" t="s">
        <v>4253</v>
      </c>
      <c r="D398" t="s">
        <v>4254</v>
      </c>
      <c r="E398" t="s">
        <v>3487</v>
      </c>
      <c r="F398">
        <v>21</v>
      </c>
    </row>
    <row r="399" spans="1:6" x14ac:dyDescent="0.2">
      <c r="A399" t="s">
        <v>483</v>
      </c>
      <c r="B399">
        <v>52.55</v>
      </c>
      <c r="C399" t="s">
        <v>4255</v>
      </c>
      <c r="D399" t="s">
        <v>4256</v>
      </c>
      <c r="E399" t="s">
        <v>3459</v>
      </c>
      <c r="F399">
        <v>5</v>
      </c>
    </row>
    <row r="400" spans="1:6" x14ac:dyDescent="0.2">
      <c r="A400" t="s">
        <v>1776</v>
      </c>
      <c r="B400">
        <v>52.53</v>
      </c>
      <c r="C400" t="s">
        <v>4257</v>
      </c>
      <c r="D400" t="s">
        <v>4258</v>
      </c>
      <c r="E400" t="s">
        <v>3487</v>
      </c>
      <c r="F400">
        <v>16</v>
      </c>
    </row>
    <row r="401" spans="1:6" x14ac:dyDescent="0.2">
      <c r="A401" t="s">
        <v>2428</v>
      </c>
      <c r="B401">
        <v>52.51</v>
      </c>
      <c r="C401" t="s">
        <v>4259</v>
      </c>
      <c r="D401" t="s">
        <v>4260</v>
      </c>
      <c r="E401" t="s">
        <v>3528</v>
      </c>
      <c r="F401">
        <v>24</v>
      </c>
    </row>
    <row r="402" spans="1:6" x14ac:dyDescent="0.2">
      <c r="A402" t="s">
        <v>578</v>
      </c>
      <c r="B402">
        <v>52.45</v>
      </c>
      <c r="C402" t="s">
        <v>4261</v>
      </c>
      <c r="D402" t="s">
        <v>4262</v>
      </c>
      <c r="E402" t="s">
        <v>3459</v>
      </c>
      <c r="F402">
        <v>6</v>
      </c>
    </row>
    <row r="403" spans="1:6" x14ac:dyDescent="0.2">
      <c r="A403" t="s">
        <v>1108</v>
      </c>
      <c r="B403">
        <v>52.44</v>
      </c>
      <c r="C403" t="s">
        <v>4263</v>
      </c>
      <c r="D403" t="s">
        <v>4264</v>
      </c>
      <c r="E403" t="s">
        <v>3464</v>
      </c>
      <c r="F403">
        <v>10</v>
      </c>
    </row>
    <row r="404" spans="1:6" x14ac:dyDescent="0.2">
      <c r="A404" t="s">
        <v>2276</v>
      </c>
      <c r="B404">
        <v>52.44</v>
      </c>
      <c r="C404" t="s">
        <v>4265</v>
      </c>
      <c r="D404" t="s">
        <v>4266</v>
      </c>
      <c r="E404" t="s">
        <v>3487</v>
      </c>
      <c r="F404">
        <v>22</v>
      </c>
    </row>
    <row r="405" spans="1:6" x14ac:dyDescent="0.2">
      <c r="A405" t="s">
        <v>2672</v>
      </c>
      <c r="B405">
        <v>52.41</v>
      </c>
      <c r="C405" t="s">
        <v>4267</v>
      </c>
      <c r="D405" t="s">
        <v>4268</v>
      </c>
      <c r="E405" t="s">
        <v>3528</v>
      </c>
      <c r="F405">
        <v>26</v>
      </c>
    </row>
    <row r="406" spans="1:6" x14ac:dyDescent="0.2">
      <c r="A406" t="s">
        <v>917</v>
      </c>
      <c r="B406">
        <v>52.38</v>
      </c>
      <c r="C406" t="s">
        <v>4269</v>
      </c>
      <c r="D406" t="s">
        <v>4270</v>
      </c>
      <c r="E406" t="s">
        <v>3464</v>
      </c>
      <c r="F406">
        <v>9</v>
      </c>
    </row>
    <row r="407" spans="1:6" x14ac:dyDescent="0.2">
      <c r="A407" t="s">
        <v>1631</v>
      </c>
      <c r="B407">
        <v>52.35</v>
      </c>
      <c r="C407" t="s">
        <v>4271</v>
      </c>
      <c r="D407" t="s">
        <v>4272</v>
      </c>
      <c r="E407" t="s">
        <v>3487</v>
      </c>
      <c r="F407">
        <v>15</v>
      </c>
    </row>
    <row r="408" spans="1:6" x14ac:dyDescent="0.2">
      <c r="A408" t="s">
        <v>2789</v>
      </c>
      <c r="B408">
        <v>52.35</v>
      </c>
      <c r="C408" t="s">
        <v>4273</v>
      </c>
      <c r="D408" t="s">
        <v>4274</v>
      </c>
      <c r="E408" t="s">
        <v>3528</v>
      </c>
      <c r="F408">
        <v>27</v>
      </c>
    </row>
    <row r="409" spans="1:6" x14ac:dyDescent="0.2">
      <c r="A409" t="s">
        <v>1851</v>
      </c>
      <c r="B409">
        <v>52.28</v>
      </c>
      <c r="C409" t="s">
        <v>4275</v>
      </c>
      <c r="D409" t="s">
        <v>4276</v>
      </c>
      <c r="E409" t="s">
        <v>3487</v>
      </c>
      <c r="F409">
        <v>17</v>
      </c>
    </row>
    <row r="410" spans="1:6" x14ac:dyDescent="0.2">
      <c r="A410" t="s">
        <v>533</v>
      </c>
      <c r="B410">
        <v>52.18</v>
      </c>
      <c r="C410" t="s">
        <v>4277</v>
      </c>
      <c r="D410" t="s">
        <v>4278</v>
      </c>
      <c r="E410" t="s">
        <v>3459</v>
      </c>
      <c r="F410">
        <v>5</v>
      </c>
    </row>
    <row r="411" spans="1:6" x14ac:dyDescent="0.2">
      <c r="A411" t="s">
        <v>162</v>
      </c>
      <c r="B411">
        <v>52.15</v>
      </c>
      <c r="C411" t="s">
        <v>4279</v>
      </c>
      <c r="D411" t="s">
        <v>4280</v>
      </c>
      <c r="E411" t="s">
        <v>3459</v>
      </c>
      <c r="F411">
        <v>2</v>
      </c>
    </row>
    <row r="412" spans="1:6" x14ac:dyDescent="0.2">
      <c r="A412" t="s">
        <v>317</v>
      </c>
      <c r="B412">
        <v>52.09</v>
      </c>
      <c r="C412" t="s">
        <v>4281</v>
      </c>
      <c r="D412" t="s">
        <v>4282</v>
      </c>
      <c r="E412" t="s">
        <v>3459</v>
      </c>
      <c r="F412">
        <v>3</v>
      </c>
    </row>
    <row r="413" spans="1:6" x14ac:dyDescent="0.2">
      <c r="A413" t="s">
        <v>582</v>
      </c>
      <c r="B413">
        <v>52.06</v>
      </c>
      <c r="C413" t="s">
        <v>4283</v>
      </c>
      <c r="D413" t="s">
        <v>4284</v>
      </c>
      <c r="E413" t="s">
        <v>3459</v>
      </c>
      <c r="F413">
        <v>6</v>
      </c>
    </row>
    <row r="414" spans="1:6" x14ac:dyDescent="0.2">
      <c r="A414" t="s">
        <v>2593</v>
      </c>
      <c r="B414">
        <v>52.06</v>
      </c>
      <c r="C414" t="s">
        <v>4285</v>
      </c>
      <c r="D414" t="s">
        <v>4286</v>
      </c>
      <c r="E414" t="s">
        <v>3528</v>
      </c>
      <c r="F414">
        <v>25</v>
      </c>
    </row>
    <row r="415" spans="1:6" x14ac:dyDescent="0.2">
      <c r="A415" t="s">
        <v>1588</v>
      </c>
      <c r="B415">
        <v>52.04</v>
      </c>
      <c r="C415" t="s">
        <v>4287</v>
      </c>
      <c r="D415" t="s">
        <v>4288</v>
      </c>
      <c r="E415" t="s">
        <v>3487</v>
      </c>
      <c r="F415">
        <v>14</v>
      </c>
    </row>
    <row r="416" spans="1:6" x14ac:dyDescent="0.2">
      <c r="A416" t="s">
        <v>2073</v>
      </c>
      <c r="B416">
        <v>52</v>
      </c>
      <c r="C416" t="s">
        <v>4289</v>
      </c>
      <c r="D416" t="s">
        <v>4290</v>
      </c>
      <c r="E416" t="s">
        <v>3487</v>
      </c>
      <c r="F416">
        <v>19</v>
      </c>
    </row>
    <row r="417" spans="1:6" x14ac:dyDescent="0.2">
      <c r="A417" t="s">
        <v>2298</v>
      </c>
      <c r="B417">
        <v>51.99</v>
      </c>
      <c r="C417" t="s">
        <v>4291</v>
      </c>
      <c r="D417" t="s">
        <v>4292</v>
      </c>
      <c r="E417" t="s">
        <v>3487</v>
      </c>
      <c r="F417">
        <v>22</v>
      </c>
    </row>
    <row r="418" spans="1:6" x14ac:dyDescent="0.2">
      <c r="A418" t="s">
        <v>1140</v>
      </c>
      <c r="B418">
        <v>51.97</v>
      </c>
      <c r="C418" t="s">
        <v>4293</v>
      </c>
      <c r="D418" t="s">
        <v>4294</v>
      </c>
      <c r="E418" t="s">
        <v>3464</v>
      </c>
      <c r="F418">
        <v>10</v>
      </c>
    </row>
    <row r="419" spans="1:6" x14ac:dyDescent="0.2">
      <c r="A419" t="s">
        <v>2872</v>
      </c>
      <c r="B419">
        <v>51.97</v>
      </c>
      <c r="C419" t="s">
        <v>4295</v>
      </c>
      <c r="D419" t="s">
        <v>4296</v>
      </c>
      <c r="E419" t="s">
        <v>3528</v>
      </c>
      <c r="F419">
        <v>28</v>
      </c>
    </row>
    <row r="420" spans="1:6" x14ac:dyDescent="0.2">
      <c r="A420" t="s">
        <v>408</v>
      </c>
      <c r="B420">
        <v>51.88</v>
      </c>
      <c r="C420" t="s">
        <v>4297</v>
      </c>
      <c r="D420" t="s">
        <v>4298</v>
      </c>
      <c r="E420" t="s">
        <v>3459</v>
      </c>
      <c r="F420">
        <v>4</v>
      </c>
    </row>
    <row r="421" spans="1:6" x14ac:dyDescent="0.2">
      <c r="A421" t="s">
        <v>2535</v>
      </c>
      <c r="B421">
        <v>51.85</v>
      </c>
      <c r="C421" t="s">
        <v>4299</v>
      </c>
      <c r="D421" t="s">
        <v>4300</v>
      </c>
      <c r="E421" t="s">
        <v>3528</v>
      </c>
      <c r="F421">
        <v>25</v>
      </c>
    </row>
    <row r="422" spans="1:6" x14ac:dyDescent="0.2">
      <c r="A422" t="s">
        <v>2987</v>
      </c>
      <c r="B422">
        <v>51.81</v>
      </c>
      <c r="C422" t="s">
        <v>4301</v>
      </c>
      <c r="D422" t="s">
        <v>4302</v>
      </c>
      <c r="E422" t="s">
        <v>3528</v>
      </c>
      <c r="F422">
        <v>29</v>
      </c>
    </row>
    <row r="423" spans="1:6" x14ac:dyDescent="0.2">
      <c r="A423" t="s">
        <v>3010</v>
      </c>
      <c r="B423">
        <v>51.81</v>
      </c>
      <c r="C423" t="s">
        <v>4303</v>
      </c>
      <c r="D423" t="s">
        <v>4304</v>
      </c>
      <c r="E423" t="s">
        <v>3528</v>
      </c>
      <c r="F423">
        <v>30</v>
      </c>
    </row>
    <row r="424" spans="1:6" x14ac:dyDescent="0.2">
      <c r="A424" t="s">
        <v>3024</v>
      </c>
      <c r="B424">
        <v>51.75</v>
      </c>
      <c r="C424" t="s">
        <v>4305</v>
      </c>
      <c r="D424" t="s">
        <v>4306</v>
      </c>
      <c r="E424" t="s">
        <v>3528</v>
      </c>
      <c r="F424">
        <v>30</v>
      </c>
    </row>
    <row r="425" spans="1:6" x14ac:dyDescent="0.2">
      <c r="A425" t="s">
        <v>264</v>
      </c>
      <c r="B425">
        <v>51.73</v>
      </c>
      <c r="C425" t="s">
        <v>4307</v>
      </c>
      <c r="D425" t="s">
        <v>4308</v>
      </c>
      <c r="E425" t="s">
        <v>3459</v>
      </c>
      <c r="F425">
        <v>2</v>
      </c>
    </row>
    <row r="426" spans="1:6" x14ac:dyDescent="0.2">
      <c r="A426" t="s">
        <v>1809</v>
      </c>
      <c r="B426">
        <v>51.67</v>
      </c>
      <c r="C426" t="s">
        <v>4309</v>
      </c>
      <c r="D426" t="s">
        <v>4310</v>
      </c>
      <c r="E426" t="s">
        <v>3487</v>
      </c>
      <c r="F426">
        <v>17</v>
      </c>
    </row>
    <row r="427" spans="1:6" x14ac:dyDescent="0.2">
      <c r="A427" t="s">
        <v>2470</v>
      </c>
      <c r="B427">
        <v>51.65</v>
      </c>
      <c r="C427" t="s">
        <v>4311</v>
      </c>
      <c r="D427" t="s">
        <v>4312</v>
      </c>
      <c r="E427" t="s">
        <v>3528</v>
      </c>
      <c r="F427">
        <v>24</v>
      </c>
    </row>
    <row r="428" spans="1:6" x14ac:dyDescent="0.2">
      <c r="A428" t="s">
        <v>1251</v>
      </c>
      <c r="B428">
        <v>51.59</v>
      </c>
      <c r="C428" t="s">
        <v>4313</v>
      </c>
      <c r="D428" t="s">
        <v>4314</v>
      </c>
      <c r="E428" t="s">
        <v>3464</v>
      </c>
      <c r="F428">
        <v>11</v>
      </c>
    </row>
    <row r="429" spans="1:6" x14ac:dyDescent="0.2">
      <c r="A429" t="s">
        <v>2389</v>
      </c>
      <c r="B429">
        <v>51.51</v>
      </c>
      <c r="C429" t="s">
        <v>4315</v>
      </c>
      <c r="D429" t="s">
        <v>4316</v>
      </c>
      <c r="E429" t="s">
        <v>3487</v>
      </c>
      <c r="F429">
        <v>23</v>
      </c>
    </row>
    <row r="430" spans="1:6" x14ac:dyDescent="0.2">
      <c r="A430" t="s">
        <v>1566</v>
      </c>
      <c r="B430">
        <v>51.41</v>
      </c>
      <c r="C430" t="s">
        <v>4317</v>
      </c>
      <c r="D430" t="s">
        <v>4318</v>
      </c>
      <c r="E430" t="s">
        <v>3487</v>
      </c>
      <c r="F430">
        <v>14</v>
      </c>
    </row>
    <row r="431" spans="1:6" x14ac:dyDescent="0.2">
      <c r="A431" t="s">
        <v>1950</v>
      </c>
      <c r="B431">
        <v>51.38</v>
      </c>
      <c r="C431" t="s">
        <v>4319</v>
      </c>
      <c r="D431" t="s">
        <v>4320</v>
      </c>
      <c r="E431" t="s">
        <v>3487</v>
      </c>
      <c r="F431">
        <v>18</v>
      </c>
    </row>
    <row r="432" spans="1:6" x14ac:dyDescent="0.2">
      <c r="A432" t="s">
        <v>1784</v>
      </c>
      <c r="B432">
        <v>51.36</v>
      </c>
      <c r="C432" t="s">
        <v>4321</v>
      </c>
      <c r="D432" t="s">
        <v>4322</v>
      </c>
      <c r="E432" t="s">
        <v>3487</v>
      </c>
      <c r="F432">
        <v>17</v>
      </c>
    </row>
    <row r="433" spans="1:6" x14ac:dyDescent="0.2">
      <c r="A433" t="s">
        <v>2650</v>
      </c>
      <c r="B433">
        <v>51.34</v>
      </c>
      <c r="C433" t="s">
        <v>4323</v>
      </c>
      <c r="D433" t="s">
        <v>4324</v>
      </c>
      <c r="E433" t="s">
        <v>3528</v>
      </c>
      <c r="F433">
        <v>26</v>
      </c>
    </row>
    <row r="434" spans="1:6" x14ac:dyDescent="0.2">
      <c r="A434" t="s">
        <v>1100</v>
      </c>
      <c r="B434">
        <v>51.26</v>
      </c>
      <c r="C434" t="s">
        <v>4325</v>
      </c>
      <c r="D434" t="s">
        <v>4326</v>
      </c>
      <c r="E434" t="s">
        <v>3464</v>
      </c>
      <c r="F434">
        <v>10</v>
      </c>
    </row>
    <row r="435" spans="1:6" x14ac:dyDescent="0.2">
      <c r="A435" t="s">
        <v>262</v>
      </c>
      <c r="B435">
        <v>51.16</v>
      </c>
      <c r="C435" t="s">
        <v>4327</v>
      </c>
      <c r="D435" t="s">
        <v>4328</v>
      </c>
      <c r="E435" t="s">
        <v>3459</v>
      </c>
      <c r="F435">
        <v>2</v>
      </c>
    </row>
    <row r="436" spans="1:6" x14ac:dyDescent="0.2">
      <c r="A436" t="s">
        <v>1028</v>
      </c>
      <c r="B436">
        <v>51.13</v>
      </c>
      <c r="C436" t="s">
        <v>4329</v>
      </c>
      <c r="D436" t="s">
        <v>4330</v>
      </c>
      <c r="E436" t="s">
        <v>3464</v>
      </c>
      <c r="F436">
        <v>10</v>
      </c>
    </row>
    <row r="437" spans="1:6" x14ac:dyDescent="0.2">
      <c r="A437" t="s">
        <v>2231</v>
      </c>
      <c r="B437">
        <v>51.11</v>
      </c>
      <c r="C437" t="s">
        <v>4331</v>
      </c>
      <c r="D437" t="s">
        <v>4332</v>
      </c>
      <c r="E437" t="s">
        <v>3487</v>
      </c>
      <c r="F437">
        <v>21</v>
      </c>
    </row>
    <row r="438" spans="1:6" x14ac:dyDescent="0.2">
      <c r="A438" t="s">
        <v>3044</v>
      </c>
      <c r="B438">
        <v>51.1</v>
      </c>
      <c r="C438" t="s">
        <v>4333</v>
      </c>
      <c r="D438" t="s">
        <v>4334</v>
      </c>
      <c r="E438" t="s">
        <v>3528</v>
      </c>
      <c r="F438">
        <v>30</v>
      </c>
    </row>
    <row r="439" spans="1:6" x14ac:dyDescent="0.2">
      <c r="A439" t="s">
        <v>1267</v>
      </c>
      <c r="B439">
        <v>51.01</v>
      </c>
      <c r="C439" t="s">
        <v>4335</v>
      </c>
      <c r="D439" t="s">
        <v>4336</v>
      </c>
      <c r="E439" t="s">
        <v>3464</v>
      </c>
      <c r="F439">
        <v>11</v>
      </c>
    </row>
    <row r="440" spans="1:6" x14ac:dyDescent="0.2">
      <c r="A440" t="s">
        <v>2856</v>
      </c>
      <c r="B440">
        <v>50.99</v>
      </c>
      <c r="C440" t="s">
        <v>4337</v>
      </c>
      <c r="D440" t="s">
        <v>4338</v>
      </c>
      <c r="E440" t="s">
        <v>3528</v>
      </c>
      <c r="F440">
        <v>28</v>
      </c>
    </row>
    <row r="441" spans="1:6" x14ac:dyDescent="0.2">
      <c r="A441" t="s">
        <v>487</v>
      </c>
      <c r="B441">
        <v>50.98</v>
      </c>
      <c r="C441" t="s">
        <v>4339</v>
      </c>
      <c r="D441" t="s">
        <v>4340</v>
      </c>
      <c r="E441" t="s">
        <v>3459</v>
      </c>
      <c r="F441">
        <v>5</v>
      </c>
    </row>
    <row r="442" spans="1:6" x14ac:dyDescent="0.2">
      <c r="A442" t="s">
        <v>645</v>
      </c>
      <c r="B442">
        <v>50.98</v>
      </c>
      <c r="C442" t="s">
        <v>4341</v>
      </c>
      <c r="D442" t="s">
        <v>4342</v>
      </c>
      <c r="E442" t="s">
        <v>3464</v>
      </c>
      <c r="F442">
        <v>7</v>
      </c>
    </row>
    <row r="443" spans="1:6" x14ac:dyDescent="0.2">
      <c r="A443" t="s">
        <v>2601</v>
      </c>
      <c r="B443">
        <v>50.95</v>
      </c>
      <c r="C443" t="s">
        <v>4343</v>
      </c>
      <c r="D443" t="s">
        <v>4344</v>
      </c>
      <c r="E443" t="s">
        <v>3528</v>
      </c>
      <c r="F443">
        <v>25</v>
      </c>
    </row>
    <row r="444" spans="1:6" x14ac:dyDescent="0.2">
      <c r="A444" t="s">
        <v>2832</v>
      </c>
      <c r="B444">
        <v>50.92</v>
      </c>
      <c r="C444" t="s">
        <v>4345</v>
      </c>
      <c r="D444" t="s">
        <v>4346</v>
      </c>
      <c r="E444" t="s">
        <v>3528</v>
      </c>
      <c r="F444">
        <v>28</v>
      </c>
    </row>
    <row r="445" spans="1:6" x14ac:dyDescent="0.2">
      <c r="A445" t="s">
        <v>104</v>
      </c>
      <c r="B445">
        <v>50.85</v>
      </c>
      <c r="C445" t="s">
        <v>4347</v>
      </c>
      <c r="D445" t="s">
        <v>4348</v>
      </c>
      <c r="E445" t="s">
        <v>3459</v>
      </c>
      <c r="F445">
        <v>2</v>
      </c>
    </row>
    <row r="446" spans="1:6" x14ac:dyDescent="0.2">
      <c r="A446" t="s">
        <v>2150</v>
      </c>
      <c r="B446">
        <v>50.84</v>
      </c>
      <c r="C446" t="s">
        <v>4349</v>
      </c>
      <c r="D446" t="s">
        <v>4350</v>
      </c>
      <c r="E446" t="s">
        <v>3487</v>
      </c>
      <c r="F446">
        <v>20</v>
      </c>
    </row>
    <row r="447" spans="1:6" x14ac:dyDescent="0.2">
      <c r="A447" t="s">
        <v>568</v>
      </c>
      <c r="B447">
        <v>50.72</v>
      </c>
      <c r="C447" t="s">
        <v>4351</v>
      </c>
      <c r="D447" t="s">
        <v>4352</v>
      </c>
      <c r="E447" t="s">
        <v>3459</v>
      </c>
      <c r="F447">
        <v>6</v>
      </c>
    </row>
    <row r="448" spans="1:6" x14ac:dyDescent="0.2">
      <c r="A448" t="s">
        <v>1364</v>
      </c>
      <c r="B448">
        <v>50.68</v>
      </c>
      <c r="C448" t="s">
        <v>4353</v>
      </c>
      <c r="D448" t="s">
        <v>4354</v>
      </c>
      <c r="E448" t="s">
        <v>3464</v>
      </c>
      <c r="F448">
        <v>12</v>
      </c>
    </row>
    <row r="449" spans="1:6" x14ac:dyDescent="0.2">
      <c r="A449" t="s">
        <v>675</v>
      </c>
      <c r="B449">
        <v>50.62</v>
      </c>
      <c r="C449" t="s">
        <v>4355</v>
      </c>
      <c r="D449" t="s">
        <v>4356</v>
      </c>
      <c r="E449" t="s">
        <v>3464</v>
      </c>
      <c r="F449">
        <v>7</v>
      </c>
    </row>
    <row r="450" spans="1:6" x14ac:dyDescent="0.2">
      <c r="A450" t="s">
        <v>418</v>
      </c>
      <c r="B450">
        <v>50.61</v>
      </c>
      <c r="C450" t="s">
        <v>4357</v>
      </c>
      <c r="D450" t="s">
        <v>4358</v>
      </c>
      <c r="E450" t="s">
        <v>3459</v>
      </c>
      <c r="F450">
        <v>4</v>
      </c>
    </row>
    <row r="451" spans="1:6" x14ac:dyDescent="0.2">
      <c r="A451" t="s">
        <v>1287</v>
      </c>
      <c r="B451">
        <v>50.57</v>
      </c>
      <c r="C451" t="s">
        <v>4359</v>
      </c>
      <c r="D451" t="s">
        <v>4360</v>
      </c>
      <c r="E451" t="s">
        <v>3464</v>
      </c>
      <c r="F451">
        <v>11</v>
      </c>
    </row>
    <row r="452" spans="1:6" x14ac:dyDescent="0.2">
      <c r="A452" t="s">
        <v>1338</v>
      </c>
      <c r="B452">
        <v>50.55</v>
      </c>
      <c r="C452" t="s">
        <v>4361</v>
      </c>
      <c r="D452" t="s">
        <v>4362</v>
      </c>
      <c r="E452" t="s">
        <v>3464</v>
      </c>
      <c r="F452">
        <v>12</v>
      </c>
    </row>
    <row r="453" spans="1:6" x14ac:dyDescent="0.2">
      <c r="A453" t="s">
        <v>1544</v>
      </c>
      <c r="B453">
        <v>50.53</v>
      </c>
      <c r="C453" t="s">
        <v>4363</v>
      </c>
      <c r="D453" t="s">
        <v>4364</v>
      </c>
      <c r="E453" t="s">
        <v>3487</v>
      </c>
      <c r="F453">
        <v>14</v>
      </c>
    </row>
    <row r="454" spans="1:6" x14ac:dyDescent="0.2">
      <c r="A454" t="s">
        <v>2272</v>
      </c>
      <c r="B454">
        <v>50.52</v>
      </c>
      <c r="C454" t="s">
        <v>4365</v>
      </c>
      <c r="D454" t="s">
        <v>4366</v>
      </c>
      <c r="E454" t="s">
        <v>3487</v>
      </c>
      <c r="F454">
        <v>22</v>
      </c>
    </row>
    <row r="455" spans="1:6" x14ac:dyDescent="0.2">
      <c r="A455" t="s">
        <v>997</v>
      </c>
      <c r="B455">
        <v>50.51</v>
      </c>
      <c r="C455" t="s">
        <v>4367</v>
      </c>
      <c r="D455" t="s">
        <v>4368</v>
      </c>
      <c r="E455" t="s">
        <v>3464</v>
      </c>
      <c r="F455">
        <v>9</v>
      </c>
    </row>
    <row r="456" spans="1:6" x14ac:dyDescent="0.2">
      <c r="A456" t="s">
        <v>1817</v>
      </c>
      <c r="B456">
        <v>50.49</v>
      </c>
      <c r="C456" t="s">
        <v>4369</v>
      </c>
      <c r="D456" t="s">
        <v>4370</v>
      </c>
      <c r="E456" t="s">
        <v>3487</v>
      </c>
      <c r="F456">
        <v>17</v>
      </c>
    </row>
    <row r="457" spans="1:6" x14ac:dyDescent="0.2">
      <c r="A457" t="s">
        <v>2626</v>
      </c>
      <c r="B457">
        <v>50.37</v>
      </c>
      <c r="C457" t="s">
        <v>4371</v>
      </c>
      <c r="D457" t="s">
        <v>4372</v>
      </c>
      <c r="E457" t="s">
        <v>3528</v>
      </c>
      <c r="F457">
        <v>26</v>
      </c>
    </row>
    <row r="458" spans="1:6" x14ac:dyDescent="0.2">
      <c r="A458" t="s">
        <v>1916</v>
      </c>
      <c r="B458">
        <v>50.34</v>
      </c>
      <c r="C458" t="s">
        <v>4373</v>
      </c>
      <c r="D458" t="s">
        <v>4374</v>
      </c>
      <c r="E458" t="s">
        <v>3487</v>
      </c>
      <c r="F458">
        <v>18</v>
      </c>
    </row>
    <row r="459" spans="1:6" x14ac:dyDescent="0.2">
      <c r="A459" t="s">
        <v>1311</v>
      </c>
      <c r="B459">
        <v>50.29</v>
      </c>
      <c r="C459" t="s">
        <v>4375</v>
      </c>
      <c r="D459" t="s">
        <v>4376</v>
      </c>
      <c r="E459" t="s">
        <v>3464</v>
      </c>
      <c r="F459">
        <v>11</v>
      </c>
    </row>
    <row r="460" spans="1:6" x14ac:dyDescent="0.2">
      <c r="A460" t="s">
        <v>570</v>
      </c>
      <c r="B460">
        <v>50.28</v>
      </c>
      <c r="C460" t="s">
        <v>4377</v>
      </c>
      <c r="D460" t="s">
        <v>4378</v>
      </c>
      <c r="E460" t="s">
        <v>3459</v>
      </c>
      <c r="F460">
        <v>6</v>
      </c>
    </row>
    <row r="461" spans="1:6" x14ac:dyDescent="0.2">
      <c r="A461" t="s">
        <v>432</v>
      </c>
      <c r="B461">
        <v>50.27</v>
      </c>
      <c r="C461" t="s">
        <v>4379</v>
      </c>
      <c r="D461" t="s">
        <v>4380</v>
      </c>
      <c r="E461" t="s">
        <v>3459</v>
      </c>
      <c r="F461">
        <v>4</v>
      </c>
    </row>
    <row r="462" spans="1:6" x14ac:dyDescent="0.2">
      <c r="A462" t="s">
        <v>2001</v>
      </c>
      <c r="B462">
        <v>50.22</v>
      </c>
      <c r="C462" t="s">
        <v>4381</v>
      </c>
      <c r="D462" t="s">
        <v>4382</v>
      </c>
      <c r="E462" t="s">
        <v>3487</v>
      </c>
      <c r="F462">
        <v>19</v>
      </c>
    </row>
    <row r="463" spans="1:6" x14ac:dyDescent="0.2">
      <c r="A463" t="s">
        <v>2541</v>
      </c>
      <c r="B463">
        <v>50.2</v>
      </c>
      <c r="C463" t="s">
        <v>4383</v>
      </c>
      <c r="D463" t="s">
        <v>4384</v>
      </c>
      <c r="E463" t="s">
        <v>3528</v>
      </c>
      <c r="F463">
        <v>25</v>
      </c>
    </row>
    <row r="464" spans="1:6" x14ac:dyDescent="0.2">
      <c r="A464" t="s">
        <v>325</v>
      </c>
      <c r="B464">
        <v>50.15</v>
      </c>
      <c r="C464" t="s">
        <v>4385</v>
      </c>
      <c r="D464" t="s">
        <v>4386</v>
      </c>
      <c r="E464" t="s">
        <v>3459</v>
      </c>
      <c r="F464">
        <v>3</v>
      </c>
    </row>
    <row r="465" spans="1:6" x14ac:dyDescent="0.2">
      <c r="A465" t="s">
        <v>2666</v>
      </c>
      <c r="B465">
        <v>50.11</v>
      </c>
      <c r="C465" t="s">
        <v>4387</v>
      </c>
      <c r="D465" t="s">
        <v>4388</v>
      </c>
      <c r="E465" t="s">
        <v>3528</v>
      </c>
      <c r="F465">
        <v>26</v>
      </c>
    </row>
    <row r="466" spans="1:6" x14ac:dyDescent="0.2">
      <c r="A466" t="s">
        <v>27</v>
      </c>
      <c r="B466">
        <v>50</v>
      </c>
      <c r="C466" t="s">
        <v>4389</v>
      </c>
      <c r="D466" t="s">
        <v>4390</v>
      </c>
      <c r="E466" t="s">
        <v>3459</v>
      </c>
      <c r="F466">
        <v>1</v>
      </c>
    </row>
    <row r="467" spans="1:6" x14ac:dyDescent="0.2">
      <c r="A467" t="s">
        <v>41</v>
      </c>
      <c r="B467">
        <v>50</v>
      </c>
      <c r="C467" t="s">
        <v>4391</v>
      </c>
      <c r="D467" t="s">
        <v>4392</v>
      </c>
      <c r="E467" t="s">
        <v>3459</v>
      </c>
      <c r="F467">
        <v>1</v>
      </c>
    </row>
    <row r="468" spans="1:6" x14ac:dyDescent="0.2">
      <c r="A468" t="s">
        <v>945</v>
      </c>
      <c r="B468">
        <v>50</v>
      </c>
      <c r="C468" t="s">
        <v>4393</v>
      </c>
      <c r="D468" t="s">
        <v>4394</v>
      </c>
      <c r="E468" t="s">
        <v>3464</v>
      </c>
      <c r="F468">
        <v>9</v>
      </c>
    </row>
    <row r="469" spans="1:6" x14ac:dyDescent="0.2">
      <c r="A469" t="s">
        <v>1327</v>
      </c>
      <c r="B469">
        <v>50</v>
      </c>
      <c r="C469" t="s">
        <v>4395</v>
      </c>
      <c r="D469" t="s">
        <v>4396</v>
      </c>
      <c r="E469" t="s">
        <v>3464</v>
      </c>
      <c r="F469">
        <v>11</v>
      </c>
    </row>
    <row r="470" spans="1:6" x14ac:dyDescent="0.2">
      <c r="A470" t="s">
        <v>1485</v>
      </c>
      <c r="B470">
        <v>50</v>
      </c>
      <c r="C470" t="s">
        <v>4397</v>
      </c>
      <c r="D470" t="s">
        <v>4398</v>
      </c>
      <c r="E470" t="s">
        <v>3487</v>
      </c>
      <c r="F470">
        <v>13</v>
      </c>
    </row>
    <row r="471" spans="1:6" x14ac:dyDescent="0.2">
      <c r="A471" t="s">
        <v>683</v>
      </c>
      <c r="B471">
        <v>49.88</v>
      </c>
      <c r="C471" t="s">
        <v>4399</v>
      </c>
      <c r="D471" t="s">
        <v>4400</v>
      </c>
      <c r="E471" t="s">
        <v>3464</v>
      </c>
      <c r="F471">
        <v>7</v>
      </c>
    </row>
    <row r="472" spans="1:6" x14ac:dyDescent="0.2">
      <c r="A472" t="s">
        <v>1819</v>
      </c>
      <c r="B472">
        <v>49.88</v>
      </c>
      <c r="C472" t="s">
        <v>4401</v>
      </c>
      <c r="D472" t="s">
        <v>4402</v>
      </c>
      <c r="E472" t="s">
        <v>3487</v>
      </c>
      <c r="F472">
        <v>17</v>
      </c>
    </row>
    <row r="473" spans="1:6" x14ac:dyDescent="0.2">
      <c r="A473" t="s">
        <v>2326</v>
      </c>
      <c r="B473">
        <v>49.86</v>
      </c>
      <c r="C473" t="s">
        <v>4403</v>
      </c>
      <c r="D473" t="s">
        <v>4404</v>
      </c>
      <c r="E473" t="s">
        <v>3487</v>
      </c>
      <c r="F473">
        <v>22</v>
      </c>
    </row>
    <row r="474" spans="1:6" x14ac:dyDescent="0.2">
      <c r="A474" t="s">
        <v>503</v>
      </c>
      <c r="B474">
        <v>49.84</v>
      </c>
      <c r="C474" t="s">
        <v>4405</v>
      </c>
      <c r="D474" t="s">
        <v>4406</v>
      </c>
      <c r="E474" t="s">
        <v>3459</v>
      </c>
      <c r="F474">
        <v>5</v>
      </c>
    </row>
    <row r="475" spans="1:6" x14ac:dyDescent="0.2">
      <c r="A475" t="s">
        <v>1831</v>
      </c>
      <c r="B475">
        <v>49.81</v>
      </c>
      <c r="C475" t="s">
        <v>4407</v>
      </c>
      <c r="D475" t="s">
        <v>4408</v>
      </c>
      <c r="E475" t="s">
        <v>3487</v>
      </c>
      <c r="F475">
        <v>17</v>
      </c>
    </row>
    <row r="476" spans="1:6" x14ac:dyDescent="0.2">
      <c r="A476" t="s">
        <v>2727</v>
      </c>
      <c r="B476">
        <v>49.79</v>
      </c>
      <c r="C476" t="s">
        <v>4409</v>
      </c>
      <c r="D476" t="s">
        <v>4410</v>
      </c>
      <c r="E476" t="s">
        <v>3528</v>
      </c>
      <c r="F476">
        <v>27</v>
      </c>
    </row>
    <row r="477" spans="1:6" x14ac:dyDescent="0.2">
      <c r="A477" t="s">
        <v>485</v>
      </c>
      <c r="B477">
        <v>49.74</v>
      </c>
      <c r="C477" t="s">
        <v>4411</v>
      </c>
      <c r="D477" t="s">
        <v>4412</v>
      </c>
      <c r="E477" t="s">
        <v>3459</v>
      </c>
      <c r="F477">
        <v>5</v>
      </c>
    </row>
    <row r="478" spans="1:6" x14ac:dyDescent="0.2">
      <c r="A478" t="s">
        <v>923</v>
      </c>
      <c r="B478">
        <v>49.73</v>
      </c>
      <c r="C478" t="s">
        <v>4413</v>
      </c>
      <c r="D478" t="s">
        <v>4414</v>
      </c>
      <c r="E478" t="s">
        <v>3464</v>
      </c>
      <c r="F478">
        <v>9</v>
      </c>
    </row>
    <row r="479" spans="1:6" x14ac:dyDescent="0.2">
      <c r="A479" t="s">
        <v>554</v>
      </c>
      <c r="B479">
        <v>49.72</v>
      </c>
      <c r="C479" t="s">
        <v>4415</v>
      </c>
      <c r="D479" t="s">
        <v>4416</v>
      </c>
      <c r="E479" t="s">
        <v>3459</v>
      </c>
      <c r="F479">
        <v>6</v>
      </c>
    </row>
    <row r="480" spans="1:6" x14ac:dyDescent="0.2">
      <c r="A480" t="s">
        <v>2223</v>
      </c>
      <c r="B480">
        <v>49.7</v>
      </c>
      <c r="C480" t="s">
        <v>4417</v>
      </c>
      <c r="D480" t="s">
        <v>4418</v>
      </c>
      <c r="E480" t="s">
        <v>3487</v>
      </c>
      <c r="F480">
        <v>21</v>
      </c>
    </row>
    <row r="481" spans="1:6" x14ac:dyDescent="0.2">
      <c r="A481" t="s">
        <v>2387</v>
      </c>
      <c r="B481">
        <v>49.65</v>
      </c>
      <c r="C481" t="s">
        <v>4419</v>
      </c>
      <c r="D481" t="s">
        <v>4420</v>
      </c>
      <c r="E481" t="s">
        <v>3487</v>
      </c>
      <c r="F481">
        <v>23</v>
      </c>
    </row>
    <row r="482" spans="1:6" x14ac:dyDescent="0.2">
      <c r="A482" t="s">
        <v>1807</v>
      </c>
      <c r="B482">
        <v>49.55</v>
      </c>
      <c r="C482" t="s">
        <v>4421</v>
      </c>
      <c r="D482" t="s">
        <v>4422</v>
      </c>
      <c r="E482" t="s">
        <v>3487</v>
      </c>
      <c r="F482">
        <v>17</v>
      </c>
    </row>
    <row r="483" spans="1:6" x14ac:dyDescent="0.2">
      <c r="A483" t="s">
        <v>1841</v>
      </c>
      <c r="B483">
        <v>49.54</v>
      </c>
      <c r="C483" t="s">
        <v>4423</v>
      </c>
      <c r="D483" t="s">
        <v>4424</v>
      </c>
      <c r="E483" t="s">
        <v>3487</v>
      </c>
      <c r="F483">
        <v>17</v>
      </c>
    </row>
    <row r="484" spans="1:6" x14ac:dyDescent="0.2">
      <c r="A484" t="s">
        <v>897</v>
      </c>
      <c r="B484">
        <v>49.53</v>
      </c>
      <c r="C484" t="s">
        <v>4425</v>
      </c>
      <c r="D484" t="s">
        <v>4426</v>
      </c>
      <c r="E484" t="s">
        <v>3464</v>
      </c>
      <c r="F484">
        <v>9</v>
      </c>
    </row>
    <row r="485" spans="1:6" x14ac:dyDescent="0.2">
      <c r="A485" t="s">
        <v>1299</v>
      </c>
      <c r="B485">
        <v>49.52</v>
      </c>
      <c r="C485" t="s">
        <v>4427</v>
      </c>
      <c r="D485" t="s">
        <v>4428</v>
      </c>
      <c r="E485" t="s">
        <v>3464</v>
      </c>
      <c r="F485">
        <v>11</v>
      </c>
    </row>
    <row r="486" spans="1:6" x14ac:dyDescent="0.2">
      <c r="A486" t="s">
        <v>2205</v>
      </c>
      <c r="B486">
        <v>49.5</v>
      </c>
      <c r="C486" t="s">
        <v>4429</v>
      </c>
      <c r="D486" t="s">
        <v>4430</v>
      </c>
      <c r="E486" t="s">
        <v>3487</v>
      </c>
      <c r="F486">
        <v>21</v>
      </c>
    </row>
    <row r="487" spans="1:6" x14ac:dyDescent="0.2">
      <c r="A487" t="s">
        <v>903</v>
      </c>
      <c r="B487">
        <v>49.49</v>
      </c>
      <c r="C487" t="s">
        <v>4431</v>
      </c>
      <c r="D487" t="s">
        <v>4432</v>
      </c>
      <c r="E487" t="s">
        <v>3464</v>
      </c>
      <c r="F487">
        <v>9</v>
      </c>
    </row>
    <row r="488" spans="1:6" x14ac:dyDescent="0.2">
      <c r="A488" t="s">
        <v>1166</v>
      </c>
      <c r="B488">
        <v>49.47</v>
      </c>
      <c r="C488" t="s">
        <v>4433</v>
      </c>
      <c r="D488" t="s">
        <v>4434</v>
      </c>
      <c r="E488" t="s">
        <v>3464</v>
      </c>
      <c r="F488">
        <v>10</v>
      </c>
    </row>
    <row r="489" spans="1:6" x14ac:dyDescent="0.2">
      <c r="A489" t="s">
        <v>246</v>
      </c>
      <c r="B489">
        <v>49.46</v>
      </c>
      <c r="C489" t="s">
        <v>4435</v>
      </c>
      <c r="D489" t="s">
        <v>4436</v>
      </c>
      <c r="E489" t="s">
        <v>3459</v>
      </c>
      <c r="F489">
        <v>2</v>
      </c>
    </row>
    <row r="490" spans="1:6" x14ac:dyDescent="0.2">
      <c r="A490" t="s">
        <v>1960</v>
      </c>
      <c r="B490">
        <v>49.42</v>
      </c>
      <c r="C490" t="s">
        <v>4437</v>
      </c>
      <c r="D490" t="s">
        <v>4438</v>
      </c>
      <c r="E490" t="s">
        <v>3487</v>
      </c>
      <c r="F490">
        <v>18</v>
      </c>
    </row>
    <row r="491" spans="1:6" x14ac:dyDescent="0.2">
      <c r="A491" t="s">
        <v>329</v>
      </c>
      <c r="B491">
        <v>49.41</v>
      </c>
      <c r="C491" t="s">
        <v>4439</v>
      </c>
      <c r="D491" t="s">
        <v>4440</v>
      </c>
      <c r="E491" t="s">
        <v>3459</v>
      </c>
      <c r="F491">
        <v>3</v>
      </c>
    </row>
    <row r="492" spans="1:6" x14ac:dyDescent="0.2">
      <c r="A492" t="s">
        <v>2492</v>
      </c>
      <c r="B492">
        <v>49.4</v>
      </c>
      <c r="C492" t="s">
        <v>4441</v>
      </c>
      <c r="D492" t="s">
        <v>4442</v>
      </c>
      <c r="E492" t="s">
        <v>3528</v>
      </c>
      <c r="F492">
        <v>24</v>
      </c>
    </row>
    <row r="493" spans="1:6" x14ac:dyDescent="0.2">
      <c r="A493" t="s">
        <v>2585</v>
      </c>
      <c r="B493">
        <v>49.36</v>
      </c>
      <c r="C493" t="s">
        <v>4443</v>
      </c>
      <c r="D493" t="s">
        <v>4444</v>
      </c>
      <c r="E493" t="s">
        <v>3528</v>
      </c>
      <c r="F493">
        <v>25</v>
      </c>
    </row>
    <row r="494" spans="1:6" x14ac:dyDescent="0.2">
      <c r="A494" t="s">
        <v>1768</v>
      </c>
      <c r="B494">
        <v>49.34</v>
      </c>
      <c r="C494" t="s">
        <v>4445</v>
      </c>
      <c r="D494" t="s">
        <v>4446</v>
      </c>
      <c r="E494" t="s">
        <v>3487</v>
      </c>
      <c r="F494">
        <v>16</v>
      </c>
    </row>
    <row r="495" spans="1:6" x14ac:dyDescent="0.2">
      <c r="A495" t="s">
        <v>2259</v>
      </c>
      <c r="B495">
        <v>49.2</v>
      </c>
      <c r="C495" t="s">
        <v>4447</v>
      </c>
      <c r="D495" t="s">
        <v>4448</v>
      </c>
      <c r="E495" t="s">
        <v>3487</v>
      </c>
      <c r="F495">
        <v>22</v>
      </c>
    </row>
    <row r="496" spans="1:6" x14ac:dyDescent="0.2">
      <c r="A496" t="s">
        <v>1730</v>
      </c>
      <c r="B496">
        <v>49.13</v>
      </c>
      <c r="C496" t="s">
        <v>4449</v>
      </c>
      <c r="D496" t="s">
        <v>4450</v>
      </c>
      <c r="E496" t="s">
        <v>3487</v>
      </c>
      <c r="F496">
        <v>16</v>
      </c>
    </row>
    <row r="497" spans="1:6" x14ac:dyDescent="0.2">
      <c r="A497" t="s">
        <v>877</v>
      </c>
      <c r="B497">
        <v>49.06</v>
      </c>
      <c r="C497" t="s">
        <v>4451</v>
      </c>
      <c r="D497" t="s">
        <v>4452</v>
      </c>
      <c r="E497" t="s">
        <v>3464</v>
      </c>
      <c r="F497">
        <v>9</v>
      </c>
    </row>
    <row r="498" spans="1:6" x14ac:dyDescent="0.2">
      <c r="A498" t="s">
        <v>1247</v>
      </c>
      <c r="B498">
        <v>49.04</v>
      </c>
      <c r="C498" t="s">
        <v>4453</v>
      </c>
      <c r="D498" t="s">
        <v>4454</v>
      </c>
      <c r="E498" t="s">
        <v>3464</v>
      </c>
      <c r="F498">
        <v>11</v>
      </c>
    </row>
    <row r="499" spans="1:6" x14ac:dyDescent="0.2">
      <c r="A499" t="s">
        <v>1839</v>
      </c>
      <c r="B499">
        <v>49.04</v>
      </c>
      <c r="C499" t="s">
        <v>4455</v>
      </c>
      <c r="D499" t="s">
        <v>4456</v>
      </c>
      <c r="E499" t="s">
        <v>3487</v>
      </c>
      <c r="F499">
        <v>17</v>
      </c>
    </row>
    <row r="500" spans="1:6" x14ac:dyDescent="0.2">
      <c r="A500" t="s">
        <v>985</v>
      </c>
      <c r="B500">
        <v>49.02</v>
      </c>
      <c r="C500" t="s">
        <v>4457</v>
      </c>
      <c r="D500" t="s">
        <v>4458</v>
      </c>
      <c r="E500" t="s">
        <v>3464</v>
      </c>
      <c r="F500">
        <v>9</v>
      </c>
    </row>
    <row r="501" spans="1:6" x14ac:dyDescent="0.2">
      <c r="A501" t="s">
        <v>1233</v>
      </c>
      <c r="B501">
        <v>49</v>
      </c>
      <c r="C501" t="s">
        <v>4459</v>
      </c>
      <c r="D501" t="s">
        <v>4460</v>
      </c>
      <c r="E501" t="s">
        <v>3464</v>
      </c>
      <c r="F501">
        <v>11</v>
      </c>
    </row>
    <row r="502" spans="1:6" x14ac:dyDescent="0.2">
      <c r="A502" t="s">
        <v>1948</v>
      </c>
      <c r="B502">
        <v>48.98</v>
      </c>
      <c r="C502" t="s">
        <v>4461</v>
      </c>
      <c r="D502" t="s">
        <v>4462</v>
      </c>
      <c r="E502" t="s">
        <v>3487</v>
      </c>
      <c r="F502">
        <v>18</v>
      </c>
    </row>
    <row r="503" spans="1:6" x14ac:dyDescent="0.2">
      <c r="A503" t="s">
        <v>523</v>
      </c>
      <c r="B503">
        <v>48.97</v>
      </c>
      <c r="C503" t="s">
        <v>4463</v>
      </c>
      <c r="D503" t="s">
        <v>4464</v>
      </c>
      <c r="E503" t="s">
        <v>3459</v>
      </c>
      <c r="F503">
        <v>5</v>
      </c>
    </row>
    <row r="504" spans="1:6" x14ac:dyDescent="0.2">
      <c r="A504" t="s">
        <v>1313</v>
      </c>
      <c r="B504">
        <v>48.93</v>
      </c>
      <c r="C504" t="s">
        <v>4465</v>
      </c>
      <c r="D504" t="s">
        <v>4466</v>
      </c>
      <c r="E504" t="s">
        <v>3464</v>
      </c>
      <c r="F504">
        <v>11</v>
      </c>
    </row>
    <row r="505" spans="1:6" x14ac:dyDescent="0.2">
      <c r="A505" t="s">
        <v>871</v>
      </c>
      <c r="B505">
        <v>48.83</v>
      </c>
      <c r="C505" t="s">
        <v>4467</v>
      </c>
      <c r="D505" t="s">
        <v>4468</v>
      </c>
      <c r="E505" t="s">
        <v>3464</v>
      </c>
      <c r="F505">
        <v>9</v>
      </c>
    </row>
    <row r="506" spans="1:6" x14ac:dyDescent="0.2">
      <c r="A506" t="s">
        <v>3062</v>
      </c>
      <c r="B506">
        <v>48.83</v>
      </c>
      <c r="C506" t="s">
        <v>4469</v>
      </c>
      <c r="D506" t="s">
        <v>4470</v>
      </c>
      <c r="E506" t="s">
        <v>3528</v>
      </c>
      <c r="F506">
        <v>30</v>
      </c>
    </row>
    <row r="507" spans="1:6" x14ac:dyDescent="0.2">
      <c r="A507" t="s">
        <v>1471</v>
      </c>
      <c r="B507">
        <v>48.82</v>
      </c>
      <c r="C507" t="s">
        <v>4471</v>
      </c>
      <c r="D507" t="s">
        <v>4472</v>
      </c>
      <c r="E507" t="s">
        <v>3487</v>
      </c>
      <c r="F507">
        <v>13</v>
      </c>
    </row>
    <row r="508" spans="1:6" x14ac:dyDescent="0.2">
      <c r="A508" t="s">
        <v>399</v>
      </c>
      <c r="B508">
        <v>48.8</v>
      </c>
      <c r="C508" t="s">
        <v>4473</v>
      </c>
      <c r="D508" t="s">
        <v>4474</v>
      </c>
      <c r="E508" t="s">
        <v>3459</v>
      </c>
      <c r="F508">
        <v>3</v>
      </c>
    </row>
    <row r="509" spans="1:6" x14ac:dyDescent="0.2">
      <c r="A509" t="s">
        <v>1390</v>
      </c>
      <c r="B509">
        <v>48.8</v>
      </c>
      <c r="C509" t="s">
        <v>4475</v>
      </c>
      <c r="D509" t="s">
        <v>4476</v>
      </c>
      <c r="E509" t="s">
        <v>3464</v>
      </c>
      <c r="F509">
        <v>12</v>
      </c>
    </row>
    <row r="510" spans="1:6" x14ac:dyDescent="0.2">
      <c r="A510" t="s">
        <v>1249</v>
      </c>
      <c r="B510">
        <v>48.78</v>
      </c>
      <c r="C510" t="s">
        <v>4477</v>
      </c>
      <c r="D510" t="s">
        <v>4478</v>
      </c>
      <c r="E510" t="s">
        <v>3464</v>
      </c>
      <c r="F510">
        <v>11</v>
      </c>
    </row>
    <row r="511" spans="1:6" x14ac:dyDescent="0.2">
      <c r="A511" t="s">
        <v>3309</v>
      </c>
      <c r="B511">
        <v>48.76</v>
      </c>
      <c r="C511" t="s">
        <v>4479</v>
      </c>
      <c r="D511" t="s">
        <v>4480</v>
      </c>
      <c r="E511" t="s">
        <v>3487</v>
      </c>
      <c r="F511">
        <v>75</v>
      </c>
    </row>
    <row r="512" spans="1:6" x14ac:dyDescent="0.2">
      <c r="A512" t="s">
        <v>1040</v>
      </c>
      <c r="B512">
        <v>48.75</v>
      </c>
      <c r="C512" t="s">
        <v>4481</v>
      </c>
      <c r="D512" t="s">
        <v>4482</v>
      </c>
      <c r="E512" t="s">
        <v>3464</v>
      </c>
      <c r="F512">
        <v>10</v>
      </c>
    </row>
    <row r="513" spans="1:6" x14ac:dyDescent="0.2">
      <c r="A513" t="s">
        <v>1168</v>
      </c>
      <c r="B513">
        <v>48.73</v>
      </c>
      <c r="C513" t="s">
        <v>4483</v>
      </c>
      <c r="D513" t="s">
        <v>4484</v>
      </c>
      <c r="E513" t="s">
        <v>3464</v>
      </c>
      <c r="F513">
        <v>10</v>
      </c>
    </row>
    <row r="514" spans="1:6" x14ac:dyDescent="0.2">
      <c r="A514" t="s">
        <v>1572</v>
      </c>
      <c r="B514">
        <v>48.7</v>
      </c>
      <c r="C514" t="s">
        <v>4485</v>
      </c>
      <c r="D514" t="s">
        <v>4486</v>
      </c>
      <c r="E514" t="s">
        <v>3487</v>
      </c>
      <c r="F514">
        <v>14</v>
      </c>
    </row>
    <row r="515" spans="1:6" x14ac:dyDescent="0.2">
      <c r="A515" t="s">
        <v>353</v>
      </c>
      <c r="B515">
        <v>48.67</v>
      </c>
      <c r="C515" t="s">
        <v>4487</v>
      </c>
      <c r="D515" t="s">
        <v>4488</v>
      </c>
      <c r="E515" t="s">
        <v>3459</v>
      </c>
      <c r="F515">
        <v>3</v>
      </c>
    </row>
    <row r="516" spans="1:6" x14ac:dyDescent="0.2">
      <c r="A516" t="s">
        <v>600</v>
      </c>
      <c r="B516">
        <v>48.57</v>
      </c>
      <c r="C516" t="s">
        <v>4489</v>
      </c>
      <c r="D516" t="s">
        <v>4490</v>
      </c>
      <c r="E516" t="s">
        <v>3459</v>
      </c>
      <c r="F516">
        <v>6</v>
      </c>
    </row>
    <row r="517" spans="1:6" x14ac:dyDescent="0.2">
      <c r="A517" t="s">
        <v>1297</v>
      </c>
      <c r="B517">
        <v>48.57</v>
      </c>
      <c r="C517" t="s">
        <v>4491</v>
      </c>
      <c r="D517" t="s">
        <v>4492</v>
      </c>
      <c r="E517" t="s">
        <v>3464</v>
      </c>
      <c r="F517">
        <v>11</v>
      </c>
    </row>
    <row r="518" spans="1:6" x14ac:dyDescent="0.2">
      <c r="A518" t="s">
        <v>2446</v>
      </c>
      <c r="B518">
        <v>48.56</v>
      </c>
      <c r="C518" t="s">
        <v>4493</v>
      </c>
      <c r="D518" t="s">
        <v>4494</v>
      </c>
      <c r="E518" t="s">
        <v>3528</v>
      </c>
      <c r="F518">
        <v>24</v>
      </c>
    </row>
    <row r="519" spans="1:6" x14ac:dyDescent="0.2">
      <c r="A519" t="s">
        <v>3317</v>
      </c>
      <c r="B519">
        <v>48.45</v>
      </c>
      <c r="C519" t="s">
        <v>4495</v>
      </c>
      <c r="D519" t="s">
        <v>4496</v>
      </c>
      <c r="E519" t="s">
        <v>3487</v>
      </c>
      <c r="F519">
        <v>75</v>
      </c>
    </row>
    <row r="520" spans="1:6" x14ac:dyDescent="0.2">
      <c r="A520" t="s">
        <v>2543</v>
      </c>
      <c r="B520">
        <v>48.41</v>
      </c>
      <c r="C520" t="s">
        <v>4497</v>
      </c>
      <c r="D520" t="s">
        <v>4498</v>
      </c>
      <c r="E520" t="s">
        <v>3528</v>
      </c>
      <c r="F520">
        <v>25</v>
      </c>
    </row>
    <row r="521" spans="1:6" x14ac:dyDescent="0.2">
      <c r="A521" t="s">
        <v>2963</v>
      </c>
      <c r="B521">
        <v>48.41</v>
      </c>
      <c r="C521" t="s">
        <v>4499</v>
      </c>
      <c r="D521" t="s">
        <v>4500</v>
      </c>
      <c r="E521" t="s">
        <v>3528</v>
      </c>
      <c r="F521">
        <v>29</v>
      </c>
    </row>
    <row r="522" spans="1:6" x14ac:dyDescent="0.2">
      <c r="A522" t="s">
        <v>1995</v>
      </c>
      <c r="B522">
        <v>48.38</v>
      </c>
      <c r="C522" t="s">
        <v>4501</v>
      </c>
      <c r="D522" t="s">
        <v>4502</v>
      </c>
      <c r="E522" t="s">
        <v>3487</v>
      </c>
      <c r="F522">
        <v>19</v>
      </c>
    </row>
    <row r="523" spans="1:6" x14ac:dyDescent="0.2">
      <c r="A523" t="s">
        <v>379</v>
      </c>
      <c r="B523">
        <v>48.32</v>
      </c>
      <c r="C523" t="s">
        <v>4503</v>
      </c>
      <c r="D523" t="s">
        <v>4504</v>
      </c>
      <c r="E523" t="s">
        <v>3459</v>
      </c>
      <c r="F523">
        <v>3</v>
      </c>
    </row>
    <row r="524" spans="1:6" x14ac:dyDescent="0.2">
      <c r="A524" t="s">
        <v>1891</v>
      </c>
      <c r="B524">
        <v>48.32</v>
      </c>
      <c r="C524" t="s">
        <v>4505</v>
      </c>
      <c r="D524" t="s">
        <v>4506</v>
      </c>
      <c r="E524" t="s">
        <v>3487</v>
      </c>
      <c r="F524">
        <v>17</v>
      </c>
    </row>
    <row r="525" spans="1:6" x14ac:dyDescent="0.2">
      <c r="A525" t="s">
        <v>1221</v>
      </c>
      <c r="B525">
        <v>48.29</v>
      </c>
      <c r="C525" t="s">
        <v>4507</v>
      </c>
      <c r="D525" t="s">
        <v>4508</v>
      </c>
      <c r="E525" t="s">
        <v>3464</v>
      </c>
      <c r="F525">
        <v>11</v>
      </c>
    </row>
    <row r="526" spans="1:6" x14ac:dyDescent="0.2">
      <c r="A526" t="s">
        <v>2478</v>
      </c>
      <c r="B526">
        <v>48.26</v>
      </c>
      <c r="C526" t="s">
        <v>4509</v>
      </c>
      <c r="D526" t="s">
        <v>4510</v>
      </c>
      <c r="E526" t="s">
        <v>3528</v>
      </c>
      <c r="F526">
        <v>24</v>
      </c>
    </row>
    <row r="527" spans="1:6" x14ac:dyDescent="0.2">
      <c r="A527" t="s">
        <v>460</v>
      </c>
      <c r="B527">
        <v>48.21</v>
      </c>
      <c r="C527" t="s">
        <v>4511</v>
      </c>
      <c r="D527" t="s">
        <v>4512</v>
      </c>
      <c r="E527" t="s">
        <v>3459</v>
      </c>
      <c r="F527">
        <v>4</v>
      </c>
    </row>
    <row r="528" spans="1:6" x14ac:dyDescent="0.2">
      <c r="A528" t="s">
        <v>3367</v>
      </c>
      <c r="B528">
        <v>48.21</v>
      </c>
      <c r="C528" t="s">
        <v>4513</v>
      </c>
      <c r="D528" t="s">
        <v>4514</v>
      </c>
      <c r="E528" t="s">
        <v>3528</v>
      </c>
      <c r="F528">
        <v>75</v>
      </c>
    </row>
    <row r="529" spans="1:6" x14ac:dyDescent="0.2">
      <c r="A529" t="s">
        <v>2713</v>
      </c>
      <c r="B529">
        <v>48.2</v>
      </c>
      <c r="C529" t="s">
        <v>4515</v>
      </c>
      <c r="D529" t="s">
        <v>4516</v>
      </c>
      <c r="E529" t="s">
        <v>3528</v>
      </c>
      <c r="F529">
        <v>27</v>
      </c>
    </row>
    <row r="530" spans="1:6" x14ac:dyDescent="0.2">
      <c r="A530" t="s">
        <v>2854</v>
      </c>
      <c r="B530">
        <v>48.2</v>
      </c>
      <c r="C530" t="s">
        <v>4517</v>
      </c>
      <c r="D530" t="s">
        <v>4518</v>
      </c>
      <c r="E530" t="s">
        <v>3528</v>
      </c>
      <c r="F530">
        <v>28</v>
      </c>
    </row>
    <row r="531" spans="1:6" x14ac:dyDescent="0.2">
      <c r="A531" t="s">
        <v>1505</v>
      </c>
      <c r="B531">
        <v>48.19</v>
      </c>
      <c r="C531" t="s">
        <v>4519</v>
      </c>
      <c r="D531" t="s">
        <v>4520</v>
      </c>
      <c r="E531" t="s">
        <v>3487</v>
      </c>
      <c r="F531">
        <v>13</v>
      </c>
    </row>
    <row r="532" spans="1:6" x14ac:dyDescent="0.2">
      <c r="A532" t="s">
        <v>2646</v>
      </c>
      <c r="B532">
        <v>48.18</v>
      </c>
      <c r="C532" t="s">
        <v>4521</v>
      </c>
      <c r="D532" t="s">
        <v>4522</v>
      </c>
      <c r="E532" t="s">
        <v>3528</v>
      </c>
      <c r="F532">
        <v>26</v>
      </c>
    </row>
    <row r="533" spans="1:6" x14ac:dyDescent="0.2">
      <c r="A533" t="s">
        <v>1253</v>
      </c>
      <c r="B533">
        <v>48.17</v>
      </c>
      <c r="C533" t="s">
        <v>4523</v>
      </c>
      <c r="D533" t="s">
        <v>4524</v>
      </c>
      <c r="E533" t="s">
        <v>3464</v>
      </c>
      <c r="F533">
        <v>11</v>
      </c>
    </row>
    <row r="534" spans="1:6" x14ac:dyDescent="0.2">
      <c r="A534" t="s">
        <v>3341</v>
      </c>
      <c r="B534">
        <v>48.16</v>
      </c>
      <c r="C534" t="s">
        <v>4525</v>
      </c>
      <c r="D534" t="s">
        <v>4526</v>
      </c>
      <c r="E534" t="s">
        <v>3487</v>
      </c>
      <c r="F534">
        <v>75</v>
      </c>
    </row>
    <row r="535" spans="1:6" x14ac:dyDescent="0.2">
      <c r="A535" t="s">
        <v>913</v>
      </c>
      <c r="B535">
        <v>48.14</v>
      </c>
      <c r="C535" t="s">
        <v>4527</v>
      </c>
      <c r="D535" t="s">
        <v>4528</v>
      </c>
      <c r="E535" t="s">
        <v>3464</v>
      </c>
      <c r="F535">
        <v>9</v>
      </c>
    </row>
    <row r="536" spans="1:6" x14ac:dyDescent="0.2">
      <c r="A536" t="s">
        <v>1795</v>
      </c>
      <c r="B536">
        <v>48.12</v>
      </c>
      <c r="C536" t="s">
        <v>4529</v>
      </c>
      <c r="D536" t="s">
        <v>4530</v>
      </c>
      <c r="E536" t="s">
        <v>3487</v>
      </c>
      <c r="F536">
        <v>17</v>
      </c>
    </row>
    <row r="537" spans="1:6" x14ac:dyDescent="0.2">
      <c r="A537" t="s">
        <v>1772</v>
      </c>
      <c r="B537">
        <v>48.06</v>
      </c>
      <c r="C537" t="s">
        <v>4531</v>
      </c>
      <c r="D537" t="s">
        <v>4532</v>
      </c>
      <c r="E537" t="s">
        <v>3487</v>
      </c>
      <c r="F537">
        <v>16</v>
      </c>
    </row>
    <row r="538" spans="1:6" x14ac:dyDescent="0.2">
      <c r="A538" t="s">
        <v>1574</v>
      </c>
      <c r="B538">
        <v>48.04</v>
      </c>
      <c r="C538" t="s">
        <v>4533</v>
      </c>
      <c r="D538" t="s">
        <v>4534</v>
      </c>
      <c r="E538" t="s">
        <v>3487</v>
      </c>
      <c r="F538">
        <v>14</v>
      </c>
    </row>
    <row r="539" spans="1:6" x14ac:dyDescent="0.2">
      <c r="A539" t="s">
        <v>1734</v>
      </c>
      <c r="B539">
        <v>48</v>
      </c>
      <c r="C539" t="s">
        <v>4535</v>
      </c>
      <c r="D539" t="s">
        <v>4536</v>
      </c>
      <c r="E539" t="s">
        <v>3487</v>
      </c>
      <c r="F539">
        <v>16</v>
      </c>
    </row>
    <row r="540" spans="1:6" x14ac:dyDescent="0.2">
      <c r="A540" t="s">
        <v>929</v>
      </c>
      <c r="B540">
        <v>47.95</v>
      </c>
      <c r="C540" t="s">
        <v>4537</v>
      </c>
      <c r="D540" t="s">
        <v>4538</v>
      </c>
      <c r="E540" t="s">
        <v>3464</v>
      </c>
      <c r="F540">
        <v>9</v>
      </c>
    </row>
    <row r="541" spans="1:6" x14ac:dyDescent="0.2">
      <c r="A541" t="s">
        <v>252</v>
      </c>
      <c r="B541">
        <v>47.93</v>
      </c>
      <c r="C541" t="s">
        <v>4539</v>
      </c>
      <c r="D541" t="s">
        <v>4540</v>
      </c>
      <c r="E541" t="s">
        <v>3459</v>
      </c>
      <c r="F541">
        <v>2</v>
      </c>
    </row>
    <row r="542" spans="1:6" x14ac:dyDescent="0.2">
      <c r="A542" t="s">
        <v>552</v>
      </c>
      <c r="B542">
        <v>47.89</v>
      </c>
      <c r="C542" t="s">
        <v>4541</v>
      </c>
      <c r="D542" t="s">
        <v>4542</v>
      </c>
      <c r="E542" t="s">
        <v>3459</v>
      </c>
      <c r="F542">
        <v>6</v>
      </c>
    </row>
    <row r="543" spans="1:6" x14ac:dyDescent="0.2">
      <c r="A543" t="s">
        <v>3254</v>
      </c>
      <c r="B543">
        <v>47.85</v>
      </c>
      <c r="C543" t="s">
        <v>4543</v>
      </c>
      <c r="D543" t="s">
        <v>4544</v>
      </c>
      <c r="E543" t="s">
        <v>3487</v>
      </c>
      <c r="F543">
        <v>32</v>
      </c>
    </row>
    <row r="544" spans="1:6" x14ac:dyDescent="0.2">
      <c r="A544" t="s">
        <v>446</v>
      </c>
      <c r="B544">
        <v>47.82</v>
      </c>
      <c r="C544" t="s">
        <v>4545</v>
      </c>
      <c r="D544" t="s">
        <v>4546</v>
      </c>
      <c r="E544" t="s">
        <v>3459</v>
      </c>
      <c r="F544">
        <v>4</v>
      </c>
    </row>
    <row r="545" spans="1:6" x14ac:dyDescent="0.2">
      <c r="A545" t="s">
        <v>1791</v>
      </c>
      <c r="B545">
        <v>47.82</v>
      </c>
      <c r="C545" t="s">
        <v>4547</v>
      </c>
      <c r="D545" t="s">
        <v>4548</v>
      </c>
      <c r="E545" t="s">
        <v>3487</v>
      </c>
      <c r="F545">
        <v>17</v>
      </c>
    </row>
    <row r="546" spans="1:6" x14ac:dyDescent="0.2">
      <c r="A546" t="s">
        <v>659</v>
      </c>
      <c r="B546">
        <v>47.81</v>
      </c>
      <c r="C546" t="s">
        <v>4549</v>
      </c>
      <c r="D546" t="s">
        <v>4550</v>
      </c>
      <c r="E546" t="s">
        <v>3464</v>
      </c>
      <c r="F546">
        <v>7</v>
      </c>
    </row>
    <row r="547" spans="1:6" x14ac:dyDescent="0.2">
      <c r="A547" t="s">
        <v>1954</v>
      </c>
      <c r="B547">
        <v>47.79</v>
      </c>
      <c r="C547" t="s">
        <v>4551</v>
      </c>
      <c r="D547" t="s">
        <v>4552</v>
      </c>
      <c r="E547" t="s">
        <v>3487</v>
      </c>
      <c r="F547">
        <v>18</v>
      </c>
    </row>
    <row r="548" spans="1:6" x14ac:dyDescent="0.2">
      <c r="A548" t="s">
        <v>564</v>
      </c>
      <c r="B548">
        <v>47.77</v>
      </c>
      <c r="C548" t="s">
        <v>4553</v>
      </c>
      <c r="D548" t="s">
        <v>4554</v>
      </c>
      <c r="E548" t="s">
        <v>3459</v>
      </c>
      <c r="F548">
        <v>6</v>
      </c>
    </row>
    <row r="549" spans="1:6" x14ac:dyDescent="0.2">
      <c r="A549" t="s">
        <v>3353</v>
      </c>
      <c r="B549">
        <v>47.74</v>
      </c>
      <c r="C549" t="s">
        <v>4555</v>
      </c>
      <c r="D549" t="s">
        <v>4556</v>
      </c>
      <c r="E549" t="s">
        <v>3459</v>
      </c>
      <c r="F549">
        <v>75</v>
      </c>
    </row>
    <row r="550" spans="1:6" x14ac:dyDescent="0.2">
      <c r="A550" t="s">
        <v>883</v>
      </c>
      <c r="B550">
        <v>47.64</v>
      </c>
      <c r="C550" t="s">
        <v>4557</v>
      </c>
      <c r="D550" t="s">
        <v>4558</v>
      </c>
      <c r="E550" t="s">
        <v>3464</v>
      </c>
      <c r="F550">
        <v>9</v>
      </c>
    </row>
    <row r="551" spans="1:6" x14ac:dyDescent="0.2">
      <c r="A551" t="s">
        <v>862</v>
      </c>
      <c r="B551">
        <v>47.6</v>
      </c>
      <c r="C551" t="s">
        <v>4559</v>
      </c>
      <c r="D551" t="s">
        <v>4560</v>
      </c>
      <c r="E551" t="s">
        <v>3464</v>
      </c>
      <c r="F551">
        <v>9</v>
      </c>
    </row>
    <row r="552" spans="1:6" x14ac:dyDescent="0.2">
      <c r="A552" t="s">
        <v>2573</v>
      </c>
      <c r="B552">
        <v>47.59</v>
      </c>
      <c r="C552" t="s">
        <v>4561</v>
      </c>
      <c r="D552" t="s">
        <v>4562</v>
      </c>
      <c r="E552" t="s">
        <v>3528</v>
      </c>
      <c r="F552">
        <v>25</v>
      </c>
    </row>
    <row r="553" spans="1:6" x14ac:dyDescent="0.2">
      <c r="A553" t="s">
        <v>55</v>
      </c>
      <c r="B553">
        <v>47.58</v>
      </c>
      <c r="C553" t="s">
        <v>4563</v>
      </c>
      <c r="D553" t="s">
        <v>4564</v>
      </c>
      <c r="E553" t="s">
        <v>3459</v>
      </c>
      <c r="F553">
        <v>1</v>
      </c>
    </row>
    <row r="554" spans="1:6" x14ac:dyDescent="0.2">
      <c r="A554" t="s">
        <v>2595</v>
      </c>
      <c r="B554">
        <v>47.52</v>
      </c>
      <c r="C554" t="s">
        <v>4565</v>
      </c>
      <c r="D554" t="s">
        <v>4566</v>
      </c>
      <c r="E554" t="s">
        <v>3528</v>
      </c>
      <c r="F554">
        <v>25</v>
      </c>
    </row>
    <row r="555" spans="1:6" x14ac:dyDescent="0.2">
      <c r="A555" t="s">
        <v>663</v>
      </c>
      <c r="B555">
        <v>47.51</v>
      </c>
      <c r="C555" t="s">
        <v>4567</v>
      </c>
      <c r="D555" t="s">
        <v>4568</v>
      </c>
      <c r="E555" t="s">
        <v>3464</v>
      </c>
      <c r="F555">
        <v>7</v>
      </c>
    </row>
    <row r="556" spans="1:6" x14ac:dyDescent="0.2">
      <c r="A556" t="s">
        <v>1744</v>
      </c>
      <c r="B556">
        <v>47.5</v>
      </c>
      <c r="C556" t="s">
        <v>4569</v>
      </c>
      <c r="D556" t="s">
        <v>4570</v>
      </c>
      <c r="E556" t="s">
        <v>3487</v>
      </c>
      <c r="F556">
        <v>16</v>
      </c>
    </row>
    <row r="557" spans="1:6" x14ac:dyDescent="0.2">
      <c r="A557" t="s">
        <v>250</v>
      </c>
      <c r="B557">
        <v>47.45</v>
      </c>
      <c r="C557" t="s">
        <v>4571</v>
      </c>
      <c r="D557" t="s">
        <v>4572</v>
      </c>
      <c r="E557" t="s">
        <v>3459</v>
      </c>
      <c r="F557">
        <v>2</v>
      </c>
    </row>
    <row r="558" spans="1:6" x14ac:dyDescent="0.2">
      <c r="A558" t="s">
        <v>2569</v>
      </c>
      <c r="B558">
        <v>47.42</v>
      </c>
      <c r="C558" t="s">
        <v>4573</v>
      </c>
      <c r="D558" t="s">
        <v>4574</v>
      </c>
      <c r="E558" t="s">
        <v>3528</v>
      </c>
      <c r="F558">
        <v>25</v>
      </c>
    </row>
    <row r="559" spans="1:6" x14ac:dyDescent="0.2">
      <c r="A559" t="s">
        <v>493</v>
      </c>
      <c r="B559">
        <v>47.36</v>
      </c>
      <c r="C559" t="s">
        <v>4575</v>
      </c>
      <c r="D559" t="s">
        <v>4576</v>
      </c>
      <c r="E559" t="s">
        <v>3459</v>
      </c>
      <c r="F559">
        <v>5</v>
      </c>
    </row>
    <row r="560" spans="1:6" x14ac:dyDescent="0.2">
      <c r="A560" t="s">
        <v>1873</v>
      </c>
      <c r="B560">
        <v>47.34</v>
      </c>
      <c r="C560" t="s">
        <v>4577</v>
      </c>
      <c r="D560" t="s">
        <v>4578</v>
      </c>
      <c r="E560" t="s">
        <v>3487</v>
      </c>
      <c r="F560">
        <v>17</v>
      </c>
    </row>
    <row r="561" spans="1:6" x14ac:dyDescent="0.2">
      <c r="A561" t="s">
        <v>1833</v>
      </c>
      <c r="B561">
        <v>47.3</v>
      </c>
      <c r="C561" t="s">
        <v>4579</v>
      </c>
      <c r="D561" t="s">
        <v>4580</v>
      </c>
      <c r="E561" t="s">
        <v>3487</v>
      </c>
      <c r="F561">
        <v>17</v>
      </c>
    </row>
    <row r="562" spans="1:6" x14ac:dyDescent="0.2">
      <c r="A562" t="s">
        <v>2266</v>
      </c>
      <c r="B562">
        <v>47.22</v>
      </c>
      <c r="C562" t="s">
        <v>4581</v>
      </c>
      <c r="D562" t="s">
        <v>4582</v>
      </c>
      <c r="E562" t="s">
        <v>3487</v>
      </c>
      <c r="F562">
        <v>22</v>
      </c>
    </row>
    <row r="563" spans="1:6" x14ac:dyDescent="0.2">
      <c r="A563" t="s">
        <v>1511</v>
      </c>
      <c r="B563">
        <v>47.17</v>
      </c>
      <c r="C563" t="s">
        <v>4583</v>
      </c>
      <c r="D563" t="s">
        <v>4584</v>
      </c>
      <c r="E563" t="s">
        <v>3487</v>
      </c>
      <c r="F563">
        <v>13</v>
      </c>
    </row>
    <row r="564" spans="1:6" x14ac:dyDescent="0.2">
      <c r="A564" t="s">
        <v>3365</v>
      </c>
      <c r="B564">
        <v>47.17</v>
      </c>
      <c r="C564" t="s">
        <v>4585</v>
      </c>
      <c r="D564" t="s">
        <v>4586</v>
      </c>
      <c r="E564" t="s">
        <v>3459</v>
      </c>
      <c r="F564">
        <v>75</v>
      </c>
    </row>
    <row r="565" spans="1:6" x14ac:dyDescent="0.2">
      <c r="A565" t="s">
        <v>2345</v>
      </c>
      <c r="B565">
        <v>47.12</v>
      </c>
      <c r="C565" t="s">
        <v>4587</v>
      </c>
      <c r="D565" t="s">
        <v>4588</v>
      </c>
      <c r="E565" t="s">
        <v>3487</v>
      </c>
      <c r="F565">
        <v>23</v>
      </c>
    </row>
    <row r="566" spans="1:6" x14ac:dyDescent="0.2">
      <c r="A566" t="s">
        <v>1197</v>
      </c>
      <c r="B566">
        <v>47.1</v>
      </c>
      <c r="C566" t="s">
        <v>4589</v>
      </c>
      <c r="D566" t="s">
        <v>4590</v>
      </c>
      <c r="E566" t="s">
        <v>3464</v>
      </c>
      <c r="F566">
        <v>11</v>
      </c>
    </row>
    <row r="567" spans="1:6" x14ac:dyDescent="0.2">
      <c r="A567" t="s">
        <v>527</v>
      </c>
      <c r="B567">
        <v>47.09</v>
      </c>
      <c r="C567" t="s">
        <v>4591</v>
      </c>
      <c r="D567" t="s">
        <v>4592</v>
      </c>
      <c r="E567" t="s">
        <v>3459</v>
      </c>
      <c r="F567">
        <v>5</v>
      </c>
    </row>
    <row r="568" spans="1:6" x14ac:dyDescent="0.2">
      <c r="A568" t="s">
        <v>3014</v>
      </c>
      <c r="B568">
        <v>47.02</v>
      </c>
      <c r="C568" t="s">
        <v>4593</v>
      </c>
      <c r="D568" t="s">
        <v>4594</v>
      </c>
      <c r="E568" t="s">
        <v>3528</v>
      </c>
      <c r="F568">
        <v>30</v>
      </c>
    </row>
    <row r="569" spans="1:6" x14ac:dyDescent="0.2">
      <c r="A569" t="s">
        <v>1398</v>
      </c>
      <c r="B569">
        <v>46.96</v>
      </c>
      <c r="C569" t="s">
        <v>4595</v>
      </c>
      <c r="D569" t="s">
        <v>4596</v>
      </c>
      <c r="E569" t="s">
        <v>3464</v>
      </c>
      <c r="F569">
        <v>12</v>
      </c>
    </row>
    <row r="570" spans="1:6" x14ac:dyDescent="0.2">
      <c r="A570" t="s">
        <v>15</v>
      </c>
      <c r="B570">
        <v>46.95</v>
      </c>
      <c r="C570" t="s">
        <v>4597</v>
      </c>
      <c r="D570" t="s">
        <v>4598</v>
      </c>
      <c r="E570" t="s">
        <v>3459</v>
      </c>
      <c r="F570">
        <v>1</v>
      </c>
    </row>
    <row r="571" spans="1:6" x14ac:dyDescent="0.2">
      <c r="A571" t="s">
        <v>2314</v>
      </c>
      <c r="B571">
        <v>46.91</v>
      </c>
      <c r="C571" t="s">
        <v>4599</v>
      </c>
      <c r="D571" t="s">
        <v>4600</v>
      </c>
      <c r="E571" t="s">
        <v>3487</v>
      </c>
      <c r="F571">
        <v>22</v>
      </c>
    </row>
    <row r="572" spans="1:6" x14ac:dyDescent="0.2">
      <c r="A572" t="s">
        <v>1245</v>
      </c>
      <c r="B572">
        <v>46.89</v>
      </c>
      <c r="C572" t="s">
        <v>4601</v>
      </c>
      <c r="D572" t="s">
        <v>4602</v>
      </c>
      <c r="E572" t="s">
        <v>3464</v>
      </c>
      <c r="F572">
        <v>11</v>
      </c>
    </row>
    <row r="573" spans="1:6" x14ac:dyDescent="0.2">
      <c r="A573" t="s">
        <v>1827</v>
      </c>
      <c r="B573">
        <v>46.88</v>
      </c>
      <c r="C573" t="s">
        <v>4603</v>
      </c>
      <c r="D573" t="s">
        <v>4604</v>
      </c>
      <c r="E573" t="s">
        <v>3487</v>
      </c>
      <c r="F573">
        <v>17</v>
      </c>
    </row>
    <row r="574" spans="1:6" x14ac:dyDescent="0.2">
      <c r="A574" t="s">
        <v>1881</v>
      </c>
      <c r="B574">
        <v>46.8</v>
      </c>
      <c r="C574" t="s">
        <v>4605</v>
      </c>
      <c r="D574" t="s">
        <v>4606</v>
      </c>
      <c r="E574" t="s">
        <v>3487</v>
      </c>
      <c r="F574">
        <v>17</v>
      </c>
    </row>
    <row r="575" spans="1:6" x14ac:dyDescent="0.2">
      <c r="A575" t="s">
        <v>1985</v>
      </c>
      <c r="B575">
        <v>46.8</v>
      </c>
      <c r="C575" t="s">
        <v>4607</v>
      </c>
      <c r="D575" t="s">
        <v>4608</v>
      </c>
      <c r="E575" t="s">
        <v>3487</v>
      </c>
      <c r="F575">
        <v>19</v>
      </c>
    </row>
    <row r="576" spans="1:6" x14ac:dyDescent="0.2">
      <c r="A576" t="s">
        <v>2654</v>
      </c>
      <c r="B576">
        <v>46.75</v>
      </c>
      <c r="C576" t="s">
        <v>4609</v>
      </c>
      <c r="D576" t="s">
        <v>4610</v>
      </c>
      <c r="E576" t="s">
        <v>3528</v>
      </c>
      <c r="F576">
        <v>26</v>
      </c>
    </row>
    <row r="577" spans="1:6" x14ac:dyDescent="0.2">
      <c r="A577" t="s">
        <v>2312</v>
      </c>
      <c r="B577">
        <v>46.72</v>
      </c>
      <c r="C577" t="s">
        <v>4611</v>
      </c>
      <c r="D577" t="s">
        <v>4612</v>
      </c>
      <c r="E577" t="s">
        <v>3487</v>
      </c>
      <c r="F577">
        <v>22</v>
      </c>
    </row>
    <row r="578" spans="1:6" x14ac:dyDescent="0.2">
      <c r="A578" t="s">
        <v>830</v>
      </c>
      <c r="B578">
        <v>46.7</v>
      </c>
      <c r="C578" t="s">
        <v>4613</v>
      </c>
      <c r="D578" t="s">
        <v>4614</v>
      </c>
      <c r="E578" t="s">
        <v>3464</v>
      </c>
      <c r="F578">
        <v>8</v>
      </c>
    </row>
    <row r="579" spans="1:6" x14ac:dyDescent="0.2">
      <c r="A579" t="s">
        <v>412</v>
      </c>
      <c r="B579">
        <v>46.68</v>
      </c>
      <c r="C579" t="s">
        <v>4615</v>
      </c>
      <c r="D579" t="s">
        <v>4616</v>
      </c>
      <c r="E579" t="s">
        <v>3459</v>
      </c>
      <c r="F579">
        <v>4</v>
      </c>
    </row>
    <row r="580" spans="1:6" x14ac:dyDescent="0.2">
      <c r="A580" t="s">
        <v>2209</v>
      </c>
      <c r="B580">
        <v>46.68</v>
      </c>
      <c r="C580" t="s">
        <v>4617</v>
      </c>
      <c r="D580" t="s">
        <v>4618</v>
      </c>
      <c r="E580" t="s">
        <v>3487</v>
      </c>
      <c r="F580">
        <v>21</v>
      </c>
    </row>
    <row r="581" spans="1:6" x14ac:dyDescent="0.2">
      <c r="A581" t="s">
        <v>2571</v>
      </c>
      <c r="B581">
        <v>46.66</v>
      </c>
      <c r="C581" t="s">
        <v>4619</v>
      </c>
      <c r="D581" t="s">
        <v>4620</v>
      </c>
      <c r="E581" t="s">
        <v>3528</v>
      </c>
      <c r="F581">
        <v>25</v>
      </c>
    </row>
    <row r="582" spans="1:6" x14ac:dyDescent="0.2">
      <c r="A582" t="s">
        <v>2983</v>
      </c>
      <c r="B582">
        <v>46.58</v>
      </c>
      <c r="C582" t="s">
        <v>4621</v>
      </c>
      <c r="D582" t="s">
        <v>4622</v>
      </c>
      <c r="E582" t="s">
        <v>3528</v>
      </c>
      <c r="F582">
        <v>29</v>
      </c>
    </row>
    <row r="583" spans="1:6" x14ac:dyDescent="0.2">
      <c r="A583" t="s">
        <v>1624</v>
      </c>
      <c r="B583">
        <v>46.57</v>
      </c>
      <c r="C583" t="s">
        <v>4623</v>
      </c>
      <c r="D583" t="s">
        <v>4624</v>
      </c>
      <c r="E583" t="s">
        <v>3487</v>
      </c>
      <c r="F583">
        <v>15</v>
      </c>
    </row>
    <row r="584" spans="1:6" x14ac:dyDescent="0.2">
      <c r="A584" t="s">
        <v>1209</v>
      </c>
      <c r="B584">
        <v>46.54</v>
      </c>
      <c r="C584" t="s">
        <v>4625</v>
      </c>
      <c r="D584" t="s">
        <v>4626</v>
      </c>
      <c r="E584" t="s">
        <v>3464</v>
      </c>
      <c r="F584">
        <v>11</v>
      </c>
    </row>
    <row r="585" spans="1:6" x14ac:dyDescent="0.2">
      <c r="A585" t="s">
        <v>744</v>
      </c>
      <c r="B585">
        <v>46.51</v>
      </c>
      <c r="C585" t="s">
        <v>4627</v>
      </c>
      <c r="D585" t="s">
        <v>4628</v>
      </c>
      <c r="E585" t="s">
        <v>3464</v>
      </c>
      <c r="F585">
        <v>8</v>
      </c>
    </row>
    <row r="586" spans="1:6" x14ac:dyDescent="0.2">
      <c r="A586" t="s">
        <v>2069</v>
      </c>
      <c r="B586">
        <v>46.42</v>
      </c>
      <c r="C586" t="s">
        <v>4629</v>
      </c>
      <c r="D586" t="s">
        <v>4630</v>
      </c>
      <c r="E586" t="s">
        <v>3487</v>
      </c>
      <c r="F586">
        <v>19</v>
      </c>
    </row>
    <row r="587" spans="1:6" x14ac:dyDescent="0.2">
      <c r="A587" t="s">
        <v>2294</v>
      </c>
      <c r="B587">
        <v>46.42</v>
      </c>
      <c r="C587" t="s">
        <v>4631</v>
      </c>
      <c r="D587" t="s">
        <v>4632</v>
      </c>
      <c r="E587" t="s">
        <v>3487</v>
      </c>
      <c r="F587">
        <v>22</v>
      </c>
    </row>
    <row r="588" spans="1:6" x14ac:dyDescent="0.2">
      <c r="A588" t="s">
        <v>216</v>
      </c>
      <c r="B588">
        <v>46.4</v>
      </c>
      <c r="C588" t="s">
        <v>4633</v>
      </c>
      <c r="D588" t="s">
        <v>4634</v>
      </c>
      <c r="E588" t="s">
        <v>3459</v>
      </c>
      <c r="F588">
        <v>2</v>
      </c>
    </row>
    <row r="589" spans="1:6" x14ac:dyDescent="0.2">
      <c r="A589" t="s">
        <v>2816</v>
      </c>
      <c r="B589">
        <v>46.39</v>
      </c>
      <c r="C589" t="s">
        <v>4635</v>
      </c>
      <c r="D589" t="s">
        <v>4636</v>
      </c>
      <c r="E589" t="s">
        <v>3528</v>
      </c>
      <c r="F589">
        <v>28</v>
      </c>
    </row>
    <row r="590" spans="1:6" x14ac:dyDescent="0.2">
      <c r="A590" t="s">
        <v>544</v>
      </c>
      <c r="B590">
        <v>46.38</v>
      </c>
      <c r="C590" t="s">
        <v>4637</v>
      </c>
      <c r="D590" t="s">
        <v>4638</v>
      </c>
      <c r="E590" t="s">
        <v>3459</v>
      </c>
      <c r="F590">
        <v>6</v>
      </c>
    </row>
    <row r="591" spans="1:6" x14ac:dyDescent="0.2">
      <c r="A591" t="s">
        <v>1438</v>
      </c>
      <c r="B591">
        <v>46.38</v>
      </c>
      <c r="C591" t="s">
        <v>4639</v>
      </c>
      <c r="D591" t="s">
        <v>4640</v>
      </c>
      <c r="E591" t="s">
        <v>3464</v>
      </c>
      <c r="F591">
        <v>12</v>
      </c>
    </row>
    <row r="592" spans="1:6" x14ac:dyDescent="0.2">
      <c r="A592" t="s">
        <v>989</v>
      </c>
      <c r="B592">
        <v>46.36</v>
      </c>
      <c r="C592" t="s">
        <v>4641</v>
      </c>
      <c r="D592" t="s">
        <v>4642</v>
      </c>
      <c r="E592" t="s">
        <v>3464</v>
      </c>
      <c r="F592">
        <v>9</v>
      </c>
    </row>
    <row r="593" spans="1:6" x14ac:dyDescent="0.2">
      <c r="A593" t="s">
        <v>2559</v>
      </c>
      <c r="B593">
        <v>46.34</v>
      </c>
      <c r="C593" t="s">
        <v>4643</v>
      </c>
      <c r="D593" t="s">
        <v>4644</v>
      </c>
      <c r="E593" t="s">
        <v>3528</v>
      </c>
      <c r="F593">
        <v>25</v>
      </c>
    </row>
    <row r="594" spans="1:6" x14ac:dyDescent="0.2">
      <c r="A594" t="s">
        <v>3090</v>
      </c>
      <c r="B594">
        <v>46.26</v>
      </c>
      <c r="C594" t="s">
        <v>4645</v>
      </c>
      <c r="D594" t="s">
        <v>4646</v>
      </c>
      <c r="E594" t="s">
        <v>3528</v>
      </c>
      <c r="F594">
        <v>30</v>
      </c>
    </row>
    <row r="595" spans="1:6" x14ac:dyDescent="0.2">
      <c r="A595" t="s">
        <v>1396</v>
      </c>
      <c r="B595">
        <v>46.24</v>
      </c>
      <c r="C595" t="s">
        <v>4647</v>
      </c>
      <c r="D595" t="s">
        <v>4648</v>
      </c>
      <c r="E595" t="s">
        <v>3464</v>
      </c>
      <c r="F595">
        <v>12</v>
      </c>
    </row>
    <row r="596" spans="1:6" x14ac:dyDescent="0.2">
      <c r="A596" t="s">
        <v>2591</v>
      </c>
      <c r="B596">
        <v>46.13</v>
      </c>
      <c r="C596" t="s">
        <v>4649</v>
      </c>
      <c r="D596" t="s">
        <v>4650</v>
      </c>
      <c r="E596" t="s">
        <v>3528</v>
      </c>
      <c r="F596">
        <v>25</v>
      </c>
    </row>
    <row r="597" spans="1:6" x14ac:dyDescent="0.2">
      <c r="A597" t="s">
        <v>2836</v>
      </c>
      <c r="B597">
        <v>46.09</v>
      </c>
      <c r="C597" t="s">
        <v>4651</v>
      </c>
      <c r="D597" t="s">
        <v>4652</v>
      </c>
      <c r="E597" t="s">
        <v>3528</v>
      </c>
      <c r="F597">
        <v>28</v>
      </c>
    </row>
    <row r="598" spans="1:6" x14ac:dyDescent="0.2">
      <c r="A598" t="s">
        <v>1070</v>
      </c>
      <c r="B598">
        <v>46.05</v>
      </c>
      <c r="C598" t="s">
        <v>4653</v>
      </c>
      <c r="D598" t="s">
        <v>4654</v>
      </c>
      <c r="E598" t="s">
        <v>3464</v>
      </c>
      <c r="F598">
        <v>10</v>
      </c>
    </row>
    <row r="599" spans="1:6" x14ac:dyDescent="0.2">
      <c r="A599" t="s">
        <v>2757</v>
      </c>
      <c r="B599">
        <v>46.05</v>
      </c>
      <c r="C599" t="s">
        <v>4655</v>
      </c>
      <c r="D599" t="s">
        <v>4656</v>
      </c>
      <c r="E599" t="s">
        <v>3528</v>
      </c>
      <c r="F599">
        <v>27</v>
      </c>
    </row>
    <row r="600" spans="1:6" x14ac:dyDescent="0.2">
      <c r="A600" t="s">
        <v>3020</v>
      </c>
      <c r="B600">
        <v>46.05</v>
      </c>
      <c r="C600" t="s">
        <v>4657</v>
      </c>
      <c r="D600" t="s">
        <v>4658</v>
      </c>
      <c r="E600" t="s">
        <v>3528</v>
      </c>
      <c r="F600">
        <v>30</v>
      </c>
    </row>
    <row r="601" spans="1:6" x14ac:dyDescent="0.2">
      <c r="A601" t="s">
        <v>598</v>
      </c>
      <c r="B601">
        <v>46.03</v>
      </c>
      <c r="C601" t="s">
        <v>4659</v>
      </c>
      <c r="D601" t="s">
        <v>4660</v>
      </c>
      <c r="E601" t="s">
        <v>3459</v>
      </c>
      <c r="F601">
        <v>6</v>
      </c>
    </row>
    <row r="602" spans="1:6" x14ac:dyDescent="0.2">
      <c r="A602" t="s">
        <v>2557</v>
      </c>
      <c r="B602">
        <v>45.97</v>
      </c>
      <c r="C602" t="s">
        <v>4661</v>
      </c>
      <c r="D602" t="s">
        <v>4662</v>
      </c>
      <c r="E602" t="s">
        <v>3528</v>
      </c>
      <c r="F602">
        <v>25</v>
      </c>
    </row>
    <row r="603" spans="1:6" x14ac:dyDescent="0.2">
      <c r="A603" t="s">
        <v>2347</v>
      </c>
      <c r="B603">
        <v>45.95</v>
      </c>
      <c r="C603" t="s">
        <v>4663</v>
      </c>
      <c r="D603" t="s">
        <v>4664</v>
      </c>
      <c r="E603" t="s">
        <v>3487</v>
      </c>
      <c r="F603">
        <v>23</v>
      </c>
    </row>
    <row r="604" spans="1:6" x14ac:dyDescent="0.2">
      <c r="A604" t="s">
        <v>2945</v>
      </c>
      <c r="B604">
        <v>45.94</v>
      </c>
      <c r="C604" t="s">
        <v>4665</v>
      </c>
      <c r="D604" t="s">
        <v>4666</v>
      </c>
      <c r="E604" t="s">
        <v>3528</v>
      </c>
      <c r="F604">
        <v>29</v>
      </c>
    </row>
    <row r="605" spans="1:6" x14ac:dyDescent="0.2">
      <c r="A605" t="s">
        <v>1683</v>
      </c>
      <c r="B605">
        <v>45.87</v>
      </c>
      <c r="C605" t="s">
        <v>4667</v>
      </c>
      <c r="D605" t="s">
        <v>4668</v>
      </c>
      <c r="E605" t="s">
        <v>3487</v>
      </c>
      <c r="F605">
        <v>15</v>
      </c>
    </row>
    <row r="606" spans="1:6" x14ac:dyDescent="0.2">
      <c r="A606" t="s">
        <v>1114</v>
      </c>
      <c r="B606">
        <v>45.83</v>
      </c>
      <c r="C606" t="s">
        <v>4669</v>
      </c>
      <c r="D606" t="s">
        <v>4670</v>
      </c>
      <c r="E606" t="s">
        <v>3464</v>
      </c>
      <c r="F606">
        <v>10</v>
      </c>
    </row>
    <row r="607" spans="1:6" x14ac:dyDescent="0.2">
      <c r="A607" t="s">
        <v>1491</v>
      </c>
      <c r="B607">
        <v>45.83</v>
      </c>
      <c r="C607" t="s">
        <v>4671</v>
      </c>
      <c r="D607" t="s">
        <v>4672</v>
      </c>
      <c r="E607" t="s">
        <v>3487</v>
      </c>
      <c r="F607">
        <v>13</v>
      </c>
    </row>
    <row r="608" spans="1:6" x14ac:dyDescent="0.2">
      <c r="A608" t="s">
        <v>1823</v>
      </c>
      <c r="B608">
        <v>45.83</v>
      </c>
      <c r="C608" t="s">
        <v>4673</v>
      </c>
      <c r="D608" t="s">
        <v>4674</v>
      </c>
      <c r="E608" t="s">
        <v>3487</v>
      </c>
      <c r="F608">
        <v>17</v>
      </c>
    </row>
    <row r="609" spans="1:6" x14ac:dyDescent="0.2">
      <c r="A609" t="s">
        <v>1144</v>
      </c>
      <c r="B609">
        <v>45.82</v>
      </c>
      <c r="C609" t="s">
        <v>4675</v>
      </c>
      <c r="D609" t="s">
        <v>4676</v>
      </c>
      <c r="E609" t="s">
        <v>3464</v>
      </c>
      <c r="F609">
        <v>10</v>
      </c>
    </row>
    <row r="610" spans="1:6" x14ac:dyDescent="0.2">
      <c r="A610" t="s">
        <v>410</v>
      </c>
      <c r="B610">
        <v>45.81</v>
      </c>
      <c r="C610" t="s">
        <v>4677</v>
      </c>
      <c r="D610" t="s">
        <v>4678</v>
      </c>
      <c r="E610" t="s">
        <v>3459</v>
      </c>
      <c r="F610">
        <v>4</v>
      </c>
    </row>
    <row r="611" spans="1:6" x14ac:dyDescent="0.2">
      <c r="A611" t="s">
        <v>2642</v>
      </c>
      <c r="B611">
        <v>45.78</v>
      </c>
      <c r="C611" t="s">
        <v>4679</v>
      </c>
      <c r="D611" t="s">
        <v>4680</v>
      </c>
      <c r="E611" t="s">
        <v>3528</v>
      </c>
      <c r="F611">
        <v>26</v>
      </c>
    </row>
    <row r="612" spans="1:6" x14ac:dyDescent="0.2">
      <c r="A612" t="s">
        <v>3066</v>
      </c>
      <c r="B612">
        <v>45.77</v>
      </c>
      <c r="C612" t="s">
        <v>4681</v>
      </c>
      <c r="D612" t="s">
        <v>4682</v>
      </c>
      <c r="E612" t="s">
        <v>3528</v>
      </c>
      <c r="F612">
        <v>30</v>
      </c>
    </row>
    <row r="613" spans="1:6" x14ac:dyDescent="0.2">
      <c r="A613" t="s">
        <v>1859</v>
      </c>
      <c r="B613">
        <v>45.74</v>
      </c>
      <c r="C613" t="s">
        <v>4683</v>
      </c>
      <c r="D613" t="s">
        <v>4684</v>
      </c>
      <c r="E613" t="s">
        <v>3487</v>
      </c>
      <c r="F613">
        <v>17</v>
      </c>
    </row>
    <row r="614" spans="1:6" x14ac:dyDescent="0.2">
      <c r="A614" t="s">
        <v>616</v>
      </c>
      <c r="B614">
        <v>45.73</v>
      </c>
      <c r="C614" t="s">
        <v>4685</v>
      </c>
      <c r="D614" t="s">
        <v>4686</v>
      </c>
      <c r="E614" t="s">
        <v>3459</v>
      </c>
      <c r="F614">
        <v>6</v>
      </c>
    </row>
    <row r="615" spans="1:6" x14ac:dyDescent="0.2">
      <c r="A615" t="s">
        <v>194</v>
      </c>
      <c r="B615">
        <v>45.71</v>
      </c>
      <c r="C615" t="s">
        <v>4687</v>
      </c>
      <c r="D615" t="s">
        <v>4688</v>
      </c>
      <c r="E615" t="s">
        <v>3459</v>
      </c>
      <c r="F615">
        <v>2</v>
      </c>
    </row>
    <row r="616" spans="1:6" x14ac:dyDescent="0.2">
      <c r="A616" t="s">
        <v>2217</v>
      </c>
      <c r="B616">
        <v>45.65</v>
      </c>
      <c r="C616" t="s">
        <v>4689</v>
      </c>
      <c r="D616" t="s">
        <v>4690</v>
      </c>
      <c r="E616" t="s">
        <v>3487</v>
      </c>
      <c r="F616">
        <v>21</v>
      </c>
    </row>
    <row r="617" spans="1:6" x14ac:dyDescent="0.2">
      <c r="A617" t="s">
        <v>2549</v>
      </c>
      <c r="B617">
        <v>45.63</v>
      </c>
      <c r="C617" t="s">
        <v>4691</v>
      </c>
      <c r="D617" t="s">
        <v>4692</v>
      </c>
      <c r="E617" t="s">
        <v>3528</v>
      </c>
      <c r="F617">
        <v>25</v>
      </c>
    </row>
    <row r="618" spans="1:6" x14ac:dyDescent="0.2">
      <c r="A618" t="s">
        <v>1344</v>
      </c>
      <c r="B618">
        <v>45.58</v>
      </c>
      <c r="C618" t="s">
        <v>4693</v>
      </c>
      <c r="D618" t="s">
        <v>4694</v>
      </c>
      <c r="E618" t="s">
        <v>3464</v>
      </c>
      <c r="F618">
        <v>12</v>
      </c>
    </row>
    <row r="619" spans="1:6" x14ac:dyDescent="0.2">
      <c r="A619" t="s">
        <v>2555</v>
      </c>
      <c r="B619">
        <v>45.58</v>
      </c>
      <c r="C619" t="s">
        <v>4695</v>
      </c>
      <c r="D619" t="s">
        <v>4696</v>
      </c>
      <c r="E619" t="s">
        <v>3528</v>
      </c>
      <c r="F619">
        <v>25</v>
      </c>
    </row>
    <row r="620" spans="1:6" x14ac:dyDescent="0.2">
      <c r="A620" t="s">
        <v>2640</v>
      </c>
      <c r="B620">
        <v>45.58</v>
      </c>
      <c r="C620" t="s">
        <v>4697</v>
      </c>
      <c r="D620" t="s">
        <v>4698</v>
      </c>
      <c r="E620" t="s">
        <v>3528</v>
      </c>
      <c r="F620">
        <v>26</v>
      </c>
    </row>
    <row r="621" spans="1:6" x14ac:dyDescent="0.2">
      <c r="A621" t="s">
        <v>2262</v>
      </c>
      <c r="B621">
        <v>45.56</v>
      </c>
      <c r="C621" t="s">
        <v>4699</v>
      </c>
      <c r="D621" t="s">
        <v>4700</v>
      </c>
      <c r="E621" t="s">
        <v>3487</v>
      </c>
      <c r="F621">
        <v>22</v>
      </c>
    </row>
    <row r="622" spans="1:6" x14ac:dyDescent="0.2">
      <c r="A622" t="s">
        <v>2203</v>
      </c>
      <c r="B622">
        <v>45.49</v>
      </c>
      <c r="C622" t="s">
        <v>4701</v>
      </c>
      <c r="D622" t="s">
        <v>4702</v>
      </c>
      <c r="E622" t="s">
        <v>3487</v>
      </c>
      <c r="F622">
        <v>21</v>
      </c>
    </row>
    <row r="623" spans="1:6" x14ac:dyDescent="0.2">
      <c r="A623" t="s">
        <v>925</v>
      </c>
      <c r="B623">
        <v>45.45</v>
      </c>
      <c r="C623" t="s">
        <v>4703</v>
      </c>
      <c r="D623" t="s">
        <v>4704</v>
      </c>
      <c r="E623" t="s">
        <v>3464</v>
      </c>
      <c r="F623">
        <v>9</v>
      </c>
    </row>
    <row r="624" spans="1:6" x14ac:dyDescent="0.2">
      <c r="A624" t="s">
        <v>1257</v>
      </c>
      <c r="B624">
        <v>45.45</v>
      </c>
      <c r="C624" t="s">
        <v>4705</v>
      </c>
      <c r="D624" t="s">
        <v>4706</v>
      </c>
      <c r="E624" t="s">
        <v>3464</v>
      </c>
      <c r="F624">
        <v>11</v>
      </c>
    </row>
    <row r="625" spans="1:6" x14ac:dyDescent="0.2">
      <c r="A625" t="s">
        <v>2369</v>
      </c>
      <c r="B625">
        <v>45.45</v>
      </c>
      <c r="C625" t="s">
        <v>4707</v>
      </c>
      <c r="D625" t="s">
        <v>4708</v>
      </c>
      <c r="E625" t="s">
        <v>3487</v>
      </c>
      <c r="F625">
        <v>23</v>
      </c>
    </row>
    <row r="626" spans="1:6" x14ac:dyDescent="0.2">
      <c r="A626" t="s">
        <v>2624</v>
      </c>
      <c r="B626">
        <v>45.44</v>
      </c>
      <c r="C626" t="s">
        <v>4709</v>
      </c>
      <c r="D626" t="s">
        <v>4710</v>
      </c>
      <c r="E626" t="s">
        <v>3528</v>
      </c>
      <c r="F626">
        <v>26</v>
      </c>
    </row>
    <row r="627" spans="1:6" x14ac:dyDescent="0.2">
      <c r="A627" t="s">
        <v>1342</v>
      </c>
      <c r="B627">
        <v>45.4</v>
      </c>
      <c r="C627" t="s">
        <v>4711</v>
      </c>
      <c r="D627" t="s">
        <v>4712</v>
      </c>
      <c r="E627" t="s">
        <v>3464</v>
      </c>
      <c r="F627">
        <v>12</v>
      </c>
    </row>
    <row r="628" spans="1:6" x14ac:dyDescent="0.2">
      <c r="A628" t="s">
        <v>2965</v>
      </c>
      <c r="B628">
        <v>45.4</v>
      </c>
      <c r="C628" t="s">
        <v>4713</v>
      </c>
      <c r="D628" t="s">
        <v>4714</v>
      </c>
      <c r="E628" t="s">
        <v>3528</v>
      </c>
      <c r="F628">
        <v>29</v>
      </c>
    </row>
    <row r="629" spans="1:6" x14ac:dyDescent="0.2">
      <c r="A629" t="s">
        <v>3237</v>
      </c>
      <c r="B629">
        <v>45.38</v>
      </c>
      <c r="C629" t="s">
        <v>4715</v>
      </c>
      <c r="D629" t="s">
        <v>4716</v>
      </c>
      <c r="E629" t="s">
        <v>4717</v>
      </c>
      <c r="F629">
        <v>31</v>
      </c>
    </row>
    <row r="630" spans="1:6" x14ac:dyDescent="0.2">
      <c r="A630" t="s">
        <v>2981</v>
      </c>
      <c r="B630">
        <v>45.33</v>
      </c>
      <c r="C630" t="s">
        <v>4718</v>
      </c>
      <c r="D630" t="s">
        <v>4719</v>
      </c>
      <c r="E630" t="s">
        <v>3528</v>
      </c>
      <c r="F630">
        <v>29</v>
      </c>
    </row>
    <row r="631" spans="1:6" x14ac:dyDescent="0.2">
      <c r="A631" t="s">
        <v>1301</v>
      </c>
      <c r="B631">
        <v>45.32</v>
      </c>
      <c r="C631" t="s">
        <v>4720</v>
      </c>
      <c r="D631" t="s">
        <v>4721</v>
      </c>
      <c r="E631" t="s">
        <v>3464</v>
      </c>
      <c r="F631">
        <v>11</v>
      </c>
    </row>
    <row r="632" spans="1:6" x14ac:dyDescent="0.2">
      <c r="A632" t="s">
        <v>2876</v>
      </c>
      <c r="B632">
        <v>45.28</v>
      </c>
      <c r="C632" t="s">
        <v>4722</v>
      </c>
      <c r="D632" t="s">
        <v>4723</v>
      </c>
      <c r="E632" t="s">
        <v>3528</v>
      </c>
      <c r="F632">
        <v>28</v>
      </c>
    </row>
    <row r="633" spans="1:6" x14ac:dyDescent="0.2">
      <c r="A633" t="s">
        <v>1360</v>
      </c>
      <c r="B633">
        <v>45.2</v>
      </c>
      <c r="C633" t="s">
        <v>4724</v>
      </c>
      <c r="D633" t="s">
        <v>4725</v>
      </c>
      <c r="E633" t="s">
        <v>3464</v>
      </c>
      <c r="F633">
        <v>12</v>
      </c>
    </row>
    <row r="634" spans="1:6" x14ac:dyDescent="0.2">
      <c r="A634" t="s">
        <v>1451</v>
      </c>
      <c r="B634">
        <v>45.2</v>
      </c>
      <c r="C634" t="s">
        <v>4726</v>
      </c>
      <c r="D634" t="s">
        <v>4727</v>
      </c>
      <c r="E634" t="s">
        <v>3487</v>
      </c>
      <c r="F634">
        <v>13</v>
      </c>
    </row>
    <row r="635" spans="1:6" x14ac:dyDescent="0.2">
      <c r="A635" t="s">
        <v>479</v>
      </c>
      <c r="B635">
        <v>45.19</v>
      </c>
      <c r="C635" t="s">
        <v>4728</v>
      </c>
      <c r="D635" t="s">
        <v>4729</v>
      </c>
      <c r="E635" t="s">
        <v>3459</v>
      </c>
      <c r="F635">
        <v>5</v>
      </c>
    </row>
    <row r="636" spans="1:6" x14ac:dyDescent="0.2">
      <c r="A636" t="s">
        <v>1340</v>
      </c>
      <c r="B636">
        <v>45.18</v>
      </c>
      <c r="C636" t="s">
        <v>4730</v>
      </c>
      <c r="D636" t="s">
        <v>4731</v>
      </c>
      <c r="E636" t="s">
        <v>3464</v>
      </c>
      <c r="F636">
        <v>12</v>
      </c>
    </row>
    <row r="637" spans="1:6" x14ac:dyDescent="0.2">
      <c r="A637" t="s">
        <v>2013</v>
      </c>
      <c r="B637">
        <v>45.18</v>
      </c>
      <c r="C637" t="s">
        <v>4732</v>
      </c>
      <c r="D637" t="s">
        <v>4733</v>
      </c>
      <c r="E637" t="s">
        <v>3487</v>
      </c>
      <c r="F637">
        <v>19</v>
      </c>
    </row>
    <row r="638" spans="1:6" x14ac:dyDescent="0.2">
      <c r="A638" t="s">
        <v>1659</v>
      </c>
      <c r="B638">
        <v>45.16</v>
      </c>
      <c r="C638" t="s">
        <v>4734</v>
      </c>
      <c r="D638" t="s">
        <v>4735</v>
      </c>
      <c r="E638" t="s">
        <v>3487</v>
      </c>
      <c r="F638">
        <v>15</v>
      </c>
    </row>
    <row r="639" spans="1:6" x14ac:dyDescent="0.2">
      <c r="A639" t="s">
        <v>1036</v>
      </c>
      <c r="B639">
        <v>45.15</v>
      </c>
      <c r="C639" t="s">
        <v>4736</v>
      </c>
      <c r="D639" t="s">
        <v>4737</v>
      </c>
      <c r="E639" t="s">
        <v>3464</v>
      </c>
      <c r="F639">
        <v>10</v>
      </c>
    </row>
    <row r="640" spans="1:6" x14ac:dyDescent="0.2">
      <c r="A640" t="s">
        <v>2729</v>
      </c>
      <c r="B640">
        <v>45.15</v>
      </c>
      <c r="C640" t="s">
        <v>4738</v>
      </c>
      <c r="D640" t="s">
        <v>4739</v>
      </c>
      <c r="E640" t="s">
        <v>3528</v>
      </c>
      <c r="F640">
        <v>27</v>
      </c>
    </row>
    <row r="641" spans="1:6" x14ac:dyDescent="0.2">
      <c r="A641" t="s">
        <v>3311</v>
      </c>
      <c r="B641">
        <v>45.13</v>
      </c>
      <c r="C641" t="s">
        <v>4740</v>
      </c>
      <c r="D641" t="s">
        <v>4741</v>
      </c>
      <c r="E641" t="s">
        <v>3487</v>
      </c>
      <c r="F641">
        <v>75</v>
      </c>
    </row>
    <row r="642" spans="1:6" x14ac:dyDescent="0.2">
      <c r="A642" t="s">
        <v>865</v>
      </c>
      <c r="B642">
        <v>45.07</v>
      </c>
      <c r="C642" t="s">
        <v>4742</v>
      </c>
      <c r="D642" t="s">
        <v>4743</v>
      </c>
      <c r="E642" t="s">
        <v>3464</v>
      </c>
      <c r="F642">
        <v>9</v>
      </c>
    </row>
    <row r="643" spans="1:6" x14ac:dyDescent="0.2">
      <c r="A643" t="s">
        <v>1981</v>
      </c>
      <c r="B643">
        <v>45.06</v>
      </c>
      <c r="C643" t="s">
        <v>4744</v>
      </c>
      <c r="D643" t="s">
        <v>4745</v>
      </c>
      <c r="E643" t="s">
        <v>3487</v>
      </c>
      <c r="F643">
        <v>19</v>
      </c>
    </row>
    <row r="644" spans="1:6" x14ac:dyDescent="0.2">
      <c r="A644" t="s">
        <v>29</v>
      </c>
      <c r="B644">
        <v>45.02</v>
      </c>
      <c r="C644" t="s">
        <v>4746</v>
      </c>
      <c r="D644" t="s">
        <v>4747</v>
      </c>
      <c r="E644" t="s">
        <v>3459</v>
      </c>
      <c r="F644">
        <v>1</v>
      </c>
    </row>
    <row r="645" spans="1:6" x14ac:dyDescent="0.2">
      <c r="A645" t="s">
        <v>649</v>
      </c>
      <c r="B645">
        <v>45.01</v>
      </c>
      <c r="C645" t="s">
        <v>4748</v>
      </c>
      <c r="D645" t="s">
        <v>4749</v>
      </c>
      <c r="E645" t="s">
        <v>3464</v>
      </c>
      <c r="F645">
        <v>7</v>
      </c>
    </row>
    <row r="646" spans="1:6" x14ac:dyDescent="0.2">
      <c r="A646" t="s">
        <v>1614</v>
      </c>
      <c r="B646">
        <v>44.98</v>
      </c>
      <c r="C646" t="s">
        <v>4750</v>
      </c>
      <c r="D646" t="s">
        <v>4751</v>
      </c>
      <c r="E646" t="s">
        <v>3487</v>
      </c>
      <c r="F646">
        <v>14</v>
      </c>
    </row>
    <row r="647" spans="1:6" x14ac:dyDescent="0.2">
      <c r="A647" t="s">
        <v>1124</v>
      </c>
      <c r="B647">
        <v>44.95</v>
      </c>
      <c r="C647" t="s">
        <v>4752</v>
      </c>
      <c r="D647" t="s">
        <v>4753</v>
      </c>
      <c r="E647" t="s">
        <v>3464</v>
      </c>
      <c r="F647">
        <v>10</v>
      </c>
    </row>
    <row r="648" spans="1:6" x14ac:dyDescent="0.2">
      <c r="A648" t="s">
        <v>1568</v>
      </c>
      <c r="B648">
        <v>44.92</v>
      </c>
      <c r="C648" t="s">
        <v>4754</v>
      </c>
      <c r="D648" t="s">
        <v>4755</v>
      </c>
      <c r="E648" t="s">
        <v>3487</v>
      </c>
      <c r="F648">
        <v>14</v>
      </c>
    </row>
    <row r="649" spans="1:6" x14ac:dyDescent="0.2">
      <c r="A649" t="s">
        <v>2436</v>
      </c>
      <c r="B649">
        <v>44.92</v>
      </c>
      <c r="C649" t="s">
        <v>4756</v>
      </c>
      <c r="D649" t="s">
        <v>4757</v>
      </c>
      <c r="E649" t="s">
        <v>3528</v>
      </c>
      <c r="F649">
        <v>24</v>
      </c>
    </row>
    <row r="650" spans="1:6" x14ac:dyDescent="0.2">
      <c r="A650" t="s">
        <v>428</v>
      </c>
      <c r="B650">
        <v>44.91</v>
      </c>
      <c r="C650" t="s">
        <v>4758</v>
      </c>
      <c r="D650" t="s">
        <v>4759</v>
      </c>
      <c r="E650" t="s">
        <v>3459</v>
      </c>
      <c r="F650">
        <v>4</v>
      </c>
    </row>
    <row r="651" spans="1:6" x14ac:dyDescent="0.2">
      <c r="A651" t="s">
        <v>977</v>
      </c>
      <c r="B651">
        <v>44.91</v>
      </c>
      <c r="C651" t="s">
        <v>4760</v>
      </c>
      <c r="D651" t="s">
        <v>4761</v>
      </c>
      <c r="E651" t="s">
        <v>3464</v>
      </c>
      <c r="F651">
        <v>9</v>
      </c>
    </row>
    <row r="652" spans="1:6" x14ac:dyDescent="0.2">
      <c r="A652" t="s">
        <v>3038</v>
      </c>
      <c r="B652">
        <v>44.91</v>
      </c>
      <c r="C652" t="s">
        <v>4762</v>
      </c>
      <c r="D652" t="s">
        <v>4763</v>
      </c>
      <c r="E652" t="s">
        <v>3528</v>
      </c>
      <c r="F652">
        <v>30</v>
      </c>
    </row>
    <row r="653" spans="1:6" x14ac:dyDescent="0.2">
      <c r="A653" t="s">
        <v>2931</v>
      </c>
      <c r="B653">
        <v>44.9</v>
      </c>
      <c r="C653" t="s">
        <v>4764</v>
      </c>
      <c r="D653" t="s">
        <v>4765</v>
      </c>
      <c r="E653" t="s">
        <v>3528</v>
      </c>
      <c r="F653">
        <v>29</v>
      </c>
    </row>
    <row r="654" spans="1:6" x14ac:dyDescent="0.2">
      <c r="A654" t="s">
        <v>489</v>
      </c>
      <c r="B654">
        <v>44.88</v>
      </c>
      <c r="C654" t="s">
        <v>4766</v>
      </c>
      <c r="D654" t="s">
        <v>4767</v>
      </c>
      <c r="E654" t="s">
        <v>3459</v>
      </c>
      <c r="F654">
        <v>5</v>
      </c>
    </row>
    <row r="655" spans="1:6" x14ac:dyDescent="0.2">
      <c r="A655" t="s">
        <v>768</v>
      </c>
      <c r="B655">
        <v>44.83</v>
      </c>
      <c r="C655" t="s">
        <v>4768</v>
      </c>
      <c r="D655" t="s">
        <v>4769</v>
      </c>
      <c r="E655" t="s">
        <v>3464</v>
      </c>
      <c r="F655">
        <v>8</v>
      </c>
    </row>
    <row r="656" spans="1:6" x14ac:dyDescent="0.2">
      <c r="A656" t="s">
        <v>2900</v>
      </c>
      <c r="B656">
        <v>44.78</v>
      </c>
      <c r="C656" t="s">
        <v>4770</v>
      </c>
      <c r="D656" t="s">
        <v>4771</v>
      </c>
      <c r="E656" t="s">
        <v>3528</v>
      </c>
      <c r="F656">
        <v>28</v>
      </c>
    </row>
    <row r="657" spans="1:6" x14ac:dyDescent="0.2">
      <c r="A657" t="s">
        <v>1362</v>
      </c>
      <c r="B657">
        <v>44.72</v>
      </c>
      <c r="C657" t="s">
        <v>4772</v>
      </c>
      <c r="D657" t="s">
        <v>4773</v>
      </c>
      <c r="E657" t="s">
        <v>3464</v>
      </c>
      <c r="F657">
        <v>12</v>
      </c>
    </row>
    <row r="658" spans="1:6" x14ac:dyDescent="0.2">
      <c r="A658" t="s">
        <v>651</v>
      </c>
      <c r="B658">
        <v>44.71</v>
      </c>
      <c r="C658" t="s">
        <v>4774</v>
      </c>
      <c r="D658" t="s">
        <v>4775</v>
      </c>
      <c r="E658" t="s">
        <v>3464</v>
      </c>
      <c r="F658">
        <v>7</v>
      </c>
    </row>
    <row r="659" spans="1:6" x14ac:dyDescent="0.2">
      <c r="A659" t="s">
        <v>792</v>
      </c>
      <c r="B659">
        <v>44.71</v>
      </c>
      <c r="C659" t="s">
        <v>4776</v>
      </c>
      <c r="D659" t="s">
        <v>4777</v>
      </c>
      <c r="E659" t="s">
        <v>3464</v>
      </c>
      <c r="F659">
        <v>8</v>
      </c>
    </row>
    <row r="660" spans="1:6" x14ac:dyDescent="0.2">
      <c r="A660" t="s">
        <v>2122</v>
      </c>
      <c r="B660">
        <v>44.69</v>
      </c>
      <c r="C660" t="s">
        <v>4778</v>
      </c>
      <c r="D660" t="s">
        <v>4779</v>
      </c>
      <c r="E660" t="s">
        <v>3487</v>
      </c>
      <c r="F660">
        <v>20</v>
      </c>
    </row>
    <row r="661" spans="1:6" x14ac:dyDescent="0.2">
      <c r="A661" t="s">
        <v>1088</v>
      </c>
      <c r="B661">
        <v>44.68</v>
      </c>
      <c r="C661" t="s">
        <v>4780</v>
      </c>
      <c r="D661" t="s">
        <v>4781</v>
      </c>
      <c r="E661" t="s">
        <v>3464</v>
      </c>
      <c r="F661">
        <v>10</v>
      </c>
    </row>
    <row r="662" spans="1:6" x14ac:dyDescent="0.2">
      <c r="A662" t="s">
        <v>2336</v>
      </c>
      <c r="B662">
        <v>44.68</v>
      </c>
      <c r="C662" t="s">
        <v>4782</v>
      </c>
      <c r="D662" t="s">
        <v>4783</v>
      </c>
      <c r="E662" t="s">
        <v>3487</v>
      </c>
      <c r="F662">
        <v>22</v>
      </c>
    </row>
    <row r="663" spans="1:6" x14ac:dyDescent="0.2">
      <c r="A663" t="s">
        <v>180</v>
      </c>
      <c r="B663">
        <v>44.6</v>
      </c>
      <c r="C663" t="s">
        <v>4786</v>
      </c>
      <c r="D663" t="s">
        <v>4787</v>
      </c>
      <c r="E663" t="s">
        <v>3459</v>
      </c>
      <c r="F663">
        <v>2</v>
      </c>
    </row>
    <row r="664" spans="1:6" x14ac:dyDescent="0.2">
      <c r="A664" t="s">
        <v>456</v>
      </c>
      <c r="B664">
        <v>44.58</v>
      </c>
      <c r="C664" t="s">
        <v>4788</v>
      </c>
      <c r="D664" t="s">
        <v>4789</v>
      </c>
      <c r="E664" t="s">
        <v>3459</v>
      </c>
      <c r="F664">
        <v>4</v>
      </c>
    </row>
    <row r="665" spans="1:6" x14ac:dyDescent="0.2">
      <c r="A665" t="s">
        <v>1392</v>
      </c>
      <c r="B665">
        <v>44.58</v>
      </c>
      <c r="C665" t="s">
        <v>4790</v>
      </c>
      <c r="D665" t="s">
        <v>4791</v>
      </c>
      <c r="E665" t="s">
        <v>3464</v>
      </c>
      <c r="F665">
        <v>12</v>
      </c>
    </row>
    <row r="666" spans="1:6" x14ac:dyDescent="0.2">
      <c r="A666" t="s">
        <v>1803</v>
      </c>
      <c r="B666">
        <v>44.58</v>
      </c>
      <c r="C666" t="s">
        <v>4792</v>
      </c>
      <c r="D666" t="s">
        <v>4793</v>
      </c>
      <c r="E666" t="s">
        <v>3487</v>
      </c>
      <c r="F666">
        <v>17</v>
      </c>
    </row>
    <row r="667" spans="1:6" x14ac:dyDescent="0.2">
      <c r="A667" t="s">
        <v>1062</v>
      </c>
      <c r="B667">
        <v>44.56</v>
      </c>
      <c r="C667" t="s">
        <v>4794</v>
      </c>
      <c r="D667" t="s">
        <v>4795</v>
      </c>
      <c r="E667" t="s">
        <v>3464</v>
      </c>
      <c r="F667">
        <v>10</v>
      </c>
    </row>
    <row r="668" spans="1:6" x14ac:dyDescent="0.2">
      <c r="A668" t="s">
        <v>2005</v>
      </c>
      <c r="B668">
        <v>44.53</v>
      </c>
      <c r="C668" t="s">
        <v>4796</v>
      </c>
      <c r="D668" t="s">
        <v>4797</v>
      </c>
      <c r="E668" t="s">
        <v>3487</v>
      </c>
      <c r="F668">
        <v>19</v>
      </c>
    </row>
    <row r="669" spans="1:6" x14ac:dyDescent="0.2">
      <c r="A669" t="s">
        <v>1273</v>
      </c>
      <c r="B669">
        <v>44.51</v>
      </c>
      <c r="C669" t="s">
        <v>4798</v>
      </c>
      <c r="D669" t="s">
        <v>4799</v>
      </c>
      <c r="E669" t="s">
        <v>3464</v>
      </c>
      <c r="F669">
        <v>11</v>
      </c>
    </row>
    <row r="670" spans="1:6" x14ac:dyDescent="0.2">
      <c r="A670" t="s">
        <v>1912</v>
      </c>
      <c r="B670">
        <v>44.51</v>
      </c>
      <c r="C670" t="s">
        <v>4800</v>
      </c>
      <c r="D670" t="s">
        <v>4801</v>
      </c>
      <c r="E670" t="s">
        <v>3487</v>
      </c>
      <c r="F670">
        <v>18</v>
      </c>
    </row>
    <row r="671" spans="1:6" x14ac:dyDescent="0.2">
      <c r="A671" t="s">
        <v>1829</v>
      </c>
      <c r="B671">
        <v>44.48</v>
      </c>
      <c r="C671" t="s">
        <v>4802</v>
      </c>
      <c r="D671" t="s">
        <v>4803</v>
      </c>
      <c r="E671" t="s">
        <v>3487</v>
      </c>
      <c r="F671">
        <v>17</v>
      </c>
    </row>
    <row r="672" spans="1:6" x14ac:dyDescent="0.2">
      <c r="A672" t="s">
        <v>3321</v>
      </c>
      <c r="B672">
        <v>44.46</v>
      </c>
      <c r="C672" t="s">
        <v>4804</v>
      </c>
      <c r="D672" t="s">
        <v>4805</v>
      </c>
      <c r="E672" t="s">
        <v>3487</v>
      </c>
      <c r="F672">
        <v>75</v>
      </c>
    </row>
    <row r="673" spans="1:6" x14ac:dyDescent="0.2">
      <c r="A673" t="s">
        <v>3050</v>
      </c>
      <c r="B673">
        <v>44.44</v>
      </c>
      <c r="C673" t="s">
        <v>4806</v>
      </c>
      <c r="D673" t="s">
        <v>4807</v>
      </c>
      <c r="E673" t="s">
        <v>3528</v>
      </c>
      <c r="F673">
        <v>30</v>
      </c>
    </row>
    <row r="674" spans="1:6" x14ac:dyDescent="0.2">
      <c r="A674" t="s">
        <v>687</v>
      </c>
      <c r="B674">
        <v>44.41</v>
      </c>
      <c r="C674" t="s">
        <v>4808</v>
      </c>
      <c r="D674" t="s">
        <v>4809</v>
      </c>
      <c r="E674" t="s">
        <v>3464</v>
      </c>
      <c r="F674">
        <v>7</v>
      </c>
    </row>
    <row r="675" spans="1:6" x14ac:dyDescent="0.2">
      <c r="A675" t="s">
        <v>1098</v>
      </c>
      <c r="B675">
        <v>44.41</v>
      </c>
      <c r="C675" t="s">
        <v>4810</v>
      </c>
      <c r="D675" t="s">
        <v>4811</v>
      </c>
      <c r="E675" t="s">
        <v>3464</v>
      </c>
      <c r="F675">
        <v>10</v>
      </c>
    </row>
    <row r="676" spans="1:6" x14ac:dyDescent="0.2">
      <c r="A676" t="s">
        <v>1877</v>
      </c>
      <c r="B676">
        <v>44.41</v>
      </c>
      <c r="C676" t="s">
        <v>4812</v>
      </c>
      <c r="D676" t="s">
        <v>4813</v>
      </c>
      <c r="E676" t="s">
        <v>3487</v>
      </c>
      <c r="F676">
        <v>17</v>
      </c>
    </row>
    <row r="677" spans="1:6" x14ac:dyDescent="0.2">
      <c r="A677" t="s">
        <v>1459</v>
      </c>
      <c r="B677">
        <v>44.4</v>
      </c>
      <c r="C677" t="s">
        <v>4814</v>
      </c>
      <c r="D677" t="s">
        <v>4815</v>
      </c>
      <c r="E677" t="s">
        <v>3487</v>
      </c>
      <c r="F677">
        <v>13</v>
      </c>
    </row>
    <row r="678" spans="1:6" x14ac:dyDescent="0.2">
      <c r="A678" t="s">
        <v>274</v>
      </c>
      <c r="B678">
        <v>44.39</v>
      </c>
      <c r="C678" t="s">
        <v>4816</v>
      </c>
      <c r="D678" t="s">
        <v>4817</v>
      </c>
      <c r="E678" t="s">
        <v>3459</v>
      </c>
      <c r="F678">
        <v>2</v>
      </c>
    </row>
    <row r="679" spans="1:6" x14ac:dyDescent="0.2">
      <c r="A679" t="s">
        <v>2737</v>
      </c>
      <c r="B679">
        <v>44.39</v>
      </c>
      <c r="C679" t="s">
        <v>4818</v>
      </c>
      <c r="D679" t="s">
        <v>4819</v>
      </c>
      <c r="E679" t="s">
        <v>3528</v>
      </c>
      <c r="F679">
        <v>27</v>
      </c>
    </row>
    <row r="680" spans="1:6" x14ac:dyDescent="0.2">
      <c r="A680" t="s">
        <v>2797</v>
      </c>
      <c r="B680">
        <v>44.35</v>
      </c>
      <c r="C680" t="s">
        <v>4820</v>
      </c>
      <c r="D680" t="s">
        <v>4821</v>
      </c>
      <c r="E680" t="s">
        <v>3528</v>
      </c>
      <c r="F680">
        <v>27</v>
      </c>
    </row>
    <row r="681" spans="1:6" x14ac:dyDescent="0.2">
      <c r="A681" t="s">
        <v>1560</v>
      </c>
      <c r="B681">
        <v>44.34</v>
      </c>
      <c r="C681" t="s">
        <v>4822</v>
      </c>
      <c r="D681" t="s">
        <v>4823</v>
      </c>
      <c r="E681" t="s">
        <v>3487</v>
      </c>
      <c r="F681">
        <v>14</v>
      </c>
    </row>
    <row r="682" spans="1:6" x14ac:dyDescent="0.2">
      <c r="A682" t="s">
        <v>1799</v>
      </c>
      <c r="B682">
        <v>44.34</v>
      </c>
      <c r="C682" t="s">
        <v>4824</v>
      </c>
      <c r="D682" t="s">
        <v>4825</v>
      </c>
      <c r="E682" t="s">
        <v>3487</v>
      </c>
      <c r="F682">
        <v>17</v>
      </c>
    </row>
    <row r="683" spans="1:6" x14ac:dyDescent="0.2">
      <c r="A683" t="s">
        <v>1811</v>
      </c>
      <c r="B683">
        <v>44.34</v>
      </c>
      <c r="C683" t="s">
        <v>4826</v>
      </c>
      <c r="D683" t="s">
        <v>4827</v>
      </c>
      <c r="E683" t="s">
        <v>3487</v>
      </c>
      <c r="F683">
        <v>17</v>
      </c>
    </row>
    <row r="684" spans="1:6" x14ac:dyDescent="0.2">
      <c r="A684" t="s">
        <v>2075</v>
      </c>
      <c r="B684">
        <v>44.32</v>
      </c>
      <c r="C684" t="s">
        <v>4828</v>
      </c>
      <c r="D684" t="s">
        <v>4829</v>
      </c>
      <c r="E684" t="s">
        <v>3487</v>
      </c>
      <c r="F684">
        <v>19</v>
      </c>
    </row>
    <row r="685" spans="1:6" x14ac:dyDescent="0.2">
      <c r="A685" t="s">
        <v>2229</v>
      </c>
      <c r="B685">
        <v>44.29</v>
      </c>
      <c r="C685" t="s">
        <v>4830</v>
      </c>
      <c r="D685" t="s">
        <v>4831</v>
      </c>
      <c r="E685" t="s">
        <v>3487</v>
      </c>
      <c r="F685">
        <v>21</v>
      </c>
    </row>
    <row r="686" spans="1:6" x14ac:dyDescent="0.2">
      <c r="A686" t="s">
        <v>2638</v>
      </c>
      <c r="B686">
        <v>44.29</v>
      </c>
      <c r="C686" t="s">
        <v>4832</v>
      </c>
      <c r="D686" t="s">
        <v>4833</v>
      </c>
      <c r="E686" t="s">
        <v>3528</v>
      </c>
      <c r="F686">
        <v>26</v>
      </c>
    </row>
    <row r="687" spans="1:6" x14ac:dyDescent="0.2">
      <c r="A687" t="s">
        <v>1576</v>
      </c>
      <c r="B687">
        <v>44.28</v>
      </c>
      <c r="C687" t="s">
        <v>4834</v>
      </c>
      <c r="D687" t="s">
        <v>4835</v>
      </c>
      <c r="E687" t="s">
        <v>3487</v>
      </c>
      <c r="F687">
        <v>14</v>
      </c>
    </row>
    <row r="688" spans="1:6" x14ac:dyDescent="0.2">
      <c r="A688" t="s">
        <v>3260</v>
      </c>
      <c r="B688">
        <v>44.23</v>
      </c>
      <c r="C688" t="s">
        <v>4836</v>
      </c>
      <c r="D688" t="s">
        <v>4837</v>
      </c>
      <c r="E688" t="s">
        <v>3487</v>
      </c>
      <c r="F688">
        <v>32</v>
      </c>
    </row>
    <row r="689" spans="1:6" x14ac:dyDescent="0.2">
      <c r="A689" t="s">
        <v>1285</v>
      </c>
      <c r="B689">
        <v>44.21</v>
      </c>
      <c r="C689" t="s">
        <v>4838</v>
      </c>
      <c r="D689" t="s">
        <v>4839</v>
      </c>
      <c r="E689" t="s">
        <v>3464</v>
      </c>
      <c r="F689">
        <v>11</v>
      </c>
    </row>
    <row r="690" spans="1:6" x14ac:dyDescent="0.2">
      <c r="A690" t="s">
        <v>604</v>
      </c>
      <c r="B690">
        <v>44.2</v>
      </c>
      <c r="C690" t="s">
        <v>4840</v>
      </c>
      <c r="D690" t="s">
        <v>4841</v>
      </c>
      <c r="E690" t="s">
        <v>3459</v>
      </c>
      <c r="F690">
        <v>6</v>
      </c>
    </row>
    <row r="691" spans="1:6" x14ac:dyDescent="0.2">
      <c r="A691" t="s">
        <v>679</v>
      </c>
      <c r="B691">
        <v>44.2</v>
      </c>
      <c r="C691" t="s">
        <v>4842</v>
      </c>
      <c r="D691" t="s">
        <v>4843</v>
      </c>
      <c r="E691" t="s">
        <v>3464</v>
      </c>
      <c r="F691">
        <v>7</v>
      </c>
    </row>
    <row r="692" spans="1:6" x14ac:dyDescent="0.2">
      <c r="A692" t="s">
        <v>703</v>
      </c>
      <c r="B692">
        <v>44.2</v>
      </c>
      <c r="C692" t="s">
        <v>4844</v>
      </c>
      <c r="D692" t="s">
        <v>4845</v>
      </c>
      <c r="E692" t="s">
        <v>3464</v>
      </c>
      <c r="F692">
        <v>7</v>
      </c>
    </row>
    <row r="693" spans="1:6" x14ac:dyDescent="0.2">
      <c r="A693" t="s">
        <v>323</v>
      </c>
      <c r="B693">
        <v>44.16</v>
      </c>
      <c r="C693" t="s">
        <v>4846</v>
      </c>
      <c r="D693" t="s">
        <v>4847</v>
      </c>
      <c r="E693" t="s">
        <v>3459</v>
      </c>
      <c r="F693">
        <v>3</v>
      </c>
    </row>
    <row r="694" spans="1:6" x14ac:dyDescent="0.2">
      <c r="A694" t="s">
        <v>1904</v>
      </c>
      <c r="B694">
        <v>44.16</v>
      </c>
      <c r="C694" t="s">
        <v>4848</v>
      </c>
      <c r="D694" t="s">
        <v>4849</v>
      </c>
      <c r="E694" t="s">
        <v>3487</v>
      </c>
      <c r="F694">
        <v>18</v>
      </c>
    </row>
    <row r="695" spans="1:6" x14ac:dyDescent="0.2">
      <c r="A695" t="s">
        <v>697</v>
      </c>
      <c r="B695">
        <v>44.12</v>
      </c>
      <c r="C695" t="s">
        <v>4850</v>
      </c>
      <c r="D695" t="s">
        <v>4851</v>
      </c>
      <c r="E695" t="s">
        <v>3464</v>
      </c>
      <c r="F695">
        <v>7</v>
      </c>
    </row>
    <row r="696" spans="1:6" x14ac:dyDescent="0.2">
      <c r="A696" t="s">
        <v>2567</v>
      </c>
      <c r="B696">
        <v>44.11</v>
      </c>
      <c r="C696" t="s">
        <v>4852</v>
      </c>
      <c r="D696" t="s">
        <v>4853</v>
      </c>
      <c r="E696" t="s">
        <v>3528</v>
      </c>
      <c r="F696">
        <v>25</v>
      </c>
    </row>
    <row r="697" spans="1:6" x14ac:dyDescent="0.2">
      <c r="A697" t="s">
        <v>2365</v>
      </c>
      <c r="B697">
        <v>44.09</v>
      </c>
      <c r="C697" t="s">
        <v>4854</v>
      </c>
      <c r="D697" t="s">
        <v>4855</v>
      </c>
      <c r="E697" t="s">
        <v>3487</v>
      </c>
      <c r="F697">
        <v>23</v>
      </c>
    </row>
    <row r="698" spans="1:6" x14ac:dyDescent="0.2">
      <c r="A698" t="s">
        <v>335</v>
      </c>
      <c r="B698">
        <v>44.05</v>
      </c>
      <c r="C698" t="s">
        <v>4856</v>
      </c>
      <c r="D698" t="s">
        <v>4857</v>
      </c>
      <c r="E698" t="s">
        <v>3459</v>
      </c>
      <c r="F698">
        <v>3</v>
      </c>
    </row>
    <row r="699" spans="1:6" x14ac:dyDescent="0.2">
      <c r="A699" t="s">
        <v>3082</v>
      </c>
      <c r="B699">
        <v>43.99</v>
      </c>
      <c r="C699" t="s">
        <v>4858</v>
      </c>
      <c r="D699" t="s">
        <v>4859</v>
      </c>
      <c r="E699" t="s">
        <v>3528</v>
      </c>
      <c r="F699">
        <v>30</v>
      </c>
    </row>
    <row r="700" spans="1:6" x14ac:dyDescent="0.2">
      <c r="A700" t="s">
        <v>2777</v>
      </c>
      <c r="B700">
        <v>43.94</v>
      </c>
      <c r="C700" t="s">
        <v>4860</v>
      </c>
      <c r="D700" t="s">
        <v>4861</v>
      </c>
      <c r="E700" t="s">
        <v>3528</v>
      </c>
      <c r="F700">
        <v>27</v>
      </c>
    </row>
    <row r="701" spans="1:6" x14ac:dyDescent="0.2">
      <c r="A701" t="s">
        <v>2268</v>
      </c>
      <c r="B701">
        <v>43.91</v>
      </c>
      <c r="C701" t="s">
        <v>4862</v>
      </c>
      <c r="D701" t="s">
        <v>4863</v>
      </c>
      <c r="E701" t="s">
        <v>3487</v>
      </c>
      <c r="F701">
        <v>22</v>
      </c>
    </row>
    <row r="702" spans="1:6" x14ac:dyDescent="0.2">
      <c r="A702" t="s">
        <v>1764</v>
      </c>
      <c r="B702">
        <v>43.9</v>
      </c>
      <c r="C702" t="s">
        <v>4864</v>
      </c>
      <c r="D702" t="s">
        <v>4865</v>
      </c>
      <c r="E702" t="s">
        <v>3487</v>
      </c>
      <c r="F702">
        <v>16</v>
      </c>
    </row>
    <row r="703" spans="1:6" x14ac:dyDescent="0.2">
      <c r="A703" t="s">
        <v>23</v>
      </c>
      <c r="B703">
        <v>43.87</v>
      </c>
      <c r="C703" t="s">
        <v>4866</v>
      </c>
      <c r="D703" t="s">
        <v>4867</v>
      </c>
      <c r="E703" t="s">
        <v>3459</v>
      </c>
      <c r="F703">
        <v>1</v>
      </c>
    </row>
    <row r="704" spans="1:6" x14ac:dyDescent="0.2">
      <c r="A704" t="s">
        <v>1837</v>
      </c>
      <c r="B704">
        <v>43.84</v>
      </c>
      <c r="C704" t="s">
        <v>4868</v>
      </c>
      <c r="D704" t="s">
        <v>4869</v>
      </c>
      <c r="E704" t="s">
        <v>3487</v>
      </c>
      <c r="F704">
        <v>17</v>
      </c>
    </row>
    <row r="705" spans="1:6" x14ac:dyDescent="0.2">
      <c r="A705" t="s">
        <v>1901</v>
      </c>
      <c r="B705">
        <v>43.83</v>
      </c>
      <c r="C705" t="s">
        <v>4870</v>
      </c>
      <c r="D705" t="s">
        <v>4871</v>
      </c>
      <c r="E705" t="s">
        <v>3487</v>
      </c>
      <c r="F705">
        <v>18</v>
      </c>
    </row>
    <row r="706" spans="1:6" x14ac:dyDescent="0.2">
      <c r="A706" t="s">
        <v>2745</v>
      </c>
      <c r="B706">
        <v>43.83</v>
      </c>
      <c r="C706" t="s">
        <v>4872</v>
      </c>
      <c r="D706" t="s">
        <v>4873</v>
      </c>
      <c r="E706" t="s">
        <v>3528</v>
      </c>
      <c r="F706">
        <v>27</v>
      </c>
    </row>
    <row r="707" spans="1:6" x14ac:dyDescent="0.2">
      <c r="A707" t="s">
        <v>756</v>
      </c>
      <c r="B707">
        <v>43.82</v>
      </c>
      <c r="C707" t="s">
        <v>4874</v>
      </c>
      <c r="D707" t="s">
        <v>4875</v>
      </c>
      <c r="E707" t="s">
        <v>3464</v>
      </c>
      <c r="F707">
        <v>8</v>
      </c>
    </row>
    <row r="708" spans="1:6" x14ac:dyDescent="0.2">
      <c r="A708" t="s">
        <v>1748</v>
      </c>
      <c r="B708">
        <v>43.81</v>
      </c>
      <c r="C708" t="s">
        <v>4876</v>
      </c>
      <c r="D708" t="s">
        <v>4877</v>
      </c>
      <c r="E708" t="s">
        <v>3487</v>
      </c>
      <c r="F708">
        <v>16</v>
      </c>
    </row>
    <row r="709" spans="1:6" x14ac:dyDescent="0.2">
      <c r="A709" t="s">
        <v>1352</v>
      </c>
      <c r="B709">
        <v>43.8</v>
      </c>
      <c r="C709" t="s">
        <v>4878</v>
      </c>
      <c r="D709" t="s">
        <v>4879</v>
      </c>
      <c r="E709" t="s">
        <v>3464</v>
      </c>
      <c r="F709">
        <v>12</v>
      </c>
    </row>
    <row r="710" spans="1:6" x14ac:dyDescent="0.2">
      <c r="A710" t="s">
        <v>1469</v>
      </c>
      <c r="B710">
        <v>43.73</v>
      </c>
      <c r="C710" t="s">
        <v>4880</v>
      </c>
      <c r="D710" t="s">
        <v>4881</v>
      </c>
      <c r="E710" t="s">
        <v>3487</v>
      </c>
      <c r="F710">
        <v>13</v>
      </c>
    </row>
    <row r="711" spans="1:6" x14ac:dyDescent="0.2">
      <c r="A711" t="s">
        <v>17</v>
      </c>
      <c r="B711">
        <v>43.71</v>
      </c>
      <c r="C711" t="s">
        <v>4882</v>
      </c>
      <c r="D711" t="s">
        <v>4883</v>
      </c>
      <c r="E711" t="s">
        <v>3459</v>
      </c>
      <c r="F711">
        <v>1</v>
      </c>
    </row>
    <row r="712" spans="1:6" x14ac:dyDescent="0.2">
      <c r="A712" t="s">
        <v>955</v>
      </c>
      <c r="B712">
        <v>43.67</v>
      </c>
      <c r="C712" t="s">
        <v>4884</v>
      </c>
      <c r="D712" t="s">
        <v>4885</v>
      </c>
      <c r="E712" t="s">
        <v>3464</v>
      </c>
      <c r="F712">
        <v>9</v>
      </c>
    </row>
    <row r="713" spans="1:6" x14ac:dyDescent="0.2">
      <c r="A713" t="s">
        <v>606</v>
      </c>
      <c r="B713">
        <v>43.66</v>
      </c>
      <c r="C713" t="s">
        <v>4886</v>
      </c>
      <c r="D713" t="s">
        <v>4887</v>
      </c>
      <c r="E713" t="s">
        <v>3459</v>
      </c>
      <c r="F713">
        <v>6</v>
      </c>
    </row>
    <row r="714" spans="1:6" x14ac:dyDescent="0.2">
      <c r="A714" t="s">
        <v>1241</v>
      </c>
      <c r="B714">
        <v>43.65</v>
      </c>
      <c r="C714" t="s">
        <v>4888</v>
      </c>
      <c r="D714" t="s">
        <v>4889</v>
      </c>
      <c r="E714" t="s">
        <v>3464</v>
      </c>
      <c r="F714">
        <v>11</v>
      </c>
    </row>
    <row r="715" spans="1:6" x14ac:dyDescent="0.2">
      <c r="A715" t="s">
        <v>2769</v>
      </c>
      <c r="B715">
        <v>43.65</v>
      </c>
      <c r="C715" t="s">
        <v>4890</v>
      </c>
      <c r="D715" t="s">
        <v>4891</v>
      </c>
      <c r="E715" t="s">
        <v>3528</v>
      </c>
      <c r="F715">
        <v>27</v>
      </c>
    </row>
    <row r="716" spans="1:6" x14ac:dyDescent="0.2">
      <c r="A716" t="s">
        <v>1815</v>
      </c>
      <c r="B716">
        <v>43.58</v>
      </c>
      <c r="C716" t="s">
        <v>4892</v>
      </c>
      <c r="D716" t="s">
        <v>4893</v>
      </c>
      <c r="E716" t="s">
        <v>3487</v>
      </c>
      <c r="F716">
        <v>17</v>
      </c>
    </row>
    <row r="717" spans="1:6" x14ac:dyDescent="0.2">
      <c r="A717" t="s">
        <v>2371</v>
      </c>
      <c r="B717">
        <v>43.58</v>
      </c>
      <c r="C717" t="s">
        <v>4894</v>
      </c>
      <c r="D717" t="s">
        <v>4895</v>
      </c>
      <c r="E717" t="s">
        <v>3487</v>
      </c>
      <c r="F717">
        <v>23</v>
      </c>
    </row>
    <row r="718" spans="1:6" x14ac:dyDescent="0.2">
      <c r="A718" t="s">
        <v>541</v>
      </c>
      <c r="B718">
        <v>43.55</v>
      </c>
      <c r="C718" t="s">
        <v>4896</v>
      </c>
      <c r="D718" t="s">
        <v>4897</v>
      </c>
      <c r="E718" t="s">
        <v>3459</v>
      </c>
      <c r="F718">
        <v>6</v>
      </c>
    </row>
    <row r="719" spans="1:6" x14ac:dyDescent="0.2">
      <c r="A719" t="s">
        <v>2035</v>
      </c>
      <c r="B719">
        <v>43.53</v>
      </c>
      <c r="C719" t="s">
        <v>4898</v>
      </c>
      <c r="D719" t="s">
        <v>4899</v>
      </c>
      <c r="E719" t="s">
        <v>3487</v>
      </c>
      <c r="F719">
        <v>19</v>
      </c>
    </row>
    <row r="720" spans="1:6" x14ac:dyDescent="0.2">
      <c r="A720" t="s">
        <v>2472</v>
      </c>
      <c r="B720">
        <v>43.53</v>
      </c>
      <c r="C720" t="s">
        <v>4900</v>
      </c>
      <c r="D720" t="s">
        <v>4901</v>
      </c>
      <c r="E720" t="s">
        <v>3528</v>
      </c>
      <c r="F720">
        <v>24</v>
      </c>
    </row>
    <row r="721" spans="1:6" x14ac:dyDescent="0.2">
      <c r="A721" t="s">
        <v>505</v>
      </c>
      <c r="B721">
        <v>43.52</v>
      </c>
      <c r="C721" t="s">
        <v>4902</v>
      </c>
      <c r="D721" t="s">
        <v>4903</v>
      </c>
      <c r="E721" t="s">
        <v>3459</v>
      </c>
      <c r="F721">
        <v>5</v>
      </c>
    </row>
    <row r="722" spans="1:6" x14ac:dyDescent="0.2">
      <c r="A722" t="s">
        <v>3272</v>
      </c>
      <c r="B722">
        <v>43.5</v>
      </c>
      <c r="C722" t="s">
        <v>4904</v>
      </c>
      <c r="D722" t="s">
        <v>4905</v>
      </c>
      <c r="E722" t="s">
        <v>3487</v>
      </c>
      <c r="F722">
        <v>32</v>
      </c>
    </row>
    <row r="723" spans="1:6" x14ac:dyDescent="0.2">
      <c r="A723" t="s">
        <v>3323</v>
      </c>
      <c r="B723">
        <v>43.47</v>
      </c>
      <c r="C723" t="s">
        <v>4906</v>
      </c>
      <c r="D723" t="s">
        <v>4907</v>
      </c>
      <c r="E723" t="s">
        <v>3487</v>
      </c>
      <c r="F723">
        <v>75</v>
      </c>
    </row>
    <row r="724" spans="1:6" x14ac:dyDescent="0.2">
      <c r="A724" t="s">
        <v>2286</v>
      </c>
      <c r="B724">
        <v>43.45</v>
      </c>
      <c r="C724" t="s">
        <v>4908</v>
      </c>
      <c r="D724" t="s">
        <v>4909</v>
      </c>
      <c r="E724" t="s">
        <v>3487</v>
      </c>
      <c r="F724">
        <v>22</v>
      </c>
    </row>
    <row r="725" spans="1:6" x14ac:dyDescent="0.2">
      <c r="A725" t="s">
        <v>497</v>
      </c>
      <c r="B725">
        <v>43.41</v>
      </c>
      <c r="C725" t="s">
        <v>4910</v>
      </c>
      <c r="D725" t="s">
        <v>4911</v>
      </c>
      <c r="E725" t="s">
        <v>3459</v>
      </c>
      <c r="F725">
        <v>5</v>
      </c>
    </row>
    <row r="726" spans="1:6" x14ac:dyDescent="0.2">
      <c r="A726" t="s">
        <v>2514</v>
      </c>
      <c r="B726">
        <v>43.39</v>
      </c>
      <c r="C726" t="s">
        <v>4912</v>
      </c>
      <c r="D726" t="s">
        <v>4913</v>
      </c>
      <c r="E726" t="s">
        <v>3528</v>
      </c>
      <c r="F726">
        <v>24</v>
      </c>
    </row>
    <row r="727" spans="1:6" x14ac:dyDescent="0.2">
      <c r="A727" t="s">
        <v>2787</v>
      </c>
      <c r="B727">
        <v>43.39</v>
      </c>
      <c r="C727" t="s">
        <v>4914</v>
      </c>
      <c r="D727" t="s">
        <v>4915</v>
      </c>
      <c r="E727" t="s">
        <v>3528</v>
      </c>
      <c r="F727">
        <v>27</v>
      </c>
    </row>
    <row r="728" spans="1:6" x14ac:dyDescent="0.2">
      <c r="A728" t="s">
        <v>1428</v>
      </c>
      <c r="B728">
        <v>43.37</v>
      </c>
      <c r="C728" t="s">
        <v>4916</v>
      </c>
      <c r="D728" t="s">
        <v>4917</v>
      </c>
      <c r="E728" t="s">
        <v>3464</v>
      </c>
      <c r="F728">
        <v>12</v>
      </c>
    </row>
    <row r="729" spans="1:6" x14ac:dyDescent="0.2">
      <c r="A729" t="s">
        <v>2318</v>
      </c>
      <c r="B729">
        <v>43.36</v>
      </c>
      <c r="C729" t="s">
        <v>4918</v>
      </c>
      <c r="D729" t="s">
        <v>4919</v>
      </c>
      <c r="E729" t="s">
        <v>3487</v>
      </c>
      <c r="F729">
        <v>22</v>
      </c>
    </row>
    <row r="730" spans="1:6" x14ac:dyDescent="0.2">
      <c r="A730" t="s">
        <v>1519</v>
      </c>
      <c r="B730">
        <v>43.33</v>
      </c>
      <c r="C730" t="s">
        <v>4920</v>
      </c>
      <c r="D730" t="s">
        <v>4921</v>
      </c>
      <c r="E730" t="s">
        <v>3487</v>
      </c>
      <c r="F730">
        <v>13</v>
      </c>
    </row>
    <row r="731" spans="1:6" x14ac:dyDescent="0.2">
      <c r="A731" t="s">
        <v>1283</v>
      </c>
      <c r="B731">
        <v>43.29</v>
      </c>
      <c r="C731" t="s">
        <v>4922</v>
      </c>
      <c r="D731" t="s">
        <v>4923</v>
      </c>
      <c r="E731" t="s">
        <v>3464</v>
      </c>
      <c r="F731">
        <v>11</v>
      </c>
    </row>
    <row r="732" spans="1:6" x14ac:dyDescent="0.2">
      <c r="A732" t="s">
        <v>2077</v>
      </c>
      <c r="B732">
        <v>43.27</v>
      </c>
      <c r="C732" t="s">
        <v>4924</v>
      </c>
      <c r="D732" t="s">
        <v>4925</v>
      </c>
      <c r="E732" t="s">
        <v>3487</v>
      </c>
      <c r="F732">
        <v>19</v>
      </c>
    </row>
    <row r="733" spans="1:6" x14ac:dyDescent="0.2">
      <c r="A733" t="s">
        <v>442</v>
      </c>
      <c r="B733">
        <v>43.26</v>
      </c>
      <c r="C733" t="s">
        <v>4926</v>
      </c>
      <c r="D733" t="s">
        <v>4927</v>
      </c>
      <c r="E733" t="s">
        <v>3459</v>
      </c>
      <c r="F733">
        <v>4</v>
      </c>
    </row>
    <row r="734" spans="1:6" x14ac:dyDescent="0.2">
      <c r="A734" t="s">
        <v>501</v>
      </c>
      <c r="B734">
        <v>43.26</v>
      </c>
      <c r="C734" t="s">
        <v>4928</v>
      </c>
      <c r="D734" t="s">
        <v>4929</v>
      </c>
      <c r="E734" t="s">
        <v>3459</v>
      </c>
      <c r="F734">
        <v>5</v>
      </c>
    </row>
    <row r="735" spans="1:6" x14ac:dyDescent="0.2">
      <c r="A735" t="s">
        <v>2440</v>
      </c>
      <c r="B735">
        <v>43.23</v>
      </c>
      <c r="C735" t="s">
        <v>4930</v>
      </c>
      <c r="D735" t="s">
        <v>4931</v>
      </c>
      <c r="E735" t="s">
        <v>3528</v>
      </c>
      <c r="F735">
        <v>24</v>
      </c>
    </row>
    <row r="736" spans="1:6" x14ac:dyDescent="0.2">
      <c r="A736" t="s">
        <v>742</v>
      </c>
      <c r="B736">
        <v>43.22</v>
      </c>
      <c r="C736" t="s">
        <v>4932</v>
      </c>
      <c r="D736" t="s">
        <v>4933</v>
      </c>
      <c r="E736" t="s">
        <v>3464</v>
      </c>
      <c r="F736">
        <v>8</v>
      </c>
    </row>
    <row r="737" spans="1:6" x14ac:dyDescent="0.2">
      <c r="A737" t="s">
        <v>1235</v>
      </c>
      <c r="B737">
        <v>43.14</v>
      </c>
      <c r="C737" t="s">
        <v>4934</v>
      </c>
      <c r="D737" t="s">
        <v>4935</v>
      </c>
      <c r="E737" t="s">
        <v>3464</v>
      </c>
      <c r="F737">
        <v>11</v>
      </c>
    </row>
    <row r="738" spans="1:6" x14ac:dyDescent="0.2">
      <c r="A738" t="s">
        <v>2537</v>
      </c>
      <c r="B738">
        <v>43.13</v>
      </c>
      <c r="C738" t="s">
        <v>4936</v>
      </c>
      <c r="D738" t="s">
        <v>4937</v>
      </c>
      <c r="E738" t="s">
        <v>3528</v>
      </c>
      <c r="F738">
        <v>25</v>
      </c>
    </row>
    <row r="739" spans="1:6" x14ac:dyDescent="0.2">
      <c r="A739" t="s">
        <v>548</v>
      </c>
      <c r="B739">
        <v>43.12</v>
      </c>
      <c r="C739" t="s">
        <v>4938</v>
      </c>
      <c r="D739" t="s">
        <v>4939</v>
      </c>
      <c r="E739" t="s">
        <v>3459</v>
      </c>
      <c r="F739">
        <v>6</v>
      </c>
    </row>
    <row r="740" spans="1:6" x14ac:dyDescent="0.2">
      <c r="A740" t="s">
        <v>200</v>
      </c>
      <c r="B740">
        <v>43.08</v>
      </c>
      <c r="C740" t="s">
        <v>4940</v>
      </c>
      <c r="D740" t="s">
        <v>4941</v>
      </c>
      <c r="E740" t="s">
        <v>3459</v>
      </c>
      <c r="F740">
        <v>2</v>
      </c>
    </row>
    <row r="741" spans="1:6" x14ac:dyDescent="0.2">
      <c r="A741" t="s">
        <v>1444</v>
      </c>
      <c r="B741">
        <v>43.05</v>
      </c>
      <c r="C741" t="s">
        <v>4942</v>
      </c>
      <c r="D741" t="s">
        <v>4943</v>
      </c>
      <c r="E741" t="s">
        <v>3487</v>
      </c>
      <c r="F741">
        <v>13</v>
      </c>
    </row>
    <row r="742" spans="1:6" x14ac:dyDescent="0.2">
      <c r="A742" t="s">
        <v>1205</v>
      </c>
      <c r="B742">
        <v>43.03</v>
      </c>
      <c r="C742" t="s">
        <v>4944</v>
      </c>
      <c r="D742" t="s">
        <v>4945</v>
      </c>
      <c r="E742" t="s">
        <v>3464</v>
      </c>
      <c r="F742">
        <v>11</v>
      </c>
    </row>
    <row r="743" spans="1:6" x14ac:dyDescent="0.2">
      <c r="A743" t="s">
        <v>2381</v>
      </c>
      <c r="B743">
        <v>43.03</v>
      </c>
      <c r="C743" t="s">
        <v>4946</v>
      </c>
      <c r="D743" t="s">
        <v>4947</v>
      </c>
      <c r="E743" t="s">
        <v>3487</v>
      </c>
      <c r="F743">
        <v>23</v>
      </c>
    </row>
    <row r="744" spans="1:6" x14ac:dyDescent="0.2">
      <c r="A744" t="s">
        <v>3262</v>
      </c>
      <c r="B744">
        <v>43.03</v>
      </c>
      <c r="C744" t="s">
        <v>4948</v>
      </c>
      <c r="D744" t="s">
        <v>4949</v>
      </c>
      <c r="E744" t="s">
        <v>3487</v>
      </c>
      <c r="F744">
        <v>32</v>
      </c>
    </row>
    <row r="745" spans="1:6" x14ac:dyDescent="0.2">
      <c r="A745" t="s">
        <v>2870</v>
      </c>
      <c r="B745">
        <v>42.98</v>
      </c>
      <c r="C745" t="s">
        <v>4950</v>
      </c>
      <c r="D745" t="s">
        <v>4951</v>
      </c>
      <c r="E745" t="s">
        <v>3528</v>
      </c>
      <c r="F745">
        <v>28</v>
      </c>
    </row>
    <row r="746" spans="1:6" x14ac:dyDescent="0.2">
      <c r="A746" t="s">
        <v>572</v>
      </c>
      <c r="B746">
        <v>42.97</v>
      </c>
      <c r="C746" t="s">
        <v>4952</v>
      </c>
      <c r="D746" t="s">
        <v>4953</v>
      </c>
      <c r="E746" t="s">
        <v>3459</v>
      </c>
      <c r="F746">
        <v>6</v>
      </c>
    </row>
    <row r="747" spans="1:6" x14ac:dyDescent="0.2">
      <c r="A747" t="s">
        <v>808</v>
      </c>
      <c r="B747">
        <v>42.85</v>
      </c>
      <c r="C747" t="s">
        <v>4954</v>
      </c>
      <c r="D747" t="s">
        <v>4955</v>
      </c>
      <c r="E747" t="s">
        <v>3464</v>
      </c>
      <c r="F747">
        <v>8</v>
      </c>
    </row>
    <row r="748" spans="1:6" x14ac:dyDescent="0.2">
      <c r="A748" t="s">
        <v>2100</v>
      </c>
      <c r="B748">
        <v>42.8</v>
      </c>
      <c r="C748" t="s">
        <v>4956</v>
      </c>
      <c r="D748" t="s">
        <v>4957</v>
      </c>
      <c r="E748" t="s">
        <v>3487</v>
      </c>
      <c r="F748">
        <v>20</v>
      </c>
    </row>
    <row r="749" spans="1:6" x14ac:dyDescent="0.2">
      <c r="A749" t="s">
        <v>2621</v>
      </c>
      <c r="B749">
        <v>42.78</v>
      </c>
      <c r="C749" t="s">
        <v>4958</v>
      </c>
      <c r="D749" t="s">
        <v>4959</v>
      </c>
      <c r="E749" t="s">
        <v>3528</v>
      </c>
      <c r="F749">
        <v>26</v>
      </c>
    </row>
    <row r="750" spans="1:6" x14ac:dyDescent="0.2">
      <c r="A750" t="s">
        <v>2717</v>
      </c>
      <c r="B750">
        <v>42.77</v>
      </c>
      <c r="C750" t="s">
        <v>4960</v>
      </c>
      <c r="D750" t="s">
        <v>4961</v>
      </c>
      <c r="E750" t="s">
        <v>3528</v>
      </c>
      <c r="F750">
        <v>27</v>
      </c>
    </row>
    <row r="751" spans="1:6" x14ac:dyDescent="0.2">
      <c r="A751" t="s">
        <v>2761</v>
      </c>
      <c r="B751">
        <v>42.77</v>
      </c>
      <c r="C751" t="s">
        <v>4962</v>
      </c>
      <c r="D751" t="s">
        <v>4963</v>
      </c>
      <c r="E751" t="s">
        <v>3528</v>
      </c>
      <c r="F751">
        <v>27</v>
      </c>
    </row>
    <row r="752" spans="1:6" x14ac:dyDescent="0.2">
      <c r="A752" t="s">
        <v>3268</v>
      </c>
      <c r="B752">
        <v>42.77</v>
      </c>
      <c r="C752" t="s">
        <v>4964</v>
      </c>
      <c r="D752" t="s">
        <v>4965</v>
      </c>
      <c r="E752" t="s">
        <v>3487</v>
      </c>
      <c r="F752">
        <v>32</v>
      </c>
    </row>
    <row r="753" spans="1:6" x14ac:dyDescent="0.2">
      <c r="A753" t="s">
        <v>355</v>
      </c>
      <c r="B753">
        <v>42.76</v>
      </c>
      <c r="C753" t="s">
        <v>4966</v>
      </c>
      <c r="D753" t="s">
        <v>4967</v>
      </c>
      <c r="E753" t="s">
        <v>3459</v>
      </c>
      <c r="F753">
        <v>3</v>
      </c>
    </row>
    <row r="754" spans="1:6" x14ac:dyDescent="0.2">
      <c r="A754" t="s">
        <v>3373</v>
      </c>
      <c r="B754">
        <v>42.76</v>
      </c>
      <c r="C754" t="s">
        <v>4968</v>
      </c>
      <c r="D754" t="s">
        <v>4969</v>
      </c>
      <c r="E754" t="s">
        <v>3528</v>
      </c>
      <c r="F754">
        <v>75</v>
      </c>
    </row>
    <row r="755" spans="1:6" x14ac:dyDescent="0.2">
      <c r="A755" t="s">
        <v>1374</v>
      </c>
      <c r="B755">
        <v>42.74</v>
      </c>
      <c r="C755" t="s">
        <v>4970</v>
      </c>
      <c r="D755" t="s">
        <v>4971</v>
      </c>
      <c r="E755" t="s">
        <v>3464</v>
      </c>
      <c r="F755">
        <v>12</v>
      </c>
    </row>
    <row r="756" spans="1:6" x14ac:dyDescent="0.2">
      <c r="A756" t="s">
        <v>1728</v>
      </c>
      <c r="B756">
        <v>42.73</v>
      </c>
      <c r="C756" t="s">
        <v>4972</v>
      </c>
      <c r="D756" t="s">
        <v>4973</v>
      </c>
      <c r="E756" t="s">
        <v>3487</v>
      </c>
      <c r="F756">
        <v>16</v>
      </c>
    </row>
    <row r="757" spans="1:6" x14ac:dyDescent="0.2">
      <c r="A757" t="s">
        <v>3377</v>
      </c>
      <c r="B757">
        <v>42.73</v>
      </c>
      <c r="C757" t="s">
        <v>4974</v>
      </c>
      <c r="D757" t="s">
        <v>4975</v>
      </c>
      <c r="E757" t="s">
        <v>3528</v>
      </c>
      <c r="F757">
        <v>75</v>
      </c>
    </row>
    <row r="758" spans="1:6" x14ac:dyDescent="0.2">
      <c r="A758" t="s">
        <v>3329</v>
      </c>
      <c r="B758">
        <v>42.69</v>
      </c>
      <c r="C758" t="s">
        <v>4976</v>
      </c>
      <c r="D758" t="s">
        <v>4977</v>
      </c>
      <c r="E758" t="s">
        <v>3487</v>
      </c>
      <c r="F758">
        <v>75</v>
      </c>
    </row>
    <row r="759" spans="1:6" x14ac:dyDescent="0.2">
      <c r="A759" t="s">
        <v>1991</v>
      </c>
      <c r="B759">
        <v>42.66</v>
      </c>
      <c r="C759" t="s">
        <v>4978</v>
      </c>
      <c r="D759" t="s">
        <v>4979</v>
      </c>
      <c r="E759" t="s">
        <v>3487</v>
      </c>
      <c r="F759">
        <v>19</v>
      </c>
    </row>
    <row r="760" spans="1:6" x14ac:dyDescent="0.2">
      <c r="A760" t="s">
        <v>11</v>
      </c>
      <c r="B760">
        <v>42.65</v>
      </c>
      <c r="C760" t="s">
        <v>4980</v>
      </c>
      <c r="D760" t="s">
        <v>4981</v>
      </c>
      <c r="E760" t="s">
        <v>3459</v>
      </c>
      <c r="F760">
        <v>1</v>
      </c>
    </row>
    <row r="761" spans="1:6" x14ac:dyDescent="0.2">
      <c r="A761" t="s">
        <v>2342</v>
      </c>
      <c r="B761">
        <v>42.64</v>
      </c>
      <c r="C761" t="s">
        <v>4982</v>
      </c>
      <c r="D761" t="s">
        <v>4983</v>
      </c>
      <c r="E761" t="s">
        <v>3487</v>
      </c>
      <c r="F761">
        <v>23</v>
      </c>
    </row>
    <row r="762" spans="1:6" x14ac:dyDescent="0.2">
      <c r="A762" t="s">
        <v>713</v>
      </c>
      <c r="B762">
        <v>42.56</v>
      </c>
      <c r="C762" t="s">
        <v>4984</v>
      </c>
      <c r="D762" t="s">
        <v>4985</v>
      </c>
      <c r="E762" t="s">
        <v>3464</v>
      </c>
      <c r="F762">
        <v>7</v>
      </c>
    </row>
    <row r="763" spans="1:6" x14ac:dyDescent="0.2">
      <c r="A763" t="s">
        <v>1762</v>
      </c>
      <c r="B763">
        <v>42.56</v>
      </c>
      <c r="C763" t="s">
        <v>4986</v>
      </c>
      <c r="D763" t="s">
        <v>4987</v>
      </c>
      <c r="E763" t="s">
        <v>3487</v>
      </c>
      <c r="F763">
        <v>16</v>
      </c>
    </row>
    <row r="764" spans="1:6" x14ac:dyDescent="0.2">
      <c r="A764" t="s">
        <v>1875</v>
      </c>
      <c r="B764">
        <v>42.56</v>
      </c>
      <c r="C764" t="s">
        <v>4988</v>
      </c>
      <c r="D764" t="s">
        <v>4989</v>
      </c>
      <c r="E764" t="s">
        <v>3487</v>
      </c>
      <c r="F764">
        <v>17</v>
      </c>
    </row>
    <row r="765" spans="1:6" x14ac:dyDescent="0.2">
      <c r="A765" t="s">
        <v>345</v>
      </c>
      <c r="B765">
        <v>42.54</v>
      </c>
      <c r="C765" t="s">
        <v>4990</v>
      </c>
      <c r="D765" t="s">
        <v>4991</v>
      </c>
      <c r="E765" t="s">
        <v>3459</v>
      </c>
      <c r="F765">
        <v>3</v>
      </c>
    </row>
    <row r="766" spans="1:6" x14ac:dyDescent="0.2">
      <c r="A766" t="s">
        <v>935</v>
      </c>
      <c r="B766">
        <v>42.54</v>
      </c>
      <c r="C766" t="s">
        <v>4992</v>
      </c>
      <c r="D766" t="s">
        <v>4993</v>
      </c>
      <c r="E766" t="s">
        <v>3464</v>
      </c>
      <c r="F766">
        <v>9</v>
      </c>
    </row>
    <row r="767" spans="1:6" x14ac:dyDescent="0.2">
      <c r="A767" t="s">
        <v>481</v>
      </c>
      <c r="B767">
        <v>42.53</v>
      </c>
      <c r="C767" t="s">
        <v>4994</v>
      </c>
      <c r="D767" t="s">
        <v>4995</v>
      </c>
      <c r="E767" t="s">
        <v>3459</v>
      </c>
      <c r="F767">
        <v>5</v>
      </c>
    </row>
    <row r="768" spans="1:6" x14ac:dyDescent="0.2">
      <c r="A768" t="s">
        <v>2739</v>
      </c>
      <c r="B768">
        <v>42.47</v>
      </c>
      <c r="C768" t="s">
        <v>4996</v>
      </c>
      <c r="D768" t="s">
        <v>4997</v>
      </c>
      <c r="E768" t="s">
        <v>3528</v>
      </c>
      <c r="F768">
        <v>27</v>
      </c>
    </row>
    <row r="769" spans="1:6" x14ac:dyDescent="0.2">
      <c r="A769" t="s">
        <v>3337</v>
      </c>
      <c r="B769">
        <v>42.46</v>
      </c>
      <c r="C769" t="s">
        <v>4998</v>
      </c>
      <c r="D769" t="s">
        <v>4999</v>
      </c>
      <c r="E769" t="s">
        <v>3487</v>
      </c>
      <c r="F769">
        <v>75</v>
      </c>
    </row>
    <row r="770" spans="1:6" x14ac:dyDescent="0.2">
      <c r="A770" t="s">
        <v>1477</v>
      </c>
      <c r="B770">
        <v>42.44</v>
      </c>
      <c r="C770" t="s">
        <v>5000</v>
      </c>
      <c r="D770" t="s">
        <v>5001</v>
      </c>
      <c r="E770" t="s">
        <v>3487</v>
      </c>
      <c r="F770">
        <v>13</v>
      </c>
    </row>
    <row r="771" spans="1:6" x14ac:dyDescent="0.2">
      <c r="A771" t="s">
        <v>2977</v>
      </c>
      <c r="B771">
        <v>42.43</v>
      </c>
      <c r="C771" t="s">
        <v>5002</v>
      </c>
      <c r="D771" t="s">
        <v>5003</v>
      </c>
      <c r="E771" t="s">
        <v>3528</v>
      </c>
      <c r="F771">
        <v>29</v>
      </c>
    </row>
    <row r="772" spans="1:6" x14ac:dyDescent="0.2">
      <c r="A772" t="s">
        <v>2474</v>
      </c>
      <c r="B772">
        <v>42.39</v>
      </c>
      <c r="C772" t="s">
        <v>5004</v>
      </c>
      <c r="D772" t="s">
        <v>5005</v>
      </c>
      <c r="E772" t="s">
        <v>3528</v>
      </c>
      <c r="F772">
        <v>24</v>
      </c>
    </row>
    <row r="773" spans="1:6" x14ac:dyDescent="0.2">
      <c r="A773" t="s">
        <v>2290</v>
      </c>
      <c r="B773">
        <v>42.35</v>
      </c>
      <c r="C773" t="s">
        <v>5006</v>
      </c>
      <c r="D773" t="s">
        <v>5007</v>
      </c>
      <c r="E773" t="s">
        <v>3487</v>
      </c>
      <c r="F773">
        <v>22</v>
      </c>
    </row>
    <row r="774" spans="1:6" x14ac:dyDescent="0.2">
      <c r="A774" t="s">
        <v>655</v>
      </c>
      <c r="B774">
        <v>42.34</v>
      </c>
      <c r="C774" t="s">
        <v>5008</v>
      </c>
      <c r="D774" t="s">
        <v>5009</v>
      </c>
      <c r="E774" t="s">
        <v>3464</v>
      </c>
      <c r="F774">
        <v>7</v>
      </c>
    </row>
    <row r="775" spans="1:6" x14ac:dyDescent="0.2">
      <c r="A775" t="s">
        <v>1608</v>
      </c>
      <c r="B775">
        <v>42.33</v>
      </c>
      <c r="C775" t="s">
        <v>5010</v>
      </c>
      <c r="D775" t="s">
        <v>5011</v>
      </c>
      <c r="E775" t="s">
        <v>3487</v>
      </c>
      <c r="F775">
        <v>14</v>
      </c>
    </row>
    <row r="776" spans="1:6" x14ac:dyDescent="0.2">
      <c r="A776" t="s">
        <v>971</v>
      </c>
      <c r="B776">
        <v>42.31</v>
      </c>
      <c r="C776" t="s">
        <v>5012</v>
      </c>
      <c r="D776" t="s">
        <v>5013</v>
      </c>
      <c r="E776" t="s">
        <v>3464</v>
      </c>
      <c r="F776">
        <v>9</v>
      </c>
    </row>
    <row r="777" spans="1:6" x14ac:dyDescent="0.2">
      <c r="A777" t="s">
        <v>2191</v>
      </c>
      <c r="B777">
        <v>42.31</v>
      </c>
      <c r="C777" t="s">
        <v>5014</v>
      </c>
      <c r="D777" t="s">
        <v>5015</v>
      </c>
      <c r="E777" t="s">
        <v>3487</v>
      </c>
      <c r="F777">
        <v>21</v>
      </c>
    </row>
    <row r="778" spans="1:6" x14ac:dyDescent="0.2">
      <c r="A778" t="s">
        <v>2516</v>
      </c>
      <c r="B778">
        <v>42.28</v>
      </c>
      <c r="C778" t="s">
        <v>5016</v>
      </c>
      <c r="D778" t="s">
        <v>5017</v>
      </c>
      <c r="E778" t="s">
        <v>3528</v>
      </c>
      <c r="F778">
        <v>24</v>
      </c>
    </row>
    <row r="779" spans="1:6" x14ac:dyDescent="0.2">
      <c r="A779" t="s">
        <v>2933</v>
      </c>
      <c r="B779">
        <v>42.27</v>
      </c>
      <c r="C779" t="s">
        <v>5018</v>
      </c>
      <c r="D779" t="s">
        <v>5019</v>
      </c>
      <c r="E779" t="s">
        <v>3528</v>
      </c>
      <c r="F779">
        <v>29</v>
      </c>
    </row>
    <row r="780" spans="1:6" x14ac:dyDescent="0.2">
      <c r="A780" t="s">
        <v>614</v>
      </c>
      <c r="B780">
        <v>42.22</v>
      </c>
      <c r="C780" t="s">
        <v>5020</v>
      </c>
      <c r="D780" t="s">
        <v>5021</v>
      </c>
      <c r="E780" t="s">
        <v>3459</v>
      </c>
      <c r="F780">
        <v>6</v>
      </c>
    </row>
    <row r="781" spans="1:6" x14ac:dyDescent="0.2">
      <c r="A781" t="s">
        <v>3096</v>
      </c>
      <c r="B781">
        <v>42.21</v>
      </c>
      <c r="C781" t="s">
        <v>5022</v>
      </c>
      <c r="D781" t="s">
        <v>5023</v>
      </c>
      <c r="E781" t="s">
        <v>3528</v>
      </c>
      <c r="F781">
        <v>30</v>
      </c>
    </row>
    <row r="782" spans="1:6" x14ac:dyDescent="0.2">
      <c r="A782" t="s">
        <v>1932</v>
      </c>
      <c r="B782">
        <v>42.2</v>
      </c>
      <c r="C782" t="s">
        <v>5024</v>
      </c>
      <c r="D782" t="s">
        <v>5025</v>
      </c>
      <c r="E782" t="s">
        <v>3487</v>
      </c>
      <c r="F782">
        <v>18</v>
      </c>
    </row>
    <row r="783" spans="1:6" x14ac:dyDescent="0.2">
      <c r="A783" t="s">
        <v>2785</v>
      </c>
      <c r="B783">
        <v>42.19</v>
      </c>
      <c r="C783" t="s">
        <v>5026</v>
      </c>
      <c r="D783" t="s">
        <v>5027</v>
      </c>
      <c r="E783" t="s">
        <v>3528</v>
      </c>
      <c r="F783">
        <v>27</v>
      </c>
    </row>
    <row r="784" spans="1:6" x14ac:dyDescent="0.2">
      <c r="A784" t="s">
        <v>2148</v>
      </c>
      <c r="B784">
        <v>42.18</v>
      </c>
      <c r="C784" t="s">
        <v>5028</v>
      </c>
      <c r="D784" t="s">
        <v>5029</v>
      </c>
      <c r="E784" t="s">
        <v>3487</v>
      </c>
      <c r="F784">
        <v>20</v>
      </c>
    </row>
    <row r="785" spans="1:6" x14ac:dyDescent="0.2">
      <c r="A785" t="s">
        <v>3433</v>
      </c>
      <c r="B785">
        <v>42.18</v>
      </c>
      <c r="C785" t="s">
        <v>5030</v>
      </c>
      <c r="D785" t="s">
        <v>5031</v>
      </c>
      <c r="E785" t="s">
        <v>3464</v>
      </c>
      <c r="F785">
        <v>75</v>
      </c>
    </row>
    <row r="786" spans="1:6" x14ac:dyDescent="0.2">
      <c r="A786" t="s">
        <v>2112</v>
      </c>
      <c r="B786">
        <v>42.17</v>
      </c>
      <c r="C786" t="s">
        <v>5032</v>
      </c>
      <c r="D786" t="s">
        <v>5033</v>
      </c>
      <c r="E786" t="s">
        <v>3487</v>
      </c>
      <c r="F786">
        <v>20</v>
      </c>
    </row>
    <row r="787" spans="1:6" x14ac:dyDescent="0.2">
      <c r="A787" t="s">
        <v>158</v>
      </c>
      <c r="B787">
        <v>42.16</v>
      </c>
      <c r="C787" t="s">
        <v>5034</v>
      </c>
      <c r="D787" t="s">
        <v>5035</v>
      </c>
      <c r="E787" t="s">
        <v>3459</v>
      </c>
      <c r="F787">
        <v>2</v>
      </c>
    </row>
    <row r="788" spans="1:6" x14ac:dyDescent="0.2">
      <c r="A788" t="s">
        <v>1489</v>
      </c>
      <c r="B788">
        <v>42.16</v>
      </c>
      <c r="C788" t="s">
        <v>5036</v>
      </c>
      <c r="D788" t="s">
        <v>5037</v>
      </c>
      <c r="E788" t="s">
        <v>3487</v>
      </c>
      <c r="F788">
        <v>13</v>
      </c>
    </row>
    <row r="789" spans="1:6" x14ac:dyDescent="0.2">
      <c r="A789" t="s">
        <v>525</v>
      </c>
      <c r="B789">
        <v>42.13</v>
      </c>
      <c r="C789" t="s">
        <v>5038</v>
      </c>
      <c r="D789" t="s">
        <v>5039</v>
      </c>
      <c r="E789" t="s">
        <v>3459</v>
      </c>
      <c r="F789">
        <v>5</v>
      </c>
    </row>
    <row r="790" spans="1:6" x14ac:dyDescent="0.2">
      <c r="A790" t="s">
        <v>33</v>
      </c>
      <c r="B790">
        <v>42.12</v>
      </c>
      <c r="C790" t="s">
        <v>5040</v>
      </c>
      <c r="D790" t="s">
        <v>5041</v>
      </c>
      <c r="E790" t="s">
        <v>3459</v>
      </c>
      <c r="F790">
        <v>1</v>
      </c>
    </row>
    <row r="791" spans="1:6" x14ac:dyDescent="0.2">
      <c r="A791" t="s">
        <v>1068</v>
      </c>
      <c r="B791">
        <v>42.04</v>
      </c>
      <c r="C791" t="s">
        <v>5042</v>
      </c>
      <c r="D791" t="s">
        <v>5043</v>
      </c>
      <c r="E791" t="s">
        <v>3464</v>
      </c>
      <c r="F791">
        <v>10</v>
      </c>
    </row>
    <row r="792" spans="1:6" x14ac:dyDescent="0.2">
      <c r="A792" t="s">
        <v>2310</v>
      </c>
      <c r="B792">
        <v>42.02</v>
      </c>
      <c r="C792" t="s">
        <v>5044</v>
      </c>
      <c r="D792" t="s">
        <v>5045</v>
      </c>
      <c r="E792" t="s">
        <v>3487</v>
      </c>
      <c r="F792">
        <v>22</v>
      </c>
    </row>
    <row r="793" spans="1:6" x14ac:dyDescent="0.2">
      <c r="A793" t="s">
        <v>1022</v>
      </c>
      <c r="B793">
        <v>42.01</v>
      </c>
      <c r="C793" t="s">
        <v>5046</v>
      </c>
      <c r="D793" t="s">
        <v>5047</v>
      </c>
      <c r="E793" t="s">
        <v>3464</v>
      </c>
      <c r="F793">
        <v>10</v>
      </c>
    </row>
    <row r="794" spans="1:6" x14ac:dyDescent="0.2">
      <c r="A794" t="s">
        <v>1936</v>
      </c>
      <c r="B794">
        <v>41.98</v>
      </c>
      <c r="C794" t="s">
        <v>5048</v>
      </c>
      <c r="D794" t="s">
        <v>5049</v>
      </c>
      <c r="E794" t="s">
        <v>3487</v>
      </c>
      <c r="F794">
        <v>18</v>
      </c>
    </row>
    <row r="795" spans="1:6" x14ac:dyDescent="0.2">
      <c r="A795" t="s">
        <v>1821</v>
      </c>
      <c r="B795">
        <v>41.94</v>
      </c>
      <c r="C795" t="s">
        <v>5050</v>
      </c>
      <c r="D795" t="s">
        <v>5051</v>
      </c>
      <c r="E795" t="s">
        <v>3487</v>
      </c>
      <c r="F795">
        <v>17</v>
      </c>
    </row>
    <row r="796" spans="1:6" x14ac:dyDescent="0.2">
      <c r="A796" t="s">
        <v>1463</v>
      </c>
      <c r="B796">
        <v>41.93</v>
      </c>
      <c r="C796" t="s">
        <v>5052</v>
      </c>
      <c r="D796" t="s">
        <v>5053</v>
      </c>
      <c r="E796" t="s">
        <v>3487</v>
      </c>
      <c r="F796">
        <v>13</v>
      </c>
    </row>
    <row r="797" spans="1:6" x14ac:dyDescent="0.2">
      <c r="A797" t="s">
        <v>895</v>
      </c>
      <c r="B797">
        <v>41.88</v>
      </c>
      <c r="C797" t="s">
        <v>5054</v>
      </c>
      <c r="D797" t="s">
        <v>5055</v>
      </c>
      <c r="E797" t="s">
        <v>3464</v>
      </c>
      <c r="F797">
        <v>9</v>
      </c>
    </row>
    <row r="798" spans="1:6" x14ac:dyDescent="0.2">
      <c r="A798" t="s">
        <v>1038</v>
      </c>
      <c r="B798">
        <v>41.88</v>
      </c>
      <c r="C798" t="s">
        <v>5056</v>
      </c>
      <c r="D798" t="s">
        <v>5057</v>
      </c>
      <c r="E798" t="s">
        <v>3464</v>
      </c>
      <c r="F798">
        <v>10</v>
      </c>
    </row>
    <row r="799" spans="1:6" x14ac:dyDescent="0.2">
      <c r="A799" t="s">
        <v>3074</v>
      </c>
      <c r="B799">
        <v>41.88</v>
      </c>
      <c r="C799" t="s">
        <v>5058</v>
      </c>
      <c r="D799" t="s">
        <v>5059</v>
      </c>
      <c r="E799" t="s">
        <v>3528</v>
      </c>
      <c r="F799">
        <v>30</v>
      </c>
    </row>
    <row r="800" spans="1:6" x14ac:dyDescent="0.2">
      <c r="A800" t="s">
        <v>1979</v>
      </c>
      <c r="B800">
        <v>41.87</v>
      </c>
      <c r="C800" t="s">
        <v>5060</v>
      </c>
      <c r="D800" t="s">
        <v>5061</v>
      </c>
      <c r="E800" t="s">
        <v>3487</v>
      </c>
      <c r="F800">
        <v>19</v>
      </c>
    </row>
    <row r="801" spans="1:6" x14ac:dyDescent="0.2">
      <c r="A801" t="s">
        <v>1697</v>
      </c>
      <c r="B801">
        <v>41.84</v>
      </c>
      <c r="C801" t="s">
        <v>5062</v>
      </c>
      <c r="D801" t="s">
        <v>5063</v>
      </c>
      <c r="E801" t="s">
        <v>3487</v>
      </c>
      <c r="F801">
        <v>15</v>
      </c>
    </row>
    <row r="802" spans="1:6" x14ac:dyDescent="0.2">
      <c r="A802" t="s">
        <v>939</v>
      </c>
      <c r="B802">
        <v>41.82</v>
      </c>
      <c r="C802" t="s">
        <v>5064</v>
      </c>
      <c r="D802" t="s">
        <v>5065</v>
      </c>
      <c r="E802" t="s">
        <v>3464</v>
      </c>
      <c r="F802">
        <v>9</v>
      </c>
    </row>
    <row r="803" spans="1:6" x14ac:dyDescent="0.2">
      <c r="A803" t="s">
        <v>907</v>
      </c>
      <c r="B803">
        <v>41.8</v>
      </c>
      <c r="C803" t="s">
        <v>5066</v>
      </c>
      <c r="D803" t="s">
        <v>5067</v>
      </c>
      <c r="E803" t="s">
        <v>3464</v>
      </c>
      <c r="F803">
        <v>9</v>
      </c>
    </row>
    <row r="804" spans="1:6" x14ac:dyDescent="0.2">
      <c r="A804" t="s">
        <v>3355</v>
      </c>
      <c r="B804">
        <v>41.79</v>
      </c>
      <c r="C804" t="s">
        <v>5068</v>
      </c>
      <c r="D804" t="s">
        <v>5069</v>
      </c>
      <c r="E804" t="s">
        <v>3459</v>
      </c>
      <c r="F804">
        <v>75</v>
      </c>
    </row>
    <row r="805" spans="1:6" x14ac:dyDescent="0.2">
      <c r="A805" t="s">
        <v>3313</v>
      </c>
      <c r="B805">
        <v>41.75</v>
      </c>
      <c r="C805" t="s">
        <v>5070</v>
      </c>
      <c r="D805" t="s">
        <v>5071</v>
      </c>
      <c r="E805" t="s">
        <v>3487</v>
      </c>
      <c r="F805">
        <v>75</v>
      </c>
    </row>
    <row r="806" spans="1:6" x14ac:dyDescent="0.2">
      <c r="A806" t="s">
        <v>424</v>
      </c>
      <c r="B806">
        <v>41.72</v>
      </c>
      <c r="C806" t="s">
        <v>5072</v>
      </c>
      <c r="D806" t="s">
        <v>5073</v>
      </c>
      <c r="E806" t="s">
        <v>3459</v>
      </c>
      <c r="F806">
        <v>4</v>
      </c>
    </row>
    <row r="807" spans="1:6" x14ac:dyDescent="0.2">
      <c r="A807" t="s">
        <v>2434</v>
      </c>
      <c r="B807">
        <v>41.72</v>
      </c>
      <c r="C807" t="s">
        <v>5074</v>
      </c>
      <c r="D807" t="s">
        <v>5075</v>
      </c>
      <c r="E807" t="s">
        <v>3528</v>
      </c>
      <c r="F807">
        <v>24</v>
      </c>
    </row>
    <row r="808" spans="1:6" x14ac:dyDescent="0.2">
      <c r="A808" t="s">
        <v>919</v>
      </c>
      <c r="B808">
        <v>41.71</v>
      </c>
      <c r="C808" t="s">
        <v>5076</v>
      </c>
      <c r="D808" t="s">
        <v>5077</v>
      </c>
      <c r="E808" t="s">
        <v>3464</v>
      </c>
      <c r="F808">
        <v>9</v>
      </c>
    </row>
    <row r="809" spans="1:6" x14ac:dyDescent="0.2">
      <c r="A809" t="s">
        <v>2450</v>
      </c>
      <c r="B809">
        <v>41.64</v>
      </c>
      <c r="C809" t="s">
        <v>5078</v>
      </c>
      <c r="D809" t="s">
        <v>5079</v>
      </c>
      <c r="E809" t="s">
        <v>3528</v>
      </c>
      <c r="F809">
        <v>24</v>
      </c>
    </row>
    <row r="810" spans="1:6" x14ac:dyDescent="0.2">
      <c r="A810" t="s">
        <v>2207</v>
      </c>
      <c r="B810">
        <v>41.63</v>
      </c>
      <c r="C810" t="s">
        <v>5080</v>
      </c>
      <c r="D810" t="s">
        <v>5081</v>
      </c>
      <c r="E810" t="s">
        <v>3487</v>
      </c>
      <c r="F810">
        <v>21</v>
      </c>
    </row>
    <row r="811" spans="1:6" x14ac:dyDescent="0.2">
      <c r="A811" t="s">
        <v>1908</v>
      </c>
      <c r="B811">
        <v>41.62</v>
      </c>
      <c r="C811" t="s">
        <v>5082</v>
      </c>
      <c r="D811" t="s">
        <v>5083</v>
      </c>
      <c r="E811" t="s">
        <v>3487</v>
      </c>
      <c r="F811">
        <v>18</v>
      </c>
    </row>
    <row r="812" spans="1:6" x14ac:dyDescent="0.2">
      <c r="A812" t="s">
        <v>2379</v>
      </c>
      <c r="B812">
        <v>41.62</v>
      </c>
      <c r="C812" t="s">
        <v>5084</v>
      </c>
      <c r="D812" t="s">
        <v>5085</v>
      </c>
      <c r="E812" t="s">
        <v>3487</v>
      </c>
      <c r="F812">
        <v>23</v>
      </c>
    </row>
    <row r="813" spans="1:6" x14ac:dyDescent="0.2">
      <c r="A813" t="s">
        <v>515</v>
      </c>
      <c r="B813">
        <v>41.58</v>
      </c>
      <c r="C813" t="s">
        <v>5086</v>
      </c>
      <c r="D813" t="s">
        <v>5087</v>
      </c>
      <c r="E813" t="s">
        <v>3459</v>
      </c>
      <c r="F813">
        <v>5</v>
      </c>
    </row>
    <row r="814" spans="1:6" x14ac:dyDescent="0.2">
      <c r="A814" t="s">
        <v>2955</v>
      </c>
      <c r="B814">
        <v>41.56</v>
      </c>
      <c r="C814" t="s">
        <v>5088</v>
      </c>
      <c r="D814" t="s">
        <v>5089</v>
      </c>
      <c r="E814" t="s">
        <v>3528</v>
      </c>
      <c r="F814">
        <v>29</v>
      </c>
    </row>
    <row r="815" spans="1:6" x14ac:dyDescent="0.2">
      <c r="A815" t="s">
        <v>2211</v>
      </c>
      <c r="B815">
        <v>41.52</v>
      </c>
      <c r="C815" t="s">
        <v>5090</v>
      </c>
      <c r="D815" t="s">
        <v>5091</v>
      </c>
      <c r="E815" t="s">
        <v>3487</v>
      </c>
      <c r="F815">
        <v>21</v>
      </c>
    </row>
    <row r="816" spans="1:6" x14ac:dyDescent="0.2">
      <c r="A816" t="s">
        <v>931</v>
      </c>
      <c r="B816">
        <v>41.5</v>
      </c>
      <c r="C816" t="s">
        <v>5092</v>
      </c>
      <c r="D816" t="s">
        <v>5093</v>
      </c>
      <c r="E816" t="s">
        <v>3464</v>
      </c>
      <c r="F816">
        <v>9</v>
      </c>
    </row>
    <row r="817" spans="1:6" x14ac:dyDescent="0.2">
      <c r="A817" t="s">
        <v>560</v>
      </c>
      <c r="B817">
        <v>41.49</v>
      </c>
      <c r="C817" t="s">
        <v>5094</v>
      </c>
      <c r="D817" t="s">
        <v>5095</v>
      </c>
      <c r="E817" t="s">
        <v>3459</v>
      </c>
      <c r="F817">
        <v>6</v>
      </c>
    </row>
    <row r="818" spans="1:6" x14ac:dyDescent="0.2">
      <c r="A818" t="s">
        <v>657</v>
      </c>
      <c r="B818">
        <v>41.48</v>
      </c>
      <c r="C818" t="s">
        <v>5096</v>
      </c>
      <c r="D818" t="s">
        <v>5097</v>
      </c>
      <c r="E818" t="s">
        <v>3464</v>
      </c>
      <c r="F818">
        <v>7</v>
      </c>
    </row>
    <row r="819" spans="1:6" x14ac:dyDescent="0.2">
      <c r="A819" t="s">
        <v>2820</v>
      </c>
      <c r="B819">
        <v>41.48</v>
      </c>
      <c r="C819" t="s">
        <v>5098</v>
      </c>
      <c r="D819" t="s">
        <v>5099</v>
      </c>
      <c r="E819" t="s">
        <v>3528</v>
      </c>
      <c r="F819">
        <v>28</v>
      </c>
    </row>
    <row r="820" spans="1:6" x14ac:dyDescent="0.2">
      <c r="A820" t="s">
        <v>1172</v>
      </c>
      <c r="B820">
        <v>41.47</v>
      </c>
      <c r="C820" t="s">
        <v>5100</v>
      </c>
      <c r="D820" t="s">
        <v>5101</v>
      </c>
      <c r="E820" t="s">
        <v>3464</v>
      </c>
      <c r="F820">
        <v>10</v>
      </c>
    </row>
    <row r="821" spans="1:6" x14ac:dyDescent="0.2">
      <c r="A821" t="s">
        <v>2029</v>
      </c>
      <c r="B821">
        <v>41.46</v>
      </c>
      <c r="C821" t="s">
        <v>5102</v>
      </c>
      <c r="D821" t="s">
        <v>5103</v>
      </c>
      <c r="E821" t="s">
        <v>3487</v>
      </c>
      <c r="F821">
        <v>19</v>
      </c>
    </row>
    <row r="822" spans="1:6" x14ac:dyDescent="0.2">
      <c r="A822" t="s">
        <v>1120</v>
      </c>
      <c r="B822">
        <v>41.43</v>
      </c>
      <c r="C822" t="s">
        <v>5104</v>
      </c>
      <c r="D822" t="s">
        <v>5105</v>
      </c>
      <c r="E822" t="s">
        <v>3464</v>
      </c>
      <c r="F822">
        <v>10</v>
      </c>
    </row>
    <row r="823" spans="1:6" x14ac:dyDescent="0.2">
      <c r="A823" t="s">
        <v>2910</v>
      </c>
      <c r="B823">
        <v>41.43</v>
      </c>
      <c r="C823" t="s">
        <v>5106</v>
      </c>
      <c r="D823" t="s">
        <v>5107</v>
      </c>
      <c r="E823" t="s">
        <v>3528</v>
      </c>
      <c r="F823">
        <v>28</v>
      </c>
    </row>
    <row r="824" spans="1:6" x14ac:dyDescent="0.2">
      <c r="A824" t="s">
        <v>927</v>
      </c>
      <c r="B824">
        <v>41.4</v>
      </c>
      <c r="C824" t="s">
        <v>5108</v>
      </c>
      <c r="D824" t="s">
        <v>5109</v>
      </c>
      <c r="E824" t="s">
        <v>3464</v>
      </c>
      <c r="F824">
        <v>9</v>
      </c>
    </row>
    <row r="825" spans="1:6" x14ac:dyDescent="0.2">
      <c r="A825" t="s">
        <v>1552</v>
      </c>
      <c r="B825">
        <v>41.37</v>
      </c>
      <c r="C825" t="s">
        <v>5110</v>
      </c>
      <c r="D825" t="s">
        <v>5111</v>
      </c>
      <c r="E825" t="s">
        <v>3487</v>
      </c>
      <c r="F825">
        <v>14</v>
      </c>
    </row>
    <row r="826" spans="1:6" x14ac:dyDescent="0.2">
      <c r="A826" t="s">
        <v>1845</v>
      </c>
      <c r="B826">
        <v>41.37</v>
      </c>
      <c r="C826" t="s">
        <v>5112</v>
      </c>
      <c r="D826" t="s">
        <v>5113</v>
      </c>
      <c r="E826" t="s">
        <v>3487</v>
      </c>
      <c r="F826">
        <v>17</v>
      </c>
    </row>
    <row r="827" spans="1:6" x14ac:dyDescent="0.2">
      <c r="A827" t="s">
        <v>1993</v>
      </c>
      <c r="B827">
        <v>41.37</v>
      </c>
      <c r="C827" t="s">
        <v>5114</v>
      </c>
      <c r="D827" t="s">
        <v>5115</v>
      </c>
      <c r="E827" t="s">
        <v>3487</v>
      </c>
      <c r="F827">
        <v>19</v>
      </c>
    </row>
    <row r="828" spans="1:6" x14ac:dyDescent="0.2">
      <c r="A828" t="s">
        <v>667</v>
      </c>
      <c r="B828">
        <v>41.36</v>
      </c>
      <c r="C828" t="s">
        <v>5116</v>
      </c>
      <c r="D828" t="s">
        <v>5117</v>
      </c>
      <c r="E828" t="s">
        <v>3464</v>
      </c>
      <c r="F828">
        <v>7</v>
      </c>
    </row>
    <row r="829" spans="1:6" x14ac:dyDescent="0.2">
      <c r="A829" t="s">
        <v>2840</v>
      </c>
      <c r="B829">
        <v>41.36</v>
      </c>
      <c r="C829" t="s">
        <v>5118</v>
      </c>
      <c r="D829" t="s">
        <v>5119</v>
      </c>
      <c r="E829" t="s">
        <v>3528</v>
      </c>
      <c r="F829">
        <v>28</v>
      </c>
    </row>
    <row r="830" spans="1:6" x14ac:dyDescent="0.2">
      <c r="A830" t="s">
        <v>2828</v>
      </c>
      <c r="B830">
        <v>41.35</v>
      </c>
      <c r="C830" t="s">
        <v>5120</v>
      </c>
      <c r="D830" t="s">
        <v>5121</v>
      </c>
      <c r="E830" t="s">
        <v>3528</v>
      </c>
      <c r="F830">
        <v>28</v>
      </c>
    </row>
    <row r="831" spans="1:6" x14ac:dyDescent="0.2">
      <c r="A831" t="s">
        <v>2316</v>
      </c>
      <c r="B831">
        <v>41.33</v>
      </c>
      <c r="C831" t="s">
        <v>5122</v>
      </c>
      <c r="D831" t="s">
        <v>5123</v>
      </c>
      <c r="E831" t="s">
        <v>3487</v>
      </c>
      <c r="F831">
        <v>22</v>
      </c>
    </row>
    <row r="832" spans="1:6" x14ac:dyDescent="0.2">
      <c r="A832" t="s">
        <v>1910</v>
      </c>
      <c r="B832">
        <v>41.29</v>
      </c>
      <c r="C832" t="s">
        <v>5124</v>
      </c>
      <c r="D832" t="s">
        <v>5125</v>
      </c>
      <c r="E832" t="s">
        <v>3487</v>
      </c>
      <c r="F832">
        <v>18</v>
      </c>
    </row>
    <row r="833" spans="1:6" x14ac:dyDescent="0.2">
      <c r="A833" t="s">
        <v>1106</v>
      </c>
      <c r="B833">
        <v>41.27</v>
      </c>
      <c r="C833" t="s">
        <v>5126</v>
      </c>
      <c r="D833" t="s">
        <v>5127</v>
      </c>
      <c r="E833" t="s">
        <v>3464</v>
      </c>
      <c r="F833">
        <v>10</v>
      </c>
    </row>
    <row r="834" spans="1:6" x14ac:dyDescent="0.2">
      <c r="A834" t="s">
        <v>1645</v>
      </c>
      <c r="B834">
        <v>41.27</v>
      </c>
      <c r="C834" t="s">
        <v>5128</v>
      </c>
      <c r="D834" t="s">
        <v>5129</v>
      </c>
      <c r="E834" t="s">
        <v>3487</v>
      </c>
      <c r="F834">
        <v>15</v>
      </c>
    </row>
    <row r="835" spans="1:6" x14ac:dyDescent="0.2">
      <c r="A835" t="s">
        <v>967</v>
      </c>
      <c r="B835">
        <v>41.26</v>
      </c>
      <c r="C835" t="s">
        <v>5130</v>
      </c>
      <c r="D835" t="s">
        <v>5131</v>
      </c>
      <c r="E835" t="s">
        <v>3464</v>
      </c>
      <c r="F835">
        <v>9</v>
      </c>
    </row>
    <row r="836" spans="1:6" x14ac:dyDescent="0.2">
      <c r="A836" t="s">
        <v>2003</v>
      </c>
      <c r="B836">
        <v>41.26</v>
      </c>
      <c r="C836" t="s">
        <v>5132</v>
      </c>
      <c r="D836" t="s">
        <v>5133</v>
      </c>
      <c r="E836" t="s">
        <v>3487</v>
      </c>
      <c r="F836">
        <v>19</v>
      </c>
    </row>
    <row r="837" spans="1:6" x14ac:dyDescent="0.2">
      <c r="A837" t="s">
        <v>995</v>
      </c>
      <c r="B837">
        <v>41.24</v>
      </c>
      <c r="C837" t="s">
        <v>5134</v>
      </c>
      <c r="D837" t="s">
        <v>5135</v>
      </c>
      <c r="E837" t="s">
        <v>3464</v>
      </c>
      <c r="F837">
        <v>9</v>
      </c>
    </row>
    <row r="838" spans="1:6" x14ac:dyDescent="0.2">
      <c r="A838" t="s">
        <v>2693</v>
      </c>
      <c r="B838">
        <v>41.22</v>
      </c>
      <c r="C838" t="s">
        <v>5136</v>
      </c>
      <c r="D838" t="s">
        <v>5137</v>
      </c>
      <c r="E838" t="s">
        <v>3528</v>
      </c>
      <c r="F838">
        <v>27</v>
      </c>
    </row>
    <row r="839" spans="1:6" x14ac:dyDescent="0.2">
      <c r="A839" t="s">
        <v>1066</v>
      </c>
      <c r="B839">
        <v>41.2</v>
      </c>
      <c r="C839" t="s">
        <v>5138</v>
      </c>
      <c r="D839" t="s">
        <v>5139</v>
      </c>
      <c r="E839" t="s">
        <v>3464</v>
      </c>
      <c r="F839">
        <v>10</v>
      </c>
    </row>
    <row r="840" spans="1:6" x14ac:dyDescent="0.2">
      <c r="A840" t="s">
        <v>1134</v>
      </c>
      <c r="B840">
        <v>41.19</v>
      </c>
      <c r="C840" t="s">
        <v>5140</v>
      </c>
      <c r="D840" t="s">
        <v>5141</v>
      </c>
      <c r="E840" t="s">
        <v>3464</v>
      </c>
      <c r="F840">
        <v>10</v>
      </c>
    </row>
    <row r="841" spans="1:6" x14ac:dyDescent="0.2">
      <c r="A841" t="s">
        <v>2444</v>
      </c>
      <c r="B841">
        <v>41.19</v>
      </c>
      <c r="C841" t="s">
        <v>5142</v>
      </c>
      <c r="D841" t="s">
        <v>5143</v>
      </c>
      <c r="E841" t="s">
        <v>3528</v>
      </c>
      <c r="F841">
        <v>24</v>
      </c>
    </row>
    <row r="842" spans="1:6" x14ac:dyDescent="0.2">
      <c r="A842" t="s">
        <v>2599</v>
      </c>
      <c r="B842">
        <v>41.18</v>
      </c>
      <c r="C842" t="s">
        <v>5144</v>
      </c>
      <c r="D842" t="s">
        <v>5145</v>
      </c>
      <c r="E842" t="s">
        <v>3528</v>
      </c>
      <c r="F842">
        <v>25</v>
      </c>
    </row>
    <row r="843" spans="1:6" x14ac:dyDescent="0.2">
      <c r="A843" t="s">
        <v>2391</v>
      </c>
      <c r="B843">
        <v>41.17</v>
      </c>
      <c r="C843" t="s">
        <v>5146</v>
      </c>
      <c r="D843" t="s">
        <v>5147</v>
      </c>
      <c r="E843" t="s">
        <v>3487</v>
      </c>
      <c r="F843">
        <v>23</v>
      </c>
    </row>
    <row r="844" spans="1:6" x14ac:dyDescent="0.2">
      <c r="A844" t="s">
        <v>1132</v>
      </c>
      <c r="B844">
        <v>41.14</v>
      </c>
      <c r="C844" t="s">
        <v>5148</v>
      </c>
      <c r="D844" t="s">
        <v>5149</v>
      </c>
      <c r="E844" t="s">
        <v>3464</v>
      </c>
      <c r="F844">
        <v>10</v>
      </c>
    </row>
    <row r="845" spans="1:6" x14ac:dyDescent="0.2">
      <c r="A845" t="s">
        <v>2156</v>
      </c>
      <c r="B845">
        <v>41.14</v>
      </c>
      <c r="C845" t="s">
        <v>5150</v>
      </c>
      <c r="D845" t="s">
        <v>5151</v>
      </c>
      <c r="E845" t="s">
        <v>3487</v>
      </c>
      <c r="F845">
        <v>20</v>
      </c>
    </row>
    <row r="846" spans="1:6" x14ac:dyDescent="0.2">
      <c r="A846" t="s">
        <v>909</v>
      </c>
      <c r="B846">
        <v>41.07</v>
      </c>
      <c r="C846" t="s">
        <v>5152</v>
      </c>
      <c r="D846" t="s">
        <v>5153</v>
      </c>
      <c r="E846" t="s">
        <v>3464</v>
      </c>
      <c r="F846">
        <v>9</v>
      </c>
    </row>
    <row r="847" spans="1:6" x14ac:dyDescent="0.2">
      <c r="A847" t="s">
        <v>3319</v>
      </c>
      <c r="B847">
        <v>41.06</v>
      </c>
      <c r="C847" t="s">
        <v>5154</v>
      </c>
      <c r="D847" t="s">
        <v>5155</v>
      </c>
      <c r="E847" t="s">
        <v>3487</v>
      </c>
      <c r="F847">
        <v>75</v>
      </c>
    </row>
    <row r="848" spans="1:6" x14ac:dyDescent="0.2">
      <c r="A848" t="s">
        <v>1966</v>
      </c>
      <c r="B848">
        <v>41.03</v>
      </c>
      <c r="C848" t="s">
        <v>5156</v>
      </c>
      <c r="D848" t="s">
        <v>5157</v>
      </c>
      <c r="E848" t="s">
        <v>3487</v>
      </c>
      <c r="F848">
        <v>18</v>
      </c>
    </row>
    <row r="849" spans="1:6" x14ac:dyDescent="0.2">
      <c r="A849" t="s">
        <v>2160</v>
      </c>
      <c r="B849">
        <v>41</v>
      </c>
      <c r="C849" t="s">
        <v>5158</v>
      </c>
      <c r="D849" t="s">
        <v>5159</v>
      </c>
      <c r="E849" t="s">
        <v>3487</v>
      </c>
      <c r="F849">
        <v>20</v>
      </c>
    </row>
    <row r="850" spans="1:6" x14ac:dyDescent="0.2">
      <c r="A850" t="s">
        <v>869</v>
      </c>
      <c r="B850">
        <v>40.97</v>
      </c>
      <c r="C850" t="s">
        <v>5160</v>
      </c>
      <c r="D850" t="s">
        <v>5161</v>
      </c>
      <c r="E850" t="s">
        <v>3464</v>
      </c>
      <c r="F850">
        <v>9</v>
      </c>
    </row>
    <row r="851" spans="1:6" x14ac:dyDescent="0.2">
      <c r="A851" t="s">
        <v>2195</v>
      </c>
      <c r="B851">
        <v>40.97</v>
      </c>
      <c r="C851" t="s">
        <v>5162</v>
      </c>
      <c r="D851" t="s">
        <v>5163</v>
      </c>
      <c r="E851" t="s">
        <v>3487</v>
      </c>
      <c r="F851">
        <v>21</v>
      </c>
    </row>
    <row r="852" spans="1:6" x14ac:dyDescent="0.2">
      <c r="A852" t="s">
        <v>1128</v>
      </c>
      <c r="B852">
        <v>40.96</v>
      </c>
      <c r="C852" t="s">
        <v>5164</v>
      </c>
      <c r="D852" t="s">
        <v>5165</v>
      </c>
      <c r="E852" t="s">
        <v>3464</v>
      </c>
      <c r="F852">
        <v>10</v>
      </c>
    </row>
    <row r="853" spans="1:6" x14ac:dyDescent="0.2">
      <c r="A853" t="s">
        <v>1861</v>
      </c>
      <c r="B853">
        <v>40.96</v>
      </c>
      <c r="C853" t="s">
        <v>5166</v>
      </c>
      <c r="D853" t="s">
        <v>5167</v>
      </c>
      <c r="E853" t="s">
        <v>3487</v>
      </c>
      <c r="F853">
        <v>17</v>
      </c>
    </row>
    <row r="854" spans="1:6" x14ac:dyDescent="0.2">
      <c r="A854" t="s">
        <v>1977</v>
      </c>
      <c r="B854">
        <v>40.950000000000003</v>
      </c>
      <c r="C854" t="s">
        <v>5168</v>
      </c>
      <c r="D854" t="s">
        <v>5169</v>
      </c>
      <c r="E854" t="s">
        <v>3487</v>
      </c>
      <c r="F854">
        <v>19</v>
      </c>
    </row>
    <row r="855" spans="1:6" x14ac:dyDescent="0.2">
      <c r="A855" t="s">
        <v>1637</v>
      </c>
      <c r="B855">
        <v>40.94</v>
      </c>
      <c r="C855" t="s">
        <v>5170</v>
      </c>
      <c r="D855" t="s">
        <v>5171</v>
      </c>
      <c r="E855" t="s">
        <v>3487</v>
      </c>
      <c r="F855">
        <v>15</v>
      </c>
    </row>
    <row r="856" spans="1:6" x14ac:dyDescent="0.2">
      <c r="A856" t="s">
        <v>2480</v>
      </c>
      <c r="B856">
        <v>40.94</v>
      </c>
      <c r="C856" t="s">
        <v>5172</v>
      </c>
      <c r="D856" t="s">
        <v>5173</v>
      </c>
      <c r="E856" t="s">
        <v>3528</v>
      </c>
      <c r="F856">
        <v>24</v>
      </c>
    </row>
    <row r="857" spans="1:6" x14ac:dyDescent="0.2">
      <c r="A857" t="s">
        <v>2733</v>
      </c>
      <c r="B857">
        <v>40.909999999999997</v>
      </c>
      <c r="C857" t="s">
        <v>5174</v>
      </c>
      <c r="D857" t="s">
        <v>5175</v>
      </c>
      <c r="E857" t="s">
        <v>3528</v>
      </c>
      <c r="F857">
        <v>27</v>
      </c>
    </row>
    <row r="858" spans="1:6" x14ac:dyDescent="0.2">
      <c r="A858" t="s">
        <v>1026</v>
      </c>
      <c r="B858">
        <v>40.89</v>
      </c>
      <c r="C858" t="s">
        <v>5176</v>
      </c>
      <c r="D858" t="s">
        <v>5177</v>
      </c>
      <c r="E858" t="s">
        <v>3464</v>
      </c>
      <c r="F858">
        <v>10</v>
      </c>
    </row>
    <row r="859" spans="1:6" x14ac:dyDescent="0.2">
      <c r="A859" t="s">
        <v>1404</v>
      </c>
      <c r="B859">
        <v>40.89</v>
      </c>
      <c r="C859" t="s">
        <v>5178</v>
      </c>
      <c r="D859" t="s">
        <v>5179</v>
      </c>
      <c r="E859" t="s">
        <v>3464</v>
      </c>
      <c r="F859">
        <v>12</v>
      </c>
    </row>
    <row r="860" spans="1:6" x14ac:dyDescent="0.2">
      <c r="A860" t="s">
        <v>2512</v>
      </c>
      <c r="B860">
        <v>40.89</v>
      </c>
      <c r="C860" t="s">
        <v>5180</v>
      </c>
      <c r="D860" t="s">
        <v>5181</v>
      </c>
      <c r="E860" t="s">
        <v>3528</v>
      </c>
      <c r="F860">
        <v>24</v>
      </c>
    </row>
    <row r="861" spans="1:6" x14ac:dyDescent="0.2">
      <c r="A861" t="s">
        <v>474</v>
      </c>
      <c r="B861">
        <v>40.86</v>
      </c>
      <c r="C861" t="s">
        <v>5182</v>
      </c>
      <c r="D861" t="s">
        <v>5183</v>
      </c>
      <c r="E861" t="s">
        <v>3459</v>
      </c>
      <c r="F861">
        <v>5</v>
      </c>
    </row>
    <row r="862" spans="1:6" x14ac:dyDescent="0.2">
      <c r="A862" t="s">
        <v>2826</v>
      </c>
      <c r="B862">
        <v>40.85</v>
      </c>
      <c r="C862" t="s">
        <v>5184</v>
      </c>
      <c r="D862" t="s">
        <v>5185</v>
      </c>
      <c r="E862" t="s">
        <v>3528</v>
      </c>
      <c r="F862">
        <v>28</v>
      </c>
    </row>
    <row r="863" spans="1:6" x14ac:dyDescent="0.2">
      <c r="A863" t="s">
        <v>2735</v>
      </c>
      <c r="B863">
        <v>40.83</v>
      </c>
      <c r="C863" t="s">
        <v>5186</v>
      </c>
      <c r="D863" t="s">
        <v>5187</v>
      </c>
      <c r="E863" t="s">
        <v>3528</v>
      </c>
      <c r="F863">
        <v>27</v>
      </c>
    </row>
    <row r="864" spans="1:6" x14ac:dyDescent="0.2">
      <c r="A864" t="s">
        <v>1054</v>
      </c>
      <c r="B864">
        <v>40.81</v>
      </c>
      <c r="C864" t="s">
        <v>5188</v>
      </c>
      <c r="D864" t="s">
        <v>5189</v>
      </c>
      <c r="E864" t="s">
        <v>3464</v>
      </c>
      <c r="F864">
        <v>10</v>
      </c>
    </row>
    <row r="865" spans="1:6" x14ac:dyDescent="0.2">
      <c r="A865" t="s">
        <v>1386</v>
      </c>
      <c r="B865">
        <v>40.799999999999997</v>
      </c>
      <c r="C865" t="s">
        <v>5190</v>
      </c>
      <c r="D865" t="s">
        <v>5191</v>
      </c>
      <c r="E865" t="s">
        <v>3464</v>
      </c>
      <c r="F865">
        <v>12</v>
      </c>
    </row>
    <row r="866" spans="1:6" x14ac:dyDescent="0.2">
      <c r="A866" t="s">
        <v>1899</v>
      </c>
      <c r="B866">
        <v>40.799999999999997</v>
      </c>
      <c r="C866" t="s">
        <v>5192</v>
      </c>
      <c r="D866" t="s">
        <v>5193</v>
      </c>
      <c r="E866" t="s">
        <v>3487</v>
      </c>
      <c r="F866">
        <v>17</v>
      </c>
    </row>
    <row r="867" spans="1:6" x14ac:dyDescent="0.2">
      <c r="A867" t="s">
        <v>1032</v>
      </c>
      <c r="B867">
        <v>40.78</v>
      </c>
      <c r="C867" t="s">
        <v>5194</v>
      </c>
      <c r="D867" t="s">
        <v>5195</v>
      </c>
      <c r="E867" t="s">
        <v>3464</v>
      </c>
      <c r="F867">
        <v>10</v>
      </c>
    </row>
    <row r="868" spans="1:6" x14ac:dyDescent="0.2">
      <c r="A868" t="s">
        <v>2031</v>
      </c>
      <c r="B868">
        <v>40.770000000000003</v>
      </c>
      <c r="C868" t="s">
        <v>5196</v>
      </c>
      <c r="D868" t="s">
        <v>5197</v>
      </c>
      <c r="E868" t="s">
        <v>3487</v>
      </c>
      <c r="F868">
        <v>19</v>
      </c>
    </row>
    <row r="869" spans="1:6" x14ac:dyDescent="0.2">
      <c r="A869" t="s">
        <v>2660</v>
      </c>
      <c r="B869">
        <v>40.770000000000003</v>
      </c>
      <c r="C869" t="s">
        <v>5198</v>
      </c>
      <c r="D869" t="s">
        <v>5199</v>
      </c>
      <c r="E869" t="s">
        <v>3528</v>
      </c>
      <c r="F869">
        <v>26</v>
      </c>
    </row>
    <row r="870" spans="1:6" x14ac:dyDescent="0.2">
      <c r="A870" t="s">
        <v>521</v>
      </c>
      <c r="B870">
        <v>40.76</v>
      </c>
      <c r="C870" t="s">
        <v>5200</v>
      </c>
      <c r="D870" t="s">
        <v>5201</v>
      </c>
      <c r="E870" t="s">
        <v>3459</v>
      </c>
      <c r="F870">
        <v>5</v>
      </c>
    </row>
    <row r="871" spans="1:6" x14ac:dyDescent="0.2">
      <c r="A871" t="s">
        <v>51</v>
      </c>
      <c r="B871">
        <v>40.74</v>
      </c>
      <c r="C871" t="s">
        <v>5202</v>
      </c>
      <c r="D871" t="s">
        <v>5203</v>
      </c>
      <c r="E871" t="s">
        <v>3459</v>
      </c>
      <c r="F871">
        <v>1</v>
      </c>
    </row>
    <row r="872" spans="1:6" x14ac:dyDescent="0.2">
      <c r="A872" t="s">
        <v>2243</v>
      </c>
      <c r="B872">
        <v>40.71</v>
      </c>
      <c r="C872" t="s">
        <v>5204</v>
      </c>
      <c r="D872" t="s">
        <v>5205</v>
      </c>
      <c r="E872" t="s">
        <v>3487</v>
      </c>
      <c r="F872">
        <v>21</v>
      </c>
    </row>
    <row r="873" spans="1:6" x14ac:dyDescent="0.2">
      <c r="A873" t="s">
        <v>2349</v>
      </c>
      <c r="B873">
        <v>40.68</v>
      </c>
      <c r="C873" t="s">
        <v>5206</v>
      </c>
      <c r="D873" t="s">
        <v>5207</v>
      </c>
      <c r="E873" t="s">
        <v>3487</v>
      </c>
      <c r="F873">
        <v>23</v>
      </c>
    </row>
    <row r="874" spans="1:6" x14ac:dyDescent="0.2">
      <c r="A874" t="s">
        <v>1467</v>
      </c>
      <c r="B874">
        <v>40.67</v>
      </c>
      <c r="C874" t="s">
        <v>5208</v>
      </c>
      <c r="D874" t="s">
        <v>5209</v>
      </c>
      <c r="E874" t="s">
        <v>3487</v>
      </c>
      <c r="F874">
        <v>13</v>
      </c>
    </row>
    <row r="875" spans="1:6" x14ac:dyDescent="0.2">
      <c r="A875" t="s">
        <v>3276</v>
      </c>
      <c r="B875">
        <v>40.659999999999997</v>
      </c>
      <c r="C875" t="s">
        <v>5210</v>
      </c>
      <c r="D875" t="s">
        <v>5211</v>
      </c>
      <c r="E875" t="s">
        <v>3487</v>
      </c>
      <c r="F875">
        <v>32</v>
      </c>
    </row>
    <row r="876" spans="1:6" x14ac:dyDescent="0.2">
      <c r="A876" t="s">
        <v>1789</v>
      </c>
      <c r="B876">
        <v>40.65</v>
      </c>
      <c r="C876" t="s">
        <v>5212</v>
      </c>
      <c r="D876" t="s">
        <v>5213</v>
      </c>
      <c r="E876" t="s">
        <v>3487</v>
      </c>
      <c r="F876">
        <v>17</v>
      </c>
    </row>
    <row r="877" spans="1:6" x14ac:dyDescent="0.2">
      <c r="A877" t="s">
        <v>1281</v>
      </c>
      <c r="B877">
        <v>40.630000000000003</v>
      </c>
      <c r="C877" t="s">
        <v>5214</v>
      </c>
      <c r="D877" t="s">
        <v>5215</v>
      </c>
      <c r="E877" t="s">
        <v>3464</v>
      </c>
      <c r="F877">
        <v>11</v>
      </c>
    </row>
    <row r="878" spans="1:6" x14ac:dyDescent="0.2">
      <c r="A878" t="s">
        <v>13</v>
      </c>
      <c r="B878">
        <v>40.6</v>
      </c>
      <c r="C878" t="s">
        <v>5216</v>
      </c>
      <c r="D878" t="s">
        <v>5217</v>
      </c>
      <c r="E878" t="s">
        <v>3459</v>
      </c>
      <c r="F878">
        <v>1</v>
      </c>
    </row>
    <row r="879" spans="1:6" x14ac:dyDescent="0.2">
      <c r="A879" t="s">
        <v>3153</v>
      </c>
      <c r="B879">
        <v>40.58</v>
      </c>
      <c r="C879" t="s">
        <v>5218</v>
      </c>
      <c r="D879" t="s">
        <v>5219</v>
      </c>
      <c r="E879" t="s">
        <v>4717</v>
      </c>
      <c r="F879">
        <v>31</v>
      </c>
    </row>
    <row r="880" spans="1:6" x14ac:dyDescent="0.2">
      <c r="A880" t="s">
        <v>764</v>
      </c>
      <c r="B880">
        <v>40.549999999999997</v>
      </c>
      <c r="C880" t="s">
        <v>5220</v>
      </c>
      <c r="D880" t="s">
        <v>5221</v>
      </c>
      <c r="E880" t="s">
        <v>3464</v>
      </c>
      <c r="F880">
        <v>8</v>
      </c>
    </row>
    <row r="881" spans="1:6" x14ac:dyDescent="0.2">
      <c r="A881" t="s">
        <v>387</v>
      </c>
      <c r="B881">
        <v>40.53</v>
      </c>
      <c r="C881" t="s">
        <v>5222</v>
      </c>
      <c r="D881" t="s">
        <v>5223</v>
      </c>
      <c r="E881" t="s">
        <v>3459</v>
      </c>
      <c r="F881">
        <v>3</v>
      </c>
    </row>
    <row r="882" spans="1:6" x14ac:dyDescent="0.2">
      <c r="A882" t="s">
        <v>3284</v>
      </c>
      <c r="B882">
        <v>40.51</v>
      </c>
      <c r="C882" t="s">
        <v>5224</v>
      </c>
      <c r="D882" t="s">
        <v>5225</v>
      </c>
      <c r="E882" t="s">
        <v>3487</v>
      </c>
      <c r="F882">
        <v>32</v>
      </c>
    </row>
    <row r="883" spans="1:6" x14ac:dyDescent="0.2">
      <c r="A883" t="s">
        <v>1044</v>
      </c>
      <c r="B883">
        <v>40.479999999999997</v>
      </c>
      <c r="C883" t="s">
        <v>5226</v>
      </c>
      <c r="D883" t="s">
        <v>5227</v>
      </c>
      <c r="E883" t="s">
        <v>3464</v>
      </c>
      <c r="F883">
        <v>10</v>
      </c>
    </row>
    <row r="884" spans="1:6" x14ac:dyDescent="0.2">
      <c r="A884" t="s">
        <v>120</v>
      </c>
      <c r="B884">
        <v>40.47</v>
      </c>
      <c r="C884" t="s">
        <v>5228</v>
      </c>
      <c r="D884" t="s">
        <v>5229</v>
      </c>
      <c r="E884" t="s">
        <v>3459</v>
      </c>
      <c r="F884">
        <v>2</v>
      </c>
    </row>
    <row r="885" spans="1:6" x14ac:dyDescent="0.2">
      <c r="A885" t="s">
        <v>3381</v>
      </c>
      <c r="B885">
        <v>40.47</v>
      </c>
      <c r="C885" t="s">
        <v>5230</v>
      </c>
      <c r="D885" t="s">
        <v>5231</v>
      </c>
      <c r="E885" t="s">
        <v>3528</v>
      </c>
      <c r="F885">
        <v>75</v>
      </c>
    </row>
    <row r="886" spans="1:6" x14ac:dyDescent="0.2">
      <c r="A886" t="s">
        <v>220</v>
      </c>
      <c r="B886">
        <v>40.43</v>
      </c>
      <c r="C886" t="s">
        <v>5232</v>
      </c>
      <c r="D886" t="s">
        <v>5233</v>
      </c>
      <c r="E886" t="s">
        <v>3459</v>
      </c>
      <c r="F886">
        <v>2</v>
      </c>
    </row>
    <row r="887" spans="1:6" x14ac:dyDescent="0.2">
      <c r="A887" t="s">
        <v>19</v>
      </c>
      <c r="B887">
        <v>40.409999999999997</v>
      </c>
      <c r="C887" t="s">
        <v>5234</v>
      </c>
      <c r="D887" t="s">
        <v>5235</v>
      </c>
      <c r="E887" t="s">
        <v>3459</v>
      </c>
      <c r="F887">
        <v>1</v>
      </c>
    </row>
    <row r="888" spans="1:6" x14ac:dyDescent="0.2">
      <c r="A888" t="s">
        <v>1535</v>
      </c>
      <c r="B888">
        <v>40.4</v>
      </c>
      <c r="C888" t="s">
        <v>5236</v>
      </c>
      <c r="D888" t="s">
        <v>5237</v>
      </c>
      <c r="E888" t="s">
        <v>3487</v>
      </c>
      <c r="F888">
        <v>14</v>
      </c>
    </row>
    <row r="889" spans="1:6" x14ac:dyDescent="0.2">
      <c r="A889" t="s">
        <v>25</v>
      </c>
      <c r="B889">
        <v>40.39</v>
      </c>
      <c r="C889" t="s">
        <v>5238</v>
      </c>
      <c r="D889" t="s">
        <v>5239</v>
      </c>
      <c r="E889" t="s">
        <v>3459</v>
      </c>
      <c r="F889">
        <v>1</v>
      </c>
    </row>
    <row r="890" spans="1:6" x14ac:dyDescent="0.2">
      <c r="A890" t="s">
        <v>37</v>
      </c>
      <c r="B890">
        <v>40.380000000000003</v>
      </c>
      <c r="C890" t="s">
        <v>5240</v>
      </c>
      <c r="D890" t="s">
        <v>5241</v>
      </c>
      <c r="E890" t="s">
        <v>3459</v>
      </c>
      <c r="F890">
        <v>1</v>
      </c>
    </row>
    <row r="891" spans="1:6" x14ac:dyDescent="0.2">
      <c r="A891" t="s">
        <v>224</v>
      </c>
      <c r="B891">
        <v>40.35</v>
      </c>
      <c r="C891" t="s">
        <v>5242</v>
      </c>
      <c r="D891" t="s">
        <v>5243</v>
      </c>
      <c r="E891" t="s">
        <v>3459</v>
      </c>
      <c r="F891">
        <v>2</v>
      </c>
    </row>
    <row r="892" spans="1:6" x14ac:dyDescent="0.2">
      <c r="A892" t="s">
        <v>671</v>
      </c>
      <c r="B892">
        <v>40.35</v>
      </c>
      <c r="C892" t="s">
        <v>5244</v>
      </c>
      <c r="D892" t="s">
        <v>5245</v>
      </c>
      <c r="E892" t="s">
        <v>3464</v>
      </c>
      <c r="F892">
        <v>7</v>
      </c>
    </row>
    <row r="893" spans="1:6" x14ac:dyDescent="0.2">
      <c r="A893" t="s">
        <v>1570</v>
      </c>
      <c r="B893">
        <v>40.33</v>
      </c>
      <c r="C893" t="s">
        <v>5246</v>
      </c>
      <c r="D893" t="s">
        <v>5247</v>
      </c>
      <c r="E893" t="s">
        <v>3487</v>
      </c>
      <c r="F893">
        <v>14</v>
      </c>
    </row>
    <row r="894" spans="1:6" x14ac:dyDescent="0.2">
      <c r="A894" t="s">
        <v>2809</v>
      </c>
      <c r="B894">
        <v>40.32</v>
      </c>
      <c r="C894" t="s">
        <v>5248</v>
      </c>
      <c r="D894" t="s">
        <v>5249</v>
      </c>
      <c r="E894" t="s">
        <v>3528</v>
      </c>
      <c r="F894">
        <v>27</v>
      </c>
    </row>
    <row r="895" spans="1:6" x14ac:dyDescent="0.2">
      <c r="A895" t="s">
        <v>1414</v>
      </c>
      <c r="B895">
        <v>40.299999999999997</v>
      </c>
      <c r="C895" t="s">
        <v>5250</v>
      </c>
      <c r="D895" t="s">
        <v>5251</v>
      </c>
      <c r="E895" t="s">
        <v>3464</v>
      </c>
      <c r="F895">
        <v>12</v>
      </c>
    </row>
    <row r="896" spans="1:6" x14ac:dyDescent="0.2">
      <c r="A896" t="s">
        <v>979</v>
      </c>
      <c r="B896">
        <v>40.28</v>
      </c>
      <c r="C896" t="s">
        <v>5252</v>
      </c>
      <c r="D896" t="s">
        <v>5253</v>
      </c>
      <c r="E896" t="s">
        <v>3464</v>
      </c>
      <c r="F896">
        <v>9</v>
      </c>
    </row>
    <row r="897" spans="1:6" x14ac:dyDescent="0.2">
      <c r="A897" t="s">
        <v>1211</v>
      </c>
      <c r="B897">
        <v>40.270000000000003</v>
      </c>
      <c r="C897" t="s">
        <v>5254</v>
      </c>
      <c r="D897" t="s">
        <v>5255</v>
      </c>
      <c r="E897" t="s">
        <v>3464</v>
      </c>
      <c r="F897">
        <v>11</v>
      </c>
    </row>
    <row r="898" spans="1:6" x14ac:dyDescent="0.2">
      <c r="A898" t="s">
        <v>2711</v>
      </c>
      <c r="B898">
        <v>40.26</v>
      </c>
      <c r="C898" t="s">
        <v>5256</v>
      </c>
      <c r="D898" t="s">
        <v>5257</v>
      </c>
      <c r="E898" t="s">
        <v>3528</v>
      </c>
      <c r="F898">
        <v>27</v>
      </c>
    </row>
    <row r="899" spans="1:6" x14ac:dyDescent="0.2">
      <c r="A899" t="s">
        <v>3179</v>
      </c>
      <c r="B899">
        <v>40.200000000000003</v>
      </c>
      <c r="C899" t="s">
        <v>5258</v>
      </c>
      <c r="D899" t="s">
        <v>5259</v>
      </c>
      <c r="E899" t="s">
        <v>4717</v>
      </c>
      <c r="F899">
        <v>31</v>
      </c>
    </row>
    <row r="900" spans="1:6" x14ac:dyDescent="0.2">
      <c r="A900" t="s">
        <v>3343</v>
      </c>
      <c r="B900">
        <v>40.17</v>
      </c>
      <c r="C900" t="s">
        <v>5260</v>
      </c>
      <c r="D900" t="s">
        <v>5261</v>
      </c>
      <c r="E900" t="s">
        <v>3487</v>
      </c>
      <c r="F900">
        <v>75</v>
      </c>
    </row>
    <row r="901" spans="1:6" x14ac:dyDescent="0.2">
      <c r="A901" t="s">
        <v>3331</v>
      </c>
      <c r="B901">
        <v>40.07</v>
      </c>
      <c r="C901" t="s">
        <v>5262</v>
      </c>
      <c r="D901" t="s">
        <v>5263</v>
      </c>
      <c r="E901" t="s">
        <v>3487</v>
      </c>
      <c r="F901">
        <v>75</v>
      </c>
    </row>
    <row r="902" spans="1:6" x14ac:dyDescent="0.2">
      <c r="A902" t="s">
        <v>1885</v>
      </c>
      <c r="B902">
        <v>40.06</v>
      </c>
      <c r="C902" t="s">
        <v>5264</v>
      </c>
      <c r="D902" t="s">
        <v>5265</v>
      </c>
      <c r="E902" t="s">
        <v>3487</v>
      </c>
      <c r="F902">
        <v>17</v>
      </c>
    </row>
    <row r="903" spans="1:6" x14ac:dyDescent="0.2">
      <c r="A903" t="s">
        <v>1629</v>
      </c>
      <c r="B903">
        <v>40.049999999999997</v>
      </c>
      <c r="C903" t="s">
        <v>5266</v>
      </c>
      <c r="D903" t="s">
        <v>5267</v>
      </c>
      <c r="E903" t="s">
        <v>3487</v>
      </c>
      <c r="F903">
        <v>15</v>
      </c>
    </row>
    <row r="904" spans="1:6" x14ac:dyDescent="0.2">
      <c r="A904" t="s">
        <v>3213</v>
      </c>
      <c r="B904">
        <v>40.01</v>
      </c>
      <c r="C904" t="s">
        <v>5268</v>
      </c>
      <c r="D904" t="s">
        <v>5269</v>
      </c>
      <c r="E904" t="s">
        <v>4717</v>
      </c>
      <c r="F904">
        <v>31</v>
      </c>
    </row>
    <row r="905" spans="1:6" x14ac:dyDescent="0.2">
      <c r="A905" t="s">
        <v>782</v>
      </c>
      <c r="B905">
        <v>40</v>
      </c>
      <c r="C905" t="s">
        <v>5270</v>
      </c>
      <c r="D905" t="s">
        <v>5271</v>
      </c>
      <c r="E905" t="s">
        <v>3464</v>
      </c>
      <c r="F905">
        <v>8</v>
      </c>
    </row>
    <row r="906" spans="1:6" x14ac:dyDescent="0.2">
      <c r="A906" t="s">
        <v>1497</v>
      </c>
      <c r="B906">
        <v>40</v>
      </c>
      <c r="C906" t="s">
        <v>5272</v>
      </c>
      <c r="D906" t="s">
        <v>5273</v>
      </c>
      <c r="E906" t="s">
        <v>3487</v>
      </c>
      <c r="F906">
        <v>13</v>
      </c>
    </row>
    <row r="907" spans="1:6" x14ac:dyDescent="0.2">
      <c r="A907" t="s">
        <v>1540</v>
      </c>
      <c r="B907">
        <v>40</v>
      </c>
      <c r="C907" t="s">
        <v>5274</v>
      </c>
      <c r="D907" t="s">
        <v>5275</v>
      </c>
      <c r="E907" t="s">
        <v>3487</v>
      </c>
      <c r="F907">
        <v>14</v>
      </c>
    </row>
    <row r="908" spans="1:6" x14ac:dyDescent="0.2">
      <c r="A908" t="s">
        <v>1754</v>
      </c>
      <c r="B908">
        <v>40</v>
      </c>
      <c r="C908" t="s">
        <v>5276</v>
      </c>
      <c r="D908" t="s">
        <v>5277</v>
      </c>
      <c r="E908" t="s">
        <v>3487</v>
      </c>
      <c r="F908">
        <v>16</v>
      </c>
    </row>
    <row r="909" spans="1:6" x14ac:dyDescent="0.2">
      <c r="A909" t="s">
        <v>2363</v>
      </c>
      <c r="B909">
        <v>40</v>
      </c>
      <c r="C909" t="s">
        <v>5278</v>
      </c>
      <c r="D909" t="s">
        <v>5279</v>
      </c>
      <c r="E909" t="s">
        <v>3487</v>
      </c>
      <c r="F909">
        <v>23</v>
      </c>
    </row>
    <row r="910" spans="1:6" x14ac:dyDescent="0.2">
      <c r="A910" t="s">
        <v>3375</v>
      </c>
      <c r="B910">
        <v>40</v>
      </c>
      <c r="C910" t="s">
        <v>5280</v>
      </c>
      <c r="D910" t="s">
        <v>5281</v>
      </c>
      <c r="E910" t="s">
        <v>3528</v>
      </c>
      <c r="F910">
        <v>75</v>
      </c>
    </row>
    <row r="911" spans="1:6" x14ac:dyDescent="0.2">
      <c r="A911" t="s">
        <v>760</v>
      </c>
      <c r="B911">
        <v>39.96</v>
      </c>
      <c r="C911" t="s">
        <v>5282</v>
      </c>
      <c r="D911" t="s">
        <v>5283</v>
      </c>
      <c r="E911" t="s">
        <v>3464</v>
      </c>
      <c r="F911">
        <v>8</v>
      </c>
    </row>
    <row r="912" spans="1:6" x14ac:dyDescent="0.2">
      <c r="A912" t="s">
        <v>1726</v>
      </c>
      <c r="B912">
        <v>39.96</v>
      </c>
      <c r="C912" t="s">
        <v>5284</v>
      </c>
      <c r="D912" t="s">
        <v>5285</v>
      </c>
      <c r="E912" t="s">
        <v>3487</v>
      </c>
      <c r="F912">
        <v>16</v>
      </c>
    </row>
    <row r="913" spans="1:6" x14ac:dyDescent="0.2">
      <c r="A913" t="s">
        <v>1546</v>
      </c>
      <c r="B913">
        <v>39.93</v>
      </c>
      <c r="C913" t="s">
        <v>5286</v>
      </c>
      <c r="D913" t="s">
        <v>5287</v>
      </c>
      <c r="E913" t="s">
        <v>3487</v>
      </c>
      <c r="F913">
        <v>14</v>
      </c>
    </row>
    <row r="914" spans="1:6" x14ac:dyDescent="0.2">
      <c r="A914" t="s">
        <v>1723</v>
      </c>
      <c r="B914">
        <v>39.93</v>
      </c>
      <c r="C914" t="s">
        <v>5288</v>
      </c>
      <c r="D914" t="s">
        <v>5289</v>
      </c>
      <c r="E914" t="s">
        <v>3487</v>
      </c>
      <c r="F914">
        <v>16</v>
      </c>
    </row>
    <row r="915" spans="1:6" x14ac:dyDescent="0.2">
      <c r="A915" t="s">
        <v>2862</v>
      </c>
      <c r="B915">
        <v>39.92</v>
      </c>
      <c r="C915" t="s">
        <v>5290</v>
      </c>
      <c r="D915" t="s">
        <v>5291</v>
      </c>
      <c r="E915" t="s">
        <v>3528</v>
      </c>
      <c r="F915">
        <v>28</v>
      </c>
    </row>
    <row r="916" spans="1:6" x14ac:dyDescent="0.2">
      <c r="A916" t="s">
        <v>1797</v>
      </c>
      <c r="B916">
        <v>39.869999999999997</v>
      </c>
      <c r="C916" t="s">
        <v>5292</v>
      </c>
      <c r="D916" t="s">
        <v>5293</v>
      </c>
      <c r="E916" t="s">
        <v>3487</v>
      </c>
      <c r="F916">
        <v>17</v>
      </c>
    </row>
    <row r="917" spans="1:6" x14ac:dyDescent="0.2">
      <c r="A917" t="s">
        <v>1112</v>
      </c>
      <c r="B917">
        <v>39.86</v>
      </c>
      <c r="C917" t="s">
        <v>5294</v>
      </c>
      <c r="D917" t="s">
        <v>5295</v>
      </c>
      <c r="E917" t="s">
        <v>3464</v>
      </c>
      <c r="F917">
        <v>10</v>
      </c>
    </row>
    <row r="918" spans="1:6" x14ac:dyDescent="0.2">
      <c r="A918" t="s">
        <v>1922</v>
      </c>
      <c r="B918">
        <v>39.86</v>
      </c>
      <c r="C918" t="s">
        <v>5296</v>
      </c>
      <c r="D918" t="s">
        <v>5297</v>
      </c>
      <c r="E918" t="s">
        <v>3487</v>
      </c>
      <c r="F918">
        <v>18</v>
      </c>
    </row>
    <row r="919" spans="1:6" x14ac:dyDescent="0.2">
      <c r="A919" t="s">
        <v>414</v>
      </c>
      <c r="B919">
        <v>39.81</v>
      </c>
      <c r="C919" t="s">
        <v>5298</v>
      </c>
      <c r="D919" t="s">
        <v>5299</v>
      </c>
      <c r="E919" t="s">
        <v>3459</v>
      </c>
      <c r="F919">
        <v>4</v>
      </c>
    </row>
    <row r="920" spans="1:6" x14ac:dyDescent="0.2">
      <c r="A920" t="s">
        <v>2715</v>
      </c>
      <c r="B920">
        <v>39.81</v>
      </c>
      <c r="C920" t="s">
        <v>5300</v>
      </c>
      <c r="D920" t="s">
        <v>5301</v>
      </c>
      <c r="E920" t="s">
        <v>3528</v>
      </c>
      <c r="F920">
        <v>27</v>
      </c>
    </row>
    <row r="921" spans="1:6" x14ac:dyDescent="0.2">
      <c r="A921" t="s">
        <v>661</v>
      </c>
      <c r="B921">
        <v>39.79</v>
      </c>
      <c r="C921" t="s">
        <v>5302</v>
      </c>
      <c r="D921" t="s">
        <v>5303</v>
      </c>
      <c r="E921" t="s">
        <v>3464</v>
      </c>
      <c r="F921">
        <v>7</v>
      </c>
    </row>
    <row r="922" spans="1:6" x14ac:dyDescent="0.2">
      <c r="A922" t="s">
        <v>1072</v>
      </c>
      <c r="B922">
        <v>39.79</v>
      </c>
      <c r="C922" t="s">
        <v>5304</v>
      </c>
      <c r="D922" t="s">
        <v>5305</v>
      </c>
      <c r="E922" t="s">
        <v>3464</v>
      </c>
      <c r="F922">
        <v>10</v>
      </c>
    </row>
    <row r="923" spans="1:6" x14ac:dyDescent="0.2">
      <c r="A923" t="s">
        <v>1146</v>
      </c>
      <c r="B923">
        <v>39.79</v>
      </c>
      <c r="C923" t="s">
        <v>5306</v>
      </c>
      <c r="D923" t="s">
        <v>5307</v>
      </c>
      <c r="E923" t="s">
        <v>3464</v>
      </c>
      <c r="F923">
        <v>10</v>
      </c>
    </row>
    <row r="924" spans="1:6" x14ac:dyDescent="0.2">
      <c r="A924" t="s">
        <v>965</v>
      </c>
      <c r="B924">
        <v>39.770000000000003</v>
      </c>
      <c r="C924" t="s">
        <v>5308</v>
      </c>
      <c r="D924" t="s">
        <v>5309</v>
      </c>
      <c r="E924" t="s">
        <v>3464</v>
      </c>
      <c r="F924">
        <v>9</v>
      </c>
    </row>
    <row r="925" spans="1:6" x14ac:dyDescent="0.2">
      <c r="A925" t="s">
        <v>3437</v>
      </c>
      <c r="B925">
        <v>39.68</v>
      </c>
      <c r="C925" t="s">
        <v>5310</v>
      </c>
      <c r="D925" t="s">
        <v>5311</v>
      </c>
      <c r="E925" t="s">
        <v>3464</v>
      </c>
      <c r="F925">
        <v>75</v>
      </c>
    </row>
    <row r="926" spans="1:6" x14ac:dyDescent="0.2">
      <c r="A926" t="s">
        <v>1356</v>
      </c>
      <c r="B926">
        <v>39.64</v>
      </c>
      <c r="C926" t="s">
        <v>5312</v>
      </c>
      <c r="D926" t="s">
        <v>5313</v>
      </c>
      <c r="E926" t="s">
        <v>3464</v>
      </c>
      <c r="F926">
        <v>12</v>
      </c>
    </row>
    <row r="927" spans="1:6" x14ac:dyDescent="0.2">
      <c r="A927" t="s">
        <v>643</v>
      </c>
      <c r="B927">
        <v>39.56</v>
      </c>
      <c r="C927" t="s">
        <v>5314</v>
      </c>
      <c r="D927" t="s">
        <v>5315</v>
      </c>
      <c r="E927" t="s">
        <v>3464</v>
      </c>
      <c r="F927">
        <v>7</v>
      </c>
    </row>
    <row r="928" spans="1:6" x14ac:dyDescent="0.2">
      <c r="A928" t="s">
        <v>3304</v>
      </c>
      <c r="B928">
        <v>39.56</v>
      </c>
      <c r="C928" t="s">
        <v>5316</v>
      </c>
      <c r="D928" t="s">
        <v>5317</v>
      </c>
      <c r="E928" t="s">
        <v>3487</v>
      </c>
      <c r="F928">
        <v>75</v>
      </c>
    </row>
    <row r="929" spans="1:6" x14ac:dyDescent="0.2">
      <c r="A929" t="s">
        <v>665</v>
      </c>
      <c r="B929">
        <v>39.49</v>
      </c>
      <c r="C929" t="s">
        <v>5318</v>
      </c>
      <c r="D929" t="s">
        <v>5319</v>
      </c>
      <c r="E929" t="s">
        <v>3464</v>
      </c>
      <c r="F929">
        <v>7</v>
      </c>
    </row>
    <row r="930" spans="1:6" x14ac:dyDescent="0.2">
      <c r="A930" t="s">
        <v>2017</v>
      </c>
      <c r="B930">
        <v>39.49</v>
      </c>
      <c r="C930" t="s">
        <v>5320</v>
      </c>
      <c r="D930" t="s">
        <v>5321</v>
      </c>
      <c r="E930" t="s">
        <v>3487</v>
      </c>
      <c r="F930">
        <v>19</v>
      </c>
    </row>
    <row r="931" spans="1:6" x14ac:dyDescent="0.2">
      <c r="A931" t="s">
        <v>1030</v>
      </c>
      <c r="B931">
        <v>39.42</v>
      </c>
      <c r="C931" t="s">
        <v>5322</v>
      </c>
      <c r="D931" t="s">
        <v>5323</v>
      </c>
      <c r="E931" t="s">
        <v>3464</v>
      </c>
      <c r="F931">
        <v>10</v>
      </c>
    </row>
    <row r="932" spans="1:6" x14ac:dyDescent="0.2">
      <c r="A932" t="s">
        <v>2264</v>
      </c>
      <c r="B932">
        <v>39.409999999999997</v>
      </c>
      <c r="C932" t="s">
        <v>5324</v>
      </c>
      <c r="D932" t="s">
        <v>5325</v>
      </c>
      <c r="E932" t="s">
        <v>3487</v>
      </c>
      <c r="F932">
        <v>22</v>
      </c>
    </row>
    <row r="933" spans="1:6" x14ac:dyDescent="0.2">
      <c r="A933" t="s">
        <v>1930</v>
      </c>
      <c r="B933">
        <v>39.4</v>
      </c>
      <c r="C933" t="s">
        <v>5326</v>
      </c>
      <c r="D933" t="s">
        <v>5327</v>
      </c>
      <c r="E933" t="s">
        <v>3487</v>
      </c>
      <c r="F933">
        <v>18</v>
      </c>
    </row>
    <row r="934" spans="1:6" x14ac:dyDescent="0.2">
      <c r="A934" t="s">
        <v>1750</v>
      </c>
      <c r="B934">
        <v>39.380000000000003</v>
      </c>
      <c r="C934" t="s">
        <v>5328</v>
      </c>
      <c r="D934" t="s">
        <v>5329</v>
      </c>
      <c r="E934" t="s">
        <v>3487</v>
      </c>
      <c r="F934">
        <v>16</v>
      </c>
    </row>
    <row r="935" spans="1:6" x14ac:dyDescent="0.2">
      <c r="A935" t="s">
        <v>1740</v>
      </c>
      <c r="B935">
        <v>39.369999999999997</v>
      </c>
      <c r="C935" t="s">
        <v>5330</v>
      </c>
      <c r="D935" t="s">
        <v>5331</v>
      </c>
      <c r="E935" t="s">
        <v>3487</v>
      </c>
      <c r="F935">
        <v>16</v>
      </c>
    </row>
    <row r="936" spans="1:6" x14ac:dyDescent="0.2">
      <c r="A936" t="s">
        <v>2898</v>
      </c>
      <c r="B936">
        <v>39.35</v>
      </c>
      <c r="C936" t="s">
        <v>5332</v>
      </c>
      <c r="D936" t="s">
        <v>5333</v>
      </c>
      <c r="E936" t="s">
        <v>3528</v>
      </c>
      <c r="F936">
        <v>28</v>
      </c>
    </row>
    <row r="937" spans="1:6" x14ac:dyDescent="0.2">
      <c r="A937" t="s">
        <v>1336</v>
      </c>
      <c r="B937">
        <v>39.340000000000003</v>
      </c>
      <c r="C937" t="s">
        <v>5334</v>
      </c>
      <c r="D937" t="s">
        <v>5335</v>
      </c>
      <c r="E937" t="s">
        <v>3464</v>
      </c>
      <c r="F937">
        <v>12</v>
      </c>
    </row>
    <row r="938" spans="1:6" x14ac:dyDescent="0.2">
      <c r="A938" t="s">
        <v>1465</v>
      </c>
      <c r="B938">
        <v>39.340000000000003</v>
      </c>
      <c r="C938" t="s">
        <v>5336</v>
      </c>
      <c r="D938" t="s">
        <v>5337</v>
      </c>
      <c r="E938" t="s">
        <v>3487</v>
      </c>
      <c r="F938">
        <v>13</v>
      </c>
    </row>
    <row r="939" spans="1:6" x14ac:dyDescent="0.2">
      <c r="A939" t="s">
        <v>961</v>
      </c>
      <c r="B939">
        <v>39.32</v>
      </c>
      <c r="C939" t="s">
        <v>5338</v>
      </c>
      <c r="D939" t="s">
        <v>5339</v>
      </c>
      <c r="E939" t="s">
        <v>3464</v>
      </c>
      <c r="F939">
        <v>9</v>
      </c>
    </row>
    <row r="940" spans="1:6" x14ac:dyDescent="0.2">
      <c r="A940" t="s">
        <v>302</v>
      </c>
      <c r="B940">
        <v>39.26</v>
      </c>
      <c r="C940" t="s">
        <v>5340</v>
      </c>
      <c r="D940" t="s">
        <v>5341</v>
      </c>
      <c r="E940" t="s">
        <v>3459</v>
      </c>
      <c r="F940">
        <v>2</v>
      </c>
    </row>
    <row r="941" spans="1:6" x14ac:dyDescent="0.2">
      <c r="A941" t="s">
        <v>3092</v>
      </c>
      <c r="B941">
        <v>39.25</v>
      </c>
      <c r="C941" t="s">
        <v>5342</v>
      </c>
      <c r="D941" t="s">
        <v>5343</v>
      </c>
      <c r="E941" t="s">
        <v>3528</v>
      </c>
      <c r="F941">
        <v>30</v>
      </c>
    </row>
    <row r="942" spans="1:6" x14ac:dyDescent="0.2">
      <c r="A942" t="s">
        <v>3413</v>
      </c>
      <c r="B942">
        <v>39.24</v>
      </c>
      <c r="C942" t="s">
        <v>5344</v>
      </c>
      <c r="D942" t="s">
        <v>5345</v>
      </c>
      <c r="E942" t="s">
        <v>3464</v>
      </c>
      <c r="F942">
        <v>75</v>
      </c>
    </row>
    <row r="943" spans="1:6" x14ac:dyDescent="0.2">
      <c r="A943" t="s">
        <v>1691</v>
      </c>
      <c r="B943">
        <v>39.22</v>
      </c>
      <c r="C943" t="s">
        <v>5346</v>
      </c>
      <c r="D943" t="s">
        <v>5347</v>
      </c>
      <c r="E943" t="s">
        <v>3487</v>
      </c>
      <c r="F943">
        <v>15</v>
      </c>
    </row>
    <row r="944" spans="1:6" x14ac:dyDescent="0.2">
      <c r="A944" t="s">
        <v>477</v>
      </c>
      <c r="B944">
        <v>39.08</v>
      </c>
      <c r="C944" t="s">
        <v>5348</v>
      </c>
      <c r="D944" t="s">
        <v>5349</v>
      </c>
      <c r="E944" t="s">
        <v>3459</v>
      </c>
      <c r="F944">
        <v>5</v>
      </c>
    </row>
    <row r="945" spans="1:6" x14ac:dyDescent="0.2">
      <c r="A945" t="s">
        <v>3252</v>
      </c>
      <c r="B945">
        <v>39.07</v>
      </c>
      <c r="C945" t="s">
        <v>5350</v>
      </c>
      <c r="D945" t="s">
        <v>5351</v>
      </c>
      <c r="E945" t="s">
        <v>3487</v>
      </c>
      <c r="F945">
        <v>32</v>
      </c>
    </row>
    <row r="946" spans="1:6" x14ac:dyDescent="0.2">
      <c r="A946" t="s">
        <v>2749</v>
      </c>
      <c r="B946">
        <v>39</v>
      </c>
      <c r="C946" t="s">
        <v>5352</v>
      </c>
      <c r="D946" t="s">
        <v>5353</v>
      </c>
      <c r="E946" t="s">
        <v>3528</v>
      </c>
      <c r="F946">
        <v>27</v>
      </c>
    </row>
    <row r="947" spans="1:6" x14ac:dyDescent="0.2">
      <c r="A947" t="s">
        <v>1050</v>
      </c>
      <c r="B947">
        <v>38.99</v>
      </c>
      <c r="C947" t="s">
        <v>5354</v>
      </c>
      <c r="D947" t="s">
        <v>5355</v>
      </c>
      <c r="E947" t="s">
        <v>3464</v>
      </c>
      <c r="F947">
        <v>10</v>
      </c>
    </row>
    <row r="948" spans="1:6" x14ac:dyDescent="0.2">
      <c r="A948" t="s">
        <v>2927</v>
      </c>
      <c r="B948">
        <v>38.94</v>
      </c>
      <c r="C948" t="s">
        <v>5356</v>
      </c>
      <c r="D948" t="s">
        <v>5357</v>
      </c>
      <c r="E948" t="s">
        <v>3528</v>
      </c>
      <c r="F948">
        <v>29</v>
      </c>
    </row>
    <row r="949" spans="1:6" x14ac:dyDescent="0.2">
      <c r="A949" t="s">
        <v>3248</v>
      </c>
      <c r="B949">
        <v>38.93</v>
      </c>
      <c r="C949" t="s">
        <v>5358</v>
      </c>
      <c r="D949" t="s">
        <v>5359</v>
      </c>
      <c r="E949" t="s">
        <v>3487</v>
      </c>
      <c r="F949">
        <v>32</v>
      </c>
    </row>
    <row r="950" spans="1:6" x14ac:dyDescent="0.2">
      <c r="A950" t="s">
        <v>3115</v>
      </c>
      <c r="B950">
        <v>38.85</v>
      </c>
      <c r="C950" t="s">
        <v>5360</v>
      </c>
      <c r="D950" t="s">
        <v>5361</v>
      </c>
      <c r="E950" t="s">
        <v>4717</v>
      </c>
      <c r="F950">
        <v>31</v>
      </c>
    </row>
    <row r="951" spans="1:6" x14ac:dyDescent="0.2">
      <c r="A951" t="s">
        <v>2707</v>
      </c>
      <c r="B951">
        <v>38.83</v>
      </c>
      <c r="C951" t="s">
        <v>5362</v>
      </c>
      <c r="D951" t="s">
        <v>5363</v>
      </c>
      <c r="E951" t="s">
        <v>3528</v>
      </c>
      <c r="F951">
        <v>27</v>
      </c>
    </row>
    <row r="952" spans="1:6" x14ac:dyDescent="0.2">
      <c r="A952" t="s">
        <v>3315</v>
      </c>
      <c r="B952">
        <v>38.81</v>
      </c>
      <c r="C952" t="s">
        <v>5364</v>
      </c>
      <c r="D952" t="s">
        <v>5365</v>
      </c>
      <c r="E952" t="s">
        <v>3487</v>
      </c>
      <c r="F952">
        <v>75</v>
      </c>
    </row>
    <row r="953" spans="1:6" x14ac:dyDescent="0.2">
      <c r="A953" t="s">
        <v>2245</v>
      </c>
      <c r="B953">
        <v>38.799999999999997</v>
      </c>
      <c r="C953" t="s">
        <v>5366</v>
      </c>
      <c r="D953" t="s">
        <v>5367</v>
      </c>
      <c r="E953" t="s">
        <v>3487</v>
      </c>
      <c r="F953">
        <v>21</v>
      </c>
    </row>
    <row r="954" spans="1:6" x14ac:dyDescent="0.2">
      <c r="A954" t="s">
        <v>2701</v>
      </c>
      <c r="B954">
        <v>38.79</v>
      </c>
      <c r="C954" t="s">
        <v>5368</v>
      </c>
      <c r="D954" t="s">
        <v>5369</v>
      </c>
      <c r="E954" t="s">
        <v>3528</v>
      </c>
      <c r="F954">
        <v>27</v>
      </c>
    </row>
    <row r="955" spans="1:6" x14ac:dyDescent="0.2">
      <c r="A955" t="s">
        <v>3258</v>
      </c>
      <c r="B955">
        <v>38.78</v>
      </c>
      <c r="C955" t="s">
        <v>5370</v>
      </c>
      <c r="D955" t="s">
        <v>5371</v>
      </c>
      <c r="E955" t="s">
        <v>3487</v>
      </c>
      <c r="F955">
        <v>32</v>
      </c>
    </row>
    <row r="956" spans="1:6" x14ac:dyDescent="0.2">
      <c r="A956" t="s">
        <v>1018</v>
      </c>
      <c r="B956">
        <v>38.74</v>
      </c>
      <c r="C956" t="s">
        <v>5372</v>
      </c>
      <c r="D956" t="s">
        <v>5373</v>
      </c>
      <c r="E956" t="s">
        <v>3464</v>
      </c>
      <c r="F956">
        <v>10</v>
      </c>
    </row>
    <row r="957" spans="1:6" x14ac:dyDescent="0.2">
      <c r="A957" t="s">
        <v>1455</v>
      </c>
      <c r="B957">
        <v>38.729999999999997</v>
      </c>
      <c r="C957" t="s">
        <v>5374</v>
      </c>
      <c r="D957" t="s">
        <v>5375</v>
      </c>
      <c r="E957" t="s">
        <v>3487</v>
      </c>
      <c r="F957">
        <v>13</v>
      </c>
    </row>
    <row r="958" spans="1:6" x14ac:dyDescent="0.2">
      <c r="A958" t="s">
        <v>2053</v>
      </c>
      <c r="B958">
        <v>38.72</v>
      </c>
      <c r="C958" t="s">
        <v>5376</v>
      </c>
      <c r="D958" t="s">
        <v>5377</v>
      </c>
      <c r="E958" t="s">
        <v>3487</v>
      </c>
      <c r="F958">
        <v>19</v>
      </c>
    </row>
    <row r="959" spans="1:6" x14ac:dyDescent="0.2">
      <c r="A959" t="s">
        <v>1007</v>
      </c>
      <c r="B959">
        <v>38.700000000000003</v>
      </c>
      <c r="C959" t="s">
        <v>5378</v>
      </c>
      <c r="D959" t="s">
        <v>5379</v>
      </c>
      <c r="E959" t="s">
        <v>3464</v>
      </c>
      <c r="F959">
        <v>9</v>
      </c>
    </row>
    <row r="960" spans="1:6" x14ac:dyDescent="0.2">
      <c r="A960" t="s">
        <v>893</v>
      </c>
      <c r="B960">
        <v>38.68</v>
      </c>
      <c r="C960" t="s">
        <v>5380</v>
      </c>
      <c r="D960" t="s">
        <v>5381</v>
      </c>
      <c r="E960" t="s">
        <v>3464</v>
      </c>
      <c r="F960">
        <v>9</v>
      </c>
    </row>
    <row r="961" spans="1:6" x14ac:dyDescent="0.2">
      <c r="A961" t="s">
        <v>1348</v>
      </c>
      <c r="B961">
        <v>38.65</v>
      </c>
      <c r="C961" t="s">
        <v>5382</v>
      </c>
      <c r="D961" t="s">
        <v>5383</v>
      </c>
      <c r="E961" t="s">
        <v>3464</v>
      </c>
      <c r="F961">
        <v>12</v>
      </c>
    </row>
    <row r="962" spans="1:6" x14ac:dyDescent="0.2">
      <c r="A962" t="s">
        <v>685</v>
      </c>
      <c r="B962">
        <v>38.6</v>
      </c>
      <c r="C962" t="s">
        <v>5384</v>
      </c>
      <c r="D962" t="s">
        <v>5385</v>
      </c>
      <c r="E962" t="s">
        <v>3464</v>
      </c>
      <c r="F962">
        <v>7</v>
      </c>
    </row>
    <row r="963" spans="1:6" x14ac:dyDescent="0.2">
      <c r="A963" t="s">
        <v>1225</v>
      </c>
      <c r="B963">
        <v>38.6</v>
      </c>
      <c r="C963" t="s">
        <v>5386</v>
      </c>
      <c r="D963" t="s">
        <v>5387</v>
      </c>
      <c r="E963" t="s">
        <v>3464</v>
      </c>
      <c r="F963">
        <v>11</v>
      </c>
    </row>
    <row r="964" spans="1:6" x14ac:dyDescent="0.2">
      <c r="A964" t="s">
        <v>1394</v>
      </c>
      <c r="B964">
        <v>38.6</v>
      </c>
      <c r="C964" t="s">
        <v>5388</v>
      </c>
      <c r="D964" t="s">
        <v>5389</v>
      </c>
      <c r="E964" t="s">
        <v>3464</v>
      </c>
      <c r="F964">
        <v>12</v>
      </c>
    </row>
    <row r="965" spans="1:6" x14ac:dyDescent="0.2">
      <c r="A965" t="s">
        <v>1813</v>
      </c>
      <c r="B965">
        <v>38.6</v>
      </c>
      <c r="C965" t="s">
        <v>5390</v>
      </c>
      <c r="D965" t="s">
        <v>5391</v>
      </c>
      <c r="E965" t="s">
        <v>3487</v>
      </c>
      <c r="F965">
        <v>17</v>
      </c>
    </row>
    <row r="966" spans="1:6" x14ac:dyDescent="0.2">
      <c r="A966" t="s">
        <v>1432</v>
      </c>
      <c r="B966">
        <v>38.58</v>
      </c>
      <c r="C966" t="s">
        <v>5392</v>
      </c>
      <c r="D966" t="s">
        <v>5393</v>
      </c>
      <c r="E966" t="s">
        <v>3464</v>
      </c>
      <c r="F966">
        <v>12</v>
      </c>
    </row>
    <row r="967" spans="1:6" x14ac:dyDescent="0.2">
      <c r="A967" t="s">
        <v>1457</v>
      </c>
      <c r="B967">
        <v>38.58</v>
      </c>
      <c r="C967" t="s">
        <v>5394</v>
      </c>
      <c r="D967" t="s">
        <v>5395</v>
      </c>
      <c r="E967" t="s">
        <v>3487</v>
      </c>
      <c r="F967">
        <v>13</v>
      </c>
    </row>
    <row r="968" spans="1:6" x14ac:dyDescent="0.2">
      <c r="A968" t="s">
        <v>1219</v>
      </c>
      <c r="B968">
        <v>38.57</v>
      </c>
      <c r="C968" t="s">
        <v>5396</v>
      </c>
      <c r="D968" t="s">
        <v>5397</v>
      </c>
      <c r="E968" t="s">
        <v>3464</v>
      </c>
      <c r="F968">
        <v>11</v>
      </c>
    </row>
    <row r="969" spans="1:6" x14ac:dyDescent="0.2">
      <c r="A969" t="s">
        <v>2723</v>
      </c>
      <c r="B969">
        <v>38.57</v>
      </c>
      <c r="C969" t="s">
        <v>5398</v>
      </c>
      <c r="D969" t="s">
        <v>5399</v>
      </c>
      <c r="E969" t="s">
        <v>3528</v>
      </c>
      <c r="F969">
        <v>27</v>
      </c>
    </row>
    <row r="970" spans="1:6" x14ac:dyDescent="0.2">
      <c r="A970" t="s">
        <v>709</v>
      </c>
      <c r="B970">
        <v>38.5</v>
      </c>
      <c r="C970" t="s">
        <v>5400</v>
      </c>
      <c r="D970" t="s">
        <v>5401</v>
      </c>
      <c r="E970" t="s">
        <v>3464</v>
      </c>
      <c r="F970">
        <v>7</v>
      </c>
    </row>
    <row r="971" spans="1:6" x14ac:dyDescent="0.2">
      <c r="A971" t="s">
        <v>1918</v>
      </c>
      <c r="B971">
        <v>38.5</v>
      </c>
      <c r="C971" t="s">
        <v>5402</v>
      </c>
      <c r="D971" t="s">
        <v>5403</v>
      </c>
      <c r="E971" t="s">
        <v>3487</v>
      </c>
      <c r="F971">
        <v>18</v>
      </c>
    </row>
    <row r="972" spans="1:6" x14ac:dyDescent="0.2">
      <c r="A972" t="s">
        <v>1527</v>
      </c>
      <c r="B972">
        <v>38.47</v>
      </c>
      <c r="C972" t="s">
        <v>5404</v>
      </c>
      <c r="D972" t="s">
        <v>5405</v>
      </c>
      <c r="E972" t="s">
        <v>3487</v>
      </c>
      <c r="F972">
        <v>13</v>
      </c>
    </row>
    <row r="973" spans="1:6" x14ac:dyDescent="0.2">
      <c r="A973" t="s">
        <v>1130</v>
      </c>
      <c r="B973">
        <v>38.409999999999997</v>
      </c>
      <c r="C973" t="s">
        <v>5406</v>
      </c>
      <c r="D973" t="s">
        <v>5407</v>
      </c>
      <c r="E973" t="s">
        <v>3464</v>
      </c>
      <c r="F973">
        <v>10</v>
      </c>
    </row>
    <row r="974" spans="1:6" x14ac:dyDescent="0.2">
      <c r="A974" t="s">
        <v>2079</v>
      </c>
      <c r="B974">
        <v>38.409999999999997</v>
      </c>
      <c r="C974" t="s">
        <v>5408</v>
      </c>
      <c r="D974" t="s">
        <v>5409</v>
      </c>
      <c r="E974" t="s">
        <v>3487</v>
      </c>
      <c r="F974">
        <v>19</v>
      </c>
    </row>
    <row r="975" spans="1:6" x14ac:dyDescent="0.2">
      <c r="A975" t="s">
        <v>2747</v>
      </c>
      <c r="B975">
        <v>38.4</v>
      </c>
      <c r="C975" t="s">
        <v>5410</v>
      </c>
      <c r="D975" t="s">
        <v>5411</v>
      </c>
      <c r="E975" t="s">
        <v>3528</v>
      </c>
      <c r="F975">
        <v>27</v>
      </c>
    </row>
    <row r="976" spans="1:6" x14ac:dyDescent="0.2">
      <c r="A976" t="s">
        <v>1847</v>
      </c>
      <c r="B976">
        <v>38.36</v>
      </c>
      <c r="C976" t="s">
        <v>5412</v>
      </c>
      <c r="D976" t="s">
        <v>5413</v>
      </c>
      <c r="E976" t="s">
        <v>3487</v>
      </c>
      <c r="F976">
        <v>17</v>
      </c>
    </row>
    <row r="977" spans="1:6" x14ac:dyDescent="0.2">
      <c r="A977" t="s">
        <v>1713</v>
      </c>
      <c r="B977">
        <v>38.340000000000003</v>
      </c>
      <c r="C977" t="s">
        <v>5414</v>
      </c>
      <c r="D977" t="s">
        <v>5415</v>
      </c>
      <c r="E977" t="s">
        <v>3487</v>
      </c>
      <c r="F977">
        <v>15</v>
      </c>
    </row>
    <row r="978" spans="1:6" x14ac:dyDescent="0.2">
      <c r="A978" t="s">
        <v>2019</v>
      </c>
      <c r="B978">
        <v>38.33</v>
      </c>
      <c r="C978" t="s">
        <v>5416</v>
      </c>
      <c r="D978" t="s">
        <v>5417</v>
      </c>
      <c r="E978" t="s">
        <v>3487</v>
      </c>
      <c r="F978">
        <v>19</v>
      </c>
    </row>
    <row r="979" spans="1:6" x14ac:dyDescent="0.2">
      <c r="A979" t="s">
        <v>2813</v>
      </c>
      <c r="B979">
        <v>38.32</v>
      </c>
      <c r="C979" t="s">
        <v>5418</v>
      </c>
      <c r="D979" t="s">
        <v>5419</v>
      </c>
      <c r="E979" t="s">
        <v>3528</v>
      </c>
      <c r="F979">
        <v>28</v>
      </c>
    </row>
    <row r="980" spans="1:6" x14ac:dyDescent="0.2">
      <c r="A980" t="s">
        <v>3425</v>
      </c>
      <c r="B980">
        <v>38.32</v>
      </c>
      <c r="C980" t="s">
        <v>5420</v>
      </c>
      <c r="D980" t="s">
        <v>5421</v>
      </c>
      <c r="E980" t="s">
        <v>3464</v>
      </c>
      <c r="F980">
        <v>75</v>
      </c>
    </row>
    <row r="981" spans="1:6" x14ac:dyDescent="0.2">
      <c r="A981" t="s">
        <v>1461</v>
      </c>
      <c r="B981">
        <v>38.29</v>
      </c>
      <c r="C981" t="s">
        <v>5422</v>
      </c>
      <c r="D981" t="s">
        <v>5423</v>
      </c>
      <c r="E981" t="s">
        <v>3487</v>
      </c>
      <c r="F981">
        <v>13</v>
      </c>
    </row>
    <row r="982" spans="1:6" x14ac:dyDescent="0.2">
      <c r="A982" t="s">
        <v>266</v>
      </c>
      <c r="B982">
        <v>38.28</v>
      </c>
      <c r="C982" t="s">
        <v>5424</v>
      </c>
      <c r="D982" t="s">
        <v>5425</v>
      </c>
      <c r="E982" t="s">
        <v>3459</v>
      </c>
      <c r="F982">
        <v>2</v>
      </c>
    </row>
    <row r="983" spans="1:6" x14ac:dyDescent="0.2">
      <c r="A983" t="s">
        <v>1825</v>
      </c>
      <c r="B983">
        <v>38.28</v>
      </c>
      <c r="C983" t="s">
        <v>5426</v>
      </c>
      <c r="D983" t="s">
        <v>5427</v>
      </c>
      <c r="E983" t="s">
        <v>3487</v>
      </c>
      <c r="F983">
        <v>17</v>
      </c>
    </row>
    <row r="984" spans="1:6" x14ac:dyDescent="0.2">
      <c r="A984" t="s">
        <v>550</v>
      </c>
      <c r="B984">
        <v>38.26</v>
      </c>
      <c r="C984" t="s">
        <v>5428</v>
      </c>
      <c r="D984" t="s">
        <v>5429</v>
      </c>
      <c r="E984" t="s">
        <v>3459</v>
      </c>
      <c r="F984">
        <v>6</v>
      </c>
    </row>
    <row r="985" spans="1:6" x14ac:dyDescent="0.2">
      <c r="A985" t="s">
        <v>1787</v>
      </c>
      <c r="B985">
        <v>38.26</v>
      </c>
      <c r="C985" t="s">
        <v>5430</v>
      </c>
      <c r="D985" t="s">
        <v>5431</v>
      </c>
      <c r="E985" t="s">
        <v>3487</v>
      </c>
      <c r="F985">
        <v>17</v>
      </c>
    </row>
    <row r="986" spans="1:6" x14ac:dyDescent="0.2">
      <c r="A986" t="s">
        <v>556</v>
      </c>
      <c r="B986">
        <v>38.24</v>
      </c>
      <c r="C986" t="s">
        <v>5432</v>
      </c>
      <c r="D986" t="s">
        <v>5433</v>
      </c>
      <c r="E986" t="s">
        <v>3459</v>
      </c>
      <c r="F986">
        <v>6</v>
      </c>
    </row>
    <row r="987" spans="1:6" x14ac:dyDescent="0.2">
      <c r="A987" t="s">
        <v>2824</v>
      </c>
      <c r="B987">
        <v>38.21</v>
      </c>
      <c r="C987" t="s">
        <v>5434</v>
      </c>
      <c r="D987" t="s">
        <v>5435</v>
      </c>
      <c r="E987" t="s">
        <v>3528</v>
      </c>
      <c r="F987">
        <v>28</v>
      </c>
    </row>
    <row r="988" spans="1:6" x14ac:dyDescent="0.2">
      <c r="A988" t="s">
        <v>596</v>
      </c>
      <c r="B988">
        <v>38.17</v>
      </c>
      <c r="C988" t="s">
        <v>5436</v>
      </c>
      <c r="D988" t="s">
        <v>5437</v>
      </c>
      <c r="E988" t="s">
        <v>3459</v>
      </c>
      <c r="F988">
        <v>6</v>
      </c>
    </row>
    <row r="989" spans="1:6" x14ac:dyDescent="0.2">
      <c r="A989" t="s">
        <v>2377</v>
      </c>
      <c r="B989">
        <v>38.14</v>
      </c>
      <c r="C989" t="s">
        <v>5438</v>
      </c>
      <c r="D989" t="s">
        <v>5439</v>
      </c>
      <c r="E989" t="s">
        <v>3487</v>
      </c>
      <c r="F989">
        <v>23</v>
      </c>
    </row>
    <row r="990" spans="1:6" x14ac:dyDescent="0.2">
      <c r="A990" t="s">
        <v>1052</v>
      </c>
      <c r="B990">
        <v>38.130000000000003</v>
      </c>
      <c r="C990" t="s">
        <v>5440</v>
      </c>
      <c r="D990" t="s">
        <v>5441</v>
      </c>
      <c r="E990" t="s">
        <v>3464</v>
      </c>
      <c r="F990">
        <v>10</v>
      </c>
    </row>
    <row r="991" spans="1:6" x14ac:dyDescent="0.2">
      <c r="A991" t="s">
        <v>1013</v>
      </c>
      <c r="B991">
        <v>38.1</v>
      </c>
      <c r="C991" t="s">
        <v>5442</v>
      </c>
      <c r="D991" t="s">
        <v>5443</v>
      </c>
      <c r="E991" t="s">
        <v>3464</v>
      </c>
      <c r="F991">
        <v>10</v>
      </c>
    </row>
    <row r="992" spans="1:6" x14ac:dyDescent="0.2">
      <c r="A992" t="s">
        <v>1604</v>
      </c>
      <c r="B992">
        <v>38.1</v>
      </c>
      <c r="C992" t="s">
        <v>5444</v>
      </c>
      <c r="D992" t="s">
        <v>5445</v>
      </c>
      <c r="E992" t="s">
        <v>3487</v>
      </c>
      <c r="F992">
        <v>14</v>
      </c>
    </row>
    <row r="993" spans="1:6" x14ac:dyDescent="0.2">
      <c r="A993" t="s">
        <v>1323</v>
      </c>
      <c r="B993">
        <v>38.020000000000003</v>
      </c>
      <c r="C993" t="s">
        <v>5446</v>
      </c>
      <c r="D993" t="s">
        <v>5447</v>
      </c>
      <c r="E993" t="s">
        <v>3464</v>
      </c>
      <c r="F993">
        <v>11</v>
      </c>
    </row>
    <row r="994" spans="1:6" x14ac:dyDescent="0.2">
      <c r="A994" t="s">
        <v>885</v>
      </c>
      <c r="B994">
        <v>38</v>
      </c>
      <c r="C994" t="s">
        <v>5448</v>
      </c>
      <c r="D994" t="s">
        <v>5449</v>
      </c>
      <c r="E994" t="s">
        <v>3464</v>
      </c>
      <c r="F994">
        <v>9</v>
      </c>
    </row>
    <row r="995" spans="1:6" x14ac:dyDescent="0.2">
      <c r="A995" t="s">
        <v>1928</v>
      </c>
      <c r="B995">
        <v>37.979999999999997</v>
      </c>
      <c r="C995" t="s">
        <v>5450</v>
      </c>
      <c r="D995" t="s">
        <v>5451</v>
      </c>
      <c r="E995" t="s">
        <v>3487</v>
      </c>
      <c r="F995">
        <v>18</v>
      </c>
    </row>
    <row r="996" spans="1:6" x14ac:dyDescent="0.2">
      <c r="A996" t="s">
        <v>1906</v>
      </c>
      <c r="B996">
        <v>37.97</v>
      </c>
      <c r="C996" t="s">
        <v>5452</v>
      </c>
      <c r="D996" t="s">
        <v>5453</v>
      </c>
      <c r="E996" t="s">
        <v>3487</v>
      </c>
      <c r="F996">
        <v>18</v>
      </c>
    </row>
    <row r="997" spans="1:6" x14ac:dyDescent="0.2">
      <c r="A997" t="s">
        <v>2767</v>
      </c>
      <c r="B997">
        <v>37.97</v>
      </c>
      <c r="C997" t="s">
        <v>5454</v>
      </c>
      <c r="D997" t="s">
        <v>5455</v>
      </c>
      <c r="E997" t="s">
        <v>3528</v>
      </c>
      <c r="F997">
        <v>27</v>
      </c>
    </row>
    <row r="998" spans="1:6" x14ac:dyDescent="0.2">
      <c r="A998" t="s">
        <v>1709</v>
      </c>
      <c r="B998">
        <v>37.93</v>
      </c>
      <c r="C998" t="s">
        <v>5456</v>
      </c>
      <c r="D998" t="s">
        <v>5457</v>
      </c>
      <c r="E998" t="s">
        <v>3487</v>
      </c>
      <c r="F998">
        <v>15</v>
      </c>
    </row>
    <row r="999" spans="1:6" x14ac:dyDescent="0.2">
      <c r="A999" t="s">
        <v>1805</v>
      </c>
      <c r="B999">
        <v>37.93</v>
      </c>
      <c r="C999" t="s">
        <v>5458</v>
      </c>
      <c r="D999" t="s">
        <v>5459</v>
      </c>
      <c r="E999" t="s">
        <v>3487</v>
      </c>
      <c r="F999">
        <v>17</v>
      </c>
    </row>
    <row r="1000" spans="1:6" x14ac:dyDescent="0.2">
      <c r="A1000" t="s">
        <v>2355</v>
      </c>
      <c r="B1000">
        <v>37.880000000000003</v>
      </c>
      <c r="C1000" t="s">
        <v>5460</v>
      </c>
      <c r="D1000" t="s">
        <v>5461</v>
      </c>
      <c r="E1000" t="s">
        <v>3487</v>
      </c>
      <c r="F1000">
        <v>23</v>
      </c>
    </row>
    <row r="1001" spans="1:6" x14ac:dyDescent="0.2">
      <c r="A1001" t="s">
        <v>2731</v>
      </c>
      <c r="B1001">
        <v>37.880000000000003</v>
      </c>
      <c r="C1001" t="s">
        <v>5462</v>
      </c>
      <c r="D1001" t="s">
        <v>5463</v>
      </c>
      <c r="E1001" t="s">
        <v>3528</v>
      </c>
      <c r="F1001">
        <v>27</v>
      </c>
    </row>
    <row r="1002" spans="1:6" x14ac:dyDescent="0.2">
      <c r="A1002" t="s">
        <v>2395</v>
      </c>
      <c r="B1002">
        <v>37.869999999999997</v>
      </c>
      <c r="C1002" t="s">
        <v>5464</v>
      </c>
      <c r="D1002" t="s">
        <v>5465</v>
      </c>
      <c r="E1002" t="s">
        <v>3487</v>
      </c>
      <c r="F1002">
        <v>23</v>
      </c>
    </row>
    <row r="1003" spans="1:6" x14ac:dyDescent="0.2">
      <c r="A1003" t="s">
        <v>53</v>
      </c>
      <c r="B1003">
        <v>37.840000000000003</v>
      </c>
      <c r="C1003" t="s">
        <v>5466</v>
      </c>
      <c r="D1003" t="s">
        <v>5467</v>
      </c>
      <c r="E1003" t="s">
        <v>3459</v>
      </c>
      <c r="F1003">
        <v>1</v>
      </c>
    </row>
    <row r="1004" spans="1:6" x14ac:dyDescent="0.2">
      <c r="A1004" t="s">
        <v>2023</v>
      </c>
      <c r="B1004">
        <v>37.81</v>
      </c>
      <c r="C1004" t="s">
        <v>5468</v>
      </c>
      <c r="D1004" t="s">
        <v>5469</v>
      </c>
      <c r="E1004" t="s">
        <v>3487</v>
      </c>
      <c r="F1004">
        <v>19</v>
      </c>
    </row>
    <row r="1005" spans="1:6" x14ac:dyDescent="0.2">
      <c r="A1005" t="s">
        <v>3347</v>
      </c>
      <c r="B1005">
        <v>37.79</v>
      </c>
      <c r="C1005" t="s">
        <v>5470</v>
      </c>
      <c r="D1005" t="s">
        <v>5471</v>
      </c>
      <c r="E1005" t="s">
        <v>3459</v>
      </c>
      <c r="F1005">
        <v>75</v>
      </c>
    </row>
    <row r="1006" spans="1:6" x14ac:dyDescent="0.2">
      <c r="A1006" t="s">
        <v>2007</v>
      </c>
      <c r="B1006">
        <v>37.78</v>
      </c>
      <c r="C1006" t="s">
        <v>5472</v>
      </c>
      <c r="D1006" t="s">
        <v>5473</v>
      </c>
      <c r="E1006" t="s">
        <v>3487</v>
      </c>
      <c r="F1006">
        <v>19</v>
      </c>
    </row>
    <row r="1007" spans="1:6" x14ac:dyDescent="0.2">
      <c r="A1007" t="s">
        <v>1136</v>
      </c>
      <c r="B1007">
        <v>37.69</v>
      </c>
      <c r="C1007" t="s">
        <v>5474</v>
      </c>
      <c r="D1007" t="s">
        <v>3732</v>
      </c>
      <c r="E1007" t="s">
        <v>3464</v>
      </c>
      <c r="F1007">
        <v>10</v>
      </c>
    </row>
    <row r="1008" spans="1:6" x14ac:dyDescent="0.2">
      <c r="A1008" t="s">
        <v>1400</v>
      </c>
      <c r="B1008">
        <v>37.64</v>
      </c>
      <c r="C1008" t="s">
        <v>5475</v>
      </c>
      <c r="D1008" t="s">
        <v>5476</v>
      </c>
      <c r="E1008" t="s">
        <v>3464</v>
      </c>
      <c r="F1008">
        <v>12</v>
      </c>
    </row>
    <row r="1009" spans="1:6" x14ac:dyDescent="0.2">
      <c r="A1009" t="s">
        <v>1092</v>
      </c>
      <c r="B1009">
        <v>37.61</v>
      </c>
      <c r="C1009" t="s">
        <v>5477</v>
      </c>
      <c r="D1009" t="s">
        <v>5478</v>
      </c>
      <c r="E1009" t="s">
        <v>3464</v>
      </c>
      <c r="F1009">
        <v>10</v>
      </c>
    </row>
    <row r="1010" spans="1:6" x14ac:dyDescent="0.2">
      <c r="A1010" t="s">
        <v>1736</v>
      </c>
      <c r="B1010">
        <v>37.61</v>
      </c>
      <c r="C1010" t="s">
        <v>5479</v>
      </c>
      <c r="D1010" t="s">
        <v>5480</v>
      </c>
      <c r="E1010" t="s">
        <v>3487</v>
      </c>
      <c r="F1010">
        <v>16</v>
      </c>
    </row>
    <row r="1011" spans="1:6" x14ac:dyDescent="0.2">
      <c r="A1011" t="s">
        <v>1542</v>
      </c>
      <c r="B1011">
        <v>37.6</v>
      </c>
      <c r="C1011" t="s">
        <v>5481</v>
      </c>
      <c r="D1011" t="s">
        <v>5482</v>
      </c>
      <c r="E1011" t="s">
        <v>3487</v>
      </c>
      <c r="F1011">
        <v>14</v>
      </c>
    </row>
    <row r="1012" spans="1:6" x14ac:dyDescent="0.2">
      <c r="A1012" t="s">
        <v>2906</v>
      </c>
      <c r="B1012">
        <v>37.54</v>
      </c>
      <c r="C1012" t="s">
        <v>5483</v>
      </c>
      <c r="D1012" t="s">
        <v>5484</v>
      </c>
      <c r="E1012" t="s">
        <v>3528</v>
      </c>
      <c r="F1012">
        <v>28</v>
      </c>
    </row>
    <row r="1013" spans="1:6" x14ac:dyDescent="0.2">
      <c r="A1013" t="s">
        <v>1453</v>
      </c>
      <c r="B1013">
        <v>37.5</v>
      </c>
      <c r="C1013" t="s">
        <v>5485</v>
      </c>
      <c r="D1013" t="s">
        <v>5486</v>
      </c>
      <c r="E1013" t="s">
        <v>3487</v>
      </c>
      <c r="F1013">
        <v>13</v>
      </c>
    </row>
    <row r="1014" spans="1:6" x14ac:dyDescent="0.2">
      <c r="A1014" t="s">
        <v>1742</v>
      </c>
      <c r="B1014">
        <v>37.5</v>
      </c>
      <c r="C1014" t="s">
        <v>5487</v>
      </c>
      <c r="D1014" t="s">
        <v>5488</v>
      </c>
      <c r="E1014" t="s">
        <v>3487</v>
      </c>
      <c r="F1014">
        <v>16</v>
      </c>
    </row>
    <row r="1015" spans="1:6" x14ac:dyDescent="0.2">
      <c r="A1015" t="s">
        <v>580</v>
      </c>
      <c r="B1015">
        <v>37.46</v>
      </c>
      <c r="C1015" t="s">
        <v>5489</v>
      </c>
      <c r="D1015" t="s">
        <v>5490</v>
      </c>
      <c r="E1015" t="s">
        <v>3459</v>
      </c>
      <c r="F1015">
        <v>6</v>
      </c>
    </row>
    <row r="1016" spans="1:6" x14ac:dyDescent="0.2">
      <c r="A1016" t="s">
        <v>2902</v>
      </c>
      <c r="B1016">
        <v>37.450000000000003</v>
      </c>
      <c r="C1016" t="s">
        <v>5491</v>
      </c>
      <c r="D1016" t="s">
        <v>5492</v>
      </c>
      <c r="E1016" t="s">
        <v>3528</v>
      </c>
      <c r="F1016">
        <v>28</v>
      </c>
    </row>
    <row r="1017" spans="1:6" x14ac:dyDescent="0.2">
      <c r="A1017" t="s">
        <v>3145</v>
      </c>
      <c r="B1017">
        <v>37.43</v>
      </c>
      <c r="C1017" t="s">
        <v>5493</v>
      </c>
      <c r="D1017" t="s">
        <v>5494</v>
      </c>
      <c r="E1017" t="s">
        <v>4717</v>
      </c>
      <c r="F1017">
        <v>31</v>
      </c>
    </row>
    <row r="1018" spans="1:6" x14ac:dyDescent="0.2">
      <c r="A1018" t="s">
        <v>1580</v>
      </c>
      <c r="B1018">
        <v>37.409999999999997</v>
      </c>
      <c r="C1018" t="s">
        <v>5495</v>
      </c>
      <c r="D1018" t="s">
        <v>5496</v>
      </c>
      <c r="E1018" t="s">
        <v>3487</v>
      </c>
      <c r="F1018">
        <v>14</v>
      </c>
    </row>
    <row r="1019" spans="1:6" x14ac:dyDescent="0.2">
      <c r="A1019" t="s">
        <v>1058</v>
      </c>
      <c r="B1019">
        <v>37.39</v>
      </c>
      <c r="C1019" t="s">
        <v>5497</v>
      </c>
      <c r="D1019" t="s">
        <v>5498</v>
      </c>
      <c r="E1019" t="s">
        <v>3464</v>
      </c>
      <c r="F1019">
        <v>10</v>
      </c>
    </row>
    <row r="1020" spans="1:6" x14ac:dyDescent="0.2">
      <c r="A1020" t="s">
        <v>834</v>
      </c>
      <c r="B1020">
        <v>37.380000000000003</v>
      </c>
      <c r="C1020" t="s">
        <v>5499</v>
      </c>
      <c r="D1020" t="s">
        <v>5500</v>
      </c>
      <c r="E1020" t="s">
        <v>3464</v>
      </c>
      <c r="F1020">
        <v>8</v>
      </c>
    </row>
    <row r="1021" spans="1:6" x14ac:dyDescent="0.2">
      <c r="A1021" t="s">
        <v>2025</v>
      </c>
      <c r="B1021">
        <v>37.369999999999997</v>
      </c>
      <c r="C1021" t="s">
        <v>5501</v>
      </c>
      <c r="D1021" t="s">
        <v>5502</v>
      </c>
      <c r="E1021" t="s">
        <v>3487</v>
      </c>
      <c r="F1021">
        <v>19</v>
      </c>
    </row>
    <row r="1022" spans="1:6" x14ac:dyDescent="0.2">
      <c r="A1022" t="s">
        <v>152</v>
      </c>
      <c r="B1022">
        <v>37.35</v>
      </c>
      <c r="C1022" t="s">
        <v>5503</v>
      </c>
      <c r="D1022" t="s">
        <v>5504</v>
      </c>
      <c r="E1022" t="s">
        <v>3459</v>
      </c>
      <c r="F1022">
        <v>2</v>
      </c>
    </row>
    <row r="1023" spans="1:6" x14ac:dyDescent="0.2">
      <c r="A1023" t="s">
        <v>1746</v>
      </c>
      <c r="B1023">
        <v>37.32</v>
      </c>
      <c r="C1023" t="s">
        <v>5505</v>
      </c>
      <c r="D1023" t="s">
        <v>5506</v>
      </c>
      <c r="E1023" t="s">
        <v>3487</v>
      </c>
      <c r="F1023">
        <v>16</v>
      </c>
    </row>
    <row r="1024" spans="1:6" x14ac:dyDescent="0.2">
      <c r="A1024" t="s">
        <v>230</v>
      </c>
      <c r="B1024">
        <v>37.31</v>
      </c>
      <c r="C1024" t="s">
        <v>5507</v>
      </c>
      <c r="D1024" t="s">
        <v>5508</v>
      </c>
      <c r="E1024" t="s">
        <v>3459</v>
      </c>
      <c r="F1024">
        <v>2</v>
      </c>
    </row>
    <row r="1025" spans="1:6" x14ac:dyDescent="0.2">
      <c r="A1025" t="s">
        <v>294</v>
      </c>
      <c r="B1025">
        <v>37.31</v>
      </c>
      <c r="C1025" t="s">
        <v>5509</v>
      </c>
      <c r="D1025" t="s">
        <v>5510</v>
      </c>
      <c r="E1025" t="s">
        <v>3459</v>
      </c>
      <c r="F1025">
        <v>2</v>
      </c>
    </row>
    <row r="1026" spans="1:6" x14ac:dyDescent="0.2">
      <c r="A1026" t="s">
        <v>2407</v>
      </c>
      <c r="B1026">
        <v>37.28</v>
      </c>
      <c r="C1026" t="s">
        <v>5511</v>
      </c>
      <c r="D1026" t="s">
        <v>5512</v>
      </c>
      <c r="E1026" t="s">
        <v>3487</v>
      </c>
      <c r="F1026">
        <v>23</v>
      </c>
    </row>
    <row r="1027" spans="1:6" x14ac:dyDescent="0.2">
      <c r="A1027" t="s">
        <v>3270</v>
      </c>
      <c r="B1027">
        <v>37.25</v>
      </c>
      <c r="C1027" t="s">
        <v>5513</v>
      </c>
      <c r="D1027" t="s">
        <v>5514</v>
      </c>
      <c r="E1027" t="s">
        <v>3487</v>
      </c>
      <c r="F1027">
        <v>32</v>
      </c>
    </row>
    <row r="1028" spans="1:6" x14ac:dyDescent="0.2">
      <c r="A1028" t="s">
        <v>1983</v>
      </c>
      <c r="B1028">
        <v>37.24</v>
      </c>
      <c r="C1028" t="s">
        <v>5515</v>
      </c>
      <c r="D1028" t="s">
        <v>5516</v>
      </c>
      <c r="E1028" t="s">
        <v>3487</v>
      </c>
      <c r="F1028">
        <v>19</v>
      </c>
    </row>
    <row r="1029" spans="1:6" x14ac:dyDescent="0.2">
      <c r="A1029" t="s">
        <v>1009</v>
      </c>
      <c r="B1029">
        <v>37.15</v>
      </c>
      <c r="C1029" t="s">
        <v>5517</v>
      </c>
      <c r="D1029" t="s">
        <v>5518</v>
      </c>
      <c r="E1029" t="s">
        <v>3464</v>
      </c>
      <c r="F1029">
        <v>9</v>
      </c>
    </row>
    <row r="1030" spans="1:6" x14ac:dyDescent="0.2">
      <c r="A1030" t="s">
        <v>2583</v>
      </c>
      <c r="B1030">
        <v>37.090000000000003</v>
      </c>
      <c r="C1030" t="s">
        <v>5519</v>
      </c>
      <c r="D1030" t="s">
        <v>5520</v>
      </c>
      <c r="E1030" t="s">
        <v>3528</v>
      </c>
      <c r="F1030">
        <v>25</v>
      </c>
    </row>
    <row r="1031" spans="1:6" x14ac:dyDescent="0.2">
      <c r="A1031" t="s">
        <v>2721</v>
      </c>
      <c r="B1031">
        <v>37.090000000000003</v>
      </c>
      <c r="C1031" t="s">
        <v>5521</v>
      </c>
      <c r="D1031" t="s">
        <v>5522</v>
      </c>
      <c r="E1031" t="s">
        <v>3528</v>
      </c>
      <c r="F1031">
        <v>27</v>
      </c>
    </row>
    <row r="1032" spans="1:6" x14ac:dyDescent="0.2">
      <c r="A1032" t="s">
        <v>2699</v>
      </c>
      <c r="B1032">
        <v>37.07</v>
      </c>
      <c r="C1032" t="s">
        <v>5523</v>
      </c>
      <c r="D1032" t="s">
        <v>5524</v>
      </c>
      <c r="E1032" t="s">
        <v>3528</v>
      </c>
      <c r="F1032">
        <v>27</v>
      </c>
    </row>
    <row r="1033" spans="1:6" x14ac:dyDescent="0.2">
      <c r="A1033" t="s">
        <v>1426</v>
      </c>
      <c r="B1033">
        <v>37.06</v>
      </c>
      <c r="C1033" t="s">
        <v>5525</v>
      </c>
      <c r="D1033" t="s">
        <v>5526</v>
      </c>
      <c r="E1033" t="s">
        <v>3464</v>
      </c>
      <c r="F1033">
        <v>12</v>
      </c>
    </row>
    <row r="1034" spans="1:6" x14ac:dyDescent="0.2">
      <c r="A1034" t="s">
        <v>740</v>
      </c>
      <c r="B1034">
        <v>37.020000000000003</v>
      </c>
      <c r="C1034" t="s">
        <v>5527</v>
      </c>
      <c r="D1034" t="s">
        <v>5528</v>
      </c>
      <c r="E1034" t="s">
        <v>3464</v>
      </c>
      <c r="F1034">
        <v>8</v>
      </c>
    </row>
    <row r="1035" spans="1:6" x14ac:dyDescent="0.2">
      <c r="A1035" t="s">
        <v>810</v>
      </c>
      <c r="B1035">
        <v>37</v>
      </c>
      <c r="C1035" t="s">
        <v>5529</v>
      </c>
      <c r="D1035" t="s">
        <v>5530</v>
      </c>
      <c r="E1035" t="s">
        <v>3464</v>
      </c>
      <c r="F1035">
        <v>8</v>
      </c>
    </row>
    <row r="1036" spans="1:6" x14ac:dyDescent="0.2">
      <c r="A1036" t="s">
        <v>2951</v>
      </c>
      <c r="B1036">
        <v>36.99</v>
      </c>
      <c r="C1036" t="s">
        <v>5531</v>
      </c>
      <c r="D1036" t="s">
        <v>5532</v>
      </c>
      <c r="E1036" t="s">
        <v>3528</v>
      </c>
      <c r="F1036">
        <v>29</v>
      </c>
    </row>
    <row r="1037" spans="1:6" x14ac:dyDescent="0.2">
      <c r="A1037" t="s">
        <v>1406</v>
      </c>
      <c r="B1037">
        <v>36.97</v>
      </c>
      <c r="C1037" t="s">
        <v>5533</v>
      </c>
      <c r="D1037" t="s">
        <v>5534</v>
      </c>
      <c r="E1037" t="s">
        <v>3464</v>
      </c>
      <c r="F1037">
        <v>12</v>
      </c>
    </row>
    <row r="1038" spans="1:6" x14ac:dyDescent="0.2">
      <c r="A1038" t="s">
        <v>2304</v>
      </c>
      <c r="B1038">
        <v>36.950000000000003</v>
      </c>
      <c r="C1038" t="s">
        <v>5535</v>
      </c>
      <c r="D1038" t="s">
        <v>5536</v>
      </c>
      <c r="E1038" t="s">
        <v>3487</v>
      </c>
      <c r="F1038">
        <v>22</v>
      </c>
    </row>
    <row r="1039" spans="1:6" x14ac:dyDescent="0.2">
      <c r="A1039" t="s">
        <v>2227</v>
      </c>
      <c r="B1039">
        <v>36.9</v>
      </c>
      <c r="C1039" t="s">
        <v>5537</v>
      </c>
      <c r="D1039" t="s">
        <v>5538</v>
      </c>
      <c r="E1039" t="s">
        <v>3487</v>
      </c>
      <c r="F1039">
        <v>21</v>
      </c>
    </row>
    <row r="1040" spans="1:6" x14ac:dyDescent="0.2">
      <c r="A1040" t="s">
        <v>196</v>
      </c>
      <c r="B1040">
        <v>36.85</v>
      </c>
      <c r="C1040" t="s">
        <v>5539</v>
      </c>
      <c r="D1040" t="s">
        <v>5540</v>
      </c>
      <c r="E1040" t="s">
        <v>3459</v>
      </c>
      <c r="F1040">
        <v>2</v>
      </c>
    </row>
    <row r="1041" spans="1:6" x14ac:dyDescent="0.2">
      <c r="A1041" t="s">
        <v>1766</v>
      </c>
      <c r="B1041">
        <v>36.840000000000003</v>
      </c>
      <c r="C1041" t="s">
        <v>5541</v>
      </c>
      <c r="D1041" t="s">
        <v>5542</v>
      </c>
      <c r="E1041" t="s">
        <v>3487</v>
      </c>
      <c r="F1041">
        <v>16</v>
      </c>
    </row>
    <row r="1042" spans="1:6" x14ac:dyDescent="0.2">
      <c r="A1042" t="s">
        <v>1237</v>
      </c>
      <c r="B1042">
        <v>36.799999999999997</v>
      </c>
      <c r="C1042" t="s">
        <v>5543</v>
      </c>
      <c r="D1042" t="s">
        <v>5544</v>
      </c>
      <c r="E1042" t="s">
        <v>3464</v>
      </c>
      <c r="F1042">
        <v>11</v>
      </c>
    </row>
    <row r="1043" spans="1:6" x14ac:dyDescent="0.2">
      <c r="A1043" t="s">
        <v>1944</v>
      </c>
      <c r="B1043">
        <v>36.799999999999997</v>
      </c>
      <c r="C1043" t="s">
        <v>5545</v>
      </c>
      <c r="D1043" t="s">
        <v>5546</v>
      </c>
      <c r="E1043" t="s">
        <v>3487</v>
      </c>
      <c r="F1043">
        <v>18</v>
      </c>
    </row>
    <row r="1044" spans="1:6" x14ac:dyDescent="0.2">
      <c r="A1044" t="s">
        <v>1987</v>
      </c>
      <c r="B1044">
        <v>36.76</v>
      </c>
      <c r="C1044" t="s">
        <v>5547</v>
      </c>
      <c r="D1044" t="s">
        <v>5548</v>
      </c>
      <c r="E1044" t="s">
        <v>3487</v>
      </c>
      <c r="F1044">
        <v>19</v>
      </c>
    </row>
    <row r="1045" spans="1:6" x14ac:dyDescent="0.2">
      <c r="A1045" t="s">
        <v>937</v>
      </c>
      <c r="B1045">
        <v>36.72</v>
      </c>
      <c r="C1045" t="s">
        <v>5549</v>
      </c>
      <c r="D1045" t="s">
        <v>5550</v>
      </c>
      <c r="E1045" t="s">
        <v>3464</v>
      </c>
      <c r="F1045">
        <v>9</v>
      </c>
    </row>
    <row r="1046" spans="1:6" x14ac:dyDescent="0.2">
      <c r="A1046" t="s">
        <v>838</v>
      </c>
      <c r="B1046">
        <v>36.71</v>
      </c>
      <c r="C1046" t="s">
        <v>5551</v>
      </c>
      <c r="D1046" t="s">
        <v>5552</v>
      </c>
      <c r="E1046" t="s">
        <v>3464</v>
      </c>
      <c r="F1046">
        <v>8</v>
      </c>
    </row>
    <row r="1047" spans="1:6" x14ac:dyDescent="0.2">
      <c r="A1047" t="s">
        <v>3349</v>
      </c>
      <c r="B1047">
        <v>36.659999999999997</v>
      </c>
      <c r="C1047" t="s">
        <v>5553</v>
      </c>
      <c r="D1047" t="s">
        <v>5554</v>
      </c>
      <c r="E1047" t="s">
        <v>3459</v>
      </c>
      <c r="F1047">
        <v>75</v>
      </c>
    </row>
    <row r="1048" spans="1:6" x14ac:dyDescent="0.2">
      <c r="A1048" t="s">
        <v>1213</v>
      </c>
      <c r="B1048">
        <v>36.65</v>
      </c>
      <c r="C1048" t="s">
        <v>5555</v>
      </c>
      <c r="D1048" t="s">
        <v>5556</v>
      </c>
      <c r="E1048" t="s">
        <v>3464</v>
      </c>
      <c r="F1048">
        <v>11</v>
      </c>
    </row>
    <row r="1049" spans="1:6" x14ac:dyDescent="0.2">
      <c r="A1049" t="s">
        <v>3361</v>
      </c>
      <c r="B1049">
        <v>36.630000000000003</v>
      </c>
      <c r="C1049" t="s">
        <v>5557</v>
      </c>
      <c r="D1049" t="s">
        <v>5558</v>
      </c>
      <c r="E1049" t="s">
        <v>3459</v>
      </c>
      <c r="F1049">
        <v>75</v>
      </c>
    </row>
    <row r="1050" spans="1:6" x14ac:dyDescent="0.2">
      <c r="A1050" t="s">
        <v>2320</v>
      </c>
      <c r="B1050">
        <v>36.6</v>
      </c>
      <c r="C1050" t="s">
        <v>5559</v>
      </c>
      <c r="D1050" t="s">
        <v>5560</v>
      </c>
      <c r="E1050" t="s">
        <v>3487</v>
      </c>
      <c r="F1050">
        <v>22</v>
      </c>
    </row>
    <row r="1051" spans="1:6" x14ac:dyDescent="0.2">
      <c r="A1051" t="s">
        <v>2353</v>
      </c>
      <c r="B1051">
        <v>36.6</v>
      </c>
      <c r="C1051" t="s">
        <v>5561</v>
      </c>
      <c r="D1051" t="s">
        <v>5562</v>
      </c>
      <c r="E1051" t="s">
        <v>3487</v>
      </c>
      <c r="F1051">
        <v>23</v>
      </c>
    </row>
    <row r="1052" spans="1:6" x14ac:dyDescent="0.2">
      <c r="A1052" t="s">
        <v>3183</v>
      </c>
      <c r="B1052">
        <v>36.6</v>
      </c>
      <c r="C1052" t="s">
        <v>5563</v>
      </c>
      <c r="D1052" t="s">
        <v>5564</v>
      </c>
      <c r="E1052" t="s">
        <v>4717</v>
      </c>
      <c r="F1052">
        <v>31</v>
      </c>
    </row>
    <row r="1053" spans="1:6" x14ac:dyDescent="0.2">
      <c r="A1053" t="s">
        <v>2037</v>
      </c>
      <c r="B1053">
        <v>36.58</v>
      </c>
      <c r="C1053" t="s">
        <v>5565</v>
      </c>
      <c r="D1053" t="s">
        <v>5566</v>
      </c>
      <c r="E1053" t="s">
        <v>3487</v>
      </c>
      <c r="F1053">
        <v>19</v>
      </c>
    </row>
    <row r="1054" spans="1:6" x14ac:dyDescent="0.2">
      <c r="A1054" t="s">
        <v>2488</v>
      </c>
      <c r="B1054">
        <v>36.56</v>
      </c>
      <c r="C1054" t="s">
        <v>5567</v>
      </c>
      <c r="D1054" t="s">
        <v>5568</v>
      </c>
      <c r="E1054" t="s">
        <v>3528</v>
      </c>
      <c r="F1054">
        <v>24</v>
      </c>
    </row>
    <row r="1055" spans="1:6" x14ac:dyDescent="0.2">
      <c r="A1055" t="s">
        <v>2830</v>
      </c>
      <c r="B1055">
        <v>36.51</v>
      </c>
      <c r="C1055" t="s">
        <v>5569</v>
      </c>
      <c r="D1055" t="s">
        <v>5570</v>
      </c>
      <c r="E1055" t="s">
        <v>3528</v>
      </c>
      <c r="F1055">
        <v>28</v>
      </c>
    </row>
    <row r="1056" spans="1:6" x14ac:dyDescent="0.2">
      <c r="A1056" t="s">
        <v>1958</v>
      </c>
      <c r="B1056">
        <v>36.5</v>
      </c>
      <c r="C1056" t="s">
        <v>5571</v>
      </c>
      <c r="D1056" t="s">
        <v>5572</v>
      </c>
      <c r="E1056" t="s">
        <v>3487</v>
      </c>
      <c r="F1056">
        <v>18</v>
      </c>
    </row>
    <row r="1057" spans="1:6" x14ac:dyDescent="0.2">
      <c r="A1057" t="s">
        <v>2995</v>
      </c>
      <c r="B1057">
        <v>36.5</v>
      </c>
      <c r="C1057" t="s">
        <v>5573</v>
      </c>
      <c r="D1057" t="s">
        <v>5574</v>
      </c>
      <c r="E1057" t="s">
        <v>3528</v>
      </c>
      <c r="F1057">
        <v>29</v>
      </c>
    </row>
    <row r="1058" spans="1:6" x14ac:dyDescent="0.2">
      <c r="A1058" t="s">
        <v>2486</v>
      </c>
      <c r="B1058">
        <v>36.49</v>
      </c>
      <c r="C1058" t="s">
        <v>5575</v>
      </c>
      <c r="D1058" t="s">
        <v>5576</v>
      </c>
      <c r="E1058" t="s">
        <v>3528</v>
      </c>
      <c r="F1058">
        <v>24</v>
      </c>
    </row>
    <row r="1059" spans="1:6" x14ac:dyDescent="0.2">
      <c r="A1059" t="s">
        <v>814</v>
      </c>
      <c r="B1059">
        <v>36.47</v>
      </c>
      <c r="C1059" t="s">
        <v>5577</v>
      </c>
      <c r="D1059" t="s">
        <v>5578</v>
      </c>
      <c r="E1059" t="s">
        <v>3464</v>
      </c>
      <c r="F1059">
        <v>8</v>
      </c>
    </row>
    <row r="1060" spans="1:6" x14ac:dyDescent="0.2">
      <c r="A1060" t="s">
        <v>2185</v>
      </c>
      <c r="B1060">
        <v>36.46</v>
      </c>
      <c r="C1060" t="s">
        <v>5579</v>
      </c>
      <c r="D1060" t="s">
        <v>5580</v>
      </c>
      <c r="E1060" t="s">
        <v>3487</v>
      </c>
      <c r="F1060">
        <v>21</v>
      </c>
    </row>
    <row r="1061" spans="1:6" x14ac:dyDescent="0.2">
      <c r="A1061" t="s">
        <v>2278</v>
      </c>
      <c r="B1061">
        <v>36.44</v>
      </c>
      <c r="C1061" t="s">
        <v>5581</v>
      </c>
      <c r="D1061" t="s">
        <v>5582</v>
      </c>
      <c r="E1061" t="s">
        <v>3487</v>
      </c>
      <c r="F1061">
        <v>22</v>
      </c>
    </row>
    <row r="1062" spans="1:6" x14ac:dyDescent="0.2">
      <c r="A1062" t="s">
        <v>2375</v>
      </c>
      <c r="B1062">
        <v>36.43</v>
      </c>
      <c r="C1062" t="s">
        <v>5583</v>
      </c>
      <c r="D1062" t="s">
        <v>5584</v>
      </c>
      <c r="E1062" t="s">
        <v>3487</v>
      </c>
      <c r="F1062">
        <v>23</v>
      </c>
    </row>
    <row r="1063" spans="1:6" x14ac:dyDescent="0.2">
      <c r="A1063" t="s">
        <v>2361</v>
      </c>
      <c r="B1063">
        <v>36.42</v>
      </c>
      <c r="C1063" t="s">
        <v>5585</v>
      </c>
      <c r="D1063" t="s">
        <v>5586</v>
      </c>
      <c r="E1063" t="s">
        <v>3487</v>
      </c>
      <c r="F1063">
        <v>23</v>
      </c>
    </row>
    <row r="1064" spans="1:6" x14ac:dyDescent="0.2">
      <c r="A1064" t="s">
        <v>2783</v>
      </c>
      <c r="B1064">
        <v>36.42</v>
      </c>
      <c r="C1064" t="s">
        <v>5587</v>
      </c>
      <c r="D1064" t="s">
        <v>5588</v>
      </c>
      <c r="E1064" t="s">
        <v>3528</v>
      </c>
      <c r="F1064">
        <v>27</v>
      </c>
    </row>
    <row r="1065" spans="1:6" x14ac:dyDescent="0.2">
      <c r="A1065" t="s">
        <v>695</v>
      </c>
      <c r="B1065">
        <v>36.36</v>
      </c>
      <c r="C1065" t="s">
        <v>5589</v>
      </c>
      <c r="D1065" t="s">
        <v>5590</v>
      </c>
      <c r="E1065" t="s">
        <v>3464</v>
      </c>
      <c r="F1065">
        <v>7</v>
      </c>
    </row>
    <row r="1066" spans="1:6" x14ac:dyDescent="0.2">
      <c r="A1066" t="s">
        <v>1346</v>
      </c>
      <c r="B1066">
        <v>36.33</v>
      </c>
      <c r="C1066" t="s">
        <v>5591</v>
      </c>
      <c r="D1066" t="s">
        <v>5592</v>
      </c>
      <c r="E1066" t="s">
        <v>3464</v>
      </c>
      <c r="F1066">
        <v>12</v>
      </c>
    </row>
    <row r="1067" spans="1:6" x14ac:dyDescent="0.2">
      <c r="A1067" t="s">
        <v>1483</v>
      </c>
      <c r="B1067">
        <v>36.32</v>
      </c>
      <c r="C1067" t="s">
        <v>5593</v>
      </c>
      <c r="D1067" t="s">
        <v>5594</v>
      </c>
      <c r="E1067" t="s">
        <v>3487</v>
      </c>
      <c r="F1067">
        <v>13</v>
      </c>
    </row>
    <row r="1068" spans="1:6" x14ac:dyDescent="0.2">
      <c r="A1068" t="s">
        <v>816</v>
      </c>
      <c r="B1068">
        <v>36.29</v>
      </c>
      <c r="C1068" t="s">
        <v>5595</v>
      </c>
      <c r="D1068" t="s">
        <v>5596</v>
      </c>
      <c r="E1068" t="s">
        <v>3464</v>
      </c>
      <c r="F1068">
        <v>8</v>
      </c>
    </row>
    <row r="1069" spans="1:6" x14ac:dyDescent="0.2">
      <c r="A1069" t="s">
        <v>566</v>
      </c>
      <c r="B1069">
        <v>36.28</v>
      </c>
      <c r="C1069" t="s">
        <v>5597</v>
      </c>
      <c r="D1069" t="s">
        <v>5598</v>
      </c>
      <c r="E1069" t="s">
        <v>3459</v>
      </c>
      <c r="F1069">
        <v>6</v>
      </c>
    </row>
    <row r="1070" spans="1:6" x14ac:dyDescent="0.2">
      <c r="A1070" t="s">
        <v>1148</v>
      </c>
      <c r="B1070">
        <v>36.25</v>
      </c>
      <c r="C1070" t="s">
        <v>5599</v>
      </c>
      <c r="D1070" t="s">
        <v>5600</v>
      </c>
      <c r="E1070" t="s">
        <v>3464</v>
      </c>
      <c r="F1070">
        <v>10</v>
      </c>
    </row>
    <row r="1071" spans="1:6" x14ac:dyDescent="0.2">
      <c r="A1071" t="s">
        <v>1154</v>
      </c>
      <c r="B1071">
        <v>36.25</v>
      </c>
      <c r="C1071" t="s">
        <v>5601</v>
      </c>
      <c r="D1071" t="s">
        <v>5602</v>
      </c>
      <c r="E1071" t="s">
        <v>3464</v>
      </c>
      <c r="F1071">
        <v>10</v>
      </c>
    </row>
    <row r="1072" spans="1:6" x14ac:dyDescent="0.2">
      <c r="A1072" t="s">
        <v>2947</v>
      </c>
      <c r="B1072">
        <v>36.24</v>
      </c>
      <c r="C1072" t="s">
        <v>5603</v>
      </c>
      <c r="D1072" t="s">
        <v>5604</v>
      </c>
      <c r="E1072" t="s">
        <v>3528</v>
      </c>
      <c r="F1072">
        <v>29</v>
      </c>
    </row>
    <row r="1073" spans="1:6" x14ac:dyDescent="0.2">
      <c r="A1073" t="s">
        <v>168</v>
      </c>
      <c r="B1073">
        <v>36.22</v>
      </c>
      <c r="C1073" t="s">
        <v>5605</v>
      </c>
      <c r="D1073" t="s">
        <v>5606</v>
      </c>
      <c r="E1073" t="s">
        <v>3459</v>
      </c>
      <c r="F1073">
        <v>2</v>
      </c>
    </row>
    <row r="1074" spans="1:6" x14ac:dyDescent="0.2">
      <c r="A1074" t="s">
        <v>1370</v>
      </c>
      <c r="B1074">
        <v>36.18</v>
      </c>
      <c r="C1074" t="s">
        <v>5607</v>
      </c>
      <c r="D1074" t="s">
        <v>5608</v>
      </c>
      <c r="E1074" t="s">
        <v>3464</v>
      </c>
      <c r="F1074">
        <v>12</v>
      </c>
    </row>
    <row r="1075" spans="1:6" x14ac:dyDescent="0.2">
      <c r="A1075" t="s">
        <v>2071</v>
      </c>
      <c r="B1075">
        <v>36.17</v>
      </c>
      <c r="C1075" t="s">
        <v>5609</v>
      </c>
      <c r="D1075" t="s">
        <v>5610</v>
      </c>
      <c r="E1075" t="s">
        <v>3487</v>
      </c>
      <c r="F1075">
        <v>19</v>
      </c>
    </row>
    <row r="1076" spans="1:6" x14ac:dyDescent="0.2">
      <c r="A1076" t="s">
        <v>1024</v>
      </c>
      <c r="B1076">
        <v>36.14</v>
      </c>
      <c r="C1076" t="s">
        <v>5611</v>
      </c>
      <c r="D1076" t="s">
        <v>5612</v>
      </c>
      <c r="E1076" t="s">
        <v>3464</v>
      </c>
      <c r="F1076">
        <v>10</v>
      </c>
    </row>
    <row r="1077" spans="1:6" x14ac:dyDescent="0.2">
      <c r="A1077" t="s">
        <v>1215</v>
      </c>
      <c r="B1077">
        <v>36.11</v>
      </c>
      <c r="C1077" t="s">
        <v>5613</v>
      </c>
      <c r="D1077" t="s">
        <v>5614</v>
      </c>
      <c r="E1077" t="s">
        <v>3464</v>
      </c>
      <c r="F1077">
        <v>11</v>
      </c>
    </row>
    <row r="1078" spans="1:6" x14ac:dyDescent="0.2">
      <c r="A1078" t="s">
        <v>1495</v>
      </c>
      <c r="B1078">
        <v>36.090000000000003</v>
      </c>
      <c r="C1078" t="s">
        <v>5615</v>
      </c>
      <c r="D1078" t="s">
        <v>5616</v>
      </c>
      <c r="E1078" t="s">
        <v>3487</v>
      </c>
      <c r="F1078">
        <v>13</v>
      </c>
    </row>
    <row r="1079" spans="1:6" x14ac:dyDescent="0.2">
      <c r="A1079" t="s">
        <v>1271</v>
      </c>
      <c r="B1079">
        <v>36.08</v>
      </c>
      <c r="C1079" t="s">
        <v>5617</v>
      </c>
      <c r="D1079" t="s">
        <v>5618</v>
      </c>
      <c r="E1079" t="s">
        <v>3464</v>
      </c>
      <c r="F1079">
        <v>11</v>
      </c>
    </row>
    <row r="1080" spans="1:6" x14ac:dyDescent="0.2">
      <c r="A1080" t="s">
        <v>1752</v>
      </c>
      <c r="B1080">
        <v>36.08</v>
      </c>
      <c r="C1080" t="s">
        <v>5619</v>
      </c>
      <c r="D1080" t="s">
        <v>5620</v>
      </c>
      <c r="E1080" t="s">
        <v>3487</v>
      </c>
      <c r="F1080">
        <v>16</v>
      </c>
    </row>
    <row r="1081" spans="1:6" x14ac:dyDescent="0.2">
      <c r="A1081" t="s">
        <v>188</v>
      </c>
      <c r="B1081">
        <v>36.04</v>
      </c>
      <c r="C1081" t="s">
        <v>5621</v>
      </c>
      <c r="D1081" t="s">
        <v>5622</v>
      </c>
      <c r="E1081" t="s">
        <v>3459</v>
      </c>
      <c r="F1081">
        <v>2</v>
      </c>
    </row>
    <row r="1082" spans="1:6" x14ac:dyDescent="0.2">
      <c r="A1082" t="s">
        <v>2359</v>
      </c>
      <c r="B1082">
        <v>36.04</v>
      </c>
      <c r="C1082" t="s">
        <v>5623</v>
      </c>
      <c r="D1082" t="s">
        <v>5624</v>
      </c>
      <c r="E1082" t="s">
        <v>3487</v>
      </c>
      <c r="F1082">
        <v>23</v>
      </c>
    </row>
    <row r="1083" spans="1:6" x14ac:dyDescent="0.2">
      <c r="A1083" t="s">
        <v>2818</v>
      </c>
      <c r="B1083">
        <v>36</v>
      </c>
      <c r="C1083" t="s">
        <v>5625</v>
      </c>
      <c r="D1083" t="s">
        <v>5626</v>
      </c>
      <c r="E1083" t="s">
        <v>3528</v>
      </c>
      <c r="F1083">
        <v>28</v>
      </c>
    </row>
    <row r="1084" spans="1:6" x14ac:dyDescent="0.2">
      <c r="A1084" t="s">
        <v>1162</v>
      </c>
      <c r="B1084">
        <v>35.979999999999997</v>
      </c>
      <c r="C1084" t="s">
        <v>5627</v>
      </c>
      <c r="D1084" t="s">
        <v>5628</v>
      </c>
      <c r="E1084" t="s">
        <v>3464</v>
      </c>
      <c r="F1084">
        <v>10</v>
      </c>
    </row>
    <row r="1085" spans="1:6" x14ac:dyDescent="0.2">
      <c r="A1085" t="s">
        <v>1801</v>
      </c>
      <c r="B1085">
        <v>35.979999999999997</v>
      </c>
      <c r="C1085" t="s">
        <v>5629</v>
      </c>
      <c r="D1085" t="s">
        <v>5630</v>
      </c>
      <c r="E1085" t="s">
        <v>3487</v>
      </c>
      <c r="F1085">
        <v>17</v>
      </c>
    </row>
    <row r="1086" spans="1:6" x14ac:dyDescent="0.2">
      <c r="A1086" t="s">
        <v>653</v>
      </c>
      <c r="B1086">
        <v>35.97</v>
      </c>
      <c r="C1086" t="s">
        <v>5631</v>
      </c>
      <c r="D1086" t="s">
        <v>5632</v>
      </c>
      <c r="E1086" t="s">
        <v>3464</v>
      </c>
      <c r="F1086">
        <v>7</v>
      </c>
    </row>
    <row r="1087" spans="1:6" x14ac:dyDescent="0.2">
      <c r="A1087" t="s">
        <v>873</v>
      </c>
      <c r="B1087">
        <v>35.96</v>
      </c>
      <c r="C1087" t="s">
        <v>5633</v>
      </c>
      <c r="D1087" t="s">
        <v>5634</v>
      </c>
      <c r="E1087" t="s">
        <v>3464</v>
      </c>
      <c r="F1087">
        <v>9</v>
      </c>
    </row>
    <row r="1088" spans="1:6" x14ac:dyDescent="0.2">
      <c r="A1088" t="s">
        <v>2975</v>
      </c>
      <c r="B1088">
        <v>35.94</v>
      </c>
      <c r="C1088" t="s">
        <v>5635</v>
      </c>
      <c r="D1088" t="s">
        <v>5636</v>
      </c>
      <c r="E1088" t="s">
        <v>3528</v>
      </c>
      <c r="F1088">
        <v>29</v>
      </c>
    </row>
    <row r="1089" spans="1:6" x14ac:dyDescent="0.2">
      <c r="A1089" t="s">
        <v>3280</v>
      </c>
      <c r="B1089">
        <v>35.93</v>
      </c>
      <c r="C1089" t="s">
        <v>5637</v>
      </c>
      <c r="D1089" t="s">
        <v>5638</v>
      </c>
      <c r="E1089" t="s">
        <v>3487</v>
      </c>
      <c r="F1089">
        <v>32</v>
      </c>
    </row>
    <row r="1090" spans="1:6" x14ac:dyDescent="0.2">
      <c r="A1090" t="s">
        <v>1600</v>
      </c>
      <c r="B1090">
        <v>35.9</v>
      </c>
      <c r="C1090" t="s">
        <v>5639</v>
      </c>
      <c r="D1090" t="s">
        <v>5640</v>
      </c>
      <c r="E1090" t="s">
        <v>3487</v>
      </c>
      <c r="F1090">
        <v>14</v>
      </c>
    </row>
    <row r="1091" spans="1:6" x14ac:dyDescent="0.2">
      <c r="A1091" t="s">
        <v>941</v>
      </c>
      <c r="B1091">
        <v>35.86</v>
      </c>
      <c r="C1091" t="s">
        <v>5641</v>
      </c>
      <c r="D1091" t="s">
        <v>5642</v>
      </c>
      <c r="E1091" t="s">
        <v>3464</v>
      </c>
      <c r="F1091">
        <v>9</v>
      </c>
    </row>
    <row r="1092" spans="1:6" x14ac:dyDescent="0.2">
      <c r="A1092" t="s">
        <v>1538</v>
      </c>
      <c r="B1092">
        <v>35.86</v>
      </c>
      <c r="C1092" t="s">
        <v>5643</v>
      </c>
      <c r="D1092" t="s">
        <v>5644</v>
      </c>
      <c r="E1092" t="s">
        <v>3487</v>
      </c>
      <c r="F1092">
        <v>14</v>
      </c>
    </row>
    <row r="1093" spans="1:6" x14ac:dyDescent="0.2">
      <c r="A1093" t="s">
        <v>1305</v>
      </c>
      <c r="B1093">
        <v>35.82</v>
      </c>
      <c r="C1093" t="s">
        <v>5645</v>
      </c>
      <c r="D1093" t="s">
        <v>5646</v>
      </c>
      <c r="E1093" t="s">
        <v>3464</v>
      </c>
      <c r="F1093">
        <v>11</v>
      </c>
    </row>
    <row r="1094" spans="1:6" x14ac:dyDescent="0.2">
      <c r="A1094" t="s">
        <v>762</v>
      </c>
      <c r="B1094">
        <v>35.770000000000003</v>
      </c>
      <c r="C1094" t="s">
        <v>5647</v>
      </c>
      <c r="D1094" t="s">
        <v>5648</v>
      </c>
      <c r="E1094" t="s">
        <v>3464</v>
      </c>
      <c r="F1094">
        <v>8</v>
      </c>
    </row>
    <row r="1095" spans="1:6" x14ac:dyDescent="0.2">
      <c r="A1095" t="s">
        <v>562</v>
      </c>
      <c r="B1095">
        <v>35.76</v>
      </c>
      <c r="C1095" t="s">
        <v>5649</v>
      </c>
      <c r="D1095" t="s">
        <v>5650</v>
      </c>
      <c r="E1095" t="s">
        <v>3459</v>
      </c>
      <c r="F1095">
        <v>6</v>
      </c>
    </row>
    <row r="1096" spans="1:6" x14ac:dyDescent="0.2">
      <c r="A1096" t="s">
        <v>1060</v>
      </c>
      <c r="B1096">
        <v>35.76</v>
      </c>
      <c r="C1096" t="s">
        <v>5651</v>
      </c>
      <c r="D1096" t="s">
        <v>5652</v>
      </c>
      <c r="E1096" t="s">
        <v>3464</v>
      </c>
      <c r="F1096">
        <v>10</v>
      </c>
    </row>
    <row r="1097" spans="1:6" x14ac:dyDescent="0.2">
      <c r="A1097" t="s">
        <v>8</v>
      </c>
      <c r="B1097">
        <v>35.67</v>
      </c>
      <c r="C1097" t="s">
        <v>5653</v>
      </c>
      <c r="D1097" t="s">
        <v>5654</v>
      </c>
      <c r="E1097" t="s">
        <v>3459</v>
      </c>
      <c r="F1097">
        <v>1</v>
      </c>
    </row>
    <row r="1098" spans="1:6" x14ac:dyDescent="0.2">
      <c r="A1098" t="s">
        <v>2846</v>
      </c>
      <c r="B1098">
        <v>35.67</v>
      </c>
      <c r="C1098" t="s">
        <v>5655</v>
      </c>
      <c r="D1098" t="s">
        <v>5656</v>
      </c>
      <c r="E1098" t="s">
        <v>3528</v>
      </c>
      <c r="F1098">
        <v>28</v>
      </c>
    </row>
    <row r="1099" spans="1:6" x14ac:dyDescent="0.2">
      <c r="A1099" t="s">
        <v>881</v>
      </c>
      <c r="B1099">
        <v>35.659999999999997</v>
      </c>
      <c r="C1099" t="s">
        <v>5657</v>
      </c>
      <c r="D1099" t="s">
        <v>5658</v>
      </c>
      <c r="E1099" t="s">
        <v>3464</v>
      </c>
      <c r="F1099">
        <v>9</v>
      </c>
    </row>
    <row r="1100" spans="1:6" x14ac:dyDescent="0.2">
      <c r="A1100" t="s">
        <v>1358</v>
      </c>
      <c r="B1100">
        <v>35.630000000000003</v>
      </c>
      <c r="C1100" t="s">
        <v>5659</v>
      </c>
      <c r="D1100" t="s">
        <v>5660</v>
      </c>
      <c r="E1100" t="s">
        <v>3464</v>
      </c>
      <c r="F1100">
        <v>12</v>
      </c>
    </row>
    <row r="1101" spans="1:6" x14ac:dyDescent="0.2">
      <c r="A1101" t="s">
        <v>2063</v>
      </c>
      <c r="B1101">
        <v>35.590000000000003</v>
      </c>
      <c r="C1101" t="s">
        <v>5661</v>
      </c>
      <c r="D1101" t="s">
        <v>5662</v>
      </c>
      <c r="E1101" t="s">
        <v>3487</v>
      </c>
      <c r="F1101">
        <v>19</v>
      </c>
    </row>
    <row r="1102" spans="1:6" x14ac:dyDescent="0.2">
      <c r="A1102" t="s">
        <v>2991</v>
      </c>
      <c r="B1102">
        <v>35.549999999999997</v>
      </c>
      <c r="C1102" t="s">
        <v>5663</v>
      </c>
      <c r="D1102" t="s">
        <v>5664</v>
      </c>
      <c r="E1102" t="s">
        <v>3528</v>
      </c>
      <c r="F1102">
        <v>29</v>
      </c>
    </row>
    <row r="1103" spans="1:6" x14ac:dyDescent="0.2">
      <c r="A1103" t="s">
        <v>1956</v>
      </c>
      <c r="B1103">
        <v>35.520000000000003</v>
      </c>
      <c r="C1103" t="s">
        <v>5665</v>
      </c>
      <c r="D1103" t="s">
        <v>5666</v>
      </c>
      <c r="E1103" t="s">
        <v>3487</v>
      </c>
      <c r="F1103">
        <v>18</v>
      </c>
    </row>
    <row r="1104" spans="1:6" x14ac:dyDescent="0.2">
      <c r="A1104" t="s">
        <v>2367</v>
      </c>
      <c r="B1104">
        <v>35.520000000000003</v>
      </c>
      <c r="C1104" t="s">
        <v>5667</v>
      </c>
      <c r="D1104" t="s">
        <v>5668</v>
      </c>
      <c r="E1104" t="s">
        <v>3487</v>
      </c>
      <c r="F1104">
        <v>23</v>
      </c>
    </row>
    <row r="1105" spans="1:6" x14ac:dyDescent="0.2">
      <c r="A1105" t="s">
        <v>3084</v>
      </c>
      <c r="B1105">
        <v>35.520000000000003</v>
      </c>
      <c r="C1105" t="s">
        <v>5669</v>
      </c>
      <c r="D1105" t="s">
        <v>5670</v>
      </c>
      <c r="E1105" t="s">
        <v>3528</v>
      </c>
      <c r="F1105">
        <v>30</v>
      </c>
    </row>
    <row r="1106" spans="1:6" x14ac:dyDescent="0.2">
      <c r="A1106" t="s">
        <v>1158</v>
      </c>
      <c r="B1106">
        <v>35.5</v>
      </c>
      <c r="C1106" t="s">
        <v>5671</v>
      </c>
      <c r="D1106" t="s">
        <v>5672</v>
      </c>
      <c r="E1106" t="s">
        <v>3464</v>
      </c>
      <c r="F1106">
        <v>10</v>
      </c>
    </row>
    <row r="1107" spans="1:6" x14ac:dyDescent="0.2">
      <c r="A1107" t="s">
        <v>957</v>
      </c>
      <c r="B1107">
        <v>35.43</v>
      </c>
      <c r="C1107" t="s">
        <v>5673</v>
      </c>
      <c r="D1107" t="s">
        <v>5674</v>
      </c>
      <c r="E1107" t="s">
        <v>3464</v>
      </c>
      <c r="F1107">
        <v>9</v>
      </c>
    </row>
    <row r="1108" spans="1:6" x14ac:dyDescent="0.2">
      <c r="A1108" t="s">
        <v>3181</v>
      </c>
      <c r="B1108">
        <v>35.39</v>
      </c>
      <c r="C1108" t="s">
        <v>5675</v>
      </c>
      <c r="D1108" t="s">
        <v>5676</v>
      </c>
      <c r="E1108" t="s">
        <v>4717</v>
      </c>
      <c r="F1108">
        <v>31</v>
      </c>
    </row>
    <row r="1109" spans="1:6" x14ac:dyDescent="0.2">
      <c r="A1109" t="s">
        <v>2751</v>
      </c>
      <c r="B1109">
        <v>35.32</v>
      </c>
      <c r="C1109" t="s">
        <v>5677</v>
      </c>
      <c r="D1109" t="s">
        <v>5678</v>
      </c>
      <c r="E1109" t="s">
        <v>3528</v>
      </c>
      <c r="F1109">
        <v>27</v>
      </c>
    </row>
    <row r="1110" spans="1:6" x14ac:dyDescent="0.2">
      <c r="A1110" t="s">
        <v>2322</v>
      </c>
      <c r="B1110">
        <v>35.299999999999997</v>
      </c>
      <c r="C1110" t="s">
        <v>5679</v>
      </c>
      <c r="D1110" t="s">
        <v>5680</v>
      </c>
      <c r="E1110" t="s">
        <v>3487</v>
      </c>
      <c r="F1110">
        <v>22</v>
      </c>
    </row>
    <row r="1111" spans="1:6" x14ac:dyDescent="0.2">
      <c r="A1111" t="s">
        <v>822</v>
      </c>
      <c r="B1111">
        <v>35.29</v>
      </c>
      <c r="C1111" t="s">
        <v>5681</v>
      </c>
      <c r="D1111" t="s">
        <v>5682</v>
      </c>
      <c r="E1111" t="s">
        <v>3464</v>
      </c>
      <c r="F1111">
        <v>8</v>
      </c>
    </row>
    <row r="1112" spans="1:6" x14ac:dyDescent="0.2">
      <c r="A1112" t="s">
        <v>2401</v>
      </c>
      <c r="B1112">
        <v>35.29</v>
      </c>
      <c r="C1112" t="s">
        <v>5683</v>
      </c>
      <c r="D1112" t="s">
        <v>5684</v>
      </c>
      <c r="E1112" t="s">
        <v>3487</v>
      </c>
      <c r="F1112">
        <v>23</v>
      </c>
    </row>
    <row r="1113" spans="1:6" x14ac:dyDescent="0.2">
      <c r="A1113" t="s">
        <v>3007</v>
      </c>
      <c r="B1113">
        <v>35.29</v>
      </c>
      <c r="C1113" t="s">
        <v>5685</v>
      </c>
      <c r="D1113" t="s">
        <v>5686</v>
      </c>
      <c r="E1113" t="s">
        <v>3528</v>
      </c>
      <c r="F1113">
        <v>30</v>
      </c>
    </row>
    <row r="1114" spans="1:6" x14ac:dyDescent="0.2">
      <c r="A1114" t="s">
        <v>1056</v>
      </c>
      <c r="B1114">
        <v>35.28</v>
      </c>
      <c r="C1114" t="s">
        <v>5687</v>
      </c>
      <c r="D1114" t="s">
        <v>5688</v>
      </c>
      <c r="E1114" t="s">
        <v>3464</v>
      </c>
      <c r="F1114">
        <v>10</v>
      </c>
    </row>
    <row r="1115" spans="1:6" x14ac:dyDescent="0.2">
      <c r="A1115" t="s">
        <v>2015</v>
      </c>
      <c r="B1115">
        <v>35.270000000000003</v>
      </c>
      <c r="C1115" t="s">
        <v>5689</v>
      </c>
      <c r="D1115" t="s">
        <v>5690</v>
      </c>
      <c r="E1115" t="s">
        <v>3487</v>
      </c>
      <c r="F1115">
        <v>19</v>
      </c>
    </row>
    <row r="1116" spans="1:6" x14ac:dyDescent="0.2">
      <c r="A1116" t="s">
        <v>1269</v>
      </c>
      <c r="B1116">
        <v>35.26</v>
      </c>
      <c r="C1116" t="s">
        <v>5691</v>
      </c>
      <c r="D1116" t="s">
        <v>5692</v>
      </c>
      <c r="E1116" t="s">
        <v>3464</v>
      </c>
      <c r="F1116">
        <v>11</v>
      </c>
    </row>
    <row r="1117" spans="1:6" x14ac:dyDescent="0.2">
      <c r="A1117" t="s">
        <v>790</v>
      </c>
      <c r="B1117">
        <v>35.24</v>
      </c>
      <c r="C1117" t="s">
        <v>5693</v>
      </c>
      <c r="D1117" t="s">
        <v>5694</v>
      </c>
      <c r="E1117" t="s">
        <v>3464</v>
      </c>
      <c r="F1117">
        <v>8</v>
      </c>
    </row>
    <row r="1118" spans="1:6" x14ac:dyDescent="0.2">
      <c r="A1118" t="s">
        <v>2674</v>
      </c>
      <c r="B1118">
        <v>35.22</v>
      </c>
      <c r="C1118" t="s">
        <v>5695</v>
      </c>
      <c r="D1118" t="s">
        <v>5696</v>
      </c>
      <c r="E1118" t="s">
        <v>3528</v>
      </c>
      <c r="F1118">
        <v>26</v>
      </c>
    </row>
    <row r="1119" spans="1:6" x14ac:dyDescent="0.2">
      <c r="A1119" t="s">
        <v>1562</v>
      </c>
      <c r="B1119">
        <v>35.21</v>
      </c>
      <c r="C1119" t="s">
        <v>5697</v>
      </c>
      <c r="D1119" t="s">
        <v>5698</v>
      </c>
      <c r="E1119" t="s">
        <v>3487</v>
      </c>
      <c r="F1119">
        <v>14</v>
      </c>
    </row>
    <row r="1120" spans="1:6" x14ac:dyDescent="0.2">
      <c r="A1120" t="s">
        <v>1997</v>
      </c>
      <c r="B1120">
        <v>35.17</v>
      </c>
      <c r="C1120" t="s">
        <v>5699</v>
      </c>
      <c r="D1120" t="s">
        <v>5700</v>
      </c>
      <c r="E1120" t="s">
        <v>3487</v>
      </c>
      <c r="F1120">
        <v>19</v>
      </c>
    </row>
    <row r="1121" spans="1:6" x14ac:dyDescent="0.2">
      <c r="A1121" t="s">
        <v>3415</v>
      </c>
      <c r="B1121">
        <v>35.15</v>
      </c>
      <c r="C1121" t="s">
        <v>5701</v>
      </c>
      <c r="D1121" t="s">
        <v>5702</v>
      </c>
      <c r="E1121" t="s">
        <v>3464</v>
      </c>
      <c r="F1121">
        <v>75</v>
      </c>
    </row>
    <row r="1122" spans="1:6" x14ac:dyDescent="0.2">
      <c r="A1122" t="s">
        <v>546</v>
      </c>
      <c r="B1122">
        <v>35.14</v>
      </c>
      <c r="C1122" t="s">
        <v>5703</v>
      </c>
      <c r="D1122" t="s">
        <v>5704</v>
      </c>
      <c r="E1122" t="s">
        <v>3459</v>
      </c>
      <c r="F1122">
        <v>6</v>
      </c>
    </row>
    <row r="1123" spans="1:6" x14ac:dyDescent="0.2">
      <c r="A1123" t="s">
        <v>1989</v>
      </c>
      <c r="B1123">
        <v>35.130000000000003</v>
      </c>
      <c r="C1123" t="s">
        <v>5705</v>
      </c>
      <c r="D1123" t="s">
        <v>5706</v>
      </c>
      <c r="E1123" t="s">
        <v>3487</v>
      </c>
      <c r="F1123">
        <v>19</v>
      </c>
    </row>
    <row r="1124" spans="1:6" x14ac:dyDescent="0.2">
      <c r="A1124" t="s">
        <v>2753</v>
      </c>
      <c r="B1124">
        <v>35.130000000000003</v>
      </c>
      <c r="C1124" t="s">
        <v>5707</v>
      </c>
      <c r="D1124" t="s">
        <v>5708</v>
      </c>
      <c r="E1124" t="s">
        <v>3528</v>
      </c>
      <c r="F1124">
        <v>27</v>
      </c>
    </row>
    <row r="1125" spans="1:6" x14ac:dyDescent="0.2">
      <c r="A1125" t="s">
        <v>3266</v>
      </c>
      <c r="B1125">
        <v>35.1</v>
      </c>
      <c r="C1125" t="s">
        <v>5709</v>
      </c>
      <c r="D1125" t="s">
        <v>5710</v>
      </c>
      <c r="E1125" t="s">
        <v>3487</v>
      </c>
      <c r="F1125">
        <v>32</v>
      </c>
    </row>
    <row r="1126" spans="1:6" x14ac:dyDescent="0.2">
      <c r="A1126" t="s">
        <v>2152</v>
      </c>
      <c r="B1126">
        <v>35.01</v>
      </c>
      <c r="C1126" t="s">
        <v>5711</v>
      </c>
      <c r="D1126" t="s">
        <v>5712</v>
      </c>
      <c r="E1126" t="s">
        <v>3487</v>
      </c>
      <c r="F1126">
        <v>20</v>
      </c>
    </row>
    <row r="1127" spans="1:6" x14ac:dyDescent="0.2">
      <c r="A1127" t="s">
        <v>1265</v>
      </c>
      <c r="B1127">
        <v>35</v>
      </c>
      <c r="C1127" t="s">
        <v>5713</v>
      </c>
      <c r="D1127" t="s">
        <v>5714</v>
      </c>
      <c r="E1127" t="s">
        <v>3464</v>
      </c>
      <c r="F1127">
        <v>11</v>
      </c>
    </row>
    <row r="1128" spans="1:6" x14ac:dyDescent="0.2">
      <c r="A1128" t="s">
        <v>2547</v>
      </c>
      <c r="B1128">
        <v>34.99</v>
      </c>
      <c r="C1128" t="s">
        <v>5715</v>
      </c>
      <c r="D1128" t="s">
        <v>5716</v>
      </c>
      <c r="E1128" t="s">
        <v>3528</v>
      </c>
      <c r="F1128">
        <v>25</v>
      </c>
    </row>
    <row r="1129" spans="1:6" x14ac:dyDescent="0.2">
      <c r="A1129" t="s">
        <v>1760</v>
      </c>
      <c r="B1129">
        <v>34.950000000000003</v>
      </c>
      <c r="C1129" t="s">
        <v>5717</v>
      </c>
      <c r="D1129" t="s">
        <v>5718</v>
      </c>
      <c r="E1129" t="s">
        <v>3487</v>
      </c>
      <c r="F1129">
        <v>16</v>
      </c>
    </row>
    <row r="1130" spans="1:6" x14ac:dyDescent="0.2">
      <c r="A1130" t="s">
        <v>2328</v>
      </c>
      <c r="B1130">
        <v>34.93</v>
      </c>
      <c r="C1130" t="s">
        <v>5719</v>
      </c>
      <c r="D1130" t="s">
        <v>5720</v>
      </c>
      <c r="E1130" t="s">
        <v>3487</v>
      </c>
      <c r="F1130">
        <v>22</v>
      </c>
    </row>
    <row r="1131" spans="1:6" x14ac:dyDescent="0.2">
      <c r="A1131" t="s">
        <v>602</v>
      </c>
      <c r="B1131">
        <v>34.869999999999997</v>
      </c>
      <c r="C1131" t="s">
        <v>5721</v>
      </c>
      <c r="D1131" t="s">
        <v>5722</v>
      </c>
      <c r="E1131" t="s">
        <v>3459</v>
      </c>
      <c r="F1131">
        <v>6</v>
      </c>
    </row>
    <row r="1132" spans="1:6" x14ac:dyDescent="0.2">
      <c r="A1132" t="s">
        <v>850</v>
      </c>
      <c r="B1132">
        <v>34.83</v>
      </c>
      <c r="C1132" t="s">
        <v>5723</v>
      </c>
      <c r="D1132" t="s">
        <v>5724</v>
      </c>
      <c r="E1132" t="s">
        <v>3464</v>
      </c>
      <c r="F1132">
        <v>8</v>
      </c>
    </row>
    <row r="1133" spans="1:6" x14ac:dyDescent="0.2">
      <c r="A1133" t="s">
        <v>2351</v>
      </c>
      <c r="B1133">
        <v>34.83</v>
      </c>
      <c r="C1133" t="s">
        <v>5725</v>
      </c>
      <c r="D1133" t="s">
        <v>5726</v>
      </c>
      <c r="E1133" t="s">
        <v>3487</v>
      </c>
      <c r="F1133">
        <v>23</v>
      </c>
    </row>
    <row r="1134" spans="1:6" x14ac:dyDescent="0.2">
      <c r="A1134" t="s">
        <v>3391</v>
      </c>
      <c r="B1134">
        <v>34.729999999999997</v>
      </c>
      <c r="C1134" t="s">
        <v>5727</v>
      </c>
      <c r="D1134" t="s">
        <v>5728</v>
      </c>
      <c r="E1134" t="s">
        <v>3528</v>
      </c>
      <c r="F1134">
        <v>75</v>
      </c>
    </row>
    <row r="1135" spans="1:6" x14ac:dyDescent="0.2">
      <c r="A1135" t="s">
        <v>717</v>
      </c>
      <c r="B1135">
        <v>34.68</v>
      </c>
      <c r="C1135" t="s">
        <v>5729</v>
      </c>
      <c r="D1135" t="s">
        <v>5730</v>
      </c>
      <c r="E1135" t="s">
        <v>3464</v>
      </c>
      <c r="F1135">
        <v>7</v>
      </c>
    </row>
    <row r="1136" spans="1:6" x14ac:dyDescent="0.2">
      <c r="A1136" t="s">
        <v>2741</v>
      </c>
      <c r="B1136">
        <v>34.67</v>
      </c>
      <c r="C1136" t="s">
        <v>5731</v>
      </c>
      <c r="D1136" t="s">
        <v>5732</v>
      </c>
      <c r="E1136" t="s">
        <v>3528</v>
      </c>
      <c r="F1136">
        <v>27</v>
      </c>
    </row>
    <row r="1137" spans="1:6" x14ac:dyDescent="0.2">
      <c r="A1137" t="s">
        <v>3243</v>
      </c>
      <c r="B1137">
        <v>34.659999999999997</v>
      </c>
      <c r="C1137" t="s">
        <v>5733</v>
      </c>
      <c r="D1137" t="s">
        <v>5734</v>
      </c>
      <c r="E1137" t="s">
        <v>4717</v>
      </c>
      <c r="F1137">
        <v>31</v>
      </c>
    </row>
    <row r="1138" spans="1:6" x14ac:dyDescent="0.2">
      <c r="A1138" t="s">
        <v>1867</v>
      </c>
      <c r="B1138">
        <v>34.65</v>
      </c>
      <c r="C1138" t="s">
        <v>5735</v>
      </c>
      <c r="D1138" t="s">
        <v>5736</v>
      </c>
      <c r="E1138" t="s">
        <v>3487</v>
      </c>
      <c r="F1138">
        <v>17</v>
      </c>
    </row>
    <row r="1139" spans="1:6" x14ac:dyDescent="0.2">
      <c r="A1139" t="s">
        <v>3264</v>
      </c>
      <c r="B1139">
        <v>34.65</v>
      </c>
      <c r="C1139" t="s">
        <v>5737</v>
      </c>
      <c r="D1139" t="s">
        <v>5738</v>
      </c>
      <c r="E1139" t="s">
        <v>3487</v>
      </c>
      <c r="F1139">
        <v>32</v>
      </c>
    </row>
    <row r="1140" spans="1:6" x14ac:dyDescent="0.2">
      <c r="A1140" t="s">
        <v>2935</v>
      </c>
      <c r="B1140">
        <v>34.590000000000003</v>
      </c>
      <c r="C1140" t="s">
        <v>5739</v>
      </c>
      <c r="D1140" t="s">
        <v>5740</v>
      </c>
      <c r="E1140" t="s">
        <v>3528</v>
      </c>
      <c r="F1140">
        <v>29</v>
      </c>
    </row>
    <row r="1141" spans="1:6" x14ac:dyDescent="0.2">
      <c r="A1141" t="s">
        <v>725</v>
      </c>
      <c r="B1141">
        <v>34.54</v>
      </c>
      <c r="C1141" t="s">
        <v>5741</v>
      </c>
      <c r="D1141" t="s">
        <v>5742</v>
      </c>
      <c r="E1141" t="s">
        <v>3464</v>
      </c>
      <c r="F1141">
        <v>7</v>
      </c>
    </row>
    <row r="1142" spans="1:6" x14ac:dyDescent="0.2">
      <c r="A1142" t="s">
        <v>1239</v>
      </c>
      <c r="B1142">
        <v>34.479999999999997</v>
      </c>
      <c r="C1142" t="s">
        <v>5743</v>
      </c>
      <c r="D1142" t="s">
        <v>5744</v>
      </c>
      <c r="E1142" t="s">
        <v>3464</v>
      </c>
      <c r="F1142">
        <v>11</v>
      </c>
    </row>
    <row r="1143" spans="1:6" x14ac:dyDescent="0.2">
      <c r="A1143" t="s">
        <v>170</v>
      </c>
      <c r="B1143">
        <v>34.340000000000003</v>
      </c>
      <c r="C1143" t="s">
        <v>5745</v>
      </c>
      <c r="D1143" t="s">
        <v>5746</v>
      </c>
      <c r="E1143" t="s">
        <v>3459</v>
      </c>
      <c r="F1143">
        <v>2</v>
      </c>
    </row>
    <row r="1144" spans="1:6" x14ac:dyDescent="0.2">
      <c r="A1144" t="s">
        <v>2834</v>
      </c>
      <c r="B1144">
        <v>34.340000000000003</v>
      </c>
      <c r="C1144" t="s">
        <v>5747</v>
      </c>
      <c r="D1144" t="s">
        <v>5748</v>
      </c>
      <c r="E1144" t="s">
        <v>3528</v>
      </c>
      <c r="F1144">
        <v>28</v>
      </c>
    </row>
    <row r="1145" spans="1:6" x14ac:dyDescent="0.2">
      <c r="A1145" t="s">
        <v>647</v>
      </c>
      <c r="B1145">
        <v>34.32</v>
      </c>
      <c r="C1145" t="s">
        <v>5749</v>
      </c>
      <c r="D1145" t="s">
        <v>5750</v>
      </c>
      <c r="E1145" t="s">
        <v>3464</v>
      </c>
      <c r="F1145">
        <v>7</v>
      </c>
    </row>
    <row r="1146" spans="1:6" x14ac:dyDescent="0.2">
      <c r="A1146" t="s">
        <v>3245</v>
      </c>
      <c r="B1146">
        <v>34.31</v>
      </c>
      <c r="C1146" t="s">
        <v>5751</v>
      </c>
      <c r="D1146" t="s">
        <v>5752</v>
      </c>
      <c r="E1146" t="s">
        <v>3487</v>
      </c>
      <c r="F1146">
        <v>32</v>
      </c>
    </row>
    <row r="1147" spans="1:6" x14ac:dyDescent="0.2">
      <c r="A1147" t="s">
        <v>963</v>
      </c>
      <c r="B1147">
        <v>34.28</v>
      </c>
      <c r="C1147" t="s">
        <v>5753</v>
      </c>
      <c r="D1147" t="s">
        <v>5754</v>
      </c>
      <c r="E1147" t="s">
        <v>3464</v>
      </c>
      <c r="F1147">
        <v>9</v>
      </c>
    </row>
    <row r="1148" spans="1:6" x14ac:dyDescent="0.2">
      <c r="A1148" t="s">
        <v>804</v>
      </c>
      <c r="B1148">
        <v>34.270000000000003</v>
      </c>
      <c r="C1148" t="s">
        <v>5755</v>
      </c>
      <c r="D1148" t="s">
        <v>5756</v>
      </c>
      <c r="E1148" t="s">
        <v>3464</v>
      </c>
      <c r="F1148">
        <v>8</v>
      </c>
    </row>
    <row r="1149" spans="1:6" x14ac:dyDescent="0.2">
      <c r="A1149" t="s">
        <v>1207</v>
      </c>
      <c r="B1149">
        <v>34.26</v>
      </c>
      <c r="C1149" t="s">
        <v>5757</v>
      </c>
      <c r="D1149" t="s">
        <v>5758</v>
      </c>
      <c r="E1149" t="s">
        <v>3464</v>
      </c>
      <c r="F1149">
        <v>11</v>
      </c>
    </row>
    <row r="1150" spans="1:6" x14ac:dyDescent="0.2">
      <c r="A1150" t="s">
        <v>2921</v>
      </c>
      <c r="B1150">
        <v>34.26</v>
      </c>
      <c r="C1150" t="s">
        <v>5759</v>
      </c>
      <c r="D1150" t="s">
        <v>5760</v>
      </c>
      <c r="E1150" t="s">
        <v>3528</v>
      </c>
      <c r="F1150">
        <v>29</v>
      </c>
    </row>
    <row r="1151" spans="1:6" x14ac:dyDescent="0.2">
      <c r="A1151" t="s">
        <v>92</v>
      </c>
      <c r="B1151">
        <v>34.25</v>
      </c>
      <c r="C1151" t="s">
        <v>5761</v>
      </c>
      <c r="D1151" t="s">
        <v>5762</v>
      </c>
      <c r="E1151" t="s">
        <v>3459</v>
      </c>
      <c r="F1151">
        <v>2</v>
      </c>
    </row>
    <row r="1152" spans="1:6" x14ac:dyDescent="0.2">
      <c r="A1152" t="s">
        <v>2691</v>
      </c>
      <c r="B1152">
        <v>34.25</v>
      </c>
      <c r="C1152" t="s">
        <v>5763</v>
      </c>
      <c r="D1152" t="s">
        <v>5764</v>
      </c>
      <c r="E1152" t="s">
        <v>3528</v>
      </c>
      <c r="F1152">
        <v>27</v>
      </c>
    </row>
    <row r="1153" spans="1:6" x14ac:dyDescent="0.2">
      <c r="A1153" t="s">
        <v>3379</v>
      </c>
      <c r="B1153">
        <v>34.21</v>
      </c>
      <c r="C1153" t="s">
        <v>5765</v>
      </c>
      <c r="D1153" t="s">
        <v>5766</v>
      </c>
      <c r="E1153" t="s">
        <v>3528</v>
      </c>
      <c r="F1153">
        <v>75</v>
      </c>
    </row>
    <row r="1154" spans="1:6" x14ac:dyDescent="0.2">
      <c r="A1154" t="s">
        <v>2949</v>
      </c>
      <c r="B1154">
        <v>34.200000000000003</v>
      </c>
      <c r="C1154" t="s">
        <v>5767</v>
      </c>
      <c r="D1154" t="s">
        <v>5768</v>
      </c>
      <c r="E1154" t="s">
        <v>3528</v>
      </c>
      <c r="F1154">
        <v>29</v>
      </c>
    </row>
    <row r="1155" spans="1:6" x14ac:dyDescent="0.2">
      <c r="A1155" t="s">
        <v>1368</v>
      </c>
      <c r="B1155">
        <v>34.19</v>
      </c>
      <c r="C1155" t="s">
        <v>5769</v>
      </c>
      <c r="D1155" t="s">
        <v>3944</v>
      </c>
      <c r="E1155" t="s">
        <v>3464</v>
      </c>
      <c r="F1155">
        <v>12</v>
      </c>
    </row>
    <row r="1156" spans="1:6" x14ac:dyDescent="0.2">
      <c r="A1156" t="s">
        <v>2686</v>
      </c>
      <c r="B1156">
        <v>34.19</v>
      </c>
      <c r="C1156" t="s">
        <v>5770</v>
      </c>
      <c r="D1156" t="s">
        <v>5771</v>
      </c>
      <c r="E1156" t="s">
        <v>3528</v>
      </c>
      <c r="F1156">
        <v>27</v>
      </c>
    </row>
    <row r="1157" spans="1:6" x14ac:dyDescent="0.2">
      <c r="A1157" t="s">
        <v>820</v>
      </c>
      <c r="B1157">
        <v>34.18</v>
      </c>
      <c r="C1157" t="s">
        <v>5772</v>
      </c>
      <c r="D1157" t="s">
        <v>5773</v>
      </c>
      <c r="E1157" t="s">
        <v>3464</v>
      </c>
      <c r="F1157">
        <v>8</v>
      </c>
    </row>
    <row r="1158" spans="1:6" x14ac:dyDescent="0.2">
      <c r="A1158" t="s">
        <v>1424</v>
      </c>
      <c r="B1158">
        <v>34.18</v>
      </c>
      <c r="C1158" t="s">
        <v>5774</v>
      </c>
      <c r="D1158" t="s">
        <v>5775</v>
      </c>
      <c r="E1158" t="s">
        <v>3464</v>
      </c>
      <c r="F1158">
        <v>12</v>
      </c>
    </row>
    <row r="1159" spans="1:6" x14ac:dyDescent="0.2">
      <c r="A1159" t="s">
        <v>2971</v>
      </c>
      <c r="B1159">
        <v>34.15</v>
      </c>
      <c r="C1159" t="s">
        <v>5776</v>
      </c>
      <c r="D1159" t="s">
        <v>5777</v>
      </c>
      <c r="E1159" t="s">
        <v>3528</v>
      </c>
      <c r="F1159">
        <v>29</v>
      </c>
    </row>
    <row r="1160" spans="1:6" x14ac:dyDescent="0.2">
      <c r="A1160" t="s">
        <v>3395</v>
      </c>
      <c r="B1160">
        <v>34.15</v>
      </c>
      <c r="C1160" t="s">
        <v>5778</v>
      </c>
      <c r="D1160" t="s">
        <v>5779</v>
      </c>
      <c r="E1160" t="s">
        <v>3528</v>
      </c>
      <c r="F1160">
        <v>75</v>
      </c>
    </row>
    <row r="1161" spans="1:6" x14ac:dyDescent="0.2">
      <c r="A1161" t="s">
        <v>1104</v>
      </c>
      <c r="B1161">
        <v>34.1</v>
      </c>
      <c r="C1161" t="s">
        <v>5780</v>
      </c>
      <c r="D1161" t="s">
        <v>5781</v>
      </c>
      <c r="E1161" t="s">
        <v>3464</v>
      </c>
      <c r="F1161">
        <v>10</v>
      </c>
    </row>
    <row r="1162" spans="1:6" x14ac:dyDescent="0.2">
      <c r="A1162" t="s">
        <v>182</v>
      </c>
      <c r="B1162">
        <v>34.07</v>
      </c>
      <c r="C1162" t="s">
        <v>5782</v>
      </c>
      <c r="D1162" t="s">
        <v>5783</v>
      </c>
      <c r="E1162" t="s">
        <v>3459</v>
      </c>
      <c r="F1162">
        <v>2</v>
      </c>
    </row>
    <row r="1163" spans="1:6" x14ac:dyDescent="0.2">
      <c r="A1163" t="s">
        <v>3431</v>
      </c>
      <c r="B1163">
        <v>34.07</v>
      </c>
      <c r="C1163" t="s">
        <v>5784</v>
      </c>
      <c r="D1163" t="s">
        <v>5785</v>
      </c>
      <c r="E1163" t="s">
        <v>3464</v>
      </c>
      <c r="F1163">
        <v>75</v>
      </c>
    </row>
    <row r="1164" spans="1:6" x14ac:dyDescent="0.2">
      <c r="A1164" t="s">
        <v>640</v>
      </c>
      <c r="B1164">
        <v>34.03</v>
      </c>
      <c r="C1164" t="s">
        <v>5786</v>
      </c>
      <c r="D1164" t="s">
        <v>5787</v>
      </c>
      <c r="E1164" t="s">
        <v>3464</v>
      </c>
      <c r="F1164">
        <v>7</v>
      </c>
    </row>
    <row r="1165" spans="1:6" x14ac:dyDescent="0.2">
      <c r="A1165" t="s">
        <v>800</v>
      </c>
      <c r="B1165">
        <v>34.020000000000003</v>
      </c>
      <c r="C1165" t="s">
        <v>5788</v>
      </c>
      <c r="D1165" t="s">
        <v>5789</v>
      </c>
      <c r="E1165" t="s">
        <v>3464</v>
      </c>
      <c r="F1165">
        <v>8</v>
      </c>
    </row>
    <row r="1166" spans="1:6" x14ac:dyDescent="0.2">
      <c r="A1166" t="s">
        <v>2880</v>
      </c>
      <c r="B1166">
        <v>34</v>
      </c>
      <c r="C1166" t="s">
        <v>5790</v>
      </c>
      <c r="D1166" t="s">
        <v>5791</v>
      </c>
      <c r="E1166" t="s">
        <v>3528</v>
      </c>
      <c r="F1166">
        <v>28</v>
      </c>
    </row>
    <row r="1167" spans="1:6" x14ac:dyDescent="0.2">
      <c r="A1167" t="s">
        <v>1227</v>
      </c>
      <c r="B1167">
        <v>33.97</v>
      </c>
      <c r="C1167" t="s">
        <v>5792</v>
      </c>
      <c r="D1167" t="s">
        <v>5793</v>
      </c>
      <c r="E1167" t="s">
        <v>3464</v>
      </c>
      <c r="F1167">
        <v>11</v>
      </c>
    </row>
    <row r="1168" spans="1:6" x14ac:dyDescent="0.2">
      <c r="A1168" t="s">
        <v>2705</v>
      </c>
      <c r="B1168">
        <v>33.93</v>
      </c>
      <c r="C1168" t="s">
        <v>5794</v>
      </c>
      <c r="D1168" t="s">
        <v>5795</v>
      </c>
      <c r="E1168" t="s">
        <v>3528</v>
      </c>
      <c r="F1168">
        <v>27</v>
      </c>
    </row>
    <row r="1169" spans="1:6" x14ac:dyDescent="0.2">
      <c r="A1169" t="s">
        <v>3345</v>
      </c>
      <c r="B1169">
        <v>33.93</v>
      </c>
      <c r="C1169" t="s">
        <v>5796</v>
      </c>
      <c r="D1169" t="s">
        <v>5797</v>
      </c>
      <c r="E1169" t="s">
        <v>3459</v>
      </c>
      <c r="F1169">
        <v>75</v>
      </c>
    </row>
    <row r="1170" spans="1:6" x14ac:dyDescent="0.2">
      <c r="A1170" t="s">
        <v>118</v>
      </c>
      <c r="B1170">
        <v>33.89</v>
      </c>
      <c r="C1170" t="s">
        <v>5798</v>
      </c>
      <c r="D1170" t="s">
        <v>5799</v>
      </c>
      <c r="E1170" t="s">
        <v>3459</v>
      </c>
      <c r="F1170">
        <v>2</v>
      </c>
    </row>
    <row r="1171" spans="1:6" x14ac:dyDescent="0.2">
      <c r="A1171" t="s">
        <v>2697</v>
      </c>
      <c r="B1171">
        <v>33.880000000000003</v>
      </c>
      <c r="C1171" t="s">
        <v>5800</v>
      </c>
      <c r="D1171" t="s">
        <v>5801</v>
      </c>
      <c r="E1171" t="s">
        <v>3528</v>
      </c>
      <c r="F1171">
        <v>27</v>
      </c>
    </row>
    <row r="1172" spans="1:6" x14ac:dyDescent="0.2">
      <c r="A1172" t="s">
        <v>584</v>
      </c>
      <c r="B1172">
        <v>33.85</v>
      </c>
      <c r="C1172" t="s">
        <v>5802</v>
      </c>
      <c r="D1172" t="s">
        <v>5803</v>
      </c>
      <c r="E1172" t="s">
        <v>3459</v>
      </c>
      <c r="F1172">
        <v>6</v>
      </c>
    </row>
    <row r="1173" spans="1:6" x14ac:dyDescent="0.2">
      <c r="A1173" t="s">
        <v>3369</v>
      </c>
      <c r="B1173">
        <v>33.83</v>
      </c>
      <c r="C1173" t="s">
        <v>5804</v>
      </c>
      <c r="D1173" t="s">
        <v>5805</v>
      </c>
      <c r="E1173" t="s">
        <v>3528</v>
      </c>
      <c r="F1173">
        <v>75</v>
      </c>
    </row>
    <row r="1174" spans="1:6" x14ac:dyDescent="0.2">
      <c r="A1174" t="s">
        <v>2482</v>
      </c>
      <c r="B1174">
        <v>33.81</v>
      </c>
      <c r="C1174" t="s">
        <v>5806</v>
      </c>
      <c r="D1174" t="s">
        <v>5807</v>
      </c>
      <c r="E1174" t="s">
        <v>3528</v>
      </c>
      <c r="F1174">
        <v>24</v>
      </c>
    </row>
    <row r="1175" spans="1:6" x14ac:dyDescent="0.2">
      <c r="A1175" t="s">
        <v>1194</v>
      </c>
      <c r="B1175">
        <v>33.79</v>
      </c>
      <c r="C1175" t="s">
        <v>5808</v>
      </c>
      <c r="D1175" t="s">
        <v>5809</v>
      </c>
      <c r="E1175" t="s">
        <v>3464</v>
      </c>
      <c r="F1175">
        <v>11</v>
      </c>
    </row>
    <row r="1176" spans="1:6" x14ac:dyDescent="0.2">
      <c r="A1176" t="s">
        <v>1999</v>
      </c>
      <c r="B1176">
        <v>33.770000000000003</v>
      </c>
      <c r="C1176" t="s">
        <v>5810</v>
      </c>
      <c r="D1176" t="s">
        <v>5811</v>
      </c>
      <c r="E1176" t="s">
        <v>3487</v>
      </c>
      <c r="F1176">
        <v>19</v>
      </c>
    </row>
    <row r="1177" spans="1:6" x14ac:dyDescent="0.2">
      <c r="A1177" t="s">
        <v>1871</v>
      </c>
      <c r="B1177">
        <v>33.729999999999997</v>
      </c>
      <c r="C1177" t="s">
        <v>5812</v>
      </c>
      <c r="D1177" t="s">
        <v>5813</v>
      </c>
      <c r="E1177" t="s">
        <v>3487</v>
      </c>
      <c r="F1177">
        <v>17</v>
      </c>
    </row>
    <row r="1178" spans="1:6" x14ac:dyDescent="0.2">
      <c r="A1178" t="s">
        <v>3173</v>
      </c>
      <c r="B1178">
        <v>33.729999999999997</v>
      </c>
      <c r="C1178" t="s">
        <v>5814</v>
      </c>
      <c r="D1178" t="s">
        <v>5815</v>
      </c>
      <c r="E1178" t="s">
        <v>4717</v>
      </c>
      <c r="F1178">
        <v>31</v>
      </c>
    </row>
    <row r="1179" spans="1:6" x14ac:dyDescent="0.2">
      <c r="A1179" t="s">
        <v>2779</v>
      </c>
      <c r="B1179">
        <v>33.72</v>
      </c>
      <c r="C1179" t="s">
        <v>5816</v>
      </c>
      <c r="D1179" t="s">
        <v>5817</v>
      </c>
      <c r="E1179" t="s">
        <v>3528</v>
      </c>
      <c r="F1179">
        <v>27</v>
      </c>
    </row>
    <row r="1180" spans="1:6" x14ac:dyDescent="0.2">
      <c r="A1180" t="s">
        <v>1223</v>
      </c>
      <c r="B1180">
        <v>33.700000000000003</v>
      </c>
      <c r="C1180" t="s">
        <v>5818</v>
      </c>
      <c r="D1180" t="s">
        <v>5819</v>
      </c>
      <c r="E1180" t="s">
        <v>3464</v>
      </c>
      <c r="F1180">
        <v>11</v>
      </c>
    </row>
    <row r="1181" spans="1:6" x14ac:dyDescent="0.2">
      <c r="A1181" t="s">
        <v>2957</v>
      </c>
      <c r="B1181">
        <v>33.69</v>
      </c>
      <c r="C1181" t="s">
        <v>5820</v>
      </c>
      <c r="D1181" t="s">
        <v>5821</v>
      </c>
      <c r="E1181" t="s">
        <v>3528</v>
      </c>
      <c r="F1181">
        <v>29</v>
      </c>
    </row>
    <row r="1182" spans="1:6" x14ac:dyDescent="0.2">
      <c r="A1182" t="s">
        <v>1942</v>
      </c>
      <c r="B1182">
        <v>33.549999999999997</v>
      </c>
      <c r="C1182" t="s">
        <v>5822</v>
      </c>
      <c r="D1182" t="s">
        <v>5823</v>
      </c>
      <c r="E1182" t="s">
        <v>3487</v>
      </c>
      <c r="F1182">
        <v>18</v>
      </c>
    </row>
    <row r="1183" spans="1:6" x14ac:dyDescent="0.2">
      <c r="A1183" t="s">
        <v>875</v>
      </c>
      <c r="B1183">
        <v>33.46</v>
      </c>
      <c r="C1183" t="s">
        <v>5824</v>
      </c>
      <c r="D1183" t="s">
        <v>5825</v>
      </c>
      <c r="E1183" t="s">
        <v>3464</v>
      </c>
      <c r="F1183">
        <v>9</v>
      </c>
    </row>
    <row r="1184" spans="1:6" x14ac:dyDescent="0.2">
      <c r="A1184" t="s">
        <v>2892</v>
      </c>
      <c r="B1184">
        <v>33.450000000000003</v>
      </c>
      <c r="C1184" t="s">
        <v>5826</v>
      </c>
      <c r="D1184" t="s">
        <v>5827</v>
      </c>
      <c r="E1184" t="s">
        <v>3528</v>
      </c>
      <c r="F1184">
        <v>28</v>
      </c>
    </row>
    <row r="1185" spans="1:6" x14ac:dyDescent="0.2">
      <c r="A1185" t="s">
        <v>2973</v>
      </c>
      <c r="B1185">
        <v>33.450000000000003</v>
      </c>
      <c r="C1185" t="s">
        <v>5828</v>
      </c>
      <c r="D1185" t="s">
        <v>5829</v>
      </c>
      <c r="E1185" t="s">
        <v>3528</v>
      </c>
      <c r="F1185">
        <v>29</v>
      </c>
    </row>
    <row r="1186" spans="1:6" x14ac:dyDescent="0.2">
      <c r="A1186" t="s">
        <v>1376</v>
      </c>
      <c r="B1186">
        <v>33.43</v>
      </c>
      <c r="C1186" t="s">
        <v>5830</v>
      </c>
      <c r="D1186" t="s">
        <v>5831</v>
      </c>
      <c r="E1186" t="s">
        <v>3464</v>
      </c>
      <c r="F1186">
        <v>12</v>
      </c>
    </row>
    <row r="1187" spans="1:6" x14ac:dyDescent="0.2">
      <c r="A1187" t="s">
        <v>214</v>
      </c>
      <c r="B1187">
        <v>33.42</v>
      </c>
      <c r="C1187" t="s">
        <v>5832</v>
      </c>
      <c r="D1187" t="s">
        <v>5833</v>
      </c>
      <c r="E1187" t="s">
        <v>3459</v>
      </c>
      <c r="F1187">
        <v>2</v>
      </c>
    </row>
    <row r="1188" spans="1:6" x14ac:dyDescent="0.2">
      <c r="A1188" t="s">
        <v>770</v>
      </c>
      <c r="B1188">
        <v>33.42</v>
      </c>
      <c r="C1188" t="s">
        <v>5834</v>
      </c>
      <c r="D1188" t="s">
        <v>5835</v>
      </c>
      <c r="E1188" t="s">
        <v>3464</v>
      </c>
      <c r="F1188">
        <v>8</v>
      </c>
    </row>
    <row r="1189" spans="1:6" x14ac:dyDescent="0.2">
      <c r="A1189" t="s">
        <v>2719</v>
      </c>
      <c r="B1189">
        <v>33.36</v>
      </c>
      <c r="C1189" t="s">
        <v>5836</v>
      </c>
      <c r="D1189" t="s">
        <v>5837</v>
      </c>
      <c r="E1189" t="s">
        <v>3528</v>
      </c>
      <c r="F1189">
        <v>27</v>
      </c>
    </row>
    <row r="1190" spans="1:6" x14ac:dyDescent="0.2">
      <c r="A1190" t="s">
        <v>949</v>
      </c>
      <c r="B1190">
        <v>33.33</v>
      </c>
      <c r="C1190" t="s">
        <v>5838</v>
      </c>
      <c r="D1190" t="s">
        <v>5839</v>
      </c>
      <c r="E1190" t="s">
        <v>3464</v>
      </c>
      <c r="F1190">
        <v>9</v>
      </c>
    </row>
    <row r="1191" spans="1:6" x14ac:dyDescent="0.2">
      <c r="A1191" t="s">
        <v>1372</v>
      </c>
      <c r="B1191">
        <v>33.33</v>
      </c>
      <c r="C1191" t="s">
        <v>5840</v>
      </c>
      <c r="D1191" t="s">
        <v>5841</v>
      </c>
      <c r="E1191" t="s">
        <v>3464</v>
      </c>
      <c r="F1191">
        <v>12</v>
      </c>
    </row>
    <row r="1192" spans="1:6" x14ac:dyDescent="0.2">
      <c r="A1192" t="s">
        <v>3397</v>
      </c>
      <c r="B1192">
        <v>33.33</v>
      </c>
      <c r="C1192" t="s">
        <v>5842</v>
      </c>
      <c r="D1192" t="s">
        <v>5843</v>
      </c>
      <c r="E1192" t="s">
        <v>3528</v>
      </c>
      <c r="F1192">
        <v>75</v>
      </c>
    </row>
    <row r="1193" spans="1:6" x14ac:dyDescent="0.2">
      <c r="A1193" t="s">
        <v>1020</v>
      </c>
      <c r="B1193">
        <v>33.29</v>
      </c>
      <c r="C1193" t="s">
        <v>5844</v>
      </c>
      <c r="D1193" t="s">
        <v>5845</v>
      </c>
      <c r="E1193" t="s">
        <v>3464</v>
      </c>
      <c r="F1193">
        <v>10</v>
      </c>
    </row>
    <row r="1194" spans="1:6" x14ac:dyDescent="0.2">
      <c r="A1194" t="s">
        <v>2993</v>
      </c>
      <c r="B1194">
        <v>33.25</v>
      </c>
      <c r="C1194" t="s">
        <v>5846</v>
      </c>
      <c r="D1194" t="s">
        <v>5847</v>
      </c>
      <c r="E1194" t="s">
        <v>3528</v>
      </c>
      <c r="F1194">
        <v>29</v>
      </c>
    </row>
    <row r="1195" spans="1:6" x14ac:dyDescent="0.2">
      <c r="A1195" t="s">
        <v>3123</v>
      </c>
      <c r="B1195">
        <v>33.25</v>
      </c>
      <c r="C1195" t="s">
        <v>5848</v>
      </c>
      <c r="D1195" t="s">
        <v>5849</v>
      </c>
      <c r="E1195" t="s">
        <v>4717</v>
      </c>
      <c r="F1195">
        <v>31</v>
      </c>
    </row>
    <row r="1196" spans="1:6" x14ac:dyDescent="0.2">
      <c r="A1196" t="s">
        <v>2237</v>
      </c>
      <c r="B1196">
        <v>33.24</v>
      </c>
      <c r="C1196" t="s">
        <v>5850</v>
      </c>
      <c r="D1196" t="s">
        <v>5851</v>
      </c>
      <c r="E1196" t="s">
        <v>3487</v>
      </c>
      <c r="F1196">
        <v>21</v>
      </c>
    </row>
    <row r="1197" spans="1:6" x14ac:dyDescent="0.2">
      <c r="A1197" t="s">
        <v>2241</v>
      </c>
      <c r="B1197">
        <v>33.21</v>
      </c>
      <c r="C1197" t="s">
        <v>5852</v>
      </c>
      <c r="D1197" t="s">
        <v>5853</v>
      </c>
      <c r="E1197" t="s">
        <v>3487</v>
      </c>
      <c r="F1197">
        <v>21</v>
      </c>
    </row>
    <row r="1198" spans="1:6" x14ac:dyDescent="0.2">
      <c r="A1198" t="s">
        <v>959</v>
      </c>
      <c r="B1198">
        <v>33.19</v>
      </c>
      <c r="C1198" t="s">
        <v>5854</v>
      </c>
      <c r="D1198" t="s">
        <v>5855</v>
      </c>
      <c r="E1198" t="s">
        <v>3464</v>
      </c>
      <c r="F1198">
        <v>9</v>
      </c>
    </row>
    <row r="1199" spans="1:6" x14ac:dyDescent="0.2">
      <c r="A1199" t="s">
        <v>1422</v>
      </c>
      <c r="B1199">
        <v>33.19</v>
      </c>
      <c r="C1199" t="s">
        <v>5856</v>
      </c>
      <c r="D1199" t="s">
        <v>5857</v>
      </c>
      <c r="E1199" t="s">
        <v>3464</v>
      </c>
      <c r="F1199">
        <v>12</v>
      </c>
    </row>
    <row r="1200" spans="1:6" x14ac:dyDescent="0.2">
      <c r="A1200" t="s">
        <v>2755</v>
      </c>
      <c r="B1200">
        <v>33.19</v>
      </c>
      <c r="C1200" t="s">
        <v>5858</v>
      </c>
      <c r="D1200" t="s">
        <v>5859</v>
      </c>
      <c r="E1200" t="s">
        <v>3528</v>
      </c>
      <c r="F1200">
        <v>27</v>
      </c>
    </row>
    <row r="1201" spans="1:6" x14ac:dyDescent="0.2">
      <c r="A1201" t="s">
        <v>3141</v>
      </c>
      <c r="B1201">
        <v>33.18</v>
      </c>
      <c r="C1201" t="s">
        <v>5860</v>
      </c>
      <c r="D1201" t="s">
        <v>5861</v>
      </c>
      <c r="E1201" t="s">
        <v>4717</v>
      </c>
      <c r="F1201">
        <v>31</v>
      </c>
    </row>
    <row r="1202" spans="1:6" x14ac:dyDescent="0.2">
      <c r="A1202" t="s">
        <v>361</v>
      </c>
      <c r="B1202">
        <v>33.17</v>
      </c>
      <c r="C1202" t="s">
        <v>5862</v>
      </c>
      <c r="D1202" t="s">
        <v>5863</v>
      </c>
      <c r="E1202" t="s">
        <v>3459</v>
      </c>
      <c r="F1202">
        <v>3</v>
      </c>
    </row>
    <row r="1203" spans="1:6" x14ac:dyDescent="0.2">
      <c r="A1203" t="s">
        <v>669</v>
      </c>
      <c r="B1203">
        <v>33.17</v>
      </c>
      <c r="C1203" t="s">
        <v>5864</v>
      </c>
      <c r="D1203" t="s">
        <v>5865</v>
      </c>
      <c r="E1203" t="s">
        <v>3464</v>
      </c>
      <c r="F1203">
        <v>7</v>
      </c>
    </row>
    <row r="1204" spans="1:6" x14ac:dyDescent="0.2">
      <c r="A1204" t="s">
        <v>3129</v>
      </c>
      <c r="B1204">
        <v>33.17</v>
      </c>
      <c r="C1204" t="s">
        <v>5866</v>
      </c>
      <c r="D1204" t="s">
        <v>5867</v>
      </c>
      <c r="E1204" t="s">
        <v>4717</v>
      </c>
      <c r="F1204">
        <v>31</v>
      </c>
    </row>
    <row r="1205" spans="1:6" x14ac:dyDescent="0.2">
      <c r="A1205" t="s">
        <v>746</v>
      </c>
      <c r="B1205">
        <v>33.15</v>
      </c>
      <c r="C1205" t="s">
        <v>5868</v>
      </c>
      <c r="D1205" t="s">
        <v>5869</v>
      </c>
      <c r="E1205" t="s">
        <v>3464</v>
      </c>
      <c r="F1205">
        <v>8</v>
      </c>
    </row>
    <row r="1206" spans="1:6" x14ac:dyDescent="0.2">
      <c r="A1206" t="s">
        <v>2937</v>
      </c>
      <c r="B1206">
        <v>33.15</v>
      </c>
      <c r="C1206" t="s">
        <v>5870</v>
      </c>
      <c r="D1206" t="s">
        <v>5871</v>
      </c>
      <c r="E1206" t="s">
        <v>3528</v>
      </c>
      <c r="F1206">
        <v>29</v>
      </c>
    </row>
    <row r="1207" spans="1:6" x14ac:dyDescent="0.2">
      <c r="A1207" t="s">
        <v>1974</v>
      </c>
      <c r="B1207">
        <v>33.14</v>
      </c>
      <c r="C1207" t="s">
        <v>5872</v>
      </c>
      <c r="D1207" t="s">
        <v>5873</v>
      </c>
      <c r="E1207" t="s">
        <v>3487</v>
      </c>
      <c r="F1207">
        <v>19</v>
      </c>
    </row>
    <row r="1208" spans="1:6" x14ac:dyDescent="0.2">
      <c r="A1208" t="s">
        <v>2284</v>
      </c>
      <c r="B1208">
        <v>33.130000000000003</v>
      </c>
      <c r="C1208" t="s">
        <v>5874</v>
      </c>
      <c r="D1208" t="s">
        <v>5875</v>
      </c>
      <c r="E1208" t="s">
        <v>3487</v>
      </c>
      <c r="F1208">
        <v>22</v>
      </c>
    </row>
    <row r="1209" spans="1:6" x14ac:dyDescent="0.2">
      <c r="A1209" t="s">
        <v>1243</v>
      </c>
      <c r="B1209">
        <v>33.1</v>
      </c>
      <c r="C1209" t="s">
        <v>5876</v>
      </c>
      <c r="D1209" t="s">
        <v>5877</v>
      </c>
      <c r="E1209" t="s">
        <v>3464</v>
      </c>
      <c r="F1209">
        <v>11</v>
      </c>
    </row>
    <row r="1210" spans="1:6" x14ac:dyDescent="0.2">
      <c r="A1210" t="s">
        <v>513</v>
      </c>
      <c r="B1210">
        <v>33.090000000000003</v>
      </c>
      <c r="C1210" t="s">
        <v>5878</v>
      </c>
      <c r="D1210" t="s">
        <v>5879</v>
      </c>
      <c r="E1210" t="s">
        <v>3459</v>
      </c>
      <c r="F1210">
        <v>5</v>
      </c>
    </row>
    <row r="1211" spans="1:6" x14ac:dyDescent="0.2">
      <c r="A1211" t="s">
        <v>887</v>
      </c>
      <c r="B1211">
        <v>33.06</v>
      </c>
      <c r="C1211" t="s">
        <v>5880</v>
      </c>
      <c r="D1211" t="s">
        <v>5881</v>
      </c>
      <c r="E1211" t="s">
        <v>3464</v>
      </c>
      <c r="F1211">
        <v>9</v>
      </c>
    </row>
    <row r="1212" spans="1:6" x14ac:dyDescent="0.2">
      <c r="A1212" t="s">
        <v>2709</v>
      </c>
      <c r="B1212">
        <v>33.01</v>
      </c>
      <c r="C1212" t="s">
        <v>5882</v>
      </c>
      <c r="D1212" t="s">
        <v>5883</v>
      </c>
      <c r="E1212" t="s">
        <v>3528</v>
      </c>
      <c r="F1212">
        <v>27</v>
      </c>
    </row>
    <row r="1213" spans="1:6" x14ac:dyDescent="0.2">
      <c r="A1213" t="s">
        <v>1695</v>
      </c>
      <c r="B1213">
        <v>32.97</v>
      </c>
      <c r="C1213" t="s">
        <v>5884</v>
      </c>
      <c r="D1213" t="s">
        <v>5885</v>
      </c>
      <c r="E1213" t="s">
        <v>3487</v>
      </c>
      <c r="F1213">
        <v>15</v>
      </c>
    </row>
    <row r="1214" spans="1:6" x14ac:dyDescent="0.2">
      <c r="A1214" t="s">
        <v>673</v>
      </c>
      <c r="B1214">
        <v>32.950000000000003</v>
      </c>
      <c r="C1214" t="s">
        <v>5886</v>
      </c>
      <c r="D1214" t="s">
        <v>5887</v>
      </c>
      <c r="E1214" t="s">
        <v>3464</v>
      </c>
      <c r="F1214">
        <v>7</v>
      </c>
    </row>
    <row r="1215" spans="1:6" x14ac:dyDescent="0.2">
      <c r="A1215" t="s">
        <v>1857</v>
      </c>
      <c r="B1215">
        <v>32.950000000000003</v>
      </c>
      <c r="C1215" t="s">
        <v>5888</v>
      </c>
      <c r="D1215" t="s">
        <v>5889</v>
      </c>
      <c r="E1215" t="s">
        <v>3487</v>
      </c>
      <c r="F1215">
        <v>17</v>
      </c>
    </row>
    <row r="1216" spans="1:6" x14ac:dyDescent="0.2">
      <c r="A1216" t="s">
        <v>2676</v>
      </c>
      <c r="B1216">
        <v>32.94</v>
      </c>
      <c r="C1216" t="s">
        <v>5890</v>
      </c>
      <c r="D1216" t="s">
        <v>5891</v>
      </c>
      <c r="E1216" t="s">
        <v>3528</v>
      </c>
      <c r="F1216">
        <v>26</v>
      </c>
    </row>
    <row r="1217" spans="1:6" x14ac:dyDescent="0.2">
      <c r="A1217" t="s">
        <v>3417</v>
      </c>
      <c r="B1217">
        <v>32.94</v>
      </c>
      <c r="C1217" t="s">
        <v>5892</v>
      </c>
      <c r="D1217" t="s">
        <v>5893</v>
      </c>
      <c r="E1217" t="s">
        <v>3464</v>
      </c>
      <c r="F1217">
        <v>75</v>
      </c>
    </row>
    <row r="1218" spans="1:6" x14ac:dyDescent="0.2">
      <c r="A1218" t="s">
        <v>1331</v>
      </c>
      <c r="B1218">
        <v>32.89</v>
      </c>
      <c r="C1218" t="s">
        <v>5894</v>
      </c>
      <c r="D1218" t="s">
        <v>5895</v>
      </c>
      <c r="E1218" t="s">
        <v>3464</v>
      </c>
      <c r="F1218">
        <v>12</v>
      </c>
    </row>
    <row r="1219" spans="1:6" x14ac:dyDescent="0.2">
      <c r="A1219" t="s">
        <v>3423</v>
      </c>
      <c r="B1219">
        <v>32.840000000000003</v>
      </c>
      <c r="C1219" t="s">
        <v>5896</v>
      </c>
      <c r="D1219" t="s">
        <v>5897</v>
      </c>
      <c r="E1219" t="s">
        <v>3464</v>
      </c>
      <c r="F1219">
        <v>75</v>
      </c>
    </row>
    <row r="1220" spans="1:6" x14ac:dyDescent="0.2">
      <c r="A1220" t="s">
        <v>1086</v>
      </c>
      <c r="B1220">
        <v>32.83</v>
      </c>
      <c r="C1220" t="s">
        <v>5898</v>
      </c>
      <c r="D1220" t="s">
        <v>5899</v>
      </c>
      <c r="E1220" t="s">
        <v>3464</v>
      </c>
      <c r="F1220">
        <v>10</v>
      </c>
    </row>
    <row r="1221" spans="1:6" x14ac:dyDescent="0.2">
      <c r="A1221" t="s">
        <v>1843</v>
      </c>
      <c r="B1221">
        <v>32.83</v>
      </c>
      <c r="C1221" t="s">
        <v>5900</v>
      </c>
      <c r="D1221" t="s">
        <v>5901</v>
      </c>
      <c r="E1221" t="s">
        <v>3487</v>
      </c>
      <c r="F1221">
        <v>17</v>
      </c>
    </row>
    <row r="1222" spans="1:6" x14ac:dyDescent="0.2">
      <c r="A1222" t="s">
        <v>1499</v>
      </c>
      <c r="B1222">
        <v>32.81</v>
      </c>
      <c r="C1222" t="s">
        <v>5902</v>
      </c>
      <c r="D1222" t="s">
        <v>5903</v>
      </c>
      <c r="E1222" t="s">
        <v>3487</v>
      </c>
      <c r="F1222">
        <v>13</v>
      </c>
    </row>
    <row r="1223" spans="1:6" x14ac:dyDescent="0.2">
      <c r="A1223" t="s">
        <v>260</v>
      </c>
      <c r="B1223">
        <v>32.75</v>
      </c>
      <c r="C1223" t="s">
        <v>5904</v>
      </c>
      <c r="D1223" t="s">
        <v>5905</v>
      </c>
      <c r="E1223" t="s">
        <v>3459</v>
      </c>
      <c r="F1223">
        <v>2</v>
      </c>
    </row>
    <row r="1224" spans="1:6" x14ac:dyDescent="0.2">
      <c r="A1224" t="s">
        <v>2912</v>
      </c>
      <c r="B1224">
        <v>32.75</v>
      </c>
      <c r="C1224" t="s">
        <v>5906</v>
      </c>
      <c r="D1224" t="s">
        <v>5907</v>
      </c>
      <c r="E1224" t="s">
        <v>3528</v>
      </c>
      <c r="F1224">
        <v>29</v>
      </c>
    </row>
    <row r="1225" spans="1:6" x14ac:dyDescent="0.2">
      <c r="A1225" t="s">
        <v>634</v>
      </c>
      <c r="B1225">
        <v>32.729999999999997</v>
      </c>
      <c r="C1225" t="s">
        <v>5908</v>
      </c>
      <c r="D1225" t="s">
        <v>5909</v>
      </c>
      <c r="E1225" t="s">
        <v>3459</v>
      </c>
      <c r="F1225">
        <v>6</v>
      </c>
    </row>
    <row r="1226" spans="1:6" x14ac:dyDescent="0.2">
      <c r="A1226" t="s">
        <v>2357</v>
      </c>
      <c r="B1226">
        <v>32.729999999999997</v>
      </c>
      <c r="C1226" t="s">
        <v>5910</v>
      </c>
      <c r="D1226" t="s">
        <v>5911</v>
      </c>
      <c r="E1226" t="s">
        <v>3487</v>
      </c>
      <c r="F1226">
        <v>23</v>
      </c>
    </row>
    <row r="1227" spans="1:6" x14ac:dyDescent="0.2">
      <c r="A1227" t="s">
        <v>3086</v>
      </c>
      <c r="B1227">
        <v>32.729999999999997</v>
      </c>
      <c r="C1227" t="s">
        <v>5912</v>
      </c>
      <c r="D1227" t="s">
        <v>5913</v>
      </c>
      <c r="E1227" t="s">
        <v>3528</v>
      </c>
      <c r="F1227">
        <v>30</v>
      </c>
    </row>
    <row r="1228" spans="1:6" x14ac:dyDescent="0.2">
      <c r="A1228" t="s">
        <v>292</v>
      </c>
      <c r="B1228">
        <v>32.69</v>
      </c>
      <c r="C1228" t="s">
        <v>5914</v>
      </c>
      <c r="D1228" t="s">
        <v>5915</v>
      </c>
      <c r="E1228" t="s">
        <v>3459</v>
      </c>
      <c r="F1228">
        <v>2</v>
      </c>
    </row>
    <row r="1229" spans="1:6" x14ac:dyDescent="0.2">
      <c r="A1229" t="s">
        <v>2759</v>
      </c>
      <c r="B1229">
        <v>32.619999999999997</v>
      </c>
      <c r="C1229" t="s">
        <v>5916</v>
      </c>
      <c r="D1229" t="s">
        <v>3846</v>
      </c>
      <c r="E1229" t="s">
        <v>3528</v>
      </c>
      <c r="F1229">
        <v>27</v>
      </c>
    </row>
    <row r="1230" spans="1:6" x14ac:dyDescent="0.2">
      <c r="A1230" t="s">
        <v>3393</v>
      </c>
      <c r="B1230">
        <v>32.619999999999997</v>
      </c>
      <c r="C1230" t="s">
        <v>5917</v>
      </c>
      <c r="D1230" t="s">
        <v>5918</v>
      </c>
      <c r="E1230" t="s">
        <v>3528</v>
      </c>
      <c r="F1230">
        <v>75</v>
      </c>
    </row>
    <row r="1231" spans="1:6" x14ac:dyDescent="0.2">
      <c r="A1231" t="s">
        <v>1090</v>
      </c>
      <c r="B1231">
        <v>32.61</v>
      </c>
      <c r="C1231" t="s">
        <v>5919</v>
      </c>
      <c r="D1231" t="s">
        <v>5920</v>
      </c>
      <c r="E1231" t="s">
        <v>3464</v>
      </c>
      <c r="F1231">
        <v>10</v>
      </c>
    </row>
    <row r="1232" spans="1:6" x14ac:dyDescent="0.2">
      <c r="A1232" t="s">
        <v>2919</v>
      </c>
      <c r="B1232">
        <v>32.58</v>
      </c>
      <c r="C1232" t="s">
        <v>5921</v>
      </c>
      <c r="D1232" t="s">
        <v>5922</v>
      </c>
      <c r="E1232" t="s">
        <v>3528</v>
      </c>
      <c r="F1232">
        <v>29</v>
      </c>
    </row>
    <row r="1233" spans="1:6" x14ac:dyDescent="0.2">
      <c r="A1233" t="s">
        <v>296</v>
      </c>
      <c r="B1233">
        <v>32.56</v>
      </c>
      <c r="C1233" t="s">
        <v>5923</v>
      </c>
      <c r="D1233" t="s">
        <v>5924</v>
      </c>
      <c r="E1233" t="s">
        <v>3459</v>
      </c>
      <c r="F1233">
        <v>2</v>
      </c>
    </row>
    <row r="1234" spans="1:6" x14ac:dyDescent="0.2">
      <c r="A1234" t="s">
        <v>856</v>
      </c>
      <c r="B1234">
        <v>32.520000000000003</v>
      </c>
      <c r="C1234" t="s">
        <v>5925</v>
      </c>
      <c r="D1234" t="s">
        <v>5926</v>
      </c>
      <c r="E1234" t="s">
        <v>3464</v>
      </c>
      <c r="F1234">
        <v>8</v>
      </c>
    </row>
    <row r="1235" spans="1:6" x14ac:dyDescent="0.2">
      <c r="A1235" t="s">
        <v>766</v>
      </c>
      <c r="B1235">
        <v>32.5</v>
      </c>
      <c r="C1235" t="s">
        <v>5927</v>
      </c>
      <c r="D1235" t="s">
        <v>5928</v>
      </c>
      <c r="E1235" t="s">
        <v>3464</v>
      </c>
      <c r="F1235">
        <v>8</v>
      </c>
    </row>
    <row r="1236" spans="1:6" x14ac:dyDescent="0.2">
      <c r="A1236" t="s">
        <v>1408</v>
      </c>
      <c r="B1236">
        <v>32.44</v>
      </c>
      <c r="C1236" t="s">
        <v>5929</v>
      </c>
      <c r="D1236" t="s">
        <v>5930</v>
      </c>
      <c r="E1236" t="s">
        <v>3464</v>
      </c>
      <c r="F1236">
        <v>12</v>
      </c>
    </row>
    <row r="1237" spans="1:6" x14ac:dyDescent="0.2">
      <c r="A1237" t="s">
        <v>2842</v>
      </c>
      <c r="B1237">
        <v>32.42</v>
      </c>
      <c r="C1237" t="s">
        <v>5931</v>
      </c>
      <c r="D1237" t="s">
        <v>5932</v>
      </c>
      <c r="E1237" t="s">
        <v>3528</v>
      </c>
      <c r="F1237">
        <v>28</v>
      </c>
    </row>
    <row r="1238" spans="1:6" x14ac:dyDescent="0.2">
      <c r="A1238" t="s">
        <v>3288</v>
      </c>
      <c r="B1238">
        <v>32.35</v>
      </c>
      <c r="C1238" t="s">
        <v>5933</v>
      </c>
      <c r="D1238" t="s">
        <v>5934</v>
      </c>
      <c r="E1238" t="s">
        <v>3487</v>
      </c>
      <c r="F1238">
        <v>32</v>
      </c>
    </row>
    <row r="1239" spans="1:6" x14ac:dyDescent="0.2">
      <c r="A1239" t="s">
        <v>752</v>
      </c>
      <c r="B1239">
        <v>32.31</v>
      </c>
      <c r="C1239" t="s">
        <v>5935</v>
      </c>
      <c r="D1239" t="s">
        <v>5936</v>
      </c>
      <c r="E1239" t="s">
        <v>3464</v>
      </c>
      <c r="F1239">
        <v>8</v>
      </c>
    </row>
    <row r="1240" spans="1:6" x14ac:dyDescent="0.2">
      <c r="A1240" t="s">
        <v>2822</v>
      </c>
      <c r="B1240">
        <v>32.22</v>
      </c>
      <c r="C1240" t="s">
        <v>5937</v>
      </c>
      <c r="D1240" t="s">
        <v>5938</v>
      </c>
      <c r="E1240" t="s">
        <v>3528</v>
      </c>
      <c r="F1240">
        <v>28</v>
      </c>
    </row>
    <row r="1241" spans="1:6" x14ac:dyDescent="0.2">
      <c r="A1241" t="s">
        <v>3161</v>
      </c>
      <c r="B1241">
        <v>32.17</v>
      </c>
      <c r="C1241" t="s">
        <v>5939</v>
      </c>
      <c r="D1241" t="s">
        <v>5940</v>
      </c>
      <c r="E1241" t="s">
        <v>4717</v>
      </c>
      <c r="F1241">
        <v>31</v>
      </c>
    </row>
    <row r="1242" spans="1:6" x14ac:dyDescent="0.2">
      <c r="A1242" t="s">
        <v>1317</v>
      </c>
      <c r="B1242">
        <v>32.15</v>
      </c>
      <c r="C1242" t="s">
        <v>5941</v>
      </c>
      <c r="D1242" t="s">
        <v>5942</v>
      </c>
      <c r="E1242" t="s">
        <v>3464</v>
      </c>
      <c r="F1242">
        <v>11</v>
      </c>
    </row>
    <row r="1243" spans="1:6" x14ac:dyDescent="0.2">
      <c r="A1243" t="s">
        <v>3030</v>
      </c>
      <c r="B1243">
        <v>32.15</v>
      </c>
      <c r="C1243" t="s">
        <v>5943</v>
      </c>
      <c r="D1243" t="s">
        <v>5944</v>
      </c>
      <c r="E1243" t="s">
        <v>3528</v>
      </c>
      <c r="F1243">
        <v>30</v>
      </c>
    </row>
    <row r="1244" spans="1:6" x14ac:dyDescent="0.2">
      <c r="A1244" t="s">
        <v>628</v>
      </c>
      <c r="B1244">
        <v>32.14</v>
      </c>
      <c r="C1244" t="s">
        <v>5945</v>
      </c>
      <c r="D1244" t="s">
        <v>5946</v>
      </c>
      <c r="E1244" t="s">
        <v>3459</v>
      </c>
      <c r="F1244">
        <v>6</v>
      </c>
    </row>
    <row r="1245" spans="1:6" x14ac:dyDescent="0.2">
      <c r="A1245" t="s">
        <v>2009</v>
      </c>
      <c r="B1245">
        <v>32.14</v>
      </c>
      <c r="C1245" t="s">
        <v>5947</v>
      </c>
      <c r="D1245" t="s">
        <v>5948</v>
      </c>
      <c r="E1245" t="s">
        <v>3487</v>
      </c>
      <c r="F1245">
        <v>19</v>
      </c>
    </row>
    <row r="1246" spans="1:6" x14ac:dyDescent="0.2">
      <c r="A1246" t="s">
        <v>2225</v>
      </c>
      <c r="B1246">
        <v>32.06</v>
      </c>
      <c r="C1246" t="s">
        <v>5949</v>
      </c>
      <c r="D1246" t="s">
        <v>5950</v>
      </c>
      <c r="E1246" t="s">
        <v>3487</v>
      </c>
      <c r="F1246">
        <v>21</v>
      </c>
    </row>
    <row r="1247" spans="1:6" x14ac:dyDescent="0.2">
      <c r="A1247" t="s">
        <v>226</v>
      </c>
      <c r="B1247">
        <v>32.03</v>
      </c>
      <c r="C1247" t="s">
        <v>5951</v>
      </c>
      <c r="D1247" t="s">
        <v>5952</v>
      </c>
      <c r="E1247" t="s">
        <v>3459</v>
      </c>
      <c r="F1247">
        <v>2</v>
      </c>
    </row>
    <row r="1248" spans="1:6" x14ac:dyDescent="0.2">
      <c r="A1248" t="s">
        <v>2890</v>
      </c>
      <c r="B1248">
        <v>31.99</v>
      </c>
      <c r="C1248" t="s">
        <v>5953</v>
      </c>
      <c r="D1248" t="s">
        <v>5954</v>
      </c>
      <c r="E1248" t="s">
        <v>3528</v>
      </c>
      <c r="F1248">
        <v>28</v>
      </c>
    </row>
    <row r="1249" spans="1:6" x14ac:dyDescent="0.2">
      <c r="A1249" t="s">
        <v>1384</v>
      </c>
      <c r="B1249">
        <v>31.98</v>
      </c>
      <c r="C1249" t="s">
        <v>5955</v>
      </c>
      <c r="D1249" t="s">
        <v>5956</v>
      </c>
      <c r="E1249" t="s">
        <v>3464</v>
      </c>
      <c r="F1249">
        <v>12</v>
      </c>
    </row>
    <row r="1250" spans="1:6" x14ac:dyDescent="0.2">
      <c r="A1250" t="s">
        <v>758</v>
      </c>
      <c r="B1250">
        <v>31.94</v>
      </c>
      <c r="C1250" t="s">
        <v>5957</v>
      </c>
      <c r="D1250" t="s">
        <v>5958</v>
      </c>
      <c r="E1250" t="s">
        <v>3464</v>
      </c>
      <c r="F1250">
        <v>8</v>
      </c>
    </row>
    <row r="1251" spans="1:6" x14ac:dyDescent="0.2">
      <c r="A1251" t="s">
        <v>3177</v>
      </c>
      <c r="B1251">
        <v>31.93</v>
      </c>
      <c r="C1251" t="s">
        <v>5959</v>
      </c>
      <c r="D1251" t="s">
        <v>5960</v>
      </c>
      <c r="E1251" t="s">
        <v>4717</v>
      </c>
      <c r="F1251">
        <v>31</v>
      </c>
    </row>
    <row r="1252" spans="1:6" x14ac:dyDescent="0.2">
      <c r="A1252" t="s">
        <v>1048</v>
      </c>
      <c r="B1252">
        <v>31.92</v>
      </c>
      <c r="C1252" t="s">
        <v>5961</v>
      </c>
      <c r="D1252" t="s">
        <v>5962</v>
      </c>
      <c r="E1252" t="s">
        <v>3464</v>
      </c>
      <c r="F1252">
        <v>10</v>
      </c>
    </row>
    <row r="1253" spans="1:6" x14ac:dyDescent="0.2">
      <c r="A1253" t="s">
        <v>1679</v>
      </c>
      <c r="B1253">
        <v>31.9</v>
      </c>
      <c r="C1253" t="s">
        <v>5963</v>
      </c>
      <c r="D1253" t="s">
        <v>5964</v>
      </c>
      <c r="E1253" t="s">
        <v>3487</v>
      </c>
      <c r="F1253">
        <v>15</v>
      </c>
    </row>
    <row r="1254" spans="1:6" x14ac:dyDescent="0.2">
      <c r="A1254" t="s">
        <v>2695</v>
      </c>
      <c r="B1254">
        <v>31.9</v>
      </c>
      <c r="C1254" t="s">
        <v>5965</v>
      </c>
      <c r="D1254" t="s">
        <v>5966</v>
      </c>
      <c r="E1254" t="s">
        <v>3528</v>
      </c>
      <c r="F1254">
        <v>27</v>
      </c>
    </row>
    <row r="1255" spans="1:6" x14ac:dyDescent="0.2">
      <c r="A1255" t="s">
        <v>1863</v>
      </c>
      <c r="B1255">
        <v>31.81</v>
      </c>
      <c r="C1255" t="s">
        <v>5967</v>
      </c>
      <c r="D1255" t="s">
        <v>5968</v>
      </c>
      <c r="E1255" t="s">
        <v>3487</v>
      </c>
      <c r="F1255">
        <v>17</v>
      </c>
    </row>
    <row r="1256" spans="1:6" x14ac:dyDescent="0.2">
      <c r="A1256" t="s">
        <v>3111</v>
      </c>
      <c r="B1256">
        <v>31.77</v>
      </c>
      <c r="C1256" t="s">
        <v>5969</v>
      </c>
      <c r="D1256" t="s">
        <v>5970</v>
      </c>
      <c r="E1256" t="s">
        <v>4717</v>
      </c>
      <c r="F1256">
        <v>31</v>
      </c>
    </row>
    <row r="1257" spans="1:6" x14ac:dyDescent="0.2">
      <c r="A1257" t="s">
        <v>3088</v>
      </c>
      <c r="B1257">
        <v>31.73</v>
      </c>
      <c r="C1257" t="s">
        <v>5971</v>
      </c>
      <c r="D1257" t="s">
        <v>5972</v>
      </c>
      <c r="E1257" t="s">
        <v>3528</v>
      </c>
      <c r="F1257">
        <v>30</v>
      </c>
    </row>
    <row r="1258" spans="1:6" x14ac:dyDescent="0.2">
      <c r="A1258" t="s">
        <v>1711</v>
      </c>
      <c r="B1258">
        <v>31.69</v>
      </c>
      <c r="C1258" t="s">
        <v>5973</v>
      </c>
      <c r="D1258" t="s">
        <v>5974</v>
      </c>
      <c r="E1258" t="s">
        <v>3487</v>
      </c>
      <c r="F1258">
        <v>15</v>
      </c>
    </row>
    <row r="1259" spans="1:6" x14ac:dyDescent="0.2">
      <c r="A1259" t="s">
        <v>1879</v>
      </c>
      <c r="B1259">
        <v>31.69</v>
      </c>
      <c r="C1259" t="s">
        <v>5975</v>
      </c>
      <c r="D1259" t="s">
        <v>5976</v>
      </c>
      <c r="E1259" t="s">
        <v>3487</v>
      </c>
      <c r="F1259">
        <v>17</v>
      </c>
    </row>
    <row r="1260" spans="1:6" x14ac:dyDescent="0.2">
      <c r="A1260" t="s">
        <v>1550</v>
      </c>
      <c r="B1260">
        <v>31.68</v>
      </c>
      <c r="C1260" t="s">
        <v>5977</v>
      </c>
      <c r="D1260" t="s">
        <v>5978</v>
      </c>
      <c r="E1260" t="s">
        <v>3487</v>
      </c>
      <c r="F1260">
        <v>14</v>
      </c>
    </row>
    <row r="1261" spans="1:6" x14ac:dyDescent="0.2">
      <c r="A1261" t="s">
        <v>2781</v>
      </c>
      <c r="B1261">
        <v>31.63</v>
      </c>
      <c r="C1261" t="s">
        <v>5979</v>
      </c>
      <c r="D1261" t="s">
        <v>5980</v>
      </c>
      <c r="E1261" t="s">
        <v>3528</v>
      </c>
      <c r="F1261">
        <v>27</v>
      </c>
    </row>
    <row r="1262" spans="1:6" x14ac:dyDescent="0.2">
      <c r="A1262" t="s">
        <v>1199</v>
      </c>
      <c r="B1262">
        <v>31.51</v>
      </c>
      <c r="C1262" t="s">
        <v>5981</v>
      </c>
      <c r="D1262" t="s">
        <v>5982</v>
      </c>
      <c r="E1262" t="s">
        <v>3464</v>
      </c>
      <c r="F1262">
        <v>11</v>
      </c>
    </row>
    <row r="1263" spans="1:6" x14ac:dyDescent="0.2">
      <c r="A1263" t="s">
        <v>1261</v>
      </c>
      <c r="B1263">
        <v>31.5</v>
      </c>
      <c r="C1263" t="s">
        <v>5983</v>
      </c>
      <c r="D1263" t="s">
        <v>5984</v>
      </c>
      <c r="E1263" t="s">
        <v>3464</v>
      </c>
      <c r="F1263">
        <v>11</v>
      </c>
    </row>
    <row r="1264" spans="1:6" x14ac:dyDescent="0.2">
      <c r="A1264" t="s">
        <v>2689</v>
      </c>
      <c r="B1264">
        <v>31.41</v>
      </c>
      <c r="C1264" t="s">
        <v>5985</v>
      </c>
      <c r="D1264" t="s">
        <v>5986</v>
      </c>
      <c r="E1264" t="s">
        <v>3528</v>
      </c>
      <c r="F1264">
        <v>27</v>
      </c>
    </row>
    <row r="1265" spans="1:6" x14ac:dyDescent="0.2">
      <c r="A1265" t="s">
        <v>1217</v>
      </c>
      <c r="B1265">
        <v>31.38</v>
      </c>
      <c r="C1265" t="s">
        <v>5987</v>
      </c>
      <c r="D1265" t="s">
        <v>5988</v>
      </c>
      <c r="E1265" t="s">
        <v>3464</v>
      </c>
      <c r="F1265">
        <v>11</v>
      </c>
    </row>
    <row r="1266" spans="1:6" x14ac:dyDescent="0.2">
      <c r="A1266" t="s">
        <v>160</v>
      </c>
      <c r="B1266">
        <v>31.3</v>
      </c>
      <c r="C1266" t="s">
        <v>5989</v>
      </c>
      <c r="D1266" t="s">
        <v>5990</v>
      </c>
      <c r="E1266" t="s">
        <v>3459</v>
      </c>
      <c r="F1266">
        <v>2</v>
      </c>
    </row>
    <row r="1267" spans="1:6" x14ac:dyDescent="0.2">
      <c r="A1267" t="s">
        <v>1778</v>
      </c>
      <c r="B1267">
        <v>31.29</v>
      </c>
      <c r="C1267" t="s">
        <v>5991</v>
      </c>
      <c r="D1267" t="s">
        <v>5992</v>
      </c>
      <c r="E1267" t="s">
        <v>3487</v>
      </c>
      <c r="F1267">
        <v>16</v>
      </c>
    </row>
    <row r="1268" spans="1:6" x14ac:dyDescent="0.2">
      <c r="A1268" t="s">
        <v>2943</v>
      </c>
      <c r="B1268">
        <v>31.28</v>
      </c>
      <c r="C1268" t="s">
        <v>5993</v>
      </c>
      <c r="D1268" t="s">
        <v>5994</v>
      </c>
      <c r="E1268" t="s">
        <v>3528</v>
      </c>
      <c r="F1268">
        <v>29</v>
      </c>
    </row>
    <row r="1269" spans="1:6" x14ac:dyDescent="0.2">
      <c r="A1269" t="s">
        <v>495</v>
      </c>
      <c r="B1269">
        <v>31.25</v>
      </c>
      <c r="C1269" t="s">
        <v>5995</v>
      </c>
      <c r="D1269" t="s">
        <v>5996</v>
      </c>
      <c r="E1269" t="s">
        <v>3459</v>
      </c>
      <c r="F1269">
        <v>5</v>
      </c>
    </row>
    <row r="1270" spans="1:6" x14ac:dyDescent="0.2">
      <c r="A1270" t="s">
        <v>774</v>
      </c>
      <c r="B1270">
        <v>31.13</v>
      </c>
      <c r="C1270" t="s">
        <v>5997</v>
      </c>
      <c r="D1270" t="s">
        <v>5998</v>
      </c>
      <c r="E1270" t="s">
        <v>3464</v>
      </c>
      <c r="F1270">
        <v>8</v>
      </c>
    </row>
    <row r="1271" spans="1:6" x14ac:dyDescent="0.2">
      <c r="A1271" t="s">
        <v>1064</v>
      </c>
      <c r="B1271">
        <v>31.13</v>
      </c>
      <c r="C1271" t="s">
        <v>5999</v>
      </c>
      <c r="D1271" t="s">
        <v>6000</v>
      </c>
      <c r="E1271" t="s">
        <v>3464</v>
      </c>
      <c r="F1271">
        <v>10</v>
      </c>
    </row>
    <row r="1272" spans="1:6" x14ac:dyDescent="0.2">
      <c r="A1272" t="s">
        <v>1231</v>
      </c>
      <c r="B1272">
        <v>31.12</v>
      </c>
      <c r="C1272" t="s">
        <v>6001</v>
      </c>
      <c r="D1272" t="s">
        <v>6002</v>
      </c>
      <c r="E1272" t="s">
        <v>3464</v>
      </c>
      <c r="F1272">
        <v>11</v>
      </c>
    </row>
    <row r="1273" spans="1:6" x14ac:dyDescent="0.2">
      <c r="A1273" t="s">
        <v>1865</v>
      </c>
      <c r="B1273">
        <v>31.07</v>
      </c>
      <c r="C1273" t="s">
        <v>6003</v>
      </c>
      <c r="D1273" t="s">
        <v>6004</v>
      </c>
      <c r="E1273" t="s">
        <v>3487</v>
      </c>
      <c r="F1273">
        <v>17</v>
      </c>
    </row>
    <row r="1274" spans="1:6" x14ac:dyDescent="0.2">
      <c r="A1274" t="s">
        <v>1475</v>
      </c>
      <c r="B1274">
        <v>31.03</v>
      </c>
      <c r="C1274" t="s">
        <v>6005</v>
      </c>
      <c r="D1274" t="s">
        <v>6006</v>
      </c>
      <c r="E1274" t="s">
        <v>3487</v>
      </c>
      <c r="F1274">
        <v>13</v>
      </c>
    </row>
    <row r="1275" spans="1:6" x14ac:dyDescent="0.2">
      <c r="A1275" t="s">
        <v>1887</v>
      </c>
      <c r="B1275">
        <v>31.03</v>
      </c>
      <c r="C1275" t="s">
        <v>6007</v>
      </c>
      <c r="D1275" t="s">
        <v>6008</v>
      </c>
      <c r="E1275" t="s">
        <v>3487</v>
      </c>
      <c r="F1275">
        <v>17</v>
      </c>
    </row>
    <row r="1276" spans="1:6" x14ac:dyDescent="0.2">
      <c r="A1276" t="s">
        <v>3403</v>
      </c>
      <c r="B1276">
        <v>30.99</v>
      </c>
      <c r="C1276" t="s">
        <v>6009</v>
      </c>
      <c r="D1276" t="s">
        <v>6010</v>
      </c>
      <c r="E1276" t="s">
        <v>4717</v>
      </c>
      <c r="F1276">
        <v>75</v>
      </c>
    </row>
    <row r="1277" spans="1:6" x14ac:dyDescent="0.2">
      <c r="A1277" t="s">
        <v>1938</v>
      </c>
      <c r="B1277">
        <v>30.95</v>
      </c>
      <c r="C1277" t="s">
        <v>6011</v>
      </c>
      <c r="D1277" t="s">
        <v>6012</v>
      </c>
      <c r="E1277" t="s">
        <v>3487</v>
      </c>
      <c r="F1277">
        <v>18</v>
      </c>
    </row>
    <row r="1278" spans="1:6" x14ac:dyDescent="0.2">
      <c r="A1278" t="s">
        <v>2852</v>
      </c>
      <c r="B1278">
        <v>30.82</v>
      </c>
      <c r="C1278" t="s">
        <v>6013</v>
      </c>
      <c r="D1278" t="s">
        <v>6014</v>
      </c>
      <c r="E1278" t="s">
        <v>3528</v>
      </c>
      <c r="F1278">
        <v>28</v>
      </c>
    </row>
    <row r="1279" spans="1:6" x14ac:dyDescent="0.2">
      <c r="A1279" t="s">
        <v>2961</v>
      </c>
      <c r="B1279">
        <v>30.82</v>
      </c>
      <c r="C1279" t="s">
        <v>6015</v>
      </c>
      <c r="D1279" t="s">
        <v>6016</v>
      </c>
      <c r="E1279" t="s">
        <v>3528</v>
      </c>
      <c r="F1279">
        <v>29</v>
      </c>
    </row>
    <row r="1280" spans="1:6" x14ac:dyDescent="0.2">
      <c r="A1280" t="s">
        <v>737</v>
      </c>
      <c r="B1280">
        <v>30.8</v>
      </c>
      <c r="C1280" t="s">
        <v>6017</v>
      </c>
      <c r="D1280" t="s">
        <v>6018</v>
      </c>
      <c r="E1280" t="s">
        <v>3464</v>
      </c>
      <c r="F1280">
        <v>8</v>
      </c>
    </row>
    <row r="1281" spans="1:6" x14ac:dyDescent="0.2">
      <c r="A1281" t="s">
        <v>2235</v>
      </c>
      <c r="B1281">
        <v>30.8</v>
      </c>
      <c r="C1281" t="s">
        <v>6019</v>
      </c>
      <c r="D1281" t="s">
        <v>6020</v>
      </c>
      <c r="E1281" t="s">
        <v>3487</v>
      </c>
      <c r="F1281">
        <v>21</v>
      </c>
    </row>
    <row r="1282" spans="1:6" x14ac:dyDescent="0.2">
      <c r="A1282" t="s">
        <v>1350</v>
      </c>
      <c r="B1282">
        <v>30.76</v>
      </c>
      <c r="C1282" t="s">
        <v>6021</v>
      </c>
      <c r="D1282" t="s">
        <v>6022</v>
      </c>
      <c r="E1282" t="s">
        <v>3464</v>
      </c>
      <c r="F1282">
        <v>12</v>
      </c>
    </row>
    <row r="1283" spans="1:6" x14ac:dyDescent="0.2">
      <c r="A1283" t="s">
        <v>2953</v>
      </c>
      <c r="B1283">
        <v>30.73</v>
      </c>
      <c r="C1283" t="s">
        <v>6023</v>
      </c>
      <c r="D1283" t="s">
        <v>6024</v>
      </c>
      <c r="E1283" t="s">
        <v>3528</v>
      </c>
      <c r="F1283">
        <v>29</v>
      </c>
    </row>
    <row r="1284" spans="1:6" x14ac:dyDescent="0.2">
      <c r="A1284" t="s">
        <v>1378</v>
      </c>
      <c r="B1284">
        <v>30.68</v>
      </c>
      <c r="C1284" t="s">
        <v>6025</v>
      </c>
      <c r="D1284" t="s">
        <v>6026</v>
      </c>
      <c r="E1284" t="s">
        <v>3464</v>
      </c>
      <c r="F1284">
        <v>12</v>
      </c>
    </row>
    <row r="1285" spans="1:6" x14ac:dyDescent="0.2">
      <c r="A1285" t="s">
        <v>2033</v>
      </c>
      <c r="B1285">
        <v>30.68</v>
      </c>
      <c r="C1285" t="s">
        <v>6027</v>
      </c>
      <c r="D1285" t="s">
        <v>6028</v>
      </c>
      <c r="E1285" t="s">
        <v>3487</v>
      </c>
      <c r="F1285">
        <v>19</v>
      </c>
    </row>
    <row r="1286" spans="1:6" x14ac:dyDescent="0.2">
      <c r="A1286" t="s">
        <v>3143</v>
      </c>
      <c r="B1286">
        <v>30.66</v>
      </c>
      <c r="C1286" t="s">
        <v>6029</v>
      </c>
      <c r="D1286" t="s">
        <v>6030</v>
      </c>
      <c r="E1286" t="s">
        <v>4717</v>
      </c>
      <c r="F1286">
        <v>31</v>
      </c>
    </row>
    <row r="1287" spans="1:6" x14ac:dyDescent="0.2">
      <c r="A1287" t="s">
        <v>2941</v>
      </c>
      <c r="B1287">
        <v>30.64</v>
      </c>
      <c r="C1287" t="s">
        <v>6031</v>
      </c>
      <c r="D1287" t="s">
        <v>6032</v>
      </c>
      <c r="E1287" t="s">
        <v>3528</v>
      </c>
      <c r="F1287">
        <v>29</v>
      </c>
    </row>
    <row r="1288" spans="1:6" x14ac:dyDescent="0.2">
      <c r="A1288" t="s">
        <v>794</v>
      </c>
      <c r="B1288">
        <v>30.59</v>
      </c>
      <c r="C1288" t="s">
        <v>6033</v>
      </c>
      <c r="D1288" t="s">
        <v>6034</v>
      </c>
      <c r="E1288" t="s">
        <v>3464</v>
      </c>
      <c r="F1288">
        <v>8</v>
      </c>
    </row>
    <row r="1289" spans="1:6" x14ac:dyDescent="0.2">
      <c r="A1289" t="s">
        <v>911</v>
      </c>
      <c r="B1289">
        <v>30.59</v>
      </c>
      <c r="C1289" t="s">
        <v>6035</v>
      </c>
      <c r="D1289" t="s">
        <v>6036</v>
      </c>
      <c r="E1289" t="s">
        <v>3464</v>
      </c>
      <c r="F1289">
        <v>9</v>
      </c>
    </row>
    <row r="1290" spans="1:6" x14ac:dyDescent="0.2">
      <c r="A1290" t="s">
        <v>1334</v>
      </c>
      <c r="B1290">
        <v>30.49</v>
      </c>
      <c r="C1290" t="s">
        <v>6037</v>
      </c>
      <c r="D1290" t="s">
        <v>6038</v>
      </c>
      <c r="E1290" t="s">
        <v>3464</v>
      </c>
      <c r="F1290">
        <v>12</v>
      </c>
    </row>
    <row r="1291" spans="1:6" x14ac:dyDescent="0.2">
      <c r="A1291" t="s">
        <v>2174</v>
      </c>
      <c r="B1291">
        <v>30.47</v>
      </c>
      <c r="C1291" t="s">
        <v>6039</v>
      </c>
      <c r="D1291" t="s">
        <v>6040</v>
      </c>
      <c r="E1291" t="s">
        <v>3487</v>
      </c>
      <c r="F1291">
        <v>21</v>
      </c>
    </row>
    <row r="1292" spans="1:6" x14ac:dyDescent="0.2">
      <c r="A1292" t="s">
        <v>3185</v>
      </c>
      <c r="B1292">
        <v>30.47</v>
      </c>
      <c r="C1292" t="s">
        <v>6041</v>
      </c>
      <c r="D1292" t="s">
        <v>6042</v>
      </c>
      <c r="E1292" t="s">
        <v>4717</v>
      </c>
      <c r="F1292">
        <v>31</v>
      </c>
    </row>
    <row r="1293" spans="1:6" x14ac:dyDescent="0.2">
      <c r="A1293" t="s">
        <v>1689</v>
      </c>
      <c r="B1293">
        <v>30.32</v>
      </c>
      <c r="C1293" t="s">
        <v>6043</v>
      </c>
      <c r="D1293" t="s">
        <v>6044</v>
      </c>
      <c r="E1293" t="s">
        <v>3487</v>
      </c>
      <c r="F1293">
        <v>15</v>
      </c>
    </row>
    <row r="1294" spans="1:6" x14ac:dyDescent="0.2">
      <c r="A1294" t="s">
        <v>1203</v>
      </c>
      <c r="B1294">
        <v>30.31</v>
      </c>
      <c r="C1294" t="s">
        <v>6045</v>
      </c>
      <c r="D1294" t="s">
        <v>6046</v>
      </c>
      <c r="E1294" t="s">
        <v>3464</v>
      </c>
      <c r="F1294">
        <v>11</v>
      </c>
    </row>
    <row r="1295" spans="1:6" x14ac:dyDescent="0.2">
      <c r="A1295" t="s">
        <v>723</v>
      </c>
      <c r="B1295">
        <v>30.24</v>
      </c>
      <c r="C1295" t="s">
        <v>6047</v>
      </c>
      <c r="D1295" t="s">
        <v>6048</v>
      </c>
      <c r="E1295" t="s">
        <v>3464</v>
      </c>
      <c r="F1295">
        <v>7</v>
      </c>
    </row>
    <row r="1296" spans="1:6" x14ac:dyDescent="0.2">
      <c r="A1296" t="s">
        <v>3385</v>
      </c>
      <c r="B1296">
        <v>30.23</v>
      </c>
      <c r="C1296" t="s">
        <v>6049</v>
      </c>
      <c r="D1296" t="s">
        <v>6050</v>
      </c>
      <c r="E1296" t="s">
        <v>3528</v>
      </c>
      <c r="F1296">
        <v>75</v>
      </c>
    </row>
    <row r="1297" spans="1:6" x14ac:dyDescent="0.2">
      <c r="A1297" t="s">
        <v>304</v>
      </c>
      <c r="B1297">
        <v>30.17</v>
      </c>
      <c r="C1297" t="s">
        <v>6051</v>
      </c>
      <c r="D1297" t="s">
        <v>6052</v>
      </c>
      <c r="E1297" t="s">
        <v>3459</v>
      </c>
      <c r="F1297">
        <v>2</v>
      </c>
    </row>
    <row r="1298" spans="1:6" x14ac:dyDescent="0.2">
      <c r="A1298" t="s">
        <v>1598</v>
      </c>
      <c r="B1298">
        <v>30.17</v>
      </c>
      <c r="C1298" t="s">
        <v>6053</v>
      </c>
      <c r="D1298" t="s">
        <v>6054</v>
      </c>
      <c r="E1298" t="s">
        <v>3487</v>
      </c>
      <c r="F1298">
        <v>14</v>
      </c>
    </row>
    <row r="1299" spans="1:6" x14ac:dyDescent="0.2">
      <c r="A1299" t="s">
        <v>1279</v>
      </c>
      <c r="B1299">
        <v>30.1</v>
      </c>
      <c r="C1299" t="s">
        <v>6055</v>
      </c>
      <c r="D1299" t="s">
        <v>6056</v>
      </c>
      <c r="E1299" t="s">
        <v>3464</v>
      </c>
      <c r="F1299">
        <v>11</v>
      </c>
    </row>
    <row r="1300" spans="1:6" x14ac:dyDescent="0.2">
      <c r="A1300" t="s">
        <v>1078</v>
      </c>
      <c r="B1300">
        <v>30.08</v>
      </c>
      <c r="C1300" t="s">
        <v>6057</v>
      </c>
      <c r="D1300" t="s">
        <v>6058</v>
      </c>
      <c r="E1300" t="s">
        <v>3464</v>
      </c>
      <c r="F1300">
        <v>10</v>
      </c>
    </row>
    <row r="1301" spans="1:6" x14ac:dyDescent="0.2">
      <c r="A1301" t="s">
        <v>1152</v>
      </c>
      <c r="B1301">
        <v>30.05</v>
      </c>
      <c r="C1301" t="s">
        <v>6059</v>
      </c>
      <c r="D1301" t="s">
        <v>6060</v>
      </c>
      <c r="E1301" t="s">
        <v>3464</v>
      </c>
      <c r="F1301">
        <v>10</v>
      </c>
    </row>
    <row r="1302" spans="1:6" x14ac:dyDescent="0.2">
      <c r="A1302" t="s">
        <v>2510</v>
      </c>
      <c r="B1302">
        <v>30.04</v>
      </c>
      <c r="C1302" t="s">
        <v>6061</v>
      </c>
      <c r="D1302" t="s">
        <v>6062</v>
      </c>
      <c r="E1302" t="s">
        <v>3528</v>
      </c>
      <c r="F1302">
        <v>24</v>
      </c>
    </row>
    <row r="1303" spans="1:6" x14ac:dyDescent="0.2">
      <c r="A1303" t="s">
        <v>186</v>
      </c>
      <c r="B1303">
        <v>30.03</v>
      </c>
      <c r="C1303" t="s">
        <v>6063</v>
      </c>
      <c r="D1303" t="s">
        <v>6064</v>
      </c>
      <c r="E1303" t="s">
        <v>3459</v>
      </c>
      <c r="F1303">
        <v>2</v>
      </c>
    </row>
    <row r="1304" spans="1:6" x14ac:dyDescent="0.2">
      <c r="A1304" t="s">
        <v>1758</v>
      </c>
      <c r="B1304">
        <v>30.03</v>
      </c>
      <c r="C1304" t="s">
        <v>6065</v>
      </c>
      <c r="D1304" t="s">
        <v>6066</v>
      </c>
      <c r="E1304" t="s">
        <v>3487</v>
      </c>
      <c r="F1304">
        <v>16</v>
      </c>
    </row>
    <row r="1305" spans="1:6" x14ac:dyDescent="0.2">
      <c r="A1305" t="s">
        <v>2045</v>
      </c>
      <c r="B1305">
        <v>30.03</v>
      </c>
      <c r="C1305" t="s">
        <v>6067</v>
      </c>
      <c r="D1305" t="s">
        <v>6068</v>
      </c>
      <c r="E1305" t="s">
        <v>3487</v>
      </c>
      <c r="F1305">
        <v>19</v>
      </c>
    </row>
    <row r="1306" spans="1:6" x14ac:dyDescent="0.2">
      <c r="A1306" t="s">
        <v>166</v>
      </c>
      <c r="B1306">
        <v>30</v>
      </c>
      <c r="C1306" t="s">
        <v>6069</v>
      </c>
      <c r="D1306" t="s">
        <v>6070</v>
      </c>
      <c r="E1306" t="s">
        <v>3459</v>
      </c>
      <c r="F1306">
        <v>2</v>
      </c>
    </row>
    <row r="1307" spans="1:6" x14ac:dyDescent="0.2">
      <c r="A1307" t="s">
        <v>2027</v>
      </c>
      <c r="B1307">
        <v>29.95</v>
      </c>
      <c r="C1307" t="s">
        <v>6071</v>
      </c>
      <c r="D1307" t="s">
        <v>6072</v>
      </c>
      <c r="E1307" t="s">
        <v>3487</v>
      </c>
      <c r="F1307">
        <v>19</v>
      </c>
    </row>
    <row r="1308" spans="1:6" x14ac:dyDescent="0.2">
      <c r="A1308" t="s">
        <v>2057</v>
      </c>
      <c r="B1308">
        <v>29.95</v>
      </c>
      <c r="C1308" t="s">
        <v>6073</v>
      </c>
      <c r="D1308" t="s">
        <v>6074</v>
      </c>
      <c r="E1308" t="s">
        <v>3487</v>
      </c>
      <c r="F1308">
        <v>19</v>
      </c>
    </row>
    <row r="1309" spans="1:6" x14ac:dyDescent="0.2">
      <c r="A1309" t="s">
        <v>1835</v>
      </c>
      <c r="B1309">
        <v>29.94</v>
      </c>
      <c r="C1309" t="s">
        <v>6075</v>
      </c>
      <c r="D1309" t="s">
        <v>6076</v>
      </c>
      <c r="E1309" t="s">
        <v>3487</v>
      </c>
      <c r="F1309">
        <v>17</v>
      </c>
    </row>
    <row r="1310" spans="1:6" x14ac:dyDescent="0.2">
      <c r="A1310" t="s">
        <v>1034</v>
      </c>
      <c r="B1310">
        <v>29.93</v>
      </c>
      <c r="C1310" t="s">
        <v>6077</v>
      </c>
      <c r="D1310" t="s">
        <v>6078</v>
      </c>
      <c r="E1310" t="s">
        <v>3464</v>
      </c>
      <c r="F1310">
        <v>10</v>
      </c>
    </row>
    <row r="1311" spans="1:6" x14ac:dyDescent="0.2">
      <c r="A1311" t="s">
        <v>1382</v>
      </c>
      <c r="B1311">
        <v>29.92</v>
      </c>
      <c r="C1311" t="s">
        <v>6079</v>
      </c>
      <c r="D1311" t="s">
        <v>6080</v>
      </c>
      <c r="E1311" t="s">
        <v>3464</v>
      </c>
      <c r="F1311">
        <v>12</v>
      </c>
    </row>
    <row r="1312" spans="1:6" x14ac:dyDescent="0.2">
      <c r="A1312" t="s">
        <v>818</v>
      </c>
      <c r="B1312">
        <v>29.86</v>
      </c>
      <c r="C1312" t="s">
        <v>6081</v>
      </c>
      <c r="D1312" t="s">
        <v>6082</v>
      </c>
      <c r="E1312" t="s">
        <v>3464</v>
      </c>
      <c r="F1312">
        <v>8</v>
      </c>
    </row>
    <row r="1313" spans="1:6" x14ac:dyDescent="0.2">
      <c r="A1313" t="s">
        <v>222</v>
      </c>
      <c r="B1313">
        <v>29.8</v>
      </c>
      <c r="C1313" t="s">
        <v>6083</v>
      </c>
      <c r="D1313" t="s">
        <v>6084</v>
      </c>
      <c r="E1313" t="s">
        <v>3459</v>
      </c>
      <c r="F1313">
        <v>2</v>
      </c>
    </row>
    <row r="1314" spans="1:6" x14ac:dyDescent="0.2">
      <c r="A1314" t="s">
        <v>2915</v>
      </c>
      <c r="B1314">
        <v>29.72</v>
      </c>
      <c r="C1314" t="s">
        <v>6085</v>
      </c>
      <c r="D1314" t="s">
        <v>6086</v>
      </c>
      <c r="E1314" t="s">
        <v>3528</v>
      </c>
      <c r="F1314">
        <v>29</v>
      </c>
    </row>
    <row r="1315" spans="1:6" x14ac:dyDescent="0.2">
      <c r="A1315" t="s">
        <v>1509</v>
      </c>
      <c r="B1315">
        <v>29.67</v>
      </c>
      <c r="C1315" t="s">
        <v>6087</v>
      </c>
      <c r="D1315" t="s">
        <v>6088</v>
      </c>
      <c r="E1315" t="s">
        <v>3487</v>
      </c>
      <c r="F1315">
        <v>13</v>
      </c>
    </row>
    <row r="1316" spans="1:6" x14ac:dyDescent="0.2">
      <c r="A1316" t="s">
        <v>852</v>
      </c>
      <c r="B1316">
        <v>29.62</v>
      </c>
      <c r="C1316" t="s">
        <v>6089</v>
      </c>
      <c r="D1316" t="s">
        <v>6090</v>
      </c>
      <c r="E1316" t="s">
        <v>3464</v>
      </c>
      <c r="F1316">
        <v>8</v>
      </c>
    </row>
    <row r="1317" spans="1:6" x14ac:dyDescent="0.2">
      <c r="A1317" t="s">
        <v>1001</v>
      </c>
      <c r="B1317">
        <v>29.59</v>
      </c>
      <c r="C1317" t="s">
        <v>6091</v>
      </c>
      <c r="D1317" t="s">
        <v>6092</v>
      </c>
      <c r="E1317" t="s">
        <v>3464</v>
      </c>
      <c r="F1317">
        <v>9</v>
      </c>
    </row>
    <row r="1318" spans="1:6" x14ac:dyDescent="0.2">
      <c r="A1318" t="s">
        <v>891</v>
      </c>
      <c r="B1318">
        <v>29.55</v>
      </c>
      <c r="C1318" t="s">
        <v>6093</v>
      </c>
      <c r="D1318" t="s">
        <v>6094</v>
      </c>
      <c r="E1318" t="s">
        <v>3464</v>
      </c>
      <c r="F1318">
        <v>9</v>
      </c>
    </row>
    <row r="1319" spans="1:6" x14ac:dyDescent="0.2">
      <c r="A1319" t="s">
        <v>375</v>
      </c>
      <c r="B1319">
        <v>29.53</v>
      </c>
      <c r="C1319" t="s">
        <v>6095</v>
      </c>
      <c r="D1319" t="s">
        <v>6096</v>
      </c>
      <c r="E1319" t="s">
        <v>3459</v>
      </c>
      <c r="F1319">
        <v>3</v>
      </c>
    </row>
    <row r="1320" spans="1:6" x14ac:dyDescent="0.2">
      <c r="A1320" t="s">
        <v>1897</v>
      </c>
      <c r="B1320">
        <v>29.43</v>
      </c>
      <c r="C1320" t="s">
        <v>6097</v>
      </c>
      <c r="D1320" t="s">
        <v>6098</v>
      </c>
      <c r="E1320" t="s">
        <v>3487</v>
      </c>
      <c r="F1320">
        <v>17</v>
      </c>
    </row>
    <row r="1321" spans="1:6" x14ac:dyDescent="0.2">
      <c r="A1321" t="s">
        <v>754</v>
      </c>
      <c r="B1321">
        <v>29.39</v>
      </c>
      <c r="C1321" t="s">
        <v>6099</v>
      </c>
      <c r="D1321" t="s">
        <v>6100</v>
      </c>
      <c r="E1321" t="s">
        <v>3464</v>
      </c>
      <c r="F1321">
        <v>8</v>
      </c>
    </row>
    <row r="1322" spans="1:6" x14ac:dyDescent="0.2">
      <c r="A1322" t="s">
        <v>3165</v>
      </c>
      <c r="B1322">
        <v>29.38</v>
      </c>
      <c r="C1322" t="s">
        <v>6101</v>
      </c>
      <c r="D1322" t="s">
        <v>6102</v>
      </c>
      <c r="E1322" t="s">
        <v>4717</v>
      </c>
      <c r="F1322">
        <v>31</v>
      </c>
    </row>
    <row r="1323" spans="1:6" x14ac:dyDescent="0.2">
      <c r="A1323" t="s">
        <v>681</v>
      </c>
      <c r="B1323">
        <v>29.36</v>
      </c>
      <c r="C1323" t="s">
        <v>6103</v>
      </c>
      <c r="D1323" t="s">
        <v>6104</v>
      </c>
      <c r="E1323" t="s">
        <v>3464</v>
      </c>
      <c r="F1323">
        <v>7</v>
      </c>
    </row>
    <row r="1324" spans="1:6" x14ac:dyDescent="0.2">
      <c r="A1324" t="s">
        <v>3163</v>
      </c>
      <c r="B1324">
        <v>29.25</v>
      </c>
      <c r="C1324" t="s">
        <v>6105</v>
      </c>
      <c r="D1324" t="s">
        <v>6106</v>
      </c>
      <c r="E1324" t="s">
        <v>4717</v>
      </c>
      <c r="F1324">
        <v>31</v>
      </c>
    </row>
    <row r="1325" spans="1:6" x14ac:dyDescent="0.2">
      <c r="A1325" t="s">
        <v>3419</v>
      </c>
      <c r="B1325">
        <v>29.2</v>
      </c>
      <c r="C1325" t="s">
        <v>6107</v>
      </c>
      <c r="D1325" t="s">
        <v>6108</v>
      </c>
      <c r="E1325" t="s">
        <v>3464</v>
      </c>
      <c r="F1325">
        <v>75</v>
      </c>
    </row>
    <row r="1326" spans="1:6" x14ac:dyDescent="0.2">
      <c r="A1326" t="s">
        <v>3201</v>
      </c>
      <c r="B1326">
        <v>29.14</v>
      </c>
      <c r="C1326" t="s">
        <v>6109</v>
      </c>
      <c r="D1326" t="s">
        <v>6110</v>
      </c>
      <c r="E1326" t="s">
        <v>4717</v>
      </c>
      <c r="F1326">
        <v>31</v>
      </c>
    </row>
    <row r="1327" spans="1:6" x14ac:dyDescent="0.2">
      <c r="A1327" t="s">
        <v>2997</v>
      </c>
      <c r="B1327">
        <v>29.08</v>
      </c>
      <c r="C1327" t="s">
        <v>6111</v>
      </c>
      <c r="D1327" t="s">
        <v>6112</v>
      </c>
      <c r="E1327" t="s">
        <v>3528</v>
      </c>
      <c r="F1327">
        <v>29</v>
      </c>
    </row>
    <row r="1328" spans="1:6" x14ac:dyDescent="0.2">
      <c r="A1328" t="s">
        <v>2939</v>
      </c>
      <c r="B1328">
        <v>29.06</v>
      </c>
      <c r="C1328" t="s">
        <v>6113</v>
      </c>
      <c r="D1328" t="s">
        <v>6114</v>
      </c>
      <c r="E1328" t="s">
        <v>3528</v>
      </c>
      <c r="F1328">
        <v>29</v>
      </c>
    </row>
    <row r="1329" spans="1:6" x14ac:dyDescent="0.2">
      <c r="A1329" t="s">
        <v>1610</v>
      </c>
      <c r="B1329">
        <v>29.04</v>
      </c>
      <c r="C1329" t="s">
        <v>6115</v>
      </c>
      <c r="D1329" t="s">
        <v>6116</v>
      </c>
      <c r="E1329" t="s">
        <v>3487</v>
      </c>
      <c r="F1329">
        <v>14</v>
      </c>
    </row>
    <row r="1330" spans="1:6" x14ac:dyDescent="0.2">
      <c r="A1330" t="s">
        <v>715</v>
      </c>
      <c r="B1330">
        <v>29.03</v>
      </c>
      <c r="C1330" t="s">
        <v>6117</v>
      </c>
      <c r="D1330" t="s">
        <v>6118</v>
      </c>
      <c r="E1330" t="s">
        <v>3464</v>
      </c>
      <c r="F1330">
        <v>7</v>
      </c>
    </row>
    <row r="1331" spans="1:6" x14ac:dyDescent="0.2">
      <c r="A1331" t="s">
        <v>879</v>
      </c>
      <c r="B1331">
        <v>28.96</v>
      </c>
      <c r="C1331" t="s">
        <v>6119</v>
      </c>
      <c r="D1331" t="s">
        <v>6120</v>
      </c>
      <c r="E1331" t="s">
        <v>3464</v>
      </c>
      <c r="F1331">
        <v>9</v>
      </c>
    </row>
    <row r="1332" spans="1:6" x14ac:dyDescent="0.2">
      <c r="A1332" t="s">
        <v>2917</v>
      </c>
      <c r="B1332">
        <v>28.96</v>
      </c>
      <c r="C1332" t="s">
        <v>6121</v>
      </c>
      <c r="D1332" t="s">
        <v>6122</v>
      </c>
      <c r="E1332" t="s">
        <v>3528</v>
      </c>
      <c r="F1332">
        <v>29</v>
      </c>
    </row>
    <row r="1333" spans="1:6" x14ac:dyDescent="0.2">
      <c r="A1333" t="s">
        <v>2985</v>
      </c>
      <c r="B1333">
        <v>28.94</v>
      </c>
      <c r="C1333" t="s">
        <v>6123</v>
      </c>
      <c r="D1333" t="s">
        <v>6124</v>
      </c>
      <c r="E1333" t="s">
        <v>3528</v>
      </c>
      <c r="F1333">
        <v>29</v>
      </c>
    </row>
    <row r="1334" spans="1:6" x14ac:dyDescent="0.2">
      <c r="A1334" t="s">
        <v>1325</v>
      </c>
      <c r="B1334">
        <v>28.91</v>
      </c>
      <c r="C1334" t="s">
        <v>6125</v>
      </c>
      <c r="D1334" t="s">
        <v>6126</v>
      </c>
      <c r="E1334" t="s">
        <v>3464</v>
      </c>
      <c r="F1334">
        <v>11</v>
      </c>
    </row>
    <row r="1335" spans="1:6" x14ac:dyDescent="0.2">
      <c r="A1335" t="s">
        <v>778</v>
      </c>
      <c r="B1335">
        <v>28.88</v>
      </c>
      <c r="C1335" t="s">
        <v>6127</v>
      </c>
      <c r="D1335" t="s">
        <v>6128</v>
      </c>
      <c r="E1335" t="s">
        <v>3464</v>
      </c>
      <c r="F1335">
        <v>8</v>
      </c>
    </row>
    <row r="1336" spans="1:6" x14ac:dyDescent="0.2">
      <c r="A1336" t="s">
        <v>3221</v>
      </c>
      <c r="B1336">
        <v>28.87</v>
      </c>
      <c r="C1336" t="s">
        <v>6129</v>
      </c>
      <c r="D1336" t="s">
        <v>6130</v>
      </c>
      <c r="E1336" t="s">
        <v>4717</v>
      </c>
      <c r="F1336">
        <v>31</v>
      </c>
    </row>
    <row r="1337" spans="1:6" x14ac:dyDescent="0.2">
      <c r="A1337" t="s">
        <v>3187</v>
      </c>
      <c r="B1337">
        <v>28.83</v>
      </c>
      <c r="C1337" t="s">
        <v>6131</v>
      </c>
      <c r="D1337" t="s">
        <v>6132</v>
      </c>
      <c r="E1337" t="s">
        <v>4717</v>
      </c>
      <c r="F1337">
        <v>31</v>
      </c>
    </row>
    <row r="1338" spans="1:6" x14ac:dyDescent="0.2">
      <c r="A1338" t="s">
        <v>1366</v>
      </c>
      <c r="B1338">
        <v>28.77</v>
      </c>
      <c r="C1338" t="s">
        <v>6133</v>
      </c>
      <c r="D1338" t="s">
        <v>6134</v>
      </c>
      <c r="E1338" t="s">
        <v>3464</v>
      </c>
      <c r="F1338">
        <v>12</v>
      </c>
    </row>
    <row r="1339" spans="1:6" x14ac:dyDescent="0.2">
      <c r="A1339" t="s">
        <v>2923</v>
      </c>
      <c r="B1339">
        <v>28.77</v>
      </c>
      <c r="C1339" t="s">
        <v>6135</v>
      </c>
      <c r="D1339" t="s">
        <v>6136</v>
      </c>
      <c r="E1339" t="s">
        <v>3528</v>
      </c>
      <c r="F1339">
        <v>29</v>
      </c>
    </row>
    <row r="1340" spans="1:6" x14ac:dyDescent="0.2">
      <c r="A1340" t="s">
        <v>1481</v>
      </c>
      <c r="B1340">
        <v>28.74</v>
      </c>
      <c r="C1340" t="s">
        <v>6137</v>
      </c>
      <c r="D1340" t="s">
        <v>6138</v>
      </c>
      <c r="E1340" t="s">
        <v>3487</v>
      </c>
      <c r="F1340">
        <v>13</v>
      </c>
    </row>
    <row r="1341" spans="1:6" x14ac:dyDescent="0.2">
      <c r="A1341" t="s">
        <v>748</v>
      </c>
      <c r="B1341">
        <v>28.66</v>
      </c>
      <c r="C1341" t="s">
        <v>6139</v>
      </c>
      <c r="D1341" t="s">
        <v>6140</v>
      </c>
      <c r="E1341" t="s">
        <v>3464</v>
      </c>
      <c r="F1341">
        <v>8</v>
      </c>
    </row>
    <row r="1342" spans="1:6" x14ac:dyDescent="0.2">
      <c r="A1342" t="s">
        <v>750</v>
      </c>
      <c r="B1342">
        <v>28.66</v>
      </c>
      <c r="C1342" t="s">
        <v>6141</v>
      </c>
      <c r="D1342" t="s">
        <v>6142</v>
      </c>
      <c r="E1342" t="s">
        <v>3464</v>
      </c>
      <c r="F1342">
        <v>8</v>
      </c>
    </row>
    <row r="1343" spans="1:6" x14ac:dyDescent="0.2">
      <c r="A1343" t="s">
        <v>3421</v>
      </c>
      <c r="B1343">
        <v>28.59</v>
      </c>
      <c r="C1343" t="s">
        <v>6143</v>
      </c>
      <c r="D1343" t="s">
        <v>6144</v>
      </c>
      <c r="E1343" t="s">
        <v>3464</v>
      </c>
      <c r="F1343">
        <v>75</v>
      </c>
    </row>
    <row r="1344" spans="1:6" x14ac:dyDescent="0.2">
      <c r="A1344" t="s">
        <v>1084</v>
      </c>
      <c r="B1344">
        <v>28.52</v>
      </c>
      <c r="C1344" t="s">
        <v>6145</v>
      </c>
      <c r="D1344" t="s">
        <v>6146</v>
      </c>
      <c r="E1344" t="s">
        <v>3464</v>
      </c>
      <c r="F1344">
        <v>10</v>
      </c>
    </row>
    <row r="1345" spans="1:6" x14ac:dyDescent="0.2">
      <c r="A1345" t="s">
        <v>2615</v>
      </c>
      <c r="B1345">
        <v>28.5</v>
      </c>
      <c r="C1345" t="s">
        <v>6147</v>
      </c>
      <c r="D1345" t="s">
        <v>6148</v>
      </c>
      <c r="E1345" t="s">
        <v>3528</v>
      </c>
      <c r="F1345">
        <v>25</v>
      </c>
    </row>
    <row r="1346" spans="1:6" x14ac:dyDescent="0.2">
      <c r="A1346" t="s">
        <v>1275</v>
      </c>
      <c r="B1346">
        <v>28.47</v>
      </c>
      <c r="C1346" t="s">
        <v>6149</v>
      </c>
      <c r="D1346" t="s">
        <v>6150</v>
      </c>
      <c r="E1346" t="s">
        <v>3464</v>
      </c>
      <c r="F1346">
        <v>11</v>
      </c>
    </row>
    <row r="1347" spans="1:6" x14ac:dyDescent="0.2">
      <c r="A1347" t="s">
        <v>719</v>
      </c>
      <c r="B1347">
        <v>28.42</v>
      </c>
      <c r="C1347" t="s">
        <v>6151</v>
      </c>
      <c r="D1347" t="s">
        <v>6152</v>
      </c>
      <c r="E1347" t="s">
        <v>3464</v>
      </c>
      <c r="F1347">
        <v>7</v>
      </c>
    </row>
    <row r="1348" spans="1:6" x14ac:dyDescent="0.2">
      <c r="A1348" t="s">
        <v>1602</v>
      </c>
      <c r="B1348">
        <v>28.42</v>
      </c>
      <c r="C1348" t="s">
        <v>6153</v>
      </c>
      <c r="D1348" t="s">
        <v>6154</v>
      </c>
      <c r="E1348" t="s">
        <v>3487</v>
      </c>
      <c r="F1348">
        <v>14</v>
      </c>
    </row>
    <row r="1349" spans="1:6" x14ac:dyDescent="0.2">
      <c r="A1349" t="s">
        <v>1309</v>
      </c>
      <c r="B1349">
        <v>28.33</v>
      </c>
      <c r="C1349" t="s">
        <v>6155</v>
      </c>
      <c r="D1349" t="s">
        <v>6156</v>
      </c>
      <c r="E1349" t="s">
        <v>3464</v>
      </c>
      <c r="F1349">
        <v>11</v>
      </c>
    </row>
    <row r="1350" spans="1:6" x14ac:dyDescent="0.2">
      <c r="A1350" t="s">
        <v>1229</v>
      </c>
      <c r="B1350">
        <v>28.31</v>
      </c>
      <c r="C1350" t="s">
        <v>6157</v>
      </c>
      <c r="D1350" t="s">
        <v>6158</v>
      </c>
      <c r="E1350" t="s">
        <v>3464</v>
      </c>
      <c r="F1350">
        <v>11</v>
      </c>
    </row>
    <row r="1351" spans="1:6" x14ac:dyDescent="0.2">
      <c r="A1351" t="s">
        <v>3121</v>
      </c>
      <c r="B1351">
        <v>28.3</v>
      </c>
      <c r="C1351" t="s">
        <v>6159</v>
      </c>
      <c r="D1351" t="s">
        <v>6160</v>
      </c>
      <c r="E1351" t="s">
        <v>4717</v>
      </c>
      <c r="F1351">
        <v>31</v>
      </c>
    </row>
    <row r="1352" spans="1:6" x14ac:dyDescent="0.2">
      <c r="A1352" t="s">
        <v>369</v>
      </c>
      <c r="B1352">
        <v>28.26</v>
      </c>
      <c r="C1352" t="s">
        <v>6161</v>
      </c>
      <c r="D1352" t="s">
        <v>6162</v>
      </c>
      <c r="E1352" t="s">
        <v>3459</v>
      </c>
      <c r="F1352">
        <v>3</v>
      </c>
    </row>
    <row r="1353" spans="1:6" x14ac:dyDescent="0.2">
      <c r="A1353" t="s">
        <v>806</v>
      </c>
      <c r="B1353">
        <v>28.25</v>
      </c>
      <c r="C1353" t="s">
        <v>6163</v>
      </c>
      <c r="D1353" t="s">
        <v>6164</v>
      </c>
      <c r="E1353" t="s">
        <v>3464</v>
      </c>
      <c r="F1353">
        <v>8</v>
      </c>
    </row>
    <row r="1354" spans="1:6" x14ac:dyDescent="0.2">
      <c r="A1354" t="s">
        <v>2896</v>
      </c>
      <c r="B1354">
        <v>28.05</v>
      </c>
      <c r="C1354" t="s">
        <v>6165</v>
      </c>
      <c r="D1354" t="s">
        <v>6166</v>
      </c>
      <c r="E1354" t="s">
        <v>3528</v>
      </c>
      <c r="F1354">
        <v>28</v>
      </c>
    </row>
    <row r="1355" spans="1:6" x14ac:dyDescent="0.2">
      <c r="A1355" t="s">
        <v>1150</v>
      </c>
      <c r="B1355">
        <v>27.92</v>
      </c>
      <c r="C1355" t="s">
        <v>6167</v>
      </c>
      <c r="D1355" t="s">
        <v>6168</v>
      </c>
      <c r="E1355" t="s">
        <v>3464</v>
      </c>
      <c r="F1355">
        <v>10</v>
      </c>
    </row>
    <row r="1356" spans="1:6" x14ac:dyDescent="0.2">
      <c r="A1356" t="s">
        <v>2253</v>
      </c>
      <c r="B1356">
        <v>27.89</v>
      </c>
      <c r="C1356" t="s">
        <v>6169</v>
      </c>
      <c r="D1356" t="s">
        <v>6170</v>
      </c>
      <c r="E1356" t="s">
        <v>3487</v>
      </c>
      <c r="F1356">
        <v>21</v>
      </c>
    </row>
    <row r="1357" spans="1:6" x14ac:dyDescent="0.2">
      <c r="A1357" t="s">
        <v>3219</v>
      </c>
      <c r="B1357">
        <v>27.88</v>
      </c>
      <c r="C1357" t="s">
        <v>6171</v>
      </c>
      <c r="D1357" t="s">
        <v>6172</v>
      </c>
      <c r="E1357" t="s">
        <v>4717</v>
      </c>
      <c r="F1357">
        <v>31</v>
      </c>
    </row>
    <row r="1358" spans="1:6" x14ac:dyDescent="0.2">
      <c r="A1358" t="s">
        <v>236</v>
      </c>
      <c r="B1358">
        <v>27.86</v>
      </c>
      <c r="C1358" t="s">
        <v>6173</v>
      </c>
      <c r="D1358" t="s">
        <v>6174</v>
      </c>
      <c r="E1358" t="s">
        <v>3459</v>
      </c>
      <c r="F1358">
        <v>2</v>
      </c>
    </row>
    <row r="1359" spans="1:6" x14ac:dyDescent="0.2">
      <c r="A1359" t="s">
        <v>1554</v>
      </c>
      <c r="B1359">
        <v>27.72</v>
      </c>
      <c r="C1359" t="s">
        <v>6175</v>
      </c>
      <c r="D1359" t="s">
        <v>6176</v>
      </c>
      <c r="E1359" t="s">
        <v>3487</v>
      </c>
      <c r="F1359">
        <v>14</v>
      </c>
    </row>
    <row r="1360" spans="1:6" x14ac:dyDescent="0.2">
      <c r="A1360" t="s">
        <v>1430</v>
      </c>
      <c r="B1360">
        <v>27.7</v>
      </c>
      <c r="C1360" t="s">
        <v>6177</v>
      </c>
      <c r="D1360" t="s">
        <v>6178</v>
      </c>
      <c r="E1360" t="s">
        <v>3464</v>
      </c>
      <c r="F1360">
        <v>12</v>
      </c>
    </row>
    <row r="1361" spans="1:6" x14ac:dyDescent="0.2">
      <c r="A1361" t="s">
        <v>35</v>
      </c>
      <c r="B1361">
        <v>27.67</v>
      </c>
      <c r="C1361" t="s">
        <v>6179</v>
      </c>
      <c r="D1361" t="s">
        <v>6180</v>
      </c>
      <c r="E1361" t="s">
        <v>3459</v>
      </c>
      <c r="F1361">
        <v>1</v>
      </c>
    </row>
    <row r="1362" spans="1:6" x14ac:dyDescent="0.2">
      <c r="A1362" t="s">
        <v>2199</v>
      </c>
      <c r="B1362">
        <v>27.59</v>
      </c>
      <c r="C1362" t="s">
        <v>6181</v>
      </c>
      <c r="D1362" t="s">
        <v>6182</v>
      </c>
      <c r="E1362" t="s">
        <v>3487</v>
      </c>
      <c r="F1362">
        <v>21</v>
      </c>
    </row>
    <row r="1363" spans="1:6" x14ac:dyDescent="0.2">
      <c r="A1363" t="s">
        <v>1303</v>
      </c>
      <c r="B1363">
        <v>27.54</v>
      </c>
      <c r="C1363" t="s">
        <v>6183</v>
      </c>
      <c r="D1363" t="s">
        <v>6184</v>
      </c>
      <c r="E1363" t="s">
        <v>3464</v>
      </c>
      <c r="F1363">
        <v>11</v>
      </c>
    </row>
    <row r="1364" spans="1:6" x14ac:dyDescent="0.2">
      <c r="A1364" t="s">
        <v>2925</v>
      </c>
      <c r="B1364">
        <v>27.53</v>
      </c>
      <c r="C1364" t="s">
        <v>6185</v>
      </c>
      <c r="D1364" t="s">
        <v>6186</v>
      </c>
      <c r="E1364" t="s">
        <v>3528</v>
      </c>
      <c r="F1364">
        <v>29</v>
      </c>
    </row>
    <row r="1365" spans="1:6" x14ac:dyDescent="0.2">
      <c r="A1365" t="s">
        <v>867</v>
      </c>
      <c r="B1365">
        <v>27.4</v>
      </c>
      <c r="C1365" t="s">
        <v>6187</v>
      </c>
      <c r="D1365" t="s">
        <v>6188</v>
      </c>
      <c r="E1365" t="s">
        <v>3464</v>
      </c>
      <c r="F1365">
        <v>9</v>
      </c>
    </row>
    <row r="1366" spans="1:6" x14ac:dyDescent="0.2">
      <c r="A1366" t="s">
        <v>780</v>
      </c>
      <c r="B1366">
        <v>27.38</v>
      </c>
      <c r="C1366" t="s">
        <v>6189</v>
      </c>
      <c r="D1366" t="s">
        <v>6190</v>
      </c>
      <c r="E1366" t="s">
        <v>3464</v>
      </c>
      <c r="F1366">
        <v>8</v>
      </c>
    </row>
    <row r="1367" spans="1:6" x14ac:dyDescent="0.2">
      <c r="A1367" t="s">
        <v>2795</v>
      </c>
      <c r="B1367">
        <v>27.35</v>
      </c>
      <c r="C1367" t="s">
        <v>6191</v>
      </c>
      <c r="D1367" t="s">
        <v>6192</v>
      </c>
      <c r="E1367" t="s">
        <v>3528</v>
      </c>
      <c r="F1367">
        <v>27</v>
      </c>
    </row>
    <row r="1368" spans="1:6" x14ac:dyDescent="0.2">
      <c r="A1368" t="s">
        <v>3105</v>
      </c>
      <c r="B1368">
        <v>27.33</v>
      </c>
      <c r="C1368" t="s">
        <v>6193</v>
      </c>
      <c r="D1368" t="s">
        <v>6194</v>
      </c>
      <c r="E1368" t="s">
        <v>4717</v>
      </c>
      <c r="F1368">
        <v>31</v>
      </c>
    </row>
    <row r="1369" spans="1:6" x14ac:dyDescent="0.2">
      <c r="A1369" t="s">
        <v>59</v>
      </c>
      <c r="B1369">
        <v>27.31</v>
      </c>
      <c r="C1369" t="s">
        <v>6195</v>
      </c>
      <c r="D1369" t="s">
        <v>6196</v>
      </c>
      <c r="E1369" t="s">
        <v>3459</v>
      </c>
      <c r="F1369">
        <v>1</v>
      </c>
    </row>
    <row r="1370" spans="1:6" x14ac:dyDescent="0.2">
      <c r="A1370" t="s">
        <v>2500</v>
      </c>
      <c r="B1370">
        <v>27.15</v>
      </c>
      <c r="C1370" t="s">
        <v>6197</v>
      </c>
      <c r="D1370" t="s">
        <v>6198</v>
      </c>
      <c r="E1370" t="s">
        <v>3528</v>
      </c>
      <c r="F1370">
        <v>24</v>
      </c>
    </row>
    <row r="1371" spans="1:6" x14ac:dyDescent="0.2">
      <c r="A1371" t="s">
        <v>2603</v>
      </c>
      <c r="B1371">
        <v>27.15</v>
      </c>
      <c r="C1371" t="s">
        <v>6199</v>
      </c>
      <c r="D1371" t="s">
        <v>6200</v>
      </c>
      <c r="E1371" t="s">
        <v>3528</v>
      </c>
      <c r="F1371">
        <v>25</v>
      </c>
    </row>
    <row r="1372" spans="1:6" x14ac:dyDescent="0.2">
      <c r="A1372" t="s">
        <v>228</v>
      </c>
      <c r="B1372">
        <v>27.13</v>
      </c>
      <c r="C1372" t="s">
        <v>6201</v>
      </c>
      <c r="D1372" t="s">
        <v>6202</v>
      </c>
      <c r="E1372" t="s">
        <v>3459</v>
      </c>
      <c r="F1372">
        <v>2</v>
      </c>
    </row>
    <row r="1373" spans="1:6" x14ac:dyDescent="0.2">
      <c r="A1373" t="s">
        <v>3139</v>
      </c>
      <c r="B1373">
        <v>27.1</v>
      </c>
      <c r="C1373" t="s">
        <v>6203</v>
      </c>
      <c r="D1373" t="s">
        <v>6204</v>
      </c>
      <c r="E1373" t="s">
        <v>4717</v>
      </c>
      <c r="F1373">
        <v>31</v>
      </c>
    </row>
    <row r="1374" spans="1:6" x14ac:dyDescent="0.2">
      <c r="A1374" t="s">
        <v>288</v>
      </c>
      <c r="B1374">
        <v>26.97</v>
      </c>
      <c r="C1374" t="s">
        <v>6205</v>
      </c>
      <c r="D1374" t="s">
        <v>6206</v>
      </c>
      <c r="E1374" t="s">
        <v>3459</v>
      </c>
      <c r="F1374">
        <v>2</v>
      </c>
    </row>
    <row r="1375" spans="1:6" x14ac:dyDescent="0.2">
      <c r="A1375" t="s">
        <v>1756</v>
      </c>
      <c r="B1375">
        <v>26.97</v>
      </c>
      <c r="C1375" t="s">
        <v>6207</v>
      </c>
      <c r="D1375" t="s">
        <v>6208</v>
      </c>
      <c r="E1375" t="s">
        <v>3487</v>
      </c>
      <c r="F1375">
        <v>16</v>
      </c>
    </row>
    <row r="1376" spans="1:6" x14ac:dyDescent="0.2">
      <c r="A1376" t="s">
        <v>1940</v>
      </c>
      <c r="B1376">
        <v>26.97</v>
      </c>
      <c r="C1376" t="s">
        <v>6209</v>
      </c>
      <c r="D1376" t="s">
        <v>6210</v>
      </c>
      <c r="E1376" t="s">
        <v>3487</v>
      </c>
      <c r="F1376">
        <v>18</v>
      </c>
    </row>
    <row r="1377" spans="1:6" x14ac:dyDescent="0.2">
      <c r="A1377" t="s">
        <v>359</v>
      </c>
      <c r="B1377">
        <v>26.95</v>
      </c>
      <c r="C1377" t="s">
        <v>6211</v>
      </c>
      <c r="D1377" t="s">
        <v>6212</v>
      </c>
      <c r="E1377" t="s">
        <v>3459</v>
      </c>
      <c r="F1377">
        <v>3</v>
      </c>
    </row>
    <row r="1378" spans="1:6" x14ac:dyDescent="0.2">
      <c r="A1378" t="s">
        <v>1096</v>
      </c>
      <c r="B1378">
        <v>26.94</v>
      </c>
      <c r="C1378" t="s">
        <v>6213</v>
      </c>
      <c r="D1378" t="s">
        <v>6214</v>
      </c>
      <c r="E1378" t="s">
        <v>3464</v>
      </c>
      <c r="F1378">
        <v>10</v>
      </c>
    </row>
    <row r="1379" spans="1:6" x14ac:dyDescent="0.2">
      <c r="A1379" t="s">
        <v>973</v>
      </c>
      <c r="B1379">
        <v>26.85</v>
      </c>
      <c r="C1379" t="s">
        <v>6215</v>
      </c>
      <c r="D1379" t="s">
        <v>6216</v>
      </c>
      <c r="E1379" t="s">
        <v>3464</v>
      </c>
      <c r="F1379">
        <v>9</v>
      </c>
    </row>
    <row r="1380" spans="1:6" x14ac:dyDescent="0.2">
      <c r="A1380" t="s">
        <v>3195</v>
      </c>
      <c r="B1380">
        <v>26.81</v>
      </c>
      <c r="C1380" t="s">
        <v>6217</v>
      </c>
      <c r="D1380" t="s">
        <v>6218</v>
      </c>
      <c r="E1380" t="s">
        <v>4717</v>
      </c>
      <c r="F1380">
        <v>31</v>
      </c>
    </row>
    <row r="1381" spans="1:6" x14ac:dyDescent="0.2">
      <c r="A1381" t="s">
        <v>2055</v>
      </c>
      <c r="B1381">
        <v>26.68</v>
      </c>
      <c r="C1381" t="s">
        <v>6219</v>
      </c>
      <c r="D1381" t="s">
        <v>6220</v>
      </c>
      <c r="E1381" t="s">
        <v>3487</v>
      </c>
      <c r="F1381">
        <v>19</v>
      </c>
    </row>
    <row r="1382" spans="1:6" x14ac:dyDescent="0.2">
      <c r="A1382" t="s">
        <v>452</v>
      </c>
      <c r="B1382">
        <v>26.66</v>
      </c>
      <c r="C1382" t="s">
        <v>6221</v>
      </c>
      <c r="D1382" t="s">
        <v>6222</v>
      </c>
      <c r="E1382" t="s">
        <v>3459</v>
      </c>
      <c r="F1382">
        <v>4</v>
      </c>
    </row>
    <row r="1383" spans="1:6" x14ac:dyDescent="0.2">
      <c r="A1383" t="s">
        <v>3119</v>
      </c>
      <c r="B1383">
        <v>26.66</v>
      </c>
      <c r="C1383" t="s">
        <v>6223</v>
      </c>
      <c r="D1383" t="s">
        <v>6224</v>
      </c>
      <c r="E1383" t="s">
        <v>4717</v>
      </c>
      <c r="F1383">
        <v>31</v>
      </c>
    </row>
    <row r="1384" spans="1:6" x14ac:dyDescent="0.2">
      <c r="A1384" t="s">
        <v>2049</v>
      </c>
      <c r="B1384">
        <v>26.58</v>
      </c>
      <c r="C1384" t="s">
        <v>6225</v>
      </c>
      <c r="D1384" t="s">
        <v>6226</v>
      </c>
      <c r="E1384" t="s">
        <v>3487</v>
      </c>
      <c r="F1384">
        <v>19</v>
      </c>
    </row>
    <row r="1385" spans="1:6" x14ac:dyDescent="0.2">
      <c r="A1385" t="s">
        <v>2882</v>
      </c>
      <c r="B1385">
        <v>26.58</v>
      </c>
      <c r="C1385" t="s">
        <v>6227</v>
      </c>
      <c r="D1385" t="s">
        <v>6228</v>
      </c>
      <c r="E1385" t="s">
        <v>3528</v>
      </c>
      <c r="F1385">
        <v>28</v>
      </c>
    </row>
    <row r="1386" spans="1:6" x14ac:dyDescent="0.2">
      <c r="A1386" t="s">
        <v>3149</v>
      </c>
      <c r="B1386">
        <v>26.5</v>
      </c>
      <c r="C1386" t="s">
        <v>6229</v>
      </c>
      <c r="D1386" t="s">
        <v>6230</v>
      </c>
      <c r="E1386" t="s">
        <v>4717</v>
      </c>
      <c r="F1386">
        <v>31</v>
      </c>
    </row>
    <row r="1387" spans="1:6" x14ac:dyDescent="0.2">
      <c r="A1387" t="s">
        <v>1102</v>
      </c>
      <c r="B1387">
        <v>26.49</v>
      </c>
      <c r="C1387" t="s">
        <v>6231</v>
      </c>
      <c r="D1387" t="s">
        <v>6232</v>
      </c>
      <c r="E1387" t="s">
        <v>3464</v>
      </c>
      <c r="F1387">
        <v>10</v>
      </c>
    </row>
    <row r="1388" spans="1:6" x14ac:dyDescent="0.2">
      <c r="A1388" t="s">
        <v>2059</v>
      </c>
      <c r="B1388">
        <v>26.48</v>
      </c>
      <c r="C1388" t="s">
        <v>6233</v>
      </c>
      <c r="D1388" t="s">
        <v>6234</v>
      </c>
      <c r="E1388" t="s">
        <v>3487</v>
      </c>
      <c r="F1388">
        <v>19</v>
      </c>
    </row>
    <row r="1389" spans="1:6" x14ac:dyDescent="0.2">
      <c r="A1389" t="s">
        <v>290</v>
      </c>
      <c r="B1389">
        <v>26.47</v>
      </c>
      <c r="C1389" t="s">
        <v>6235</v>
      </c>
      <c r="D1389" t="s">
        <v>6236</v>
      </c>
      <c r="E1389" t="s">
        <v>3459</v>
      </c>
      <c r="F1389">
        <v>2</v>
      </c>
    </row>
    <row r="1390" spans="1:6" x14ac:dyDescent="0.2">
      <c r="A1390" t="s">
        <v>3147</v>
      </c>
      <c r="B1390">
        <v>26.47</v>
      </c>
      <c r="C1390" t="s">
        <v>6237</v>
      </c>
      <c r="D1390" t="s">
        <v>6238</v>
      </c>
      <c r="E1390" t="s">
        <v>4717</v>
      </c>
      <c r="F1390">
        <v>31</v>
      </c>
    </row>
    <row r="1391" spans="1:6" x14ac:dyDescent="0.2">
      <c r="A1391" t="s">
        <v>1487</v>
      </c>
      <c r="B1391">
        <v>26.45</v>
      </c>
      <c r="C1391" t="s">
        <v>6239</v>
      </c>
      <c r="D1391" t="s">
        <v>6240</v>
      </c>
      <c r="E1391" t="s">
        <v>3487</v>
      </c>
      <c r="F1391">
        <v>13</v>
      </c>
    </row>
    <row r="1392" spans="1:6" x14ac:dyDescent="0.2">
      <c r="A1392" t="s">
        <v>389</v>
      </c>
      <c r="B1392">
        <v>26.39</v>
      </c>
      <c r="C1392" t="s">
        <v>6241</v>
      </c>
      <c r="D1392" t="s">
        <v>6242</v>
      </c>
      <c r="E1392" t="s">
        <v>3459</v>
      </c>
      <c r="F1392">
        <v>3</v>
      </c>
    </row>
    <row r="1393" spans="1:6" x14ac:dyDescent="0.2">
      <c r="A1393" t="s">
        <v>3292</v>
      </c>
      <c r="B1393">
        <v>26.36</v>
      </c>
      <c r="C1393" t="s">
        <v>6243</v>
      </c>
      <c r="D1393" t="s">
        <v>6244</v>
      </c>
      <c r="E1393" t="s">
        <v>3487</v>
      </c>
      <c r="F1393">
        <v>32</v>
      </c>
    </row>
    <row r="1394" spans="1:6" x14ac:dyDescent="0.2">
      <c r="A1394" t="s">
        <v>3411</v>
      </c>
      <c r="B1394">
        <v>26.35</v>
      </c>
      <c r="C1394" t="s">
        <v>6245</v>
      </c>
      <c r="D1394" t="s">
        <v>6246</v>
      </c>
      <c r="E1394" t="s">
        <v>3464</v>
      </c>
      <c r="F1394">
        <v>75</v>
      </c>
    </row>
    <row r="1395" spans="1:6" x14ac:dyDescent="0.2">
      <c r="A1395" t="s">
        <v>772</v>
      </c>
      <c r="B1395">
        <v>26.19</v>
      </c>
      <c r="C1395" t="s">
        <v>6247</v>
      </c>
      <c r="D1395" t="s">
        <v>6248</v>
      </c>
      <c r="E1395" t="s">
        <v>3464</v>
      </c>
      <c r="F1395">
        <v>8</v>
      </c>
    </row>
    <row r="1396" spans="1:6" x14ac:dyDescent="0.2">
      <c r="A1396" t="s">
        <v>1479</v>
      </c>
      <c r="B1396">
        <v>26.17</v>
      </c>
      <c r="C1396" t="s">
        <v>6249</v>
      </c>
      <c r="D1396" t="s">
        <v>6250</v>
      </c>
      <c r="E1396" t="s">
        <v>3487</v>
      </c>
      <c r="F1396">
        <v>13</v>
      </c>
    </row>
    <row r="1397" spans="1:6" x14ac:dyDescent="0.2">
      <c r="A1397" t="s">
        <v>1681</v>
      </c>
      <c r="B1397">
        <v>26.08</v>
      </c>
      <c r="C1397" t="s">
        <v>6251</v>
      </c>
      <c r="D1397" t="s">
        <v>6252</v>
      </c>
      <c r="E1397" t="s">
        <v>3487</v>
      </c>
      <c r="F1397">
        <v>15</v>
      </c>
    </row>
    <row r="1398" spans="1:6" x14ac:dyDescent="0.2">
      <c r="A1398" t="s">
        <v>3399</v>
      </c>
      <c r="B1398">
        <v>26.08</v>
      </c>
      <c r="C1398" t="s">
        <v>6253</v>
      </c>
      <c r="D1398" t="s">
        <v>6254</v>
      </c>
      <c r="E1398" t="s">
        <v>4717</v>
      </c>
      <c r="F1398">
        <v>75</v>
      </c>
    </row>
    <row r="1399" spans="1:6" x14ac:dyDescent="0.2">
      <c r="A1399" t="s">
        <v>1434</v>
      </c>
      <c r="B1399">
        <v>26.05</v>
      </c>
      <c r="C1399" t="s">
        <v>6255</v>
      </c>
      <c r="D1399" t="s">
        <v>6256</v>
      </c>
      <c r="E1399" t="s">
        <v>3464</v>
      </c>
      <c r="F1399">
        <v>12</v>
      </c>
    </row>
    <row r="1400" spans="1:6" x14ac:dyDescent="0.2">
      <c r="A1400" t="s">
        <v>1295</v>
      </c>
      <c r="B1400">
        <v>25.91</v>
      </c>
      <c r="C1400" t="s">
        <v>6257</v>
      </c>
      <c r="D1400" t="s">
        <v>6258</v>
      </c>
      <c r="E1400" t="s">
        <v>3464</v>
      </c>
      <c r="F1400">
        <v>11</v>
      </c>
    </row>
    <row r="1401" spans="1:6" x14ac:dyDescent="0.2">
      <c r="A1401" t="s">
        <v>268</v>
      </c>
      <c r="B1401">
        <v>25.75</v>
      </c>
      <c r="C1401" t="s">
        <v>6259</v>
      </c>
      <c r="D1401" t="s">
        <v>6260</v>
      </c>
      <c r="E1401" t="s">
        <v>3459</v>
      </c>
      <c r="F1401">
        <v>2</v>
      </c>
    </row>
    <row r="1402" spans="1:6" x14ac:dyDescent="0.2">
      <c r="A1402" t="s">
        <v>2456</v>
      </c>
      <c r="B1402">
        <v>25.73</v>
      </c>
      <c r="C1402" t="s">
        <v>6261</v>
      </c>
      <c r="D1402" t="s">
        <v>6262</v>
      </c>
      <c r="E1402" t="s">
        <v>3528</v>
      </c>
      <c r="F1402">
        <v>24</v>
      </c>
    </row>
    <row r="1403" spans="1:6" x14ac:dyDescent="0.2">
      <c r="A1403" t="s">
        <v>258</v>
      </c>
      <c r="B1403">
        <v>25.72</v>
      </c>
      <c r="C1403" t="s">
        <v>6263</v>
      </c>
      <c r="D1403" t="s">
        <v>6264</v>
      </c>
      <c r="E1403" t="s">
        <v>3459</v>
      </c>
      <c r="F1403">
        <v>2</v>
      </c>
    </row>
    <row r="1404" spans="1:6" x14ac:dyDescent="0.2">
      <c r="A1404" t="s">
        <v>1473</v>
      </c>
      <c r="B1404">
        <v>25.58</v>
      </c>
      <c r="C1404" t="s">
        <v>6265</v>
      </c>
      <c r="D1404" t="s">
        <v>6266</v>
      </c>
      <c r="E1404" t="s">
        <v>3487</v>
      </c>
      <c r="F1404">
        <v>13</v>
      </c>
    </row>
    <row r="1405" spans="1:6" x14ac:dyDescent="0.2">
      <c r="A1405" t="s">
        <v>1080</v>
      </c>
      <c r="B1405">
        <v>25.57</v>
      </c>
      <c r="C1405" t="s">
        <v>6267</v>
      </c>
      <c r="D1405" t="s">
        <v>6268</v>
      </c>
      <c r="E1405" t="s">
        <v>3464</v>
      </c>
      <c r="F1405">
        <v>10</v>
      </c>
    </row>
    <row r="1406" spans="1:6" x14ac:dyDescent="0.2">
      <c r="A1406" t="s">
        <v>2051</v>
      </c>
      <c r="B1406">
        <v>25.55</v>
      </c>
      <c r="C1406" t="s">
        <v>6269</v>
      </c>
      <c r="D1406" t="s">
        <v>6270</v>
      </c>
      <c r="E1406" t="s">
        <v>3487</v>
      </c>
      <c r="F1406">
        <v>19</v>
      </c>
    </row>
    <row r="1407" spans="1:6" x14ac:dyDescent="0.2">
      <c r="A1407" t="s">
        <v>3133</v>
      </c>
      <c r="B1407">
        <v>25.45</v>
      </c>
      <c r="C1407" t="s">
        <v>6271</v>
      </c>
      <c r="D1407" t="s">
        <v>6272</v>
      </c>
      <c r="E1407" t="s">
        <v>4717</v>
      </c>
      <c r="F1407">
        <v>31</v>
      </c>
    </row>
    <row r="1408" spans="1:6" x14ac:dyDescent="0.2">
      <c r="A1408" t="s">
        <v>2247</v>
      </c>
      <c r="B1408">
        <v>25.4</v>
      </c>
      <c r="C1408" t="s">
        <v>6273</v>
      </c>
      <c r="D1408" t="s">
        <v>6274</v>
      </c>
      <c r="E1408" t="s">
        <v>3487</v>
      </c>
      <c r="F1408">
        <v>21</v>
      </c>
    </row>
    <row r="1409" spans="1:6" x14ac:dyDescent="0.2">
      <c r="A1409" t="s">
        <v>624</v>
      </c>
      <c r="B1409">
        <v>25.37</v>
      </c>
      <c r="C1409" t="s">
        <v>6275</v>
      </c>
      <c r="D1409" t="s">
        <v>6276</v>
      </c>
      <c r="E1409" t="s">
        <v>3459</v>
      </c>
      <c r="F1409">
        <v>6</v>
      </c>
    </row>
    <row r="1410" spans="1:6" x14ac:dyDescent="0.2">
      <c r="A1410" t="s">
        <v>2763</v>
      </c>
      <c r="B1410">
        <v>25.32</v>
      </c>
      <c r="C1410" t="s">
        <v>6277</v>
      </c>
      <c r="D1410" t="s">
        <v>6278</v>
      </c>
      <c r="E1410" t="s">
        <v>3528</v>
      </c>
      <c r="F1410">
        <v>27</v>
      </c>
    </row>
    <row r="1411" spans="1:6" x14ac:dyDescent="0.2">
      <c r="A1411" t="s">
        <v>1259</v>
      </c>
      <c r="B1411">
        <v>25.18</v>
      </c>
      <c r="C1411" t="s">
        <v>6279</v>
      </c>
      <c r="D1411" t="s">
        <v>6280</v>
      </c>
      <c r="E1411" t="s">
        <v>3464</v>
      </c>
      <c r="F1411">
        <v>11</v>
      </c>
    </row>
    <row r="1412" spans="1:6" x14ac:dyDescent="0.2">
      <c r="A1412" t="s">
        <v>3151</v>
      </c>
      <c r="B1412">
        <v>25.16</v>
      </c>
      <c r="C1412" t="s">
        <v>6281</v>
      </c>
      <c r="D1412" t="s">
        <v>6282</v>
      </c>
      <c r="E1412" t="s">
        <v>4717</v>
      </c>
      <c r="F1412">
        <v>31</v>
      </c>
    </row>
    <row r="1413" spans="1:6" x14ac:dyDescent="0.2">
      <c r="A1413" t="s">
        <v>174</v>
      </c>
      <c r="B1413">
        <v>25.1</v>
      </c>
      <c r="C1413" t="s">
        <v>6283</v>
      </c>
      <c r="D1413" t="s">
        <v>6284</v>
      </c>
      <c r="E1413" t="s">
        <v>3459</v>
      </c>
      <c r="F1413">
        <v>2</v>
      </c>
    </row>
    <row r="1414" spans="1:6" x14ac:dyDescent="0.2">
      <c r="A1414" t="s">
        <v>2251</v>
      </c>
      <c r="B1414">
        <v>25.07</v>
      </c>
      <c r="C1414" t="s">
        <v>6285</v>
      </c>
      <c r="D1414" t="s">
        <v>6286</v>
      </c>
      <c r="E1414" t="s">
        <v>3487</v>
      </c>
      <c r="F1414">
        <v>21</v>
      </c>
    </row>
    <row r="1415" spans="1:6" x14ac:dyDescent="0.2">
      <c r="A1415" t="s">
        <v>3203</v>
      </c>
      <c r="B1415">
        <v>25.04</v>
      </c>
      <c r="C1415" t="s">
        <v>6287</v>
      </c>
      <c r="D1415" t="s">
        <v>6288</v>
      </c>
      <c r="E1415" t="s">
        <v>4717</v>
      </c>
      <c r="F1415">
        <v>31</v>
      </c>
    </row>
    <row r="1416" spans="1:6" x14ac:dyDescent="0.2">
      <c r="A1416" t="s">
        <v>164</v>
      </c>
      <c r="B1416">
        <v>25</v>
      </c>
      <c r="C1416" t="s">
        <v>6289</v>
      </c>
      <c r="D1416" t="s">
        <v>6290</v>
      </c>
      <c r="E1416" t="s">
        <v>3459</v>
      </c>
      <c r="F1416">
        <v>2</v>
      </c>
    </row>
    <row r="1417" spans="1:6" x14ac:dyDescent="0.2">
      <c r="A1417" t="s">
        <v>832</v>
      </c>
      <c r="B1417">
        <v>25</v>
      </c>
      <c r="C1417" t="s">
        <v>6291</v>
      </c>
      <c r="D1417" t="s">
        <v>6292</v>
      </c>
      <c r="E1417" t="s">
        <v>3464</v>
      </c>
      <c r="F1417">
        <v>8</v>
      </c>
    </row>
    <row r="1418" spans="1:6" x14ac:dyDescent="0.2">
      <c r="A1418" t="s">
        <v>848</v>
      </c>
      <c r="B1418">
        <v>25</v>
      </c>
      <c r="C1418" t="s">
        <v>6293</v>
      </c>
      <c r="D1418" t="s">
        <v>6294</v>
      </c>
      <c r="E1418" t="s">
        <v>3464</v>
      </c>
      <c r="F1418">
        <v>8</v>
      </c>
    </row>
    <row r="1419" spans="1:6" x14ac:dyDescent="0.2">
      <c r="A1419" t="s">
        <v>1592</v>
      </c>
      <c r="B1419">
        <v>25</v>
      </c>
      <c r="C1419" t="s">
        <v>6295</v>
      </c>
      <c r="D1419" t="s">
        <v>6296</v>
      </c>
      <c r="E1419" t="s">
        <v>3487</v>
      </c>
      <c r="F1419">
        <v>14</v>
      </c>
    </row>
    <row r="1420" spans="1:6" x14ac:dyDescent="0.2">
      <c r="A1420" t="s">
        <v>1418</v>
      </c>
      <c r="B1420">
        <v>24.91</v>
      </c>
      <c r="C1420" t="s">
        <v>6297</v>
      </c>
      <c r="D1420" t="s">
        <v>6298</v>
      </c>
      <c r="E1420" t="s">
        <v>3464</v>
      </c>
      <c r="F1420">
        <v>12</v>
      </c>
    </row>
    <row r="1421" spans="1:6" x14ac:dyDescent="0.2">
      <c r="A1421" t="s">
        <v>711</v>
      </c>
      <c r="B1421">
        <v>24.89</v>
      </c>
      <c r="C1421" t="s">
        <v>6299</v>
      </c>
      <c r="D1421" t="s">
        <v>6300</v>
      </c>
      <c r="E1421" t="s">
        <v>3464</v>
      </c>
      <c r="F1421">
        <v>7</v>
      </c>
    </row>
    <row r="1422" spans="1:6" x14ac:dyDescent="0.2">
      <c r="A1422" t="s">
        <v>2725</v>
      </c>
      <c r="B1422">
        <v>24.88</v>
      </c>
      <c r="C1422" t="s">
        <v>6301</v>
      </c>
      <c r="D1422" t="s">
        <v>6302</v>
      </c>
      <c r="E1422" t="s">
        <v>3528</v>
      </c>
      <c r="F1422">
        <v>27</v>
      </c>
    </row>
    <row r="1423" spans="1:6" x14ac:dyDescent="0.2">
      <c r="A1423" t="s">
        <v>519</v>
      </c>
      <c r="B1423">
        <v>24.83</v>
      </c>
      <c r="C1423" t="s">
        <v>6303</v>
      </c>
      <c r="D1423" t="s">
        <v>6304</v>
      </c>
      <c r="E1423" t="s">
        <v>3459</v>
      </c>
      <c r="F1423">
        <v>5</v>
      </c>
    </row>
    <row r="1424" spans="1:6" x14ac:dyDescent="0.2">
      <c r="A1424" t="s">
        <v>3205</v>
      </c>
      <c r="B1424">
        <v>24.77</v>
      </c>
      <c r="C1424" t="s">
        <v>6305</v>
      </c>
      <c r="D1424" t="s">
        <v>6306</v>
      </c>
      <c r="E1424" t="s">
        <v>4717</v>
      </c>
      <c r="F1424">
        <v>31</v>
      </c>
    </row>
    <row r="1425" spans="1:6" x14ac:dyDescent="0.2">
      <c r="A1425" t="s">
        <v>2969</v>
      </c>
      <c r="B1425">
        <v>24.72</v>
      </c>
      <c r="C1425" t="s">
        <v>6307</v>
      </c>
      <c r="D1425" t="s">
        <v>6308</v>
      </c>
      <c r="E1425" t="s">
        <v>3528</v>
      </c>
      <c r="F1425">
        <v>29</v>
      </c>
    </row>
    <row r="1426" spans="1:6" x14ac:dyDescent="0.2">
      <c r="A1426" t="s">
        <v>699</v>
      </c>
      <c r="B1426">
        <v>24.7</v>
      </c>
      <c r="C1426" t="s">
        <v>6309</v>
      </c>
      <c r="D1426" t="s">
        <v>6310</v>
      </c>
      <c r="E1426" t="s">
        <v>3464</v>
      </c>
      <c r="F1426">
        <v>7</v>
      </c>
    </row>
    <row r="1427" spans="1:6" x14ac:dyDescent="0.2">
      <c r="A1427" t="s">
        <v>3191</v>
      </c>
      <c r="B1427">
        <v>24.58</v>
      </c>
      <c r="C1427" t="s">
        <v>6311</v>
      </c>
      <c r="D1427" t="s">
        <v>6312</v>
      </c>
      <c r="E1427" t="s">
        <v>4717</v>
      </c>
      <c r="F1427">
        <v>31</v>
      </c>
    </row>
    <row r="1428" spans="1:6" x14ac:dyDescent="0.2">
      <c r="A1428" t="s">
        <v>691</v>
      </c>
      <c r="B1428">
        <v>24.54</v>
      </c>
      <c r="C1428" t="s">
        <v>6313</v>
      </c>
      <c r="D1428" t="s">
        <v>6314</v>
      </c>
      <c r="E1428" t="s">
        <v>3464</v>
      </c>
      <c r="F1428">
        <v>7</v>
      </c>
    </row>
    <row r="1429" spans="1:6" x14ac:dyDescent="0.2">
      <c r="A1429" t="s">
        <v>3211</v>
      </c>
      <c r="B1429">
        <v>24.5</v>
      </c>
      <c r="C1429" t="s">
        <v>6315</v>
      </c>
      <c r="D1429" t="s">
        <v>6316</v>
      </c>
      <c r="E1429" t="s">
        <v>4717</v>
      </c>
      <c r="F1429">
        <v>31</v>
      </c>
    </row>
    <row r="1430" spans="1:6" x14ac:dyDescent="0.2">
      <c r="A1430" t="s">
        <v>3435</v>
      </c>
      <c r="B1430">
        <v>24.48</v>
      </c>
      <c r="C1430" t="s">
        <v>6317</v>
      </c>
      <c r="D1430" t="s">
        <v>6318</v>
      </c>
      <c r="E1430" t="s">
        <v>3464</v>
      </c>
      <c r="F1430">
        <v>75</v>
      </c>
    </row>
    <row r="1431" spans="1:6" x14ac:dyDescent="0.2">
      <c r="A1431" t="s">
        <v>1160</v>
      </c>
      <c r="B1431">
        <v>24.42</v>
      </c>
      <c r="C1431" t="s">
        <v>6319</v>
      </c>
      <c r="D1431" t="s">
        <v>6320</v>
      </c>
      <c r="E1431" t="s">
        <v>3464</v>
      </c>
      <c r="F1431">
        <v>10</v>
      </c>
    </row>
    <row r="1432" spans="1:6" x14ac:dyDescent="0.2">
      <c r="A1432" t="s">
        <v>969</v>
      </c>
      <c r="B1432">
        <v>24.41</v>
      </c>
      <c r="C1432" t="s">
        <v>6321</v>
      </c>
      <c r="D1432" t="s">
        <v>6322</v>
      </c>
      <c r="E1432" t="s">
        <v>3464</v>
      </c>
      <c r="F1432">
        <v>9</v>
      </c>
    </row>
    <row r="1433" spans="1:6" x14ac:dyDescent="0.2">
      <c r="A1433" t="s">
        <v>798</v>
      </c>
      <c r="B1433">
        <v>24.37</v>
      </c>
      <c r="C1433" t="s">
        <v>6323</v>
      </c>
      <c r="D1433" t="s">
        <v>6324</v>
      </c>
      <c r="E1433" t="s">
        <v>3464</v>
      </c>
      <c r="F1433">
        <v>8</v>
      </c>
    </row>
    <row r="1434" spans="1:6" x14ac:dyDescent="0.2">
      <c r="A1434" t="s">
        <v>3131</v>
      </c>
      <c r="B1434">
        <v>24.27</v>
      </c>
      <c r="C1434" t="s">
        <v>6325</v>
      </c>
      <c r="D1434" t="s">
        <v>6326</v>
      </c>
      <c r="E1434" t="s">
        <v>4717</v>
      </c>
      <c r="F1434">
        <v>31</v>
      </c>
    </row>
    <row r="1435" spans="1:6" x14ac:dyDescent="0.2">
      <c r="A1435" t="s">
        <v>3363</v>
      </c>
      <c r="B1435">
        <v>24.12</v>
      </c>
      <c r="C1435" t="s">
        <v>6327</v>
      </c>
      <c r="D1435" t="s">
        <v>6328</v>
      </c>
      <c r="E1435" t="s">
        <v>3459</v>
      </c>
      <c r="F1435">
        <v>75</v>
      </c>
    </row>
    <row r="1436" spans="1:6" x14ac:dyDescent="0.2">
      <c r="A1436" t="s">
        <v>622</v>
      </c>
      <c r="B1436">
        <v>24.1</v>
      </c>
      <c r="C1436" t="s">
        <v>6329</v>
      </c>
      <c r="D1436" t="s">
        <v>6330</v>
      </c>
      <c r="E1436" t="s">
        <v>3459</v>
      </c>
      <c r="F1436">
        <v>6</v>
      </c>
    </row>
    <row r="1437" spans="1:6" x14ac:dyDescent="0.2">
      <c r="A1437" t="s">
        <v>3296</v>
      </c>
      <c r="B1437">
        <v>24.08</v>
      </c>
      <c r="C1437" t="s">
        <v>6331</v>
      </c>
      <c r="D1437" t="s">
        <v>6332</v>
      </c>
      <c r="E1437" t="s">
        <v>3487</v>
      </c>
      <c r="F1437">
        <v>32</v>
      </c>
    </row>
    <row r="1438" spans="1:6" x14ac:dyDescent="0.2">
      <c r="A1438" t="s">
        <v>2682</v>
      </c>
      <c r="B1438">
        <v>24.07</v>
      </c>
      <c r="C1438" t="s">
        <v>6333</v>
      </c>
      <c r="D1438" t="s">
        <v>6334</v>
      </c>
      <c r="E1438" t="s">
        <v>3528</v>
      </c>
      <c r="F1438">
        <v>26</v>
      </c>
    </row>
    <row r="1439" spans="1:6" x14ac:dyDescent="0.2">
      <c r="A1439" t="s">
        <v>1307</v>
      </c>
      <c r="B1439">
        <v>24</v>
      </c>
      <c r="C1439" t="s">
        <v>6335</v>
      </c>
      <c r="D1439" t="s">
        <v>6336</v>
      </c>
      <c r="E1439" t="s">
        <v>3464</v>
      </c>
      <c r="F1439">
        <v>11</v>
      </c>
    </row>
    <row r="1440" spans="1:6" x14ac:dyDescent="0.2">
      <c r="A1440" t="s">
        <v>3102</v>
      </c>
      <c r="B1440">
        <v>24</v>
      </c>
      <c r="C1440" t="s">
        <v>6337</v>
      </c>
      <c r="D1440" t="s">
        <v>6338</v>
      </c>
      <c r="E1440" t="s">
        <v>4717</v>
      </c>
      <c r="F1440">
        <v>31</v>
      </c>
    </row>
    <row r="1441" spans="1:6" x14ac:dyDescent="0.2">
      <c r="A1441" t="s">
        <v>3135</v>
      </c>
      <c r="B1441">
        <v>23.9</v>
      </c>
      <c r="C1441" t="s">
        <v>6339</v>
      </c>
      <c r="D1441" t="s">
        <v>6340</v>
      </c>
      <c r="E1441" t="s">
        <v>4717</v>
      </c>
      <c r="F1441">
        <v>31</v>
      </c>
    </row>
    <row r="1442" spans="1:6" x14ac:dyDescent="0.2">
      <c r="A1442" t="s">
        <v>1156</v>
      </c>
      <c r="B1442">
        <v>23.89</v>
      </c>
      <c r="C1442" t="s">
        <v>6341</v>
      </c>
      <c r="D1442" t="s">
        <v>6342</v>
      </c>
      <c r="E1442" t="s">
        <v>3464</v>
      </c>
      <c r="F1442">
        <v>10</v>
      </c>
    </row>
    <row r="1443" spans="1:6" x14ac:dyDescent="0.2">
      <c r="A1443" t="s">
        <v>3167</v>
      </c>
      <c r="B1443">
        <v>23.89</v>
      </c>
      <c r="C1443" t="s">
        <v>6343</v>
      </c>
      <c r="D1443" t="s">
        <v>6344</v>
      </c>
      <c r="E1443" t="s">
        <v>4717</v>
      </c>
      <c r="F1443">
        <v>31</v>
      </c>
    </row>
    <row r="1444" spans="1:6" x14ac:dyDescent="0.2">
      <c r="A1444" t="s">
        <v>943</v>
      </c>
      <c r="B1444">
        <v>23.86</v>
      </c>
      <c r="C1444" t="s">
        <v>6345</v>
      </c>
      <c r="D1444" t="s">
        <v>6346</v>
      </c>
      <c r="E1444" t="s">
        <v>3464</v>
      </c>
      <c r="F1444">
        <v>9</v>
      </c>
    </row>
    <row r="1445" spans="1:6" x14ac:dyDescent="0.2">
      <c r="A1445" t="s">
        <v>1416</v>
      </c>
      <c r="B1445">
        <v>23.73</v>
      </c>
      <c r="C1445" t="s">
        <v>6347</v>
      </c>
      <c r="D1445" t="s">
        <v>6348</v>
      </c>
      <c r="E1445" t="s">
        <v>3464</v>
      </c>
      <c r="F1445">
        <v>12</v>
      </c>
    </row>
    <row r="1446" spans="1:6" x14ac:dyDescent="0.2">
      <c r="A1446" t="s">
        <v>1594</v>
      </c>
      <c r="B1446">
        <v>23.6</v>
      </c>
      <c r="C1446" t="s">
        <v>6349</v>
      </c>
      <c r="D1446" t="s">
        <v>6350</v>
      </c>
      <c r="E1446" t="s">
        <v>3487</v>
      </c>
      <c r="F1446">
        <v>14</v>
      </c>
    </row>
    <row r="1447" spans="1:6" x14ac:dyDescent="0.2">
      <c r="A1447" t="s">
        <v>2999</v>
      </c>
      <c r="B1447">
        <v>23.52</v>
      </c>
      <c r="C1447" t="s">
        <v>6351</v>
      </c>
      <c r="D1447" t="s">
        <v>6352</v>
      </c>
      <c r="E1447" t="s">
        <v>3528</v>
      </c>
      <c r="F1447">
        <v>29</v>
      </c>
    </row>
    <row r="1448" spans="1:6" x14ac:dyDescent="0.2">
      <c r="A1448" t="s">
        <v>284</v>
      </c>
      <c r="B1448">
        <v>23.5</v>
      </c>
      <c r="C1448" t="s">
        <v>6353</v>
      </c>
      <c r="D1448" t="s">
        <v>6354</v>
      </c>
      <c r="E1448" t="s">
        <v>3459</v>
      </c>
      <c r="F1448">
        <v>2</v>
      </c>
    </row>
    <row r="1449" spans="1:6" x14ac:dyDescent="0.2">
      <c r="A1449" t="s">
        <v>466</v>
      </c>
      <c r="B1449">
        <v>23.46</v>
      </c>
      <c r="C1449" t="s">
        <v>6355</v>
      </c>
      <c r="D1449" t="s">
        <v>6356</v>
      </c>
      <c r="E1449" t="s">
        <v>3459</v>
      </c>
      <c r="F1449">
        <v>4</v>
      </c>
    </row>
    <row r="1450" spans="1:6" x14ac:dyDescent="0.2">
      <c r="A1450" t="s">
        <v>3199</v>
      </c>
      <c r="B1450">
        <v>23.45</v>
      </c>
      <c r="C1450" t="s">
        <v>6357</v>
      </c>
      <c r="D1450" t="s">
        <v>6358</v>
      </c>
      <c r="E1450" t="s">
        <v>4717</v>
      </c>
      <c r="F1450">
        <v>31</v>
      </c>
    </row>
    <row r="1451" spans="1:6" x14ac:dyDescent="0.2">
      <c r="A1451" t="s">
        <v>3215</v>
      </c>
      <c r="B1451">
        <v>23.44</v>
      </c>
      <c r="C1451" t="s">
        <v>6359</v>
      </c>
      <c r="D1451" t="s">
        <v>6360</v>
      </c>
      <c r="E1451" t="s">
        <v>4717</v>
      </c>
      <c r="F1451">
        <v>31</v>
      </c>
    </row>
    <row r="1452" spans="1:6" x14ac:dyDescent="0.2">
      <c r="A1452" t="s">
        <v>733</v>
      </c>
      <c r="B1452">
        <v>23.3</v>
      </c>
      <c r="C1452" t="s">
        <v>6361</v>
      </c>
      <c r="D1452" t="s">
        <v>6362</v>
      </c>
      <c r="E1452" t="s">
        <v>3464</v>
      </c>
      <c r="F1452">
        <v>7</v>
      </c>
    </row>
    <row r="1453" spans="1:6" x14ac:dyDescent="0.2">
      <c r="A1453" t="s">
        <v>3155</v>
      </c>
      <c r="B1453">
        <v>23.27</v>
      </c>
      <c r="C1453" t="s">
        <v>6363</v>
      </c>
      <c r="D1453" t="s">
        <v>6364</v>
      </c>
      <c r="E1453" t="s">
        <v>4717</v>
      </c>
      <c r="F1453">
        <v>31</v>
      </c>
    </row>
    <row r="1454" spans="1:6" x14ac:dyDescent="0.2">
      <c r="A1454" t="s">
        <v>2605</v>
      </c>
      <c r="B1454">
        <v>23.21</v>
      </c>
      <c r="C1454" t="s">
        <v>6365</v>
      </c>
      <c r="D1454" t="s">
        <v>6366</v>
      </c>
      <c r="E1454" t="s">
        <v>3528</v>
      </c>
      <c r="F1454">
        <v>25</v>
      </c>
    </row>
    <row r="1455" spans="1:6" x14ac:dyDescent="0.2">
      <c r="A1455" t="s">
        <v>1596</v>
      </c>
      <c r="B1455">
        <v>23.18</v>
      </c>
      <c r="C1455" t="s">
        <v>6367</v>
      </c>
      <c r="D1455" t="s">
        <v>6368</v>
      </c>
      <c r="E1455" t="s">
        <v>3487</v>
      </c>
      <c r="F1455">
        <v>14</v>
      </c>
    </row>
    <row r="1456" spans="1:6" x14ac:dyDescent="0.2">
      <c r="A1456" t="s">
        <v>176</v>
      </c>
      <c r="B1456">
        <v>23.15</v>
      </c>
      <c r="C1456" t="s">
        <v>6369</v>
      </c>
      <c r="D1456" t="s">
        <v>6370</v>
      </c>
      <c r="E1456" t="s">
        <v>3459</v>
      </c>
      <c r="F1456">
        <v>2</v>
      </c>
    </row>
    <row r="1457" spans="1:6" x14ac:dyDescent="0.2">
      <c r="A1457" t="s">
        <v>248</v>
      </c>
      <c r="B1457">
        <v>23.14</v>
      </c>
      <c r="C1457" t="s">
        <v>6371</v>
      </c>
      <c r="D1457" t="s">
        <v>6372</v>
      </c>
      <c r="E1457" t="s">
        <v>3459</v>
      </c>
      <c r="F1457">
        <v>2</v>
      </c>
    </row>
    <row r="1458" spans="1:6" x14ac:dyDescent="0.2">
      <c r="A1458" t="s">
        <v>2397</v>
      </c>
      <c r="B1458">
        <v>23.14</v>
      </c>
      <c r="C1458" t="s">
        <v>6373</v>
      </c>
      <c r="D1458" t="s">
        <v>6374</v>
      </c>
      <c r="E1458" t="s">
        <v>3487</v>
      </c>
      <c r="F1458">
        <v>23</v>
      </c>
    </row>
    <row r="1459" spans="1:6" x14ac:dyDescent="0.2">
      <c r="A1459" t="s">
        <v>1612</v>
      </c>
      <c r="B1459">
        <v>22.96</v>
      </c>
      <c r="C1459" t="s">
        <v>6375</v>
      </c>
      <c r="D1459" t="s">
        <v>6376</v>
      </c>
      <c r="E1459" t="s">
        <v>3487</v>
      </c>
      <c r="F1459">
        <v>14</v>
      </c>
    </row>
    <row r="1460" spans="1:6" x14ac:dyDescent="0.2">
      <c r="A1460" t="s">
        <v>2989</v>
      </c>
      <c r="B1460">
        <v>22.96</v>
      </c>
      <c r="C1460" t="s">
        <v>6377</v>
      </c>
      <c r="D1460" t="s">
        <v>6378</v>
      </c>
      <c r="E1460" t="s">
        <v>3528</v>
      </c>
      <c r="F1460">
        <v>29</v>
      </c>
    </row>
    <row r="1461" spans="1:6" x14ac:dyDescent="0.2">
      <c r="A1461" t="s">
        <v>1703</v>
      </c>
      <c r="B1461">
        <v>22.85</v>
      </c>
      <c r="C1461" t="s">
        <v>6379</v>
      </c>
      <c r="D1461" t="s">
        <v>6380</v>
      </c>
      <c r="E1461" t="s">
        <v>3487</v>
      </c>
      <c r="F1461">
        <v>15</v>
      </c>
    </row>
    <row r="1462" spans="1:6" x14ac:dyDescent="0.2">
      <c r="A1462" t="s">
        <v>1493</v>
      </c>
      <c r="B1462">
        <v>22.76</v>
      </c>
      <c r="C1462" t="s">
        <v>6381</v>
      </c>
      <c r="D1462" t="s">
        <v>6382</v>
      </c>
      <c r="E1462" t="s">
        <v>3487</v>
      </c>
      <c r="F1462">
        <v>13</v>
      </c>
    </row>
    <row r="1463" spans="1:6" x14ac:dyDescent="0.2">
      <c r="A1463" t="s">
        <v>1964</v>
      </c>
      <c r="B1463">
        <v>22.74</v>
      </c>
      <c r="C1463" t="s">
        <v>6383</v>
      </c>
      <c r="D1463" t="s">
        <v>6384</v>
      </c>
      <c r="E1463" t="s">
        <v>3487</v>
      </c>
      <c r="F1463">
        <v>18</v>
      </c>
    </row>
    <row r="1464" spans="1:6" x14ac:dyDescent="0.2">
      <c r="A1464" t="s">
        <v>1521</v>
      </c>
      <c r="B1464">
        <v>22.71</v>
      </c>
      <c r="C1464" t="s">
        <v>6385</v>
      </c>
      <c r="D1464" t="s">
        <v>6386</v>
      </c>
      <c r="E1464" t="s">
        <v>3487</v>
      </c>
      <c r="F1464">
        <v>13</v>
      </c>
    </row>
    <row r="1465" spans="1:6" x14ac:dyDescent="0.2">
      <c r="A1465" t="s">
        <v>2680</v>
      </c>
      <c r="B1465">
        <v>22.71</v>
      </c>
      <c r="C1465" t="s">
        <v>6387</v>
      </c>
      <c r="D1465" t="s">
        <v>6388</v>
      </c>
      <c r="E1465" t="s">
        <v>3528</v>
      </c>
      <c r="F1465">
        <v>26</v>
      </c>
    </row>
    <row r="1466" spans="1:6" x14ac:dyDescent="0.2">
      <c r="A1466" t="s">
        <v>3325</v>
      </c>
      <c r="B1466">
        <v>22.69</v>
      </c>
      <c r="C1466" t="s">
        <v>6389</v>
      </c>
      <c r="D1466" t="s">
        <v>6390</v>
      </c>
      <c r="E1466" t="s">
        <v>3487</v>
      </c>
      <c r="F1466">
        <v>75</v>
      </c>
    </row>
    <row r="1467" spans="1:6" x14ac:dyDescent="0.2">
      <c r="A1467" t="s">
        <v>2884</v>
      </c>
      <c r="B1467">
        <v>22.62</v>
      </c>
      <c r="C1467" t="s">
        <v>6391</v>
      </c>
      <c r="D1467" t="s">
        <v>6392</v>
      </c>
      <c r="E1467" t="s">
        <v>3528</v>
      </c>
      <c r="F1467">
        <v>28</v>
      </c>
    </row>
    <row r="1468" spans="1:6" x14ac:dyDescent="0.2">
      <c r="A1468" t="s">
        <v>1319</v>
      </c>
      <c r="B1468">
        <v>22.51</v>
      </c>
      <c r="C1468" t="s">
        <v>6393</v>
      </c>
      <c r="D1468" t="s">
        <v>6394</v>
      </c>
      <c r="E1468" t="s">
        <v>3464</v>
      </c>
      <c r="F1468">
        <v>11</v>
      </c>
    </row>
    <row r="1469" spans="1:6" x14ac:dyDescent="0.2">
      <c r="A1469" t="s">
        <v>3290</v>
      </c>
      <c r="B1469">
        <v>22.5</v>
      </c>
      <c r="C1469" t="s">
        <v>6395</v>
      </c>
      <c r="D1469" t="s">
        <v>6396</v>
      </c>
      <c r="E1469" t="s">
        <v>3487</v>
      </c>
      <c r="F1469">
        <v>32</v>
      </c>
    </row>
    <row r="1470" spans="1:6" x14ac:dyDescent="0.2">
      <c r="A1470" t="s">
        <v>2929</v>
      </c>
      <c r="B1470">
        <v>22.45</v>
      </c>
      <c r="C1470" t="s">
        <v>6397</v>
      </c>
      <c r="D1470" t="s">
        <v>6398</v>
      </c>
      <c r="E1470" t="s">
        <v>3528</v>
      </c>
      <c r="F1470">
        <v>29</v>
      </c>
    </row>
    <row r="1471" spans="1:6" x14ac:dyDescent="0.2">
      <c r="A1471" t="s">
        <v>1201</v>
      </c>
      <c r="B1471">
        <v>22.4</v>
      </c>
      <c r="C1471" t="s">
        <v>6399</v>
      </c>
      <c r="D1471" t="s">
        <v>6400</v>
      </c>
      <c r="E1471" t="s">
        <v>3464</v>
      </c>
      <c r="F1471">
        <v>11</v>
      </c>
    </row>
    <row r="1472" spans="1:6" x14ac:dyDescent="0.2">
      <c r="A1472" t="s">
        <v>947</v>
      </c>
      <c r="B1472">
        <v>22.36</v>
      </c>
      <c r="C1472" t="s">
        <v>6401</v>
      </c>
      <c r="D1472" t="s">
        <v>6402</v>
      </c>
      <c r="E1472" t="s">
        <v>3464</v>
      </c>
      <c r="F1472">
        <v>9</v>
      </c>
    </row>
    <row r="1473" spans="1:6" x14ac:dyDescent="0.2">
      <c r="A1473" t="s">
        <v>796</v>
      </c>
      <c r="B1473">
        <v>22.35</v>
      </c>
      <c r="C1473" t="s">
        <v>6403</v>
      </c>
      <c r="D1473" t="s">
        <v>6404</v>
      </c>
      <c r="E1473" t="s">
        <v>3464</v>
      </c>
      <c r="F1473">
        <v>8</v>
      </c>
    </row>
    <row r="1474" spans="1:6" x14ac:dyDescent="0.2">
      <c r="A1474" t="s">
        <v>727</v>
      </c>
      <c r="B1474">
        <v>22.33</v>
      </c>
      <c r="C1474" t="s">
        <v>6405</v>
      </c>
      <c r="D1474" t="s">
        <v>6406</v>
      </c>
      <c r="E1474" t="s">
        <v>3464</v>
      </c>
      <c r="F1474">
        <v>7</v>
      </c>
    </row>
    <row r="1475" spans="1:6" x14ac:dyDescent="0.2">
      <c r="A1475" t="s">
        <v>2330</v>
      </c>
      <c r="B1475">
        <v>22.27</v>
      </c>
      <c r="C1475" t="s">
        <v>6407</v>
      </c>
      <c r="D1475" t="s">
        <v>6408</v>
      </c>
      <c r="E1475" t="s">
        <v>3487</v>
      </c>
      <c r="F1475">
        <v>22</v>
      </c>
    </row>
    <row r="1476" spans="1:6" x14ac:dyDescent="0.2">
      <c r="A1476" t="s">
        <v>1582</v>
      </c>
      <c r="B1476">
        <v>22.22</v>
      </c>
      <c r="C1476" t="s">
        <v>6409</v>
      </c>
      <c r="D1476" t="s">
        <v>6410</v>
      </c>
      <c r="E1476" t="s">
        <v>3487</v>
      </c>
      <c r="F1476">
        <v>14</v>
      </c>
    </row>
    <row r="1477" spans="1:6" x14ac:dyDescent="0.2">
      <c r="A1477" t="s">
        <v>705</v>
      </c>
      <c r="B1477">
        <v>22.03</v>
      </c>
      <c r="C1477" t="s">
        <v>6411</v>
      </c>
      <c r="D1477" t="s">
        <v>6412</v>
      </c>
      <c r="E1477" t="s">
        <v>3464</v>
      </c>
      <c r="F1477">
        <v>7</v>
      </c>
    </row>
    <row r="1478" spans="1:6" x14ac:dyDescent="0.2">
      <c r="A1478" t="s">
        <v>1946</v>
      </c>
      <c r="B1478">
        <v>22.03</v>
      </c>
      <c r="C1478" t="s">
        <v>6413</v>
      </c>
      <c r="D1478" t="s">
        <v>6414</v>
      </c>
      <c r="E1478" t="s">
        <v>3487</v>
      </c>
      <c r="F1478">
        <v>18</v>
      </c>
    </row>
    <row r="1479" spans="1:6" x14ac:dyDescent="0.2">
      <c r="A1479" t="s">
        <v>812</v>
      </c>
      <c r="B1479">
        <v>21.9</v>
      </c>
      <c r="C1479" t="s">
        <v>6415</v>
      </c>
      <c r="D1479" t="s">
        <v>6416</v>
      </c>
      <c r="E1479" t="s">
        <v>3464</v>
      </c>
      <c r="F1479">
        <v>8</v>
      </c>
    </row>
    <row r="1480" spans="1:6" x14ac:dyDescent="0.2">
      <c r="A1480" t="s">
        <v>1076</v>
      </c>
      <c r="B1480">
        <v>21.89</v>
      </c>
      <c r="C1480" t="s">
        <v>6417</v>
      </c>
      <c r="D1480" t="s">
        <v>6418</v>
      </c>
      <c r="E1480" t="s">
        <v>3464</v>
      </c>
      <c r="F1480">
        <v>10</v>
      </c>
    </row>
    <row r="1481" spans="1:6" x14ac:dyDescent="0.2">
      <c r="A1481" t="s">
        <v>2067</v>
      </c>
      <c r="B1481">
        <v>21.89</v>
      </c>
      <c r="C1481" t="s">
        <v>6419</v>
      </c>
      <c r="D1481" t="s">
        <v>6420</v>
      </c>
      <c r="E1481" t="s">
        <v>3487</v>
      </c>
      <c r="F1481">
        <v>19</v>
      </c>
    </row>
    <row r="1482" spans="1:6" x14ac:dyDescent="0.2">
      <c r="A1482" t="s">
        <v>729</v>
      </c>
      <c r="B1482">
        <v>21.79</v>
      </c>
      <c r="C1482" t="s">
        <v>6421</v>
      </c>
      <c r="D1482" t="s">
        <v>6422</v>
      </c>
      <c r="E1482" t="s">
        <v>3464</v>
      </c>
      <c r="F1482">
        <v>7</v>
      </c>
    </row>
    <row r="1483" spans="1:6" x14ac:dyDescent="0.2">
      <c r="A1483" t="s">
        <v>701</v>
      </c>
      <c r="B1483">
        <v>21.76</v>
      </c>
      <c r="C1483" t="s">
        <v>6423</v>
      </c>
      <c r="D1483" t="s">
        <v>6424</v>
      </c>
      <c r="E1483" t="s">
        <v>3464</v>
      </c>
      <c r="F1483">
        <v>7</v>
      </c>
    </row>
    <row r="1484" spans="1:6" x14ac:dyDescent="0.2">
      <c r="A1484" t="s">
        <v>1693</v>
      </c>
      <c r="B1484">
        <v>21.67</v>
      </c>
      <c r="C1484" t="s">
        <v>6425</v>
      </c>
      <c r="D1484" t="s">
        <v>6426</v>
      </c>
      <c r="E1484" t="s">
        <v>3487</v>
      </c>
      <c r="F1484">
        <v>15</v>
      </c>
    </row>
    <row r="1485" spans="1:6" x14ac:dyDescent="0.2">
      <c r="A1485" t="s">
        <v>983</v>
      </c>
      <c r="B1485">
        <v>21.66</v>
      </c>
      <c r="C1485" t="s">
        <v>6427</v>
      </c>
      <c r="D1485" t="s">
        <v>6428</v>
      </c>
      <c r="E1485" t="s">
        <v>3464</v>
      </c>
      <c r="F1485">
        <v>9</v>
      </c>
    </row>
    <row r="1486" spans="1:6" x14ac:dyDescent="0.2">
      <c r="A1486" t="s">
        <v>3169</v>
      </c>
      <c r="B1486">
        <v>21.64</v>
      </c>
      <c r="C1486" t="s">
        <v>6429</v>
      </c>
      <c r="D1486" t="s">
        <v>6430</v>
      </c>
      <c r="E1486" t="s">
        <v>4717</v>
      </c>
      <c r="F1486">
        <v>31</v>
      </c>
    </row>
    <row r="1487" spans="1:6" x14ac:dyDescent="0.2">
      <c r="A1487" t="s">
        <v>3217</v>
      </c>
      <c r="B1487">
        <v>21.61</v>
      </c>
      <c r="C1487" t="s">
        <v>6431</v>
      </c>
      <c r="D1487" t="s">
        <v>6432</v>
      </c>
      <c r="E1487" t="s">
        <v>4717</v>
      </c>
      <c r="F1487">
        <v>31</v>
      </c>
    </row>
    <row r="1488" spans="1:6" x14ac:dyDescent="0.2">
      <c r="A1488" t="s">
        <v>3227</v>
      </c>
      <c r="B1488">
        <v>21.55</v>
      </c>
      <c r="C1488" t="s">
        <v>6433</v>
      </c>
      <c r="D1488" t="s">
        <v>6434</v>
      </c>
      <c r="E1488" t="s">
        <v>4717</v>
      </c>
      <c r="F1488">
        <v>31</v>
      </c>
    </row>
    <row r="1489" spans="1:6" x14ac:dyDescent="0.2">
      <c r="A1489" t="s">
        <v>3225</v>
      </c>
      <c r="B1489">
        <v>21.5</v>
      </c>
      <c r="C1489" t="s">
        <v>6435</v>
      </c>
      <c r="D1489" t="s">
        <v>6436</v>
      </c>
      <c r="E1489" t="s">
        <v>4717</v>
      </c>
      <c r="F1489">
        <v>31</v>
      </c>
    </row>
    <row r="1490" spans="1:6" x14ac:dyDescent="0.2">
      <c r="A1490" t="s">
        <v>2678</v>
      </c>
      <c r="B1490">
        <v>21.43</v>
      </c>
      <c r="C1490" t="s">
        <v>6437</v>
      </c>
      <c r="D1490" t="s">
        <v>6438</v>
      </c>
      <c r="E1490" t="s">
        <v>3528</v>
      </c>
      <c r="F1490">
        <v>26</v>
      </c>
    </row>
    <row r="1491" spans="1:6" x14ac:dyDescent="0.2">
      <c r="A1491" t="s">
        <v>1277</v>
      </c>
      <c r="B1491">
        <v>21.33</v>
      </c>
      <c r="C1491" t="s">
        <v>6439</v>
      </c>
      <c r="D1491" t="s">
        <v>6440</v>
      </c>
      <c r="E1491" t="s">
        <v>3464</v>
      </c>
      <c r="F1491">
        <v>11</v>
      </c>
    </row>
    <row r="1492" spans="1:6" x14ac:dyDescent="0.2">
      <c r="A1492" t="s">
        <v>921</v>
      </c>
      <c r="B1492">
        <v>21.3</v>
      </c>
      <c r="C1492" t="s">
        <v>6441</v>
      </c>
      <c r="D1492" t="s">
        <v>6442</v>
      </c>
      <c r="E1492" t="s">
        <v>3464</v>
      </c>
      <c r="F1492">
        <v>9</v>
      </c>
    </row>
    <row r="1493" spans="1:6" x14ac:dyDescent="0.2">
      <c r="A1493" t="s">
        <v>3286</v>
      </c>
      <c r="B1493">
        <v>21.15</v>
      </c>
      <c r="C1493" t="s">
        <v>6443</v>
      </c>
      <c r="D1493" t="s">
        <v>6444</v>
      </c>
      <c r="E1493" t="s">
        <v>3487</v>
      </c>
      <c r="F1493">
        <v>32</v>
      </c>
    </row>
    <row r="1494" spans="1:6" x14ac:dyDescent="0.2">
      <c r="A1494" t="s">
        <v>1701</v>
      </c>
      <c r="B1494">
        <v>21.14</v>
      </c>
      <c r="C1494" t="s">
        <v>6445</v>
      </c>
      <c r="D1494" t="s">
        <v>6446</v>
      </c>
      <c r="E1494" t="s">
        <v>3487</v>
      </c>
      <c r="F1494">
        <v>15</v>
      </c>
    </row>
    <row r="1495" spans="1:6" x14ac:dyDescent="0.2">
      <c r="A1495" t="s">
        <v>3223</v>
      </c>
      <c r="B1495">
        <v>21.08</v>
      </c>
      <c r="C1495" t="s">
        <v>6447</v>
      </c>
      <c r="D1495" t="s">
        <v>6448</v>
      </c>
      <c r="E1495" t="s">
        <v>4717</v>
      </c>
      <c r="F1495">
        <v>31</v>
      </c>
    </row>
    <row r="1496" spans="1:6" x14ac:dyDescent="0.2">
      <c r="A1496" t="s">
        <v>3175</v>
      </c>
      <c r="B1496">
        <v>21.07</v>
      </c>
      <c r="C1496" t="s">
        <v>6449</v>
      </c>
      <c r="D1496" t="s">
        <v>6450</v>
      </c>
      <c r="E1496" t="s">
        <v>4717</v>
      </c>
      <c r="F1496">
        <v>31</v>
      </c>
    </row>
    <row r="1497" spans="1:6" x14ac:dyDescent="0.2">
      <c r="A1497" t="s">
        <v>3127</v>
      </c>
      <c r="B1497">
        <v>20.88</v>
      </c>
      <c r="C1497" t="s">
        <v>6451</v>
      </c>
      <c r="D1497" t="s">
        <v>6452</v>
      </c>
      <c r="E1497" t="s">
        <v>4717</v>
      </c>
      <c r="F1497">
        <v>31</v>
      </c>
    </row>
    <row r="1498" spans="1:6" x14ac:dyDescent="0.2">
      <c r="A1498" t="s">
        <v>1046</v>
      </c>
      <c r="B1498">
        <v>20.81</v>
      </c>
      <c r="C1498" t="s">
        <v>6453</v>
      </c>
      <c r="D1498" t="s">
        <v>6454</v>
      </c>
      <c r="E1498" t="s">
        <v>3464</v>
      </c>
      <c r="F1498">
        <v>10</v>
      </c>
    </row>
    <row r="1499" spans="1:6" x14ac:dyDescent="0.2">
      <c r="A1499" t="s">
        <v>2805</v>
      </c>
      <c r="B1499">
        <v>20.81</v>
      </c>
      <c r="C1499" t="s">
        <v>6455</v>
      </c>
      <c r="D1499" t="s">
        <v>6456</v>
      </c>
      <c r="E1499" t="s">
        <v>3528</v>
      </c>
      <c r="F1499">
        <v>27</v>
      </c>
    </row>
    <row r="1500" spans="1:6" x14ac:dyDescent="0.2">
      <c r="A1500" t="s">
        <v>3171</v>
      </c>
      <c r="B1500">
        <v>20.8</v>
      </c>
      <c r="C1500" t="s">
        <v>6457</v>
      </c>
      <c r="D1500" t="s">
        <v>6458</v>
      </c>
      <c r="E1500" t="s">
        <v>4717</v>
      </c>
      <c r="F1500">
        <v>31</v>
      </c>
    </row>
    <row r="1501" spans="1:6" x14ac:dyDescent="0.2">
      <c r="A1501" t="s">
        <v>240</v>
      </c>
      <c r="B1501">
        <v>20.76</v>
      </c>
      <c r="C1501" t="s">
        <v>6459</v>
      </c>
      <c r="D1501" t="s">
        <v>6460</v>
      </c>
      <c r="E1501" t="s">
        <v>3459</v>
      </c>
      <c r="F1501">
        <v>2</v>
      </c>
    </row>
    <row r="1502" spans="1:6" x14ac:dyDescent="0.2">
      <c r="A1502" t="s">
        <v>858</v>
      </c>
      <c r="B1502">
        <v>20.64</v>
      </c>
      <c r="C1502" t="s">
        <v>6461</v>
      </c>
      <c r="D1502" t="s">
        <v>6462</v>
      </c>
      <c r="E1502" t="s">
        <v>3464</v>
      </c>
      <c r="F1502">
        <v>8</v>
      </c>
    </row>
    <row r="1503" spans="1:6" x14ac:dyDescent="0.2">
      <c r="A1503" t="s">
        <v>2743</v>
      </c>
      <c r="B1503">
        <v>20.46</v>
      </c>
      <c r="C1503" t="s">
        <v>6463</v>
      </c>
      <c r="D1503" t="s">
        <v>6464</v>
      </c>
      <c r="E1503" t="s">
        <v>3528</v>
      </c>
      <c r="F1503">
        <v>27</v>
      </c>
    </row>
    <row r="1504" spans="1:6" x14ac:dyDescent="0.2">
      <c r="A1504" t="s">
        <v>363</v>
      </c>
      <c r="B1504">
        <v>20.309999999999999</v>
      </c>
      <c r="C1504" t="s">
        <v>6465</v>
      </c>
      <c r="D1504" t="s">
        <v>6466</v>
      </c>
      <c r="E1504" t="s">
        <v>3459</v>
      </c>
      <c r="F1504">
        <v>3</v>
      </c>
    </row>
    <row r="1505" spans="1:6" x14ac:dyDescent="0.2">
      <c r="A1505" t="s">
        <v>626</v>
      </c>
      <c r="B1505">
        <v>20.239999999999998</v>
      </c>
      <c r="C1505" t="s">
        <v>6467</v>
      </c>
      <c r="D1505" t="s">
        <v>6468</v>
      </c>
      <c r="E1505" t="s">
        <v>3459</v>
      </c>
      <c r="F1505">
        <v>6</v>
      </c>
    </row>
    <row r="1506" spans="1:6" x14ac:dyDescent="0.2">
      <c r="A1506" t="s">
        <v>2338</v>
      </c>
      <c r="B1506">
        <v>20.16</v>
      </c>
      <c r="C1506" t="s">
        <v>6469</v>
      </c>
      <c r="D1506" t="s">
        <v>6470</v>
      </c>
      <c r="E1506" t="s">
        <v>3487</v>
      </c>
      <c r="F1506">
        <v>22</v>
      </c>
    </row>
    <row r="1507" spans="1:6" x14ac:dyDescent="0.2">
      <c r="A1507" t="s">
        <v>1380</v>
      </c>
      <c r="B1507">
        <v>20</v>
      </c>
      <c r="C1507" t="s">
        <v>6471</v>
      </c>
      <c r="D1507" t="s">
        <v>6472</v>
      </c>
      <c r="E1507" t="s">
        <v>3464</v>
      </c>
      <c r="F1507">
        <v>12</v>
      </c>
    </row>
    <row r="1508" spans="1:6" x14ac:dyDescent="0.2">
      <c r="A1508" t="s">
        <v>802</v>
      </c>
      <c r="B1508">
        <v>19.920000000000002</v>
      </c>
      <c r="C1508" t="s">
        <v>6473</v>
      </c>
      <c r="D1508" t="s">
        <v>6474</v>
      </c>
      <c r="E1508" t="s">
        <v>3464</v>
      </c>
      <c r="F1508">
        <v>8</v>
      </c>
    </row>
    <row r="1509" spans="1:6" x14ac:dyDescent="0.2">
      <c r="A1509" t="s">
        <v>1402</v>
      </c>
      <c r="B1509">
        <v>19.87</v>
      </c>
      <c r="C1509" t="s">
        <v>6475</v>
      </c>
      <c r="D1509" t="s">
        <v>6476</v>
      </c>
      <c r="E1509" t="s">
        <v>3464</v>
      </c>
      <c r="F1509">
        <v>12</v>
      </c>
    </row>
    <row r="1510" spans="1:6" x14ac:dyDescent="0.2">
      <c r="A1510" t="s">
        <v>3189</v>
      </c>
      <c r="B1510">
        <v>19.63</v>
      </c>
      <c r="C1510" t="s">
        <v>6477</v>
      </c>
      <c r="D1510" t="s">
        <v>6478</v>
      </c>
      <c r="E1510" t="s">
        <v>4717</v>
      </c>
      <c r="F1510">
        <v>31</v>
      </c>
    </row>
    <row r="1511" spans="1:6" x14ac:dyDescent="0.2">
      <c r="A1511" t="s">
        <v>3109</v>
      </c>
      <c r="B1511">
        <v>19.600000000000001</v>
      </c>
      <c r="C1511" t="s">
        <v>6479</v>
      </c>
      <c r="D1511" t="s">
        <v>6480</v>
      </c>
      <c r="E1511" t="s">
        <v>4717</v>
      </c>
      <c r="F1511">
        <v>31</v>
      </c>
    </row>
    <row r="1512" spans="1:6" x14ac:dyDescent="0.2">
      <c r="A1512" t="s">
        <v>731</v>
      </c>
      <c r="B1512">
        <v>19.52</v>
      </c>
      <c r="C1512" t="s">
        <v>6481</v>
      </c>
      <c r="D1512" t="s">
        <v>6482</v>
      </c>
      <c r="E1512" t="s">
        <v>3464</v>
      </c>
      <c r="F1512">
        <v>7</v>
      </c>
    </row>
    <row r="1513" spans="1:6" x14ac:dyDescent="0.2">
      <c r="A1513" t="s">
        <v>3209</v>
      </c>
      <c r="B1513">
        <v>19.489999999999998</v>
      </c>
      <c r="C1513" t="s">
        <v>6483</v>
      </c>
      <c r="D1513" t="s">
        <v>6484</v>
      </c>
      <c r="E1513" t="s">
        <v>4717</v>
      </c>
      <c r="F1513">
        <v>31</v>
      </c>
    </row>
    <row r="1514" spans="1:6" x14ac:dyDescent="0.2">
      <c r="A1514" t="s">
        <v>2233</v>
      </c>
      <c r="B1514">
        <v>19.440000000000001</v>
      </c>
      <c r="C1514" t="s">
        <v>6485</v>
      </c>
      <c r="D1514" t="s">
        <v>6486</v>
      </c>
      <c r="E1514" t="s">
        <v>3487</v>
      </c>
      <c r="F1514">
        <v>21</v>
      </c>
    </row>
    <row r="1515" spans="1:6" x14ac:dyDescent="0.2">
      <c r="A1515" t="s">
        <v>3207</v>
      </c>
      <c r="B1515">
        <v>19.420000000000002</v>
      </c>
      <c r="C1515" t="s">
        <v>6487</v>
      </c>
      <c r="D1515" t="s">
        <v>6488</v>
      </c>
      <c r="E1515" t="s">
        <v>4717</v>
      </c>
      <c r="F1515">
        <v>31</v>
      </c>
    </row>
    <row r="1516" spans="1:6" x14ac:dyDescent="0.2">
      <c r="A1516" t="s">
        <v>254</v>
      </c>
      <c r="B1516">
        <v>19.399999999999999</v>
      </c>
      <c r="C1516" t="s">
        <v>6489</v>
      </c>
      <c r="D1516" t="s">
        <v>6490</v>
      </c>
      <c r="E1516" t="s">
        <v>3459</v>
      </c>
      <c r="F1516">
        <v>2</v>
      </c>
    </row>
    <row r="1517" spans="1:6" x14ac:dyDescent="0.2">
      <c r="A1517" t="s">
        <v>842</v>
      </c>
      <c r="B1517">
        <v>19.399999999999999</v>
      </c>
      <c r="C1517" t="s">
        <v>6491</v>
      </c>
      <c r="D1517" t="s">
        <v>6492</v>
      </c>
      <c r="E1517" t="s">
        <v>3464</v>
      </c>
      <c r="F1517">
        <v>8</v>
      </c>
    </row>
    <row r="1518" spans="1:6" x14ac:dyDescent="0.2">
      <c r="A1518" t="s">
        <v>1952</v>
      </c>
      <c r="B1518">
        <v>19.34</v>
      </c>
      <c r="C1518" t="s">
        <v>6493</v>
      </c>
      <c r="D1518" t="s">
        <v>6494</v>
      </c>
      <c r="E1518" t="s">
        <v>3487</v>
      </c>
      <c r="F1518">
        <v>18</v>
      </c>
    </row>
    <row r="1519" spans="1:6" x14ac:dyDescent="0.2">
      <c r="A1519" t="s">
        <v>3409</v>
      </c>
      <c r="B1519">
        <v>19.329999999999998</v>
      </c>
      <c r="C1519" t="s">
        <v>6495</v>
      </c>
      <c r="D1519" t="s">
        <v>6496</v>
      </c>
      <c r="E1519" t="s">
        <v>4717</v>
      </c>
      <c r="F1519">
        <v>75</v>
      </c>
    </row>
    <row r="1520" spans="1:6" x14ac:dyDescent="0.2">
      <c r="A1520" t="s">
        <v>784</v>
      </c>
      <c r="B1520">
        <v>19.32</v>
      </c>
      <c r="C1520" t="s">
        <v>6497</v>
      </c>
      <c r="D1520" t="s">
        <v>6498</v>
      </c>
      <c r="E1520" t="s">
        <v>3464</v>
      </c>
      <c r="F1520">
        <v>8</v>
      </c>
    </row>
    <row r="1521" spans="1:6" x14ac:dyDescent="0.2">
      <c r="A1521" t="s">
        <v>1263</v>
      </c>
      <c r="B1521">
        <v>19.3</v>
      </c>
      <c r="C1521" t="s">
        <v>6499</v>
      </c>
      <c r="D1521" t="s">
        <v>6500</v>
      </c>
      <c r="E1521" t="s">
        <v>3464</v>
      </c>
      <c r="F1521">
        <v>11</v>
      </c>
    </row>
    <row r="1522" spans="1:6" x14ac:dyDescent="0.2">
      <c r="A1522" t="s">
        <v>2047</v>
      </c>
      <c r="B1522">
        <v>19.27</v>
      </c>
      <c r="C1522" t="s">
        <v>6501</v>
      </c>
      <c r="D1522" t="s">
        <v>6502</v>
      </c>
      <c r="E1522" t="s">
        <v>3487</v>
      </c>
      <c r="F1522">
        <v>19</v>
      </c>
    </row>
    <row r="1523" spans="1:6" x14ac:dyDescent="0.2">
      <c r="A1523" t="s">
        <v>3401</v>
      </c>
      <c r="B1523">
        <v>19.25</v>
      </c>
      <c r="C1523" t="s">
        <v>6503</v>
      </c>
      <c r="D1523" t="s">
        <v>6504</v>
      </c>
      <c r="E1523" t="s">
        <v>4717</v>
      </c>
      <c r="F1523">
        <v>75</v>
      </c>
    </row>
    <row r="1524" spans="1:6" x14ac:dyDescent="0.2">
      <c r="A1524" t="s">
        <v>65</v>
      </c>
      <c r="B1524">
        <v>19.21</v>
      </c>
      <c r="C1524" t="s">
        <v>6505</v>
      </c>
      <c r="D1524" t="s">
        <v>6506</v>
      </c>
      <c r="E1524" t="s">
        <v>3459</v>
      </c>
      <c r="F1524">
        <v>1</v>
      </c>
    </row>
    <row r="1525" spans="1:6" x14ac:dyDescent="0.2">
      <c r="A1525" t="s">
        <v>2504</v>
      </c>
      <c r="B1525">
        <v>19.16</v>
      </c>
      <c r="C1525" t="s">
        <v>6507</v>
      </c>
      <c r="D1525" t="s">
        <v>6508</v>
      </c>
      <c r="E1525" t="s">
        <v>3528</v>
      </c>
      <c r="F1525">
        <v>24</v>
      </c>
    </row>
    <row r="1526" spans="1:6" x14ac:dyDescent="0.2">
      <c r="A1526" t="s">
        <v>3339</v>
      </c>
      <c r="B1526">
        <v>19.16</v>
      </c>
      <c r="C1526" t="s">
        <v>6509</v>
      </c>
      <c r="D1526" t="s">
        <v>6510</v>
      </c>
      <c r="E1526" t="s">
        <v>3487</v>
      </c>
      <c r="F1526">
        <v>75</v>
      </c>
    </row>
    <row r="1527" spans="1:6" x14ac:dyDescent="0.2">
      <c r="A1527" t="s">
        <v>844</v>
      </c>
      <c r="B1527">
        <v>19.12</v>
      </c>
      <c r="C1527" t="s">
        <v>6511</v>
      </c>
      <c r="D1527" t="s">
        <v>6512</v>
      </c>
      <c r="E1527" t="s">
        <v>3464</v>
      </c>
      <c r="F1527">
        <v>8</v>
      </c>
    </row>
    <row r="1528" spans="1:6" x14ac:dyDescent="0.2">
      <c r="A1528" t="s">
        <v>1126</v>
      </c>
      <c r="B1528">
        <v>19</v>
      </c>
      <c r="C1528" t="s">
        <v>6513</v>
      </c>
      <c r="D1528" t="s">
        <v>6514</v>
      </c>
      <c r="E1528" t="s">
        <v>3464</v>
      </c>
      <c r="F1528">
        <v>10</v>
      </c>
    </row>
    <row r="1529" spans="1:6" x14ac:dyDescent="0.2">
      <c r="A1529" t="s">
        <v>3137</v>
      </c>
      <c r="B1529">
        <v>19</v>
      </c>
      <c r="C1529" t="s">
        <v>6515</v>
      </c>
      <c r="D1529" t="s">
        <v>6516</v>
      </c>
      <c r="E1529" t="s">
        <v>4717</v>
      </c>
      <c r="F1529">
        <v>31</v>
      </c>
    </row>
    <row r="1530" spans="1:6" x14ac:dyDescent="0.2">
      <c r="A1530" t="s">
        <v>3113</v>
      </c>
      <c r="B1530">
        <v>18.96</v>
      </c>
      <c r="C1530" t="s">
        <v>6517</v>
      </c>
      <c r="D1530" t="s">
        <v>6518</v>
      </c>
      <c r="E1530" t="s">
        <v>4717</v>
      </c>
      <c r="F1530">
        <v>31</v>
      </c>
    </row>
    <row r="1531" spans="1:6" x14ac:dyDescent="0.2">
      <c r="A1531" t="s">
        <v>3003</v>
      </c>
      <c r="B1531">
        <v>18.82</v>
      </c>
      <c r="C1531" t="s">
        <v>6519</v>
      </c>
      <c r="D1531" t="s">
        <v>6520</v>
      </c>
      <c r="E1531" t="s">
        <v>3528</v>
      </c>
      <c r="F1531">
        <v>29</v>
      </c>
    </row>
    <row r="1532" spans="1:6" x14ac:dyDescent="0.2">
      <c r="A1532" t="s">
        <v>1315</v>
      </c>
      <c r="B1532">
        <v>18.75</v>
      </c>
      <c r="C1532" t="s">
        <v>6521</v>
      </c>
      <c r="D1532" t="s">
        <v>6522</v>
      </c>
      <c r="E1532" t="s">
        <v>3464</v>
      </c>
      <c r="F1532">
        <v>11</v>
      </c>
    </row>
    <row r="1533" spans="1:6" x14ac:dyDescent="0.2">
      <c r="A1533" t="s">
        <v>951</v>
      </c>
      <c r="B1533">
        <v>18.579999999999998</v>
      </c>
      <c r="C1533" t="s">
        <v>6523</v>
      </c>
      <c r="D1533" t="s">
        <v>6524</v>
      </c>
      <c r="E1533" t="s">
        <v>3464</v>
      </c>
      <c r="F1533">
        <v>9</v>
      </c>
    </row>
    <row r="1534" spans="1:6" x14ac:dyDescent="0.2">
      <c r="A1534" t="s">
        <v>1774</v>
      </c>
      <c r="B1534">
        <v>18.510000000000002</v>
      </c>
      <c r="C1534" t="s">
        <v>6525</v>
      </c>
      <c r="D1534" t="s">
        <v>6526</v>
      </c>
      <c r="E1534" t="s">
        <v>3487</v>
      </c>
      <c r="F1534">
        <v>16</v>
      </c>
    </row>
    <row r="1535" spans="1:6" x14ac:dyDescent="0.2">
      <c r="A1535" t="s">
        <v>2799</v>
      </c>
      <c r="B1535">
        <v>18.45</v>
      </c>
      <c r="C1535" t="s">
        <v>6527</v>
      </c>
      <c r="D1535" t="s">
        <v>6528</v>
      </c>
      <c r="E1535" t="s">
        <v>3528</v>
      </c>
      <c r="F1535">
        <v>27</v>
      </c>
    </row>
    <row r="1536" spans="1:6" x14ac:dyDescent="0.2">
      <c r="A1536" t="s">
        <v>987</v>
      </c>
      <c r="B1536">
        <v>18.32</v>
      </c>
      <c r="C1536" t="s">
        <v>6529</v>
      </c>
      <c r="D1536" t="s">
        <v>6530</v>
      </c>
      <c r="E1536" t="s">
        <v>3464</v>
      </c>
      <c r="F1536">
        <v>9</v>
      </c>
    </row>
    <row r="1537" spans="1:6" x14ac:dyDescent="0.2">
      <c r="A1537" t="s">
        <v>2065</v>
      </c>
      <c r="B1537">
        <v>18.3</v>
      </c>
      <c r="C1537" t="s">
        <v>6531</v>
      </c>
      <c r="D1537" t="s">
        <v>6532</v>
      </c>
      <c r="E1537" t="s">
        <v>3487</v>
      </c>
      <c r="F1537">
        <v>19</v>
      </c>
    </row>
    <row r="1538" spans="1:6" x14ac:dyDescent="0.2">
      <c r="A1538" t="s">
        <v>981</v>
      </c>
      <c r="B1538">
        <v>18.27</v>
      </c>
      <c r="C1538" t="s">
        <v>6533</v>
      </c>
      <c r="D1538" t="s">
        <v>6534</v>
      </c>
      <c r="E1538" t="s">
        <v>3464</v>
      </c>
      <c r="F1538">
        <v>9</v>
      </c>
    </row>
    <row r="1539" spans="1:6" x14ac:dyDescent="0.2">
      <c r="A1539" t="s">
        <v>2061</v>
      </c>
      <c r="B1539">
        <v>18.23</v>
      </c>
      <c r="C1539" t="s">
        <v>6535</v>
      </c>
      <c r="D1539" t="s">
        <v>6536</v>
      </c>
      <c r="E1539" t="s">
        <v>3487</v>
      </c>
      <c r="F1539">
        <v>19</v>
      </c>
    </row>
    <row r="1540" spans="1:6" x14ac:dyDescent="0.2">
      <c r="A1540" t="s">
        <v>1003</v>
      </c>
      <c r="B1540">
        <v>17.77</v>
      </c>
      <c r="C1540" t="s">
        <v>6537</v>
      </c>
      <c r="D1540" t="s">
        <v>6538</v>
      </c>
      <c r="E1540" t="s">
        <v>3464</v>
      </c>
      <c r="F1540">
        <v>9</v>
      </c>
    </row>
    <row r="1541" spans="1:6" x14ac:dyDescent="0.2">
      <c r="A1541" t="s">
        <v>1170</v>
      </c>
      <c r="B1541">
        <v>17.739999999999998</v>
      </c>
      <c r="C1541" t="s">
        <v>6539</v>
      </c>
      <c r="D1541" t="s">
        <v>6540</v>
      </c>
      <c r="E1541" t="s">
        <v>3464</v>
      </c>
      <c r="F1541">
        <v>10</v>
      </c>
    </row>
    <row r="1542" spans="1:6" x14ac:dyDescent="0.2">
      <c r="A1542" t="s">
        <v>3107</v>
      </c>
      <c r="B1542">
        <v>17.690000000000001</v>
      </c>
      <c r="C1542" t="s">
        <v>6541</v>
      </c>
      <c r="D1542" t="s">
        <v>6542</v>
      </c>
      <c r="E1542" t="s">
        <v>4717</v>
      </c>
      <c r="F1542">
        <v>31</v>
      </c>
    </row>
    <row r="1543" spans="1:6" x14ac:dyDescent="0.2">
      <c r="A1543" t="s">
        <v>3159</v>
      </c>
      <c r="B1543">
        <v>17.59</v>
      </c>
      <c r="C1543" t="s">
        <v>6543</v>
      </c>
      <c r="D1543" t="s">
        <v>6544</v>
      </c>
      <c r="E1543" t="s">
        <v>4717</v>
      </c>
      <c r="F1543">
        <v>31</v>
      </c>
    </row>
    <row r="1544" spans="1:6" x14ac:dyDescent="0.2">
      <c r="A1544" t="s">
        <v>1440</v>
      </c>
      <c r="B1544">
        <v>17.170000000000002</v>
      </c>
      <c r="C1544" t="s">
        <v>6545</v>
      </c>
      <c r="D1544" t="s">
        <v>6546</v>
      </c>
      <c r="E1544" t="s">
        <v>3464</v>
      </c>
      <c r="F1544">
        <v>12</v>
      </c>
    </row>
    <row r="1545" spans="1:6" x14ac:dyDescent="0.2">
      <c r="A1545" t="s">
        <v>3117</v>
      </c>
      <c r="B1545">
        <v>17.13</v>
      </c>
      <c r="C1545" t="s">
        <v>6547</v>
      </c>
      <c r="D1545" t="s">
        <v>6548</v>
      </c>
      <c r="E1545" t="s">
        <v>4717</v>
      </c>
      <c r="F1545">
        <v>31</v>
      </c>
    </row>
    <row r="1546" spans="1:6" x14ac:dyDescent="0.2">
      <c r="A1546" t="s">
        <v>2894</v>
      </c>
      <c r="B1546">
        <v>17.07</v>
      </c>
      <c r="C1546" t="s">
        <v>6549</v>
      </c>
      <c r="D1546" t="s">
        <v>6550</v>
      </c>
      <c r="E1546" t="s">
        <v>3528</v>
      </c>
      <c r="F1546">
        <v>28</v>
      </c>
    </row>
    <row r="1547" spans="1:6" x14ac:dyDescent="0.2">
      <c r="A1547" t="s">
        <v>786</v>
      </c>
      <c r="B1547">
        <v>16.96</v>
      </c>
      <c r="C1547" t="s">
        <v>6551</v>
      </c>
      <c r="D1547" t="s">
        <v>6552</v>
      </c>
      <c r="E1547" t="s">
        <v>3464</v>
      </c>
      <c r="F1547">
        <v>8</v>
      </c>
    </row>
    <row r="1548" spans="1:6" x14ac:dyDescent="0.2">
      <c r="A1548" t="s">
        <v>721</v>
      </c>
      <c r="B1548">
        <v>16.920000000000002</v>
      </c>
      <c r="C1548" t="s">
        <v>6553</v>
      </c>
      <c r="D1548" t="s">
        <v>6554</v>
      </c>
      <c r="E1548" t="s">
        <v>3464</v>
      </c>
      <c r="F1548">
        <v>7</v>
      </c>
    </row>
    <row r="1549" spans="1:6" x14ac:dyDescent="0.2">
      <c r="A1549" t="s">
        <v>2803</v>
      </c>
      <c r="B1549">
        <v>16.89</v>
      </c>
      <c r="C1549" t="s">
        <v>6555</v>
      </c>
      <c r="D1549" t="s">
        <v>6556</v>
      </c>
      <c r="E1549" t="s">
        <v>3528</v>
      </c>
      <c r="F1549">
        <v>27</v>
      </c>
    </row>
    <row r="1550" spans="1:6" x14ac:dyDescent="0.2">
      <c r="A1550" t="s">
        <v>535</v>
      </c>
      <c r="B1550">
        <v>16.46</v>
      </c>
      <c r="C1550" t="s">
        <v>6557</v>
      </c>
      <c r="D1550" t="s">
        <v>6558</v>
      </c>
      <c r="E1550" t="s">
        <v>3459</v>
      </c>
      <c r="F1550">
        <v>5</v>
      </c>
    </row>
    <row r="1551" spans="1:6" x14ac:dyDescent="0.2">
      <c r="A1551" t="s">
        <v>1388</v>
      </c>
      <c r="B1551">
        <v>15.78</v>
      </c>
      <c r="C1551" t="s">
        <v>6559</v>
      </c>
      <c r="D1551" t="s">
        <v>6560</v>
      </c>
      <c r="E1551" t="s">
        <v>3464</v>
      </c>
      <c r="F1551">
        <v>12</v>
      </c>
    </row>
    <row r="1552" spans="1:6" x14ac:dyDescent="0.2">
      <c r="A1552" t="s">
        <v>3001</v>
      </c>
      <c r="B1552">
        <v>15.5</v>
      </c>
      <c r="C1552" t="s">
        <v>6561</v>
      </c>
      <c r="D1552" t="s">
        <v>6562</v>
      </c>
      <c r="E1552" t="s">
        <v>3528</v>
      </c>
      <c r="F1552">
        <v>29</v>
      </c>
    </row>
    <row r="1553" spans="1:6" x14ac:dyDescent="0.2">
      <c r="A1553" t="s">
        <v>3231</v>
      </c>
      <c r="B1553">
        <v>15.4</v>
      </c>
      <c r="C1553" t="s">
        <v>6563</v>
      </c>
      <c r="D1553" t="s">
        <v>6564</v>
      </c>
      <c r="E1553" t="s">
        <v>4717</v>
      </c>
      <c r="F1553">
        <v>31</v>
      </c>
    </row>
    <row r="1554" spans="1:6" x14ac:dyDescent="0.2">
      <c r="A1554" t="s">
        <v>507</v>
      </c>
      <c r="B1554">
        <v>15.38</v>
      </c>
      <c r="C1554" t="s">
        <v>6565</v>
      </c>
      <c r="D1554" t="s">
        <v>6566</v>
      </c>
      <c r="E1554" t="s">
        <v>3459</v>
      </c>
      <c r="F1554">
        <v>5</v>
      </c>
    </row>
    <row r="1555" spans="1:6" x14ac:dyDescent="0.2">
      <c r="A1555" t="s">
        <v>2393</v>
      </c>
      <c r="B1555">
        <v>15.38</v>
      </c>
      <c r="C1555" t="s">
        <v>6567</v>
      </c>
      <c r="D1555" t="s">
        <v>6568</v>
      </c>
      <c r="E1555" t="s">
        <v>3487</v>
      </c>
      <c r="F1555">
        <v>23</v>
      </c>
    </row>
    <row r="1556" spans="1:6" x14ac:dyDescent="0.2">
      <c r="A1556" t="s">
        <v>3229</v>
      </c>
      <c r="B1556">
        <v>15.19</v>
      </c>
      <c r="C1556" t="s">
        <v>6569</v>
      </c>
      <c r="D1556" t="s">
        <v>6570</v>
      </c>
      <c r="E1556" t="s">
        <v>4717</v>
      </c>
      <c r="F1556">
        <v>31</v>
      </c>
    </row>
    <row r="1557" spans="1:6" x14ac:dyDescent="0.2">
      <c r="A1557" t="s">
        <v>1321</v>
      </c>
      <c r="B1557">
        <v>15.07</v>
      </c>
      <c r="C1557" t="s">
        <v>6571</v>
      </c>
      <c r="D1557" t="s">
        <v>6572</v>
      </c>
      <c r="E1557" t="s">
        <v>3464</v>
      </c>
      <c r="F1557">
        <v>11</v>
      </c>
    </row>
    <row r="1558" spans="1:6" x14ac:dyDescent="0.2">
      <c r="A1558" t="s">
        <v>270</v>
      </c>
      <c r="B1558">
        <v>14.89</v>
      </c>
      <c r="C1558" t="s">
        <v>6573</v>
      </c>
      <c r="D1558" t="s">
        <v>6574</v>
      </c>
      <c r="E1558" t="s">
        <v>3459</v>
      </c>
      <c r="F1558">
        <v>2</v>
      </c>
    </row>
    <row r="1559" spans="1:6" x14ac:dyDescent="0.2">
      <c r="A1559" t="s">
        <v>1618</v>
      </c>
      <c r="B1559">
        <v>14.86</v>
      </c>
      <c r="C1559" t="s">
        <v>6575</v>
      </c>
      <c r="D1559" t="s">
        <v>6576</v>
      </c>
      <c r="E1559" t="s">
        <v>3487</v>
      </c>
      <c r="F1559">
        <v>14</v>
      </c>
    </row>
    <row r="1560" spans="1:6" x14ac:dyDescent="0.2">
      <c r="A1560" t="s">
        <v>1853</v>
      </c>
      <c r="B1560">
        <v>14.81</v>
      </c>
      <c r="C1560" t="s">
        <v>6577</v>
      </c>
      <c r="D1560" t="s">
        <v>6578</v>
      </c>
      <c r="E1560" t="s">
        <v>3487</v>
      </c>
      <c r="F1560">
        <v>17</v>
      </c>
    </row>
    <row r="1561" spans="1:6" x14ac:dyDescent="0.2">
      <c r="A1561" t="s">
        <v>2801</v>
      </c>
      <c r="B1561">
        <v>14.77</v>
      </c>
      <c r="C1561" t="s">
        <v>6579</v>
      </c>
      <c r="D1561" t="s">
        <v>6580</v>
      </c>
      <c r="E1561" t="s">
        <v>3528</v>
      </c>
      <c r="F1561">
        <v>27</v>
      </c>
    </row>
    <row r="1562" spans="1:6" x14ac:dyDescent="0.2">
      <c r="A1562" t="s">
        <v>300</v>
      </c>
      <c r="B1562">
        <v>14.51</v>
      </c>
      <c r="C1562" t="s">
        <v>6581</v>
      </c>
      <c r="D1562" t="s">
        <v>6582</v>
      </c>
      <c r="E1562" t="s">
        <v>3459</v>
      </c>
      <c r="F1562">
        <v>2</v>
      </c>
    </row>
    <row r="1563" spans="1:6" x14ac:dyDescent="0.2">
      <c r="A1563" t="s">
        <v>2257</v>
      </c>
      <c r="B1563">
        <v>14.51</v>
      </c>
      <c r="C1563" t="s">
        <v>6583</v>
      </c>
      <c r="D1563" t="s">
        <v>6584</v>
      </c>
      <c r="E1563" t="s">
        <v>3487</v>
      </c>
      <c r="F1563">
        <v>21</v>
      </c>
    </row>
    <row r="1564" spans="1:6" x14ac:dyDescent="0.2">
      <c r="A1564" t="s">
        <v>1513</v>
      </c>
      <c r="B1564">
        <v>14.48</v>
      </c>
      <c r="C1564" t="s">
        <v>6585</v>
      </c>
      <c r="D1564" t="s">
        <v>6586</v>
      </c>
      <c r="E1564" t="s">
        <v>3487</v>
      </c>
      <c r="F1564">
        <v>13</v>
      </c>
    </row>
    <row r="1565" spans="1:6" x14ac:dyDescent="0.2">
      <c r="A1565" t="s">
        <v>3235</v>
      </c>
      <c r="B1565">
        <v>14.42</v>
      </c>
      <c r="C1565" t="s">
        <v>6587</v>
      </c>
      <c r="D1565" t="s">
        <v>6588</v>
      </c>
      <c r="E1565" t="s">
        <v>4717</v>
      </c>
      <c r="F1565">
        <v>31</v>
      </c>
    </row>
    <row r="1566" spans="1:6" x14ac:dyDescent="0.2">
      <c r="A1566" t="s">
        <v>3193</v>
      </c>
      <c r="B1566">
        <v>13.63</v>
      </c>
      <c r="C1566" t="s">
        <v>6589</v>
      </c>
      <c r="D1566" t="s">
        <v>6590</v>
      </c>
      <c r="E1566" t="s">
        <v>4717</v>
      </c>
      <c r="F1566">
        <v>31</v>
      </c>
    </row>
    <row r="1567" spans="1:6" x14ac:dyDescent="0.2">
      <c r="A1567" t="s">
        <v>391</v>
      </c>
      <c r="B1567">
        <v>13.54</v>
      </c>
      <c r="C1567" t="s">
        <v>6591</v>
      </c>
      <c r="D1567" t="s">
        <v>6592</v>
      </c>
      <c r="E1567" t="s">
        <v>3459</v>
      </c>
      <c r="F1567">
        <v>3</v>
      </c>
    </row>
    <row r="1568" spans="1:6" x14ac:dyDescent="0.2">
      <c r="A1568" t="s">
        <v>788</v>
      </c>
      <c r="B1568">
        <v>13.2</v>
      </c>
      <c r="C1568" t="s">
        <v>6593</v>
      </c>
      <c r="D1568" t="s">
        <v>6594</v>
      </c>
      <c r="E1568" t="s">
        <v>3464</v>
      </c>
      <c r="F1568">
        <v>8</v>
      </c>
    </row>
    <row r="1569" spans="1:6" x14ac:dyDescent="0.2">
      <c r="A1569" t="s">
        <v>1180</v>
      </c>
      <c r="B1569">
        <v>13.2</v>
      </c>
      <c r="C1569" t="s">
        <v>6595</v>
      </c>
      <c r="D1569" t="s">
        <v>6596</v>
      </c>
      <c r="E1569" t="s">
        <v>3464</v>
      </c>
      <c r="F1569">
        <v>10</v>
      </c>
    </row>
    <row r="1570" spans="1:6" x14ac:dyDescent="0.2">
      <c r="A1570" t="s">
        <v>57</v>
      </c>
      <c r="B1570">
        <v>12.98</v>
      </c>
      <c r="C1570" t="s">
        <v>6597</v>
      </c>
      <c r="D1570" t="s">
        <v>6598</v>
      </c>
      <c r="E1570" t="s">
        <v>3459</v>
      </c>
      <c r="F1570">
        <v>1</v>
      </c>
    </row>
    <row r="1571" spans="1:6" x14ac:dyDescent="0.2">
      <c r="A1571" t="s">
        <v>3233</v>
      </c>
      <c r="B1571">
        <v>12.57</v>
      </c>
      <c r="C1571" t="s">
        <v>6599</v>
      </c>
      <c r="D1571" t="s">
        <v>6600</v>
      </c>
      <c r="E1571" t="s">
        <v>4717</v>
      </c>
      <c r="F1571">
        <v>31</v>
      </c>
    </row>
    <row r="1572" spans="1:6" x14ac:dyDescent="0.2">
      <c r="A1572" t="s">
        <v>3300</v>
      </c>
      <c r="B1572">
        <v>12.45</v>
      </c>
      <c r="C1572" t="s">
        <v>6601</v>
      </c>
      <c r="D1572" t="s">
        <v>6602</v>
      </c>
      <c r="E1572" t="s">
        <v>3487</v>
      </c>
      <c r="F1572">
        <v>32</v>
      </c>
    </row>
    <row r="1573" spans="1:6" x14ac:dyDescent="0.2">
      <c r="A1573" t="s">
        <v>2886</v>
      </c>
      <c r="B1573">
        <v>12.34</v>
      </c>
      <c r="C1573" t="s">
        <v>6603</v>
      </c>
      <c r="D1573" t="s">
        <v>6604</v>
      </c>
      <c r="E1573" t="s">
        <v>3528</v>
      </c>
      <c r="F1573">
        <v>28</v>
      </c>
    </row>
    <row r="1574" spans="1:6" x14ac:dyDescent="0.2">
      <c r="A1574" t="s">
        <v>826</v>
      </c>
      <c r="B1574">
        <v>12.29</v>
      </c>
      <c r="C1574" t="s">
        <v>6605</v>
      </c>
      <c r="D1574" t="s">
        <v>6606</v>
      </c>
      <c r="E1574" t="s">
        <v>3464</v>
      </c>
      <c r="F1574">
        <v>8</v>
      </c>
    </row>
    <row r="1575" spans="1:6" x14ac:dyDescent="0.2">
      <c r="A1575" t="s">
        <v>2399</v>
      </c>
      <c r="B1575">
        <v>12.19</v>
      </c>
      <c r="C1575" t="s">
        <v>6607</v>
      </c>
      <c r="D1575" t="s">
        <v>6608</v>
      </c>
      <c r="E1575" t="s">
        <v>3487</v>
      </c>
      <c r="F1575">
        <v>23</v>
      </c>
    </row>
    <row r="1576" spans="1:6" x14ac:dyDescent="0.2">
      <c r="A1576" t="s">
        <v>689</v>
      </c>
      <c r="B1576">
        <v>11.86</v>
      </c>
      <c r="C1576" t="s">
        <v>6609</v>
      </c>
      <c r="D1576" t="s">
        <v>6610</v>
      </c>
      <c r="E1576" t="s">
        <v>3464</v>
      </c>
      <c r="F1576">
        <v>7</v>
      </c>
    </row>
    <row r="1577" spans="1:6" x14ac:dyDescent="0.2">
      <c r="A1577" t="s">
        <v>2765</v>
      </c>
      <c r="B1577">
        <v>11.33</v>
      </c>
      <c r="C1577" t="s">
        <v>6611</v>
      </c>
      <c r="D1577" t="s">
        <v>6612</v>
      </c>
      <c r="E1577" t="s">
        <v>3528</v>
      </c>
      <c r="F1577">
        <v>27</v>
      </c>
    </row>
    <row r="1578" spans="1:6" x14ac:dyDescent="0.2">
      <c r="A1578" t="s">
        <v>3157</v>
      </c>
      <c r="B1578">
        <v>11.32</v>
      </c>
      <c r="C1578" t="s">
        <v>6613</v>
      </c>
      <c r="D1578" t="s">
        <v>6614</v>
      </c>
      <c r="E1578" t="s">
        <v>4717</v>
      </c>
      <c r="F1578">
        <v>31</v>
      </c>
    </row>
    <row r="1579" spans="1:6" x14ac:dyDescent="0.2">
      <c r="A1579" t="s">
        <v>2613</v>
      </c>
      <c r="B1579">
        <v>10.9</v>
      </c>
      <c r="C1579" t="s">
        <v>6615</v>
      </c>
      <c r="D1579" t="s">
        <v>6616</v>
      </c>
      <c r="E1579" t="s">
        <v>3528</v>
      </c>
      <c r="F1579">
        <v>25</v>
      </c>
    </row>
    <row r="1580" spans="1:6" x14ac:dyDescent="0.2">
      <c r="A1580" t="s">
        <v>1420</v>
      </c>
      <c r="B1580">
        <v>10.48</v>
      </c>
      <c r="C1580" t="s">
        <v>6617</v>
      </c>
      <c r="D1580" t="s">
        <v>6618</v>
      </c>
      <c r="E1580" t="s">
        <v>3464</v>
      </c>
      <c r="F1580">
        <v>12</v>
      </c>
    </row>
    <row r="1581" spans="1:6" x14ac:dyDescent="0.2">
      <c r="A1581" t="s">
        <v>1523</v>
      </c>
      <c r="B1581">
        <v>10.45</v>
      </c>
      <c r="C1581" t="s">
        <v>6619</v>
      </c>
      <c r="D1581" t="s">
        <v>6620</v>
      </c>
      <c r="E1581" t="s">
        <v>3487</v>
      </c>
      <c r="F1581">
        <v>13</v>
      </c>
    </row>
    <row r="1582" spans="1:6" x14ac:dyDescent="0.2">
      <c r="A1582" t="s">
        <v>1116</v>
      </c>
      <c r="B1582">
        <v>10.24</v>
      </c>
      <c r="C1582" t="s">
        <v>6621</v>
      </c>
      <c r="D1582" t="s">
        <v>6622</v>
      </c>
      <c r="E1582" t="s">
        <v>3464</v>
      </c>
      <c r="F1582">
        <v>10</v>
      </c>
    </row>
    <row r="1583" spans="1:6" x14ac:dyDescent="0.2">
      <c r="A1583" t="s">
        <v>2791</v>
      </c>
      <c r="B1583">
        <v>10.19</v>
      </c>
      <c r="C1583" t="s">
        <v>6623</v>
      </c>
      <c r="D1583" t="s">
        <v>6624</v>
      </c>
      <c r="E1583" t="s">
        <v>3528</v>
      </c>
      <c r="F1583">
        <v>27</v>
      </c>
    </row>
    <row r="1584" spans="1:6" x14ac:dyDescent="0.2">
      <c r="A1584" t="s">
        <v>1293</v>
      </c>
      <c r="B1584">
        <v>9.7200000000000006</v>
      </c>
      <c r="C1584" t="s">
        <v>6625</v>
      </c>
      <c r="D1584" t="s">
        <v>6626</v>
      </c>
      <c r="E1584" t="s">
        <v>3464</v>
      </c>
      <c r="F1584">
        <v>11</v>
      </c>
    </row>
    <row r="1585" spans="1:6" x14ac:dyDescent="0.2">
      <c r="A1585" t="s">
        <v>1962</v>
      </c>
      <c r="B1585">
        <v>8.33</v>
      </c>
      <c r="C1585" t="s">
        <v>6627</v>
      </c>
      <c r="D1585" t="s">
        <v>6628</v>
      </c>
      <c r="E1585" t="s">
        <v>3487</v>
      </c>
      <c r="F1585">
        <v>18</v>
      </c>
    </row>
    <row r="1586" spans="1:6" x14ac:dyDescent="0.2">
      <c r="A1586" t="s">
        <v>298</v>
      </c>
      <c r="B1586">
        <v>7.87</v>
      </c>
      <c r="C1586" t="s">
        <v>6629</v>
      </c>
      <c r="D1586" t="s">
        <v>6630</v>
      </c>
      <c r="E1586" t="s">
        <v>3459</v>
      </c>
      <c r="F1586">
        <v>2</v>
      </c>
    </row>
    <row r="1587" spans="1:6" x14ac:dyDescent="0.2">
      <c r="A1587" t="s">
        <v>824</v>
      </c>
      <c r="B1587">
        <v>7.77</v>
      </c>
      <c r="C1587" t="s">
        <v>6631</v>
      </c>
      <c r="D1587" t="s">
        <v>6632</v>
      </c>
      <c r="E1587" t="s">
        <v>3464</v>
      </c>
      <c r="F1587">
        <v>8</v>
      </c>
    </row>
    <row r="1588" spans="1:6" x14ac:dyDescent="0.2">
      <c r="A1588" t="s">
        <v>373</v>
      </c>
      <c r="B1588">
        <v>6.95</v>
      </c>
      <c r="C1588" t="s">
        <v>6633</v>
      </c>
      <c r="D1588" t="s">
        <v>6634</v>
      </c>
      <c r="E1588" t="s">
        <v>3459</v>
      </c>
      <c r="F1588">
        <v>3</v>
      </c>
    </row>
    <row r="1589" spans="1:6" x14ac:dyDescent="0.2">
      <c r="A1589" t="s">
        <v>1515</v>
      </c>
      <c r="B1589">
        <v>6.06</v>
      </c>
      <c r="C1589" t="s">
        <v>6635</v>
      </c>
      <c r="D1589" t="s">
        <v>6636</v>
      </c>
      <c r="E1589" t="s">
        <v>3487</v>
      </c>
      <c r="F1589">
        <v>13</v>
      </c>
    </row>
    <row r="1590" spans="1:6" x14ac:dyDescent="0.2">
      <c r="A1590" t="s">
        <v>1289</v>
      </c>
      <c r="B1590">
        <v>4.3099999999999996</v>
      </c>
      <c r="C1590" t="s">
        <v>6637</v>
      </c>
      <c r="D1590" t="s">
        <v>6638</v>
      </c>
      <c r="E1590" t="s">
        <v>3464</v>
      </c>
      <c r="F1590">
        <v>11</v>
      </c>
    </row>
    <row r="1591" spans="1:6" x14ac:dyDescent="0.2">
      <c r="A1591" t="s">
        <v>280</v>
      </c>
      <c r="B1591">
        <v>-1</v>
      </c>
      <c r="C1591" t="s">
        <v>6639</v>
      </c>
      <c r="D1591" t="s">
        <v>6640</v>
      </c>
      <c r="E1591" t="s">
        <v>3459</v>
      </c>
      <c r="F1591">
        <v>2</v>
      </c>
    </row>
    <row r="1592" spans="1:6" x14ac:dyDescent="0.2">
      <c r="A1592" t="s">
        <v>365</v>
      </c>
      <c r="B1592">
        <v>-1</v>
      </c>
      <c r="C1592" t="s">
        <v>6641</v>
      </c>
      <c r="D1592" t="s">
        <v>6642</v>
      </c>
      <c r="E1592" t="s">
        <v>3459</v>
      </c>
      <c r="F1592">
        <v>3</v>
      </c>
    </row>
    <row r="1593" spans="1:6" x14ac:dyDescent="0.2">
      <c r="A1593" t="s">
        <v>377</v>
      </c>
      <c r="B1593">
        <v>-1</v>
      </c>
      <c r="C1593" t="s">
        <v>6643</v>
      </c>
      <c r="D1593" t="s">
        <v>6644</v>
      </c>
      <c r="E1593" t="s">
        <v>3459</v>
      </c>
      <c r="F1593">
        <v>3</v>
      </c>
    </row>
    <row r="1594" spans="1:6" x14ac:dyDescent="0.2">
      <c r="A1594" t="s">
        <v>383</v>
      </c>
      <c r="B1594">
        <v>-1</v>
      </c>
      <c r="C1594" t="s">
        <v>6645</v>
      </c>
      <c r="D1594" t="s">
        <v>6646</v>
      </c>
      <c r="E1594" t="s">
        <v>3459</v>
      </c>
      <c r="F1594">
        <v>3</v>
      </c>
    </row>
    <row r="1595" spans="1:6" x14ac:dyDescent="0.2">
      <c r="A1595" t="s">
        <v>450</v>
      </c>
      <c r="B1595">
        <v>-1</v>
      </c>
      <c r="C1595" t="s">
        <v>6647</v>
      </c>
      <c r="D1595" t="s">
        <v>6648</v>
      </c>
      <c r="E1595" t="s">
        <v>3459</v>
      </c>
      <c r="F1595">
        <v>4</v>
      </c>
    </row>
    <row r="1596" spans="1:6" x14ac:dyDescent="0.2">
      <c r="A1596" t="s">
        <v>464</v>
      </c>
      <c r="B1596">
        <v>-1</v>
      </c>
      <c r="C1596" t="s">
        <v>6649</v>
      </c>
      <c r="D1596" t="s">
        <v>6650</v>
      </c>
      <c r="E1596" t="s">
        <v>3459</v>
      </c>
      <c r="F1596">
        <v>4</v>
      </c>
    </row>
    <row r="1597" spans="1:6" x14ac:dyDescent="0.2">
      <c r="A1597" t="s">
        <v>529</v>
      </c>
      <c r="B1597">
        <v>-1</v>
      </c>
      <c r="C1597" t="s">
        <v>6651</v>
      </c>
      <c r="D1597" t="s">
        <v>6652</v>
      </c>
      <c r="E1597" t="s">
        <v>3459</v>
      </c>
      <c r="F1597">
        <v>5</v>
      </c>
    </row>
    <row r="1598" spans="1:6" x14ac:dyDescent="0.2">
      <c r="A1598" t="s">
        <v>636</v>
      </c>
      <c r="B1598">
        <v>-1</v>
      </c>
      <c r="C1598" t="s">
        <v>6653</v>
      </c>
      <c r="D1598" t="s">
        <v>6654</v>
      </c>
      <c r="E1598" t="s">
        <v>3459</v>
      </c>
      <c r="F1598">
        <v>6</v>
      </c>
    </row>
    <row r="1599" spans="1:6" x14ac:dyDescent="0.2">
      <c r="A1599" t="s">
        <v>776</v>
      </c>
      <c r="B1599">
        <v>-1</v>
      </c>
      <c r="C1599" t="s">
        <v>6655</v>
      </c>
      <c r="D1599" t="s">
        <v>6656</v>
      </c>
      <c r="E1599" t="s">
        <v>3464</v>
      </c>
      <c r="F1599">
        <v>8</v>
      </c>
    </row>
    <row r="1600" spans="1:6" x14ac:dyDescent="0.2">
      <c r="A1600" t="s">
        <v>846</v>
      </c>
      <c r="B1600">
        <v>-1</v>
      </c>
      <c r="C1600" t="s">
        <v>6657</v>
      </c>
      <c r="D1600" t="s">
        <v>6658</v>
      </c>
      <c r="E1600" t="s">
        <v>3464</v>
      </c>
      <c r="F1600">
        <v>8</v>
      </c>
    </row>
    <row r="1601" spans="1:6" x14ac:dyDescent="0.2">
      <c r="A1601" t="s">
        <v>899</v>
      </c>
      <c r="B1601">
        <v>-1</v>
      </c>
      <c r="C1601" t="s">
        <v>6659</v>
      </c>
      <c r="D1601" t="s">
        <v>6660</v>
      </c>
      <c r="E1601" t="s">
        <v>3464</v>
      </c>
      <c r="F1601">
        <v>9</v>
      </c>
    </row>
    <row r="1602" spans="1:6" x14ac:dyDescent="0.2">
      <c r="A1602" t="s">
        <v>905</v>
      </c>
      <c r="B1602">
        <v>-1</v>
      </c>
      <c r="C1602" t="s">
        <v>6661</v>
      </c>
      <c r="D1602" t="s">
        <v>6662</v>
      </c>
      <c r="E1602" t="s">
        <v>3464</v>
      </c>
      <c r="F1602">
        <v>9</v>
      </c>
    </row>
    <row r="1603" spans="1:6" x14ac:dyDescent="0.2">
      <c r="A1603" t="s">
        <v>933</v>
      </c>
      <c r="B1603">
        <v>-1</v>
      </c>
      <c r="C1603" t="s">
        <v>6663</v>
      </c>
      <c r="D1603" t="s">
        <v>6664</v>
      </c>
      <c r="E1603" t="s">
        <v>3464</v>
      </c>
      <c r="F1603">
        <v>9</v>
      </c>
    </row>
    <row r="1604" spans="1:6" x14ac:dyDescent="0.2">
      <c r="A1604" t="s">
        <v>953</v>
      </c>
      <c r="B1604">
        <v>-1</v>
      </c>
      <c r="C1604" t="s">
        <v>6665</v>
      </c>
      <c r="D1604" t="s">
        <v>6666</v>
      </c>
      <c r="E1604" t="s">
        <v>3464</v>
      </c>
      <c r="F1604">
        <v>9</v>
      </c>
    </row>
    <row r="1605" spans="1:6" x14ac:dyDescent="0.2">
      <c r="A1605" t="s">
        <v>999</v>
      </c>
      <c r="B1605">
        <v>-1</v>
      </c>
      <c r="C1605" t="s">
        <v>6667</v>
      </c>
      <c r="D1605" t="s">
        <v>6668</v>
      </c>
      <c r="E1605" t="s">
        <v>3464</v>
      </c>
      <c r="F1605">
        <v>9</v>
      </c>
    </row>
    <row r="1606" spans="1:6" x14ac:dyDescent="0.2">
      <c r="A1606" t="s">
        <v>1094</v>
      </c>
      <c r="B1606">
        <v>-1</v>
      </c>
      <c r="C1606" t="s">
        <v>6669</v>
      </c>
      <c r="D1606" t="s">
        <v>6670</v>
      </c>
      <c r="E1606" t="s">
        <v>3464</v>
      </c>
      <c r="F1606">
        <v>10</v>
      </c>
    </row>
    <row r="1607" spans="1:6" x14ac:dyDescent="0.2">
      <c r="A1607" t="s">
        <v>1110</v>
      </c>
      <c r="B1607">
        <v>-1</v>
      </c>
      <c r="C1607" t="s">
        <v>6671</v>
      </c>
      <c r="D1607" t="s">
        <v>6672</v>
      </c>
      <c r="E1607" t="s">
        <v>3464</v>
      </c>
      <c r="F1607">
        <v>10</v>
      </c>
    </row>
    <row r="1608" spans="1:6" x14ac:dyDescent="0.2">
      <c r="A1608" t="s">
        <v>1178</v>
      </c>
      <c r="B1608">
        <v>-1</v>
      </c>
      <c r="C1608" t="s">
        <v>6673</v>
      </c>
      <c r="D1608" t="s">
        <v>6674</v>
      </c>
      <c r="E1608" t="s">
        <v>3464</v>
      </c>
      <c r="F1608">
        <v>10</v>
      </c>
    </row>
    <row r="1609" spans="1:6" x14ac:dyDescent="0.2">
      <c r="A1609" t="s">
        <v>1182</v>
      </c>
      <c r="B1609">
        <v>-1</v>
      </c>
      <c r="C1609" t="s">
        <v>6675</v>
      </c>
      <c r="D1609" t="s">
        <v>6676</v>
      </c>
      <c r="E1609" t="s">
        <v>3464</v>
      </c>
      <c r="F1609">
        <v>10</v>
      </c>
    </row>
    <row r="1610" spans="1:6" x14ac:dyDescent="0.2">
      <c r="A1610" t="s">
        <v>1186</v>
      </c>
      <c r="B1610">
        <v>-1</v>
      </c>
      <c r="C1610" t="s">
        <v>6677</v>
      </c>
      <c r="D1610" t="s">
        <v>6678</v>
      </c>
      <c r="E1610" t="s">
        <v>3464</v>
      </c>
      <c r="F1610">
        <v>10</v>
      </c>
    </row>
    <row r="1611" spans="1:6" x14ac:dyDescent="0.2">
      <c r="A1611" t="s">
        <v>1412</v>
      </c>
      <c r="B1611">
        <v>-1</v>
      </c>
      <c r="C1611" t="s">
        <v>6679</v>
      </c>
      <c r="D1611" t="s">
        <v>6680</v>
      </c>
      <c r="E1611" t="s">
        <v>3464</v>
      </c>
      <c r="F1611">
        <v>12</v>
      </c>
    </row>
    <row r="1612" spans="1:6" x14ac:dyDescent="0.2">
      <c r="A1612" t="s">
        <v>1436</v>
      </c>
      <c r="B1612">
        <v>-1</v>
      </c>
      <c r="C1612" t="s">
        <v>6681</v>
      </c>
      <c r="D1612" t="s">
        <v>6682</v>
      </c>
      <c r="E1612" t="s">
        <v>3464</v>
      </c>
      <c r="F1612">
        <v>12</v>
      </c>
    </row>
    <row r="1613" spans="1:6" x14ac:dyDescent="0.2">
      <c r="A1613" t="s">
        <v>1531</v>
      </c>
      <c r="B1613">
        <v>-1</v>
      </c>
      <c r="C1613" t="s">
        <v>6683</v>
      </c>
      <c r="D1613" t="s">
        <v>6684</v>
      </c>
      <c r="E1613" t="s">
        <v>3487</v>
      </c>
      <c r="F1613">
        <v>13</v>
      </c>
    </row>
    <row r="1614" spans="1:6" x14ac:dyDescent="0.2">
      <c r="A1614" t="s">
        <v>1717</v>
      </c>
      <c r="B1614">
        <v>-1</v>
      </c>
      <c r="C1614" t="s">
        <v>6685</v>
      </c>
      <c r="D1614" t="s">
        <v>6686</v>
      </c>
      <c r="E1614" t="s">
        <v>3487</v>
      </c>
      <c r="F1614">
        <v>15</v>
      </c>
    </row>
    <row r="1615" spans="1:6" x14ac:dyDescent="0.2">
      <c r="A1615" t="s">
        <v>1732</v>
      </c>
      <c r="B1615">
        <v>-1</v>
      </c>
      <c r="C1615" t="s">
        <v>6687</v>
      </c>
      <c r="D1615" t="s">
        <v>6688</v>
      </c>
      <c r="E1615" t="s">
        <v>3487</v>
      </c>
      <c r="F1615">
        <v>16</v>
      </c>
    </row>
    <row r="1616" spans="1:6" x14ac:dyDescent="0.2">
      <c r="A1616" t="s">
        <v>1926</v>
      </c>
      <c r="B1616">
        <v>-1</v>
      </c>
      <c r="C1616" t="s">
        <v>6689</v>
      </c>
      <c r="D1616" t="s">
        <v>6690</v>
      </c>
      <c r="E1616" t="s">
        <v>3487</v>
      </c>
      <c r="F1616">
        <v>18</v>
      </c>
    </row>
    <row r="1617" spans="1:6" x14ac:dyDescent="0.2">
      <c r="A1617" t="s">
        <v>2249</v>
      </c>
      <c r="B1617">
        <v>-1</v>
      </c>
      <c r="C1617" t="s">
        <v>6691</v>
      </c>
      <c r="D1617" t="s">
        <v>6692</v>
      </c>
      <c r="E1617" t="s">
        <v>3487</v>
      </c>
      <c r="F1617">
        <v>21</v>
      </c>
    </row>
    <row r="1618" spans="1:6" x14ac:dyDescent="0.2">
      <c r="A1618" t="s">
        <v>2405</v>
      </c>
      <c r="B1618">
        <v>-1</v>
      </c>
      <c r="C1618" t="s">
        <v>6693</v>
      </c>
      <c r="D1618" t="s">
        <v>6694</v>
      </c>
      <c r="E1618" t="s">
        <v>3487</v>
      </c>
      <c r="F1618">
        <v>23</v>
      </c>
    </row>
    <row r="1619" spans="1:6" x14ac:dyDescent="0.2">
      <c r="A1619" t="s">
        <v>2506</v>
      </c>
      <c r="B1619">
        <v>-1</v>
      </c>
      <c r="C1619" t="s">
        <v>6695</v>
      </c>
      <c r="D1619" t="s">
        <v>6696</v>
      </c>
      <c r="E1619" t="s">
        <v>3528</v>
      </c>
      <c r="F1619">
        <v>24</v>
      </c>
    </row>
    <row r="1620" spans="1:6" x14ac:dyDescent="0.2">
      <c r="A1620" t="s">
        <v>2522</v>
      </c>
      <c r="B1620">
        <v>-1</v>
      </c>
      <c r="C1620" t="s">
        <v>6697</v>
      </c>
      <c r="D1620" t="s">
        <v>6698</v>
      </c>
      <c r="E1620" t="s">
        <v>3528</v>
      </c>
      <c r="F1620">
        <v>24</v>
      </c>
    </row>
    <row r="1621" spans="1:6" x14ac:dyDescent="0.2">
      <c r="A1621" t="s">
        <v>2619</v>
      </c>
      <c r="B1621">
        <v>-1</v>
      </c>
      <c r="C1621" t="s">
        <v>6699</v>
      </c>
      <c r="D1621" t="s">
        <v>6700</v>
      </c>
      <c r="E1621" t="s">
        <v>3528</v>
      </c>
      <c r="F1621">
        <v>25</v>
      </c>
    </row>
    <row r="1622" spans="1:6" x14ac:dyDescent="0.2">
      <c r="A1622" t="s">
        <v>2888</v>
      </c>
      <c r="B1622">
        <v>-1</v>
      </c>
      <c r="C1622" t="s">
        <v>6701</v>
      </c>
      <c r="D1622" t="s">
        <v>6702</v>
      </c>
      <c r="E1622" t="s">
        <v>3528</v>
      </c>
      <c r="F1622">
        <v>28</v>
      </c>
    </row>
    <row r="1623" spans="1:6" x14ac:dyDescent="0.2">
      <c r="A1623" t="s">
        <v>2967</v>
      </c>
      <c r="B1623">
        <v>-1</v>
      </c>
      <c r="C1623" t="s">
        <v>6703</v>
      </c>
      <c r="D1623" t="s">
        <v>6704</v>
      </c>
      <c r="E1623" t="s">
        <v>3528</v>
      </c>
      <c r="F1623">
        <v>29</v>
      </c>
    </row>
    <row r="1624" spans="1:6" x14ac:dyDescent="0.2">
      <c r="A1624" t="s">
        <v>3056</v>
      </c>
      <c r="B1624">
        <v>-1</v>
      </c>
      <c r="C1624" t="s">
        <v>6705</v>
      </c>
      <c r="D1624" t="s">
        <v>6706</v>
      </c>
      <c r="E1624" t="s">
        <v>3528</v>
      </c>
      <c r="F1624">
        <v>30</v>
      </c>
    </row>
    <row r="1625" spans="1:6" x14ac:dyDescent="0.2">
      <c r="A1625" t="s">
        <v>3125</v>
      </c>
      <c r="B1625">
        <v>-1</v>
      </c>
      <c r="C1625" t="s">
        <v>6707</v>
      </c>
      <c r="D1625" t="s">
        <v>6708</v>
      </c>
      <c r="E1625" t="s">
        <v>4717</v>
      </c>
      <c r="F1625">
        <v>31</v>
      </c>
    </row>
    <row r="1626" spans="1:6" x14ac:dyDescent="0.2">
      <c r="A1626" t="s">
        <v>3197</v>
      </c>
      <c r="B1626">
        <v>-1</v>
      </c>
      <c r="C1626" t="s">
        <v>6709</v>
      </c>
      <c r="D1626" t="s">
        <v>6710</v>
      </c>
      <c r="E1626" t="s">
        <v>4717</v>
      </c>
      <c r="F1626">
        <v>31</v>
      </c>
    </row>
    <row r="1627" spans="1:6" x14ac:dyDescent="0.2">
      <c r="A1627" t="s">
        <v>3274</v>
      </c>
      <c r="B1627">
        <v>-1</v>
      </c>
      <c r="C1627" t="s">
        <v>6711</v>
      </c>
      <c r="D1627" t="s">
        <v>6712</v>
      </c>
      <c r="E1627" t="s">
        <v>3487</v>
      </c>
      <c r="F1627">
        <v>32</v>
      </c>
    </row>
    <row r="1628" spans="1:6" x14ac:dyDescent="0.2">
      <c r="A1628" t="s">
        <v>3351</v>
      </c>
      <c r="B1628">
        <v>-1</v>
      </c>
      <c r="C1628" t="s">
        <v>6713</v>
      </c>
      <c r="D1628" t="s">
        <v>6714</v>
      </c>
      <c r="E1628" t="s">
        <v>3459</v>
      </c>
      <c r="F1628">
        <v>75</v>
      </c>
    </row>
    <row r="1629" spans="1:6" x14ac:dyDescent="0.2">
      <c r="A1629" t="s">
        <v>3383</v>
      </c>
      <c r="B1629">
        <v>-1</v>
      </c>
      <c r="C1629" t="s">
        <v>6715</v>
      </c>
      <c r="D1629" t="s">
        <v>6716</v>
      </c>
      <c r="E1629" t="s">
        <v>6717</v>
      </c>
      <c r="F1629">
        <v>75</v>
      </c>
    </row>
    <row r="1634" spans="1:6" x14ac:dyDescent="0.2">
      <c r="A1634" s="3" t="s">
        <v>4784</v>
      </c>
      <c r="B1634" s="4">
        <v>44.65</v>
      </c>
      <c r="C1634" s="4"/>
      <c r="D1634" s="4" t="s">
        <v>4785</v>
      </c>
      <c r="E1634" s="4"/>
      <c r="F1634"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06"/>
  <sheetViews>
    <sheetView topLeftCell="A1675" zoomScale="150" zoomScaleNormal="150" zoomScalePageLayoutView="150" workbookViewId="0">
      <selection activeCell="C1700" sqref="C1700"/>
    </sheetView>
  </sheetViews>
  <sheetFormatPr baseColWidth="10" defaultRowHeight="14" x14ac:dyDescent="0.2"/>
  <cols>
    <col min="1" max="1" width="9.3984375" bestFit="1" customWidth="1"/>
    <col min="2" max="2" width="21.3984375" bestFit="1" customWidth="1"/>
    <col min="3" max="3" width="37.19921875" bestFit="1" customWidth="1"/>
    <col min="5" max="5" width="5.3984375" bestFit="1" customWidth="1"/>
    <col min="6" max="6" width="7.59765625" bestFit="1" customWidth="1"/>
    <col min="7" max="7" width="5.59765625" bestFit="1" customWidth="1"/>
    <col min="8" max="8" width="5.796875" bestFit="1" customWidth="1"/>
    <col min="9" max="9" width="6.19921875" bestFit="1" customWidth="1"/>
  </cols>
  <sheetData>
    <row r="1" spans="1:10" x14ac:dyDescent="0.2">
      <c r="A1" t="s">
        <v>0</v>
      </c>
      <c r="B1" t="s">
        <v>1</v>
      </c>
      <c r="C1" t="s">
        <v>2</v>
      </c>
      <c r="D1" t="s">
        <v>6724</v>
      </c>
      <c r="E1" t="s">
        <v>3</v>
      </c>
      <c r="F1" t="s">
        <v>4</v>
      </c>
      <c r="G1" t="s">
        <v>5</v>
      </c>
      <c r="H1" t="s">
        <v>6</v>
      </c>
      <c r="I1" t="s">
        <v>7</v>
      </c>
      <c r="J1" t="s">
        <v>6720</v>
      </c>
    </row>
    <row r="2" spans="1:10" x14ac:dyDescent="0.2">
      <c r="A2" t="s">
        <v>8</v>
      </c>
      <c r="B2" t="s">
        <v>9</v>
      </c>
      <c r="C2" t="s">
        <v>10</v>
      </c>
      <c r="D2">
        <v>2</v>
      </c>
      <c r="E2">
        <v>9</v>
      </c>
      <c r="F2">
        <v>104</v>
      </c>
      <c r="G2">
        <v>72</v>
      </c>
      <c r="H2">
        <v>3</v>
      </c>
      <c r="I2">
        <v>190</v>
      </c>
      <c r="J2" t="s">
        <v>4</v>
      </c>
    </row>
    <row r="3" spans="1:10" x14ac:dyDescent="0.2">
      <c r="A3" t="s">
        <v>11</v>
      </c>
      <c r="B3" t="s">
        <v>9</v>
      </c>
      <c r="C3" t="s">
        <v>12</v>
      </c>
      <c r="D3">
        <v>4</v>
      </c>
      <c r="E3">
        <v>42</v>
      </c>
      <c r="F3">
        <v>153</v>
      </c>
      <c r="G3">
        <v>56</v>
      </c>
      <c r="H3">
        <v>30</v>
      </c>
      <c r="I3">
        <v>285</v>
      </c>
      <c r="J3" t="s">
        <v>4</v>
      </c>
    </row>
    <row r="4" spans="1:10" x14ac:dyDescent="0.2">
      <c r="A4" t="s">
        <v>13</v>
      </c>
      <c r="B4" t="s">
        <v>9</v>
      </c>
      <c r="C4" t="s">
        <v>14</v>
      </c>
      <c r="D4">
        <v>6</v>
      </c>
      <c r="E4">
        <v>226</v>
      </c>
      <c r="F4">
        <v>321</v>
      </c>
      <c r="G4">
        <v>54</v>
      </c>
      <c r="H4">
        <v>24</v>
      </c>
      <c r="I4">
        <v>631</v>
      </c>
      <c r="J4" t="s">
        <v>4</v>
      </c>
    </row>
    <row r="5" spans="1:10" x14ac:dyDescent="0.2">
      <c r="A5" t="s">
        <v>15</v>
      </c>
      <c r="B5" t="s">
        <v>9</v>
      </c>
      <c r="C5" t="s">
        <v>16</v>
      </c>
      <c r="D5">
        <v>1</v>
      </c>
      <c r="E5">
        <v>26</v>
      </c>
      <c r="F5">
        <v>246</v>
      </c>
      <c r="G5">
        <v>108</v>
      </c>
      <c r="H5">
        <v>12</v>
      </c>
      <c r="I5">
        <v>393</v>
      </c>
      <c r="J5" t="s">
        <v>4</v>
      </c>
    </row>
    <row r="6" spans="1:10" x14ac:dyDescent="0.2">
      <c r="A6" t="s">
        <v>17</v>
      </c>
      <c r="B6" t="s">
        <v>9</v>
      </c>
      <c r="C6" t="s">
        <v>18</v>
      </c>
      <c r="D6">
        <v>0</v>
      </c>
      <c r="E6">
        <v>13</v>
      </c>
      <c r="F6">
        <v>104</v>
      </c>
      <c r="G6">
        <v>45</v>
      </c>
      <c r="H6">
        <v>17</v>
      </c>
      <c r="I6">
        <v>179</v>
      </c>
      <c r="J6" t="s">
        <v>4</v>
      </c>
    </row>
    <row r="7" spans="1:10" x14ac:dyDescent="0.2">
      <c r="A7" t="s">
        <v>19</v>
      </c>
      <c r="B7" t="s">
        <v>9</v>
      </c>
      <c r="C7" t="s">
        <v>20</v>
      </c>
      <c r="D7">
        <v>2</v>
      </c>
      <c r="E7">
        <v>17</v>
      </c>
      <c r="F7">
        <v>176</v>
      </c>
      <c r="G7">
        <v>65</v>
      </c>
      <c r="H7">
        <v>27</v>
      </c>
      <c r="I7">
        <v>287</v>
      </c>
      <c r="J7" t="s">
        <v>4</v>
      </c>
    </row>
    <row r="8" spans="1:10" x14ac:dyDescent="0.2">
      <c r="A8" t="s">
        <v>21</v>
      </c>
      <c r="B8" t="s">
        <v>9</v>
      </c>
      <c r="C8" t="s">
        <v>22</v>
      </c>
      <c r="D8">
        <v>9</v>
      </c>
      <c r="E8">
        <v>57</v>
      </c>
      <c r="F8">
        <v>194</v>
      </c>
      <c r="G8">
        <v>40</v>
      </c>
      <c r="H8">
        <v>116</v>
      </c>
      <c r="I8">
        <v>416</v>
      </c>
      <c r="J8" t="s">
        <v>4</v>
      </c>
    </row>
    <row r="9" spans="1:10" x14ac:dyDescent="0.2">
      <c r="A9" t="s">
        <v>23</v>
      </c>
      <c r="B9" t="s">
        <v>9</v>
      </c>
      <c r="C9" t="s">
        <v>24</v>
      </c>
      <c r="D9">
        <v>0</v>
      </c>
      <c r="E9">
        <v>84</v>
      </c>
      <c r="F9">
        <v>162</v>
      </c>
      <c r="G9">
        <v>63</v>
      </c>
      <c r="H9">
        <v>9</v>
      </c>
      <c r="I9">
        <v>318</v>
      </c>
      <c r="J9" t="s">
        <v>4</v>
      </c>
    </row>
    <row r="10" spans="1:10" x14ac:dyDescent="0.2">
      <c r="A10" t="s">
        <v>25</v>
      </c>
      <c r="B10" t="s">
        <v>9</v>
      </c>
      <c r="C10" t="s">
        <v>26</v>
      </c>
      <c r="D10">
        <v>1</v>
      </c>
      <c r="E10">
        <v>30</v>
      </c>
      <c r="F10">
        <v>111</v>
      </c>
      <c r="G10">
        <v>53</v>
      </c>
      <c r="H10">
        <v>7</v>
      </c>
      <c r="I10">
        <v>202</v>
      </c>
      <c r="J10" t="s">
        <v>4</v>
      </c>
    </row>
    <row r="11" spans="1:10" x14ac:dyDescent="0.2">
      <c r="A11" t="s">
        <v>27</v>
      </c>
      <c r="B11" t="s">
        <v>9</v>
      </c>
      <c r="C11" t="s">
        <v>28</v>
      </c>
      <c r="D11">
        <v>0</v>
      </c>
      <c r="E11">
        <v>22</v>
      </c>
      <c r="F11">
        <v>311</v>
      </c>
      <c r="G11">
        <v>50</v>
      </c>
      <c r="H11">
        <v>10</v>
      </c>
      <c r="I11">
        <v>393</v>
      </c>
      <c r="J11" t="s">
        <v>4</v>
      </c>
    </row>
    <row r="12" spans="1:10" x14ac:dyDescent="0.2">
      <c r="A12" t="s">
        <v>29</v>
      </c>
      <c r="B12" t="s">
        <v>9</v>
      </c>
      <c r="C12" t="s">
        <v>30</v>
      </c>
      <c r="D12">
        <v>13</v>
      </c>
      <c r="E12">
        <v>24</v>
      </c>
      <c r="F12">
        <v>287</v>
      </c>
      <c r="G12">
        <v>53</v>
      </c>
      <c r="H12">
        <v>7</v>
      </c>
      <c r="I12">
        <v>384</v>
      </c>
      <c r="J12" t="s">
        <v>4</v>
      </c>
    </row>
    <row r="13" spans="1:10" x14ac:dyDescent="0.2">
      <c r="A13" t="s">
        <v>31</v>
      </c>
      <c r="B13" t="s">
        <v>9</v>
      </c>
      <c r="C13" t="s">
        <v>32</v>
      </c>
      <c r="D13">
        <v>9</v>
      </c>
      <c r="E13">
        <v>530</v>
      </c>
      <c r="F13">
        <v>54</v>
      </c>
      <c r="G13">
        <v>20</v>
      </c>
      <c r="H13">
        <v>55</v>
      </c>
      <c r="I13">
        <v>668</v>
      </c>
      <c r="J13" t="s">
        <v>3</v>
      </c>
    </row>
    <row r="14" spans="1:10" x14ac:dyDescent="0.2">
      <c r="A14" t="s">
        <v>33</v>
      </c>
      <c r="B14" t="s">
        <v>9</v>
      </c>
      <c r="C14" t="s">
        <v>34</v>
      </c>
      <c r="D14">
        <v>1</v>
      </c>
      <c r="E14">
        <v>12</v>
      </c>
      <c r="F14">
        <v>327</v>
      </c>
      <c r="G14">
        <v>140</v>
      </c>
      <c r="H14">
        <v>21</v>
      </c>
      <c r="I14">
        <v>501</v>
      </c>
      <c r="J14" t="s">
        <v>4</v>
      </c>
    </row>
    <row r="15" spans="1:10" x14ac:dyDescent="0.2">
      <c r="A15" t="s">
        <v>35</v>
      </c>
      <c r="B15" t="s">
        <v>9</v>
      </c>
      <c r="C15" t="s">
        <v>36</v>
      </c>
      <c r="D15">
        <v>4</v>
      </c>
      <c r="E15">
        <v>46</v>
      </c>
      <c r="F15">
        <v>174</v>
      </c>
      <c r="G15">
        <v>87</v>
      </c>
      <c r="H15">
        <v>9</v>
      </c>
      <c r="I15">
        <v>320</v>
      </c>
      <c r="J15" t="s">
        <v>4</v>
      </c>
    </row>
    <row r="16" spans="1:10" x14ac:dyDescent="0.2">
      <c r="A16" t="s">
        <v>37</v>
      </c>
      <c r="B16" t="s">
        <v>9</v>
      </c>
      <c r="C16" t="s">
        <v>38</v>
      </c>
      <c r="D16">
        <v>1</v>
      </c>
      <c r="E16">
        <v>16</v>
      </c>
      <c r="F16">
        <v>97</v>
      </c>
      <c r="G16">
        <v>39</v>
      </c>
      <c r="H16">
        <v>5</v>
      </c>
      <c r="I16">
        <v>158</v>
      </c>
      <c r="J16" t="s">
        <v>4</v>
      </c>
    </row>
    <row r="17" spans="1:10" x14ac:dyDescent="0.2">
      <c r="A17" t="s">
        <v>39</v>
      </c>
      <c r="B17" t="s">
        <v>9</v>
      </c>
      <c r="C17" t="s">
        <v>40</v>
      </c>
      <c r="D17">
        <v>4</v>
      </c>
      <c r="E17">
        <v>22</v>
      </c>
      <c r="F17">
        <v>69</v>
      </c>
      <c r="G17">
        <v>33</v>
      </c>
      <c r="H17">
        <v>148</v>
      </c>
      <c r="I17">
        <v>276</v>
      </c>
      <c r="J17" t="s">
        <v>6</v>
      </c>
    </row>
    <row r="18" spans="1:10" x14ac:dyDescent="0.2">
      <c r="A18" t="s">
        <v>41</v>
      </c>
      <c r="B18" t="s">
        <v>9</v>
      </c>
      <c r="C18" t="s">
        <v>42</v>
      </c>
      <c r="D18">
        <v>1</v>
      </c>
      <c r="E18">
        <v>5</v>
      </c>
      <c r="F18">
        <v>77</v>
      </c>
      <c r="G18">
        <v>17</v>
      </c>
      <c r="H18">
        <v>0</v>
      </c>
      <c r="I18">
        <v>100</v>
      </c>
      <c r="J18" t="s">
        <v>4</v>
      </c>
    </row>
    <row r="19" spans="1:10" x14ac:dyDescent="0.2">
      <c r="A19" t="s">
        <v>43</v>
      </c>
      <c r="B19" t="s">
        <v>9</v>
      </c>
      <c r="C19" t="s">
        <v>44</v>
      </c>
      <c r="D19">
        <v>4</v>
      </c>
      <c r="E19">
        <v>20</v>
      </c>
      <c r="F19">
        <v>84</v>
      </c>
      <c r="G19">
        <v>50</v>
      </c>
      <c r="H19">
        <v>8</v>
      </c>
      <c r="I19">
        <v>166</v>
      </c>
      <c r="J19" t="s">
        <v>4</v>
      </c>
    </row>
    <row r="20" spans="1:10" x14ac:dyDescent="0.2">
      <c r="A20" t="s">
        <v>45</v>
      </c>
      <c r="B20" t="s">
        <v>9</v>
      </c>
      <c r="C20" t="s">
        <v>46</v>
      </c>
      <c r="D20">
        <v>2</v>
      </c>
      <c r="E20">
        <v>38</v>
      </c>
      <c r="F20">
        <v>85</v>
      </c>
      <c r="G20">
        <v>31</v>
      </c>
      <c r="H20">
        <v>102</v>
      </c>
      <c r="I20">
        <v>258</v>
      </c>
      <c r="J20" t="s">
        <v>6</v>
      </c>
    </row>
    <row r="21" spans="1:10" x14ac:dyDescent="0.2">
      <c r="A21" t="s">
        <v>47</v>
      </c>
      <c r="B21" t="s">
        <v>9</v>
      </c>
      <c r="C21" t="s">
        <v>48</v>
      </c>
      <c r="D21">
        <v>2</v>
      </c>
      <c r="E21">
        <v>29</v>
      </c>
      <c r="F21">
        <v>92</v>
      </c>
      <c r="G21">
        <v>43</v>
      </c>
      <c r="H21">
        <v>134</v>
      </c>
      <c r="I21">
        <v>300</v>
      </c>
      <c r="J21" t="s">
        <v>6</v>
      </c>
    </row>
    <row r="22" spans="1:10" x14ac:dyDescent="0.2">
      <c r="A22" t="s">
        <v>49</v>
      </c>
      <c r="B22" t="s">
        <v>9</v>
      </c>
      <c r="C22" t="s">
        <v>50</v>
      </c>
      <c r="D22">
        <v>1</v>
      </c>
      <c r="E22">
        <v>34</v>
      </c>
      <c r="F22">
        <v>107</v>
      </c>
      <c r="G22">
        <v>36</v>
      </c>
      <c r="H22">
        <v>140</v>
      </c>
      <c r="I22">
        <v>318</v>
      </c>
      <c r="J22" t="s">
        <v>6</v>
      </c>
    </row>
    <row r="23" spans="1:10" x14ac:dyDescent="0.2">
      <c r="A23" t="s">
        <v>51</v>
      </c>
      <c r="B23" t="s">
        <v>9</v>
      </c>
      <c r="C23" t="s">
        <v>52</v>
      </c>
      <c r="D23">
        <v>2</v>
      </c>
      <c r="E23">
        <v>32</v>
      </c>
      <c r="F23">
        <v>155</v>
      </c>
      <c r="G23">
        <v>51</v>
      </c>
      <c r="H23">
        <v>4</v>
      </c>
      <c r="I23">
        <v>244</v>
      </c>
      <c r="J23" t="s">
        <v>4</v>
      </c>
    </row>
    <row r="24" spans="1:10" x14ac:dyDescent="0.2">
      <c r="A24" t="s">
        <v>53</v>
      </c>
      <c r="B24" t="s">
        <v>9</v>
      </c>
      <c r="C24" t="s">
        <v>54</v>
      </c>
      <c r="D24">
        <v>2</v>
      </c>
      <c r="E24">
        <v>98</v>
      </c>
      <c r="F24">
        <v>116</v>
      </c>
      <c r="G24">
        <v>75</v>
      </c>
      <c r="H24">
        <v>8</v>
      </c>
      <c r="I24">
        <v>299</v>
      </c>
      <c r="J24" t="s">
        <v>4</v>
      </c>
    </row>
    <row r="25" spans="1:10" x14ac:dyDescent="0.2">
      <c r="A25" t="s">
        <v>55</v>
      </c>
      <c r="B25" t="s">
        <v>9</v>
      </c>
      <c r="C25" t="s">
        <v>56</v>
      </c>
      <c r="D25">
        <v>4</v>
      </c>
      <c r="E25">
        <v>64</v>
      </c>
      <c r="F25">
        <v>374</v>
      </c>
      <c r="G25">
        <v>146</v>
      </c>
      <c r="H25">
        <v>61</v>
      </c>
      <c r="I25">
        <v>649</v>
      </c>
      <c r="J25" t="s">
        <v>4</v>
      </c>
    </row>
    <row r="26" spans="1:10" x14ac:dyDescent="0.2">
      <c r="A26" t="s">
        <v>57</v>
      </c>
      <c r="B26" t="s">
        <v>9</v>
      </c>
      <c r="C26" t="s">
        <v>58</v>
      </c>
      <c r="D26">
        <v>1</v>
      </c>
      <c r="E26">
        <v>5</v>
      </c>
      <c r="F26">
        <v>127</v>
      </c>
      <c r="G26">
        <v>83</v>
      </c>
      <c r="H26">
        <v>8</v>
      </c>
      <c r="I26">
        <v>224</v>
      </c>
      <c r="J26" t="s">
        <v>4</v>
      </c>
    </row>
    <row r="27" spans="1:10" x14ac:dyDescent="0.2">
      <c r="A27" t="s">
        <v>59</v>
      </c>
      <c r="B27" t="s">
        <v>9</v>
      </c>
      <c r="C27" t="s">
        <v>60</v>
      </c>
      <c r="D27">
        <v>3</v>
      </c>
      <c r="E27">
        <v>26</v>
      </c>
      <c r="F27">
        <v>196</v>
      </c>
      <c r="G27">
        <v>169</v>
      </c>
      <c r="H27">
        <v>7</v>
      </c>
      <c r="I27">
        <v>401</v>
      </c>
      <c r="J27" t="s">
        <v>4</v>
      </c>
    </row>
    <row r="28" spans="1:10" x14ac:dyDescent="0.2">
      <c r="A28" t="s">
        <v>61</v>
      </c>
      <c r="B28" t="s">
        <v>9</v>
      </c>
      <c r="C28" t="s">
        <v>62</v>
      </c>
      <c r="D28">
        <v>1</v>
      </c>
      <c r="E28">
        <v>388</v>
      </c>
      <c r="F28">
        <v>109</v>
      </c>
      <c r="G28">
        <v>48</v>
      </c>
      <c r="H28">
        <v>5</v>
      </c>
      <c r="I28">
        <v>551</v>
      </c>
      <c r="J28" t="s">
        <v>3</v>
      </c>
    </row>
    <row r="29" spans="1:10" x14ac:dyDescent="0.2">
      <c r="A29" t="s">
        <v>63</v>
      </c>
      <c r="B29" t="s">
        <v>9</v>
      </c>
      <c r="C29" t="s">
        <v>64</v>
      </c>
      <c r="D29">
        <v>13</v>
      </c>
      <c r="E29">
        <v>581</v>
      </c>
      <c r="F29">
        <v>195</v>
      </c>
      <c r="G29">
        <v>160</v>
      </c>
      <c r="H29">
        <v>776</v>
      </c>
      <c r="I29">
        <v>1725</v>
      </c>
      <c r="J29" t="s">
        <v>6</v>
      </c>
    </row>
    <row r="30" spans="1:10" x14ac:dyDescent="0.2">
      <c r="A30" t="s">
        <v>65</v>
      </c>
      <c r="B30" t="s">
        <v>9</v>
      </c>
      <c r="C30" t="s">
        <v>66</v>
      </c>
      <c r="D30">
        <v>0</v>
      </c>
      <c r="E30">
        <v>3</v>
      </c>
      <c r="F30">
        <v>108</v>
      </c>
      <c r="G30">
        <v>100</v>
      </c>
      <c r="H30">
        <v>11</v>
      </c>
      <c r="I30">
        <v>222</v>
      </c>
      <c r="J30" t="s">
        <v>4</v>
      </c>
    </row>
    <row r="31" spans="1:10" x14ac:dyDescent="0.2">
      <c r="A31" t="s">
        <v>67</v>
      </c>
      <c r="B31" t="s">
        <v>9</v>
      </c>
      <c r="C31" t="s">
        <v>68</v>
      </c>
      <c r="D31">
        <v>0</v>
      </c>
      <c r="E31">
        <v>90</v>
      </c>
      <c r="F31">
        <v>106</v>
      </c>
      <c r="G31">
        <v>77</v>
      </c>
      <c r="H31">
        <v>287</v>
      </c>
      <c r="I31">
        <v>560</v>
      </c>
      <c r="J31" t="s">
        <v>6</v>
      </c>
    </row>
    <row r="32" spans="1:10" x14ac:dyDescent="0.2">
      <c r="A32" t="s">
        <v>69</v>
      </c>
      <c r="B32" t="s">
        <v>9</v>
      </c>
      <c r="C32" t="s">
        <v>70</v>
      </c>
      <c r="D32">
        <v>0</v>
      </c>
      <c r="E32">
        <v>247</v>
      </c>
      <c r="F32">
        <v>186</v>
      </c>
      <c r="G32">
        <v>47</v>
      </c>
      <c r="H32">
        <v>14</v>
      </c>
      <c r="I32">
        <v>494</v>
      </c>
      <c r="J32" t="s">
        <v>3</v>
      </c>
    </row>
    <row r="33" spans="1:10" x14ac:dyDescent="0.2">
      <c r="A33" t="s">
        <v>71</v>
      </c>
      <c r="B33" t="s">
        <v>9</v>
      </c>
      <c r="C33" t="s">
        <v>72</v>
      </c>
      <c r="D33">
        <v>3</v>
      </c>
      <c r="E33">
        <v>87</v>
      </c>
      <c r="F33">
        <v>164</v>
      </c>
      <c r="G33">
        <v>58</v>
      </c>
      <c r="H33">
        <v>65</v>
      </c>
      <c r="I33">
        <v>377</v>
      </c>
      <c r="J33" t="s">
        <v>4</v>
      </c>
    </row>
    <row r="34" spans="1:10" x14ac:dyDescent="0.2">
      <c r="A34" t="s">
        <v>73</v>
      </c>
      <c r="B34" t="s">
        <v>74</v>
      </c>
      <c r="C34" t="s">
        <v>75</v>
      </c>
      <c r="D34">
        <v>1</v>
      </c>
      <c r="E34">
        <v>342</v>
      </c>
      <c r="F34">
        <v>97</v>
      </c>
      <c r="G34">
        <v>55</v>
      </c>
      <c r="H34">
        <v>1</v>
      </c>
      <c r="I34">
        <v>496</v>
      </c>
      <c r="J34" t="s">
        <v>3</v>
      </c>
    </row>
    <row r="35" spans="1:10" x14ac:dyDescent="0.2">
      <c r="A35" t="s">
        <v>76</v>
      </c>
      <c r="B35" t="s">
        <v>74</v>
      </c>
      <c r="C35" t="s">
        <v>77</v>
      </c>
      <c r="D35">
        <v>0</v>
      </c>
      <c r="E35">
        <v>707</v>
      </c>
      <c r="F35">
        <v>66</v>
      </c>
      <c r="G35">
        <v>35</v>
      </c>
      <c r="H35">
        <v>14</v>
      </c>
      <c r="I35">
        <v>822</v>
      </c>
      <c r="J35" t="s">
        <v>3</v>
      </c>
    </row>
    <row r="36" spans="1:10" x14ac:dyDescent="0.2">
      <c r="A36" t="s">
        <v>78</v>
      </c>
      <c r="B36" t="s">
        <v>74</v>
      </c>
      <c r="C36" t="s">
        <v>79</v>
      </c>
      <c r="D36">
        <v>12</v>
      </c>
      <c r="E36">
        <v>58</v>
      </c>
      <c r="F36">
        <v>107</v>
      </c>
      <c r="G36">
        <v>41</v>
      </c>
      <c r="H36">
        <v>590</v>
      </c>
      <c r="I36">
        <v>808</v>
      </c>
      <c r="J36" t="s">
        <v>6</v>
      </c>
    </row>
    <row r="37" spans="1:10" x14ac:dyDescent="0.2">
      <c r="A37" t="s">
        <v>80</v>
      </c>
      <c r="B37" t="s">
        <v>74</v>
      </c>
      <c r="C37" t="s">
        <v>81</v>
      </c>
      <c r="D37">
        <v>22</v>
      </c>
      <c r="E37">
        <v>78</v>
      </c>
      <c r="F37">
        <v>66</v>
      </c>
      <c r="G37">
        <v>17</v>
      </c>
      <c r="H37">
        <v>568</v>
      </c>
      <c r="I37">
        <v>751</v>
      </c>
      <c r="J37" t="s">
        <v>6</v>
      </c>
    </row>
    <row r="38" spans="1:10" x14ac:dyDescent="0.2">
      <c r="A38" t="s">
        <v>82</v>
      </c>
      <c r="B38" t="s">
        <v>74</v>
      </c>
      <c r="C38" t="s">
        <v>83</v>
      </c>
      <c r="D38">
        <v>4</v>
      </c>
      <c r="E38">
        <v>105</v>
      </c>
      <c r="F38">
        <v>221</v>
      </c>
      <c r="G38">
        <v>78</v>
      </c>
      <c r="H38">
        <v>412</v>
      </c>
      <c r="I38">
        <v>820</v>
      </c>
      <c r="J38" t="s">
        <v>6</v>
      </c>
    </row>
    <row r="39" spans="1:10" x14ac:dyDescent="0.2">
      <c r="A39" t="s">
        <v>84</v>
      </c>
      <c r="B39" t="s">
        <v>74</v>
      </c>
      <c r="C39" t="s">
        <v>85</v>
      </c>
      <c r="D39">
        <v>3</v>
      </c>
      <c r="E39">
        <v>157</v>
      </c>
      <c r="F39">
        <v>184</v>
      </c>
      <c r="G39">
        <v>84</v>
      </c>
      <c r="H39">
        <v>148</v>
      </c>
      <c r="I39">
        <v>576</v>
      </c>
      <c r="J39" t="s">
        <v>4</v>
      </c>
    </row>
    <row r="40" spans="1:10" x14ac:dyDescent="0.2">
      <c r="A40" t="s">
        <v>86</v>
      </c>
      <c r="B40" t="s">
        <v>74</v>
      </c>
      <c r="C40" t="s">
        <v>87</v>
      </c>
      <c r="D40">
        <v>1</v>
      </c>
      <c r="E40">
        <v>59</v>
      </c>
      <c r="F40">
        <v>81</v>
      </c>
      <c r="G40">
        <v>19</v>
      </c>
      <c r="H40">
        <v>434</v>
      </c>
      <c r="I40">
        <v>594</v>
      </c>
      <c r="J40" t="s">
        <v>6</v>
      </c>
    </row>
    <row r="41" spans="1:10" x14ac:dyDescent="0.2">
      <c r="A41" t="s">
        <v>88</v>
      </c>
      <c r="B41" t="s">
        <v>74</v>
      </c>
      <c r="C41" t="s">
        <v>89</v>
      </c>
      <c r="D41">
        <v>2</v>
      </c>
      <c r="E41">
        <v>80</v>
      </c>
      <c r="F41">
        <v>71</v>
      </c>
      <c r="G41">
        <v>19</v>
      </c>
      <c r="H41">
        <v>619</v>
      </c>
      <c r="I41">
        <v>791</v>
      </c>
      <c r="J41" t="s">
        <v>6</v>
      </c>
    </row>
    <row r="42" spans="1:10" x14ac:dyDescent="0.2">
      <c r="A42" t="s">
        <v>90</v>
      </c>
      <c r="B42" t="s">
        <v>74</v>
      </c>
      <c r="C42" t="s">
        <v>91</v>
      </c>
      <c r="D42">
        <v>0</v>
      </c>
      <c r="E42">
        <v>741</v>
      </c>
      <c r="F42">
        <v>26</v>
      </c>
      <c r="G42">
        <v>10</v>
      </c>
      <c r="H42">
        <v>15</v>
      </c>
      <c r="I42">
        <v>792</v>
      </c>
      <c r="J42" t="s">
        <v>3</v>
      </c>
    </row>
    <row r="43" spans="1:10" x14ac:dyDescent="0.2">
      <c r="A43" t="s">
        <v>92</v>
      </c>
      <c r="B43" t="s">
        <v>74</v>
      </c>
      <c r="C43" t="s">
        <v>93</v>
      </c>
      <c r="D43">
        <v>0</v>
      </c>
      <c r="E43">
        <v>5</v>
      </c>
      <c r="F43">
        <v>122</v>
      </c>
      <c r="G43">
        <v>49</v>
      </c>
      <c r="H43">
        <v>8</v>
      </c>
      <c r="I43">
        <v>184</v>
      </c>
      <c r="J43" t="s">
        <v>4</v>
      </c>
    </row>
    <row r="44" spans="1:10" x14ac:dyDescent="0.2">
      <c r="A44" t="s">
        <v>94</v>
      </c>
      <c r="B44" t="s">
        <v>74</v>
      </c>
      <c r="C44" t="s">
        <v>95</v>
      </c>
      <c r="D44">
        <v>6</v>
      </c>
      <c r="E44">
        <v>60</v>
      </c>
      <c r="F44">
        <v>154</v>
      </c>
      <c r="G44">
        <v>40</v>
      </c>
      <c r="H44">
        <v>44</v>
      </c>
      <c r="I44">
        <v>304</v>
      </c>
      <c r="J44" t="s">
        <v>4</v>
      </c>
    </row>
    <row r="45" spans="1:10" x14ac:dyDescent="0.2">
      <c r="A45" t="s">
        <v>96</v>
      </c>
      <c r="B45" t="s">
        <v>74</v>
      </c>
      <c r="C45" t="s">
        <v>97</v>
      </c>
      <c r="D45">
        <v>7</v>
      </c>
      <c r="E45">
        <v>66</v>
      </c>
      <c r="F45">
        <v>94</v>
      </c>
      <c r="G45">
        <v>18</v>
      </c>
      <c r="H45">
        <v>413</v>
      </c>
      <c r="I45">
        <v>598</v>
      </c>
      <c r="J45" t="s">
        <v>6</v>
      </c>
    </row>
    <row r="46" spans="1:10" x14ac:dyDescent="0.2">
      <c r="A46" t="s">
        <v>98</v>
      </c>
      <c r="B46" t="s">
        <v>74</v>
      </c>
      <c r="C46" t="s">
        <v>99</v>
      </c>
      <c r="D46">
        <v>0</v>
      </c>
      <c r="E46">
        <v>74</v>
      </c>
      <c r="F46">
        <v>26</v>
      </c>
      <c r="G46">
        <v>3</v>
      </c>
      <c r="H46">
        <v>245</v>
      </c>
      <c r="I46">
        <v>348</v>
      </c>
      <c r="J46" t="s">
        <v>6</v>
      </c>
    </row>
    <row r="47" spans="1:10" x14ac:dyDescent="0.2">
      <c r="A47" t="s">
        <v>100</v>
      </c>
      <c r="B47" t="s">
        <v>74</v>
      </c>
      <c r="C47" t="s">
        <v>101</v>
      </c>
      <c r="D47">
        <v>5</v>
      </c>
      <c r="E47">
        <v>65</v>
      </c>
      <c r="F47">
        <v>72</v>
      </c>
      <c r="G47">
        <v>7</v>
      </c>
      <c r="H47">
        <v>323</v>
      </c>
      <c r="I47">
        <v>472</v>
      </c>
      <c r="J47" t="s">
        <v>6</v>
      </c>
    </row>
    <row r="48" spans="1:10" x14ac:dyDescent="0.2">
      <c r="A48" t="s">
        <v>102</v>
      </c>
      <c r="B48" t="s">
        <v>74</v>
      </c>
      <c r="C48" t="s">
        <v>103</v>
      </c>
      <c r="D48">
        <v>6</v>
      </c>
      <c r="E48">
        <v>526</v>
      </c>
      <c r="F48">
        <v>198</v>
      </c>
      <c r="G48">
        <v>103</v>
      </c>
      <c r="H48">
        <v>201</v>
      </c>
      <c r="I48">
        <v>1034</v>
      </c>
      <c r="J48" t="s">
        <v>3</v>
      </c>
    </row>
    <row r="49" spans="1:10" x14ac:dyDescent="0.2">
      <c r="A49" t="s">
        <v>104</v>
      </c>
      <c r="B49" t="s">
        <v>74</v>
      </c>
      <c r="C49" t="s">
        <v>105</v>
      </c>
      <c r="D49">
        <v>6</v>
      </c>
      <c r="E49">
        <v>65</v>
      </c>
      <c r="F49">
        <v>310</v>
      </c>
      <c r="G49">
        <v>87</v>
      </c>
      <c r="H49">
        <v>65</v>
      </c>
      <c r="I49">
        <v>533</v>
      </c>
      <c r="J49" t="s">
        <v>4</v>
      </c>
    </row>
    <row r="50" spans="1:10" x14ac:dyDescent="0.2">
      <c r="A50" t="s">
        <v>106</v>
      </c>
      <c r="B50" t="s">
        <v>74</v>
      </c>
      <c r="C50" t="s">
        <v>107</v>
      </c>
      <c r="D50">
        <v>5</v>
      </c>
      <c r="E50">
        <v>54</v>
      </c>
      <c r="F50">
        <v>44</v>
      </c>
      <c r="G50">
        <v>15</v>
      </c>
      <c r="H50">
        <v>325</v>
      </c>
      <c r="I50">
        <v>443</v>
      </c>
      <c r="J50" t="s">
        <v>6</v>
      </c>
    </row>
    <row r="51" spans="1:10" x14ac:dyDescent="0.2">
      <c r="A51" t="s">
        <v>108</v>
      </c>
      <c r="B51" t="s">
        <v>74</v>
      </c>
      <c r="C51" t="s">
        <v>109</v>
      </c>
      <c r="D51">
        <v>15</v>
      </c>
      <c r="E51">
        <v>140</v>
      </c>
      <c r="F51">
        <v>159</v>
      </c>
      <c r="G51">
        <v>63</v>
      </c>
      <c r="H51">
        <v>347</v>
      </c>
      <c r="I51">
        <v>724</v>
      </c>
      <c r="J51" t="s">
        <v>6</v>
      </c>
    </row>
    <row r="52" spans="1:10" x14ac:dyDescent="0.2">
      <c r="A52" t="s">
        <v>110</v>
      </c>
      <c r="B52" t="s">
        <v>74</v>
      </c>
      <c r="C52" t="s">
        <v>111</v>
      </c>
      <c r="D52">
        <v>1</v>
      </c>
      <c r="E52">
        <v>816</v>
      </c>
      <c r="F52">
        <v>29</v>
      </c>
      <c r="G52">
        <v>7</v>
      </c>
      <c r="H52">
        <v>13</v>
      </c>
      <c r="I52">
        <v>866</v>
      </c>
      <c r="J52" t="s">
        <v>3</v>
      </c>
    </row>
    <row r="53" spans="1:10" x14ac:dyDescent="0.2">
      <c r="A53" t="s">
        <v>112</v>
      </c>
      <c r="B53" t="s">
        <v>74</v>
      </c>
      <c r="C53" t="s">
        <v>113</v>
      </c>
      <c r="D53">
        <v>0</v>
      </c>
      <c r="E53">
        <v>479</v>
      </c>
      <c r="F53">
        <v>196</v>
      </c>
      <c r="G53">
        <v>82</v>
      </c>
      <c r="H53">
        <v>84</v>
      </c>
      <c r="I53">
        <v>841</v>
      </c>
      <c r="J53" t="s">
        <v>3</v>
      </c>
    </row>
    <row r="54" spans="1:10" x14ac:dyDescent="0.2">
      <c r="A54" t="s">
        <v>114</v>
      </c>
      <c r="B54" t="s">
        <v>74</v>
      </c>
      <c r="C54" t="s">
        <v>115</v>
      </c>
      <c r="D54">
        <v>2</v>
      </c>
      <c r="E54">
        <v>894</v>
      </c>
      <c r="F54">
        <v>47</v>
      </c>
      <c r="G54">
        <v>9</v>
      </c>
      <c r="H54">
        <v>47</v>
      </c>
      <c r="I54">
        <v>999</v>
      </c>
      <c r="J54" t="s">
        <v>3</v>
      </c>
    </row>
    <row r="55" spans="1:10" x14ac:dyDescent="0.2">
      <c r="A55" t="s">
        <v>116</v>
      </c>
      <c r="B55" t="s">
        <v>74</v>
      </c>
      <c r="C55" t="s">
        <v>117</v>
      </c>
      <c r="D55">
        <v>0</v>
      </c>
      <c r="E55">
        <v>335</v>
      </c>
      <c r="F55">
        <v>65</v>
      </c>
      <c r="G55">
        <v>44</v>
      </c>
      <c r="H55">
        <v>1</v>
      </c>
      <c r="I55">
        <v>445</v>
      </c>
      <c r="J55" t="s">
        <v>3</v>
      </c>
    </row>
    <row r="56" spans="1:10" x14ac:dyDescent="0.2">
      <c r="A56" t="s">
        <v>118</v>
      </c>
      <c r="B56" t="s">
        <v>74</v>
      </c>
      <c r="C56" t="s">
        <v>119</v>
      </c>
      <c r="D56">
        <v>0</v>
      </c>
      <c r="E56">
        <v>5</v>
      </c>
      <c r="F56">
        <v>82</v>
      </c>
      <c r="G56">
        <v>26</v>
      </c>
      <c r="H56">
        <v>3</v>
      </c>
      <c r="I56">
        <v>116</v>
      </c>
      <c r="J56" t="s">
        <v>4</v>
      </c>
    </row>
    <row r="57" spans="1:10" x14ac:dyDescent="0.2">
      <c r="A57" t="s">
        <v>120</v>
      </c>
      <c r="B57" t="s">
        <v>74</v>
      </c>
      <c r="C57" t="s">
        <v>121</v>
      </c>
      <c r="D57">
        <v>1</v>
      </c>
      <c r="E57">
        <v>4</v>
      </c>
      <c r="F57">
        <v>50</v>
      </c>
      <c r="G57">
        <v>18</v>
      </c>
      <c r="H57">
        <v>12</v>
      </c>
      <c r="I57">
        <v>85</v>
      </c>
      <c r="J57" t="s">
        <v>4</v>
      </c>
    </row>
    <row r="58" spans="1:10" x14ac:dyDescent="0.2">
      <c r="A58" t="s">
        <v>122</v>
      </c>
      <c r="B58" t="s">
        <v>74</v>
      </c>
      <c r="C58" t="s">
        <v>123</v>
      </c>
      <c r="D58">
        <v>1</v>
      </c>
      <c r="E58">
        <v>22</v>
      </c>
      <c r="F58">
        <v>28</v>
      </c>
      <c r="G58">
        <v>18</v>
      </c>
      <c r="H58">
        <v>115</v>
      </c>
      <c r="I58">
        <v>184</v>
      </c>
      <c r="J58" t="s">
        <v>6</v>
      </c>
    </row>
    <row r="59" spans="1:10" x14ac:dyDescent="0.2">
      <c r="A59" t="s">
        <v>124</v>
      </c>
      <c r="B59" t="s">
        <v>74</v>
      </c>
      <c r="C59" t="s">
        <v>125</v>
      </c>
      <c r="D59">
        <v>6</v>
      </c>
      <c r="E59">
        <v>31</v>
      </c>
      <c r="F59">
        <v>122</v>
      </c>
      <c r="G59">
        <v>63</v>
      </c>
      <c r="H59">
        <v>263</v>
      </c>
      <c r="I59">
        <v>485</v>
      </c>
      <c r="J59" t="s">
        <v>6</v>
      </c>
    </row>
    <row r="60" spans="1:10" x14ac:dyDescent="0.2">
      <c r="A60" t="s">
        <v>126</v>
      </c>
      <c r="B60" t="s">
        <v>74</v>
      </c>
      <c r="C60" t="s">
        <v>127</v>
      </c>
      <c r="D60">
        <v>11</v>
      </c>
      <c r="E60">
        <v>78</v>
      </c>
      <c r="F60">
        <v>77</v>
      </c>
      <c r="G60">
        <v>30</v>
      </c>
      <c r="H60">
        <v>551</v>
      </c>
      <c r="I60">
        <v>747</v>
      </c>
      <c r="J60" t="s">
        <v>6</v>
      </c>
    </row>
    <row r="61" spans="1:10" x14ac:dyDescent="0.2">
      <c r="A61" t="s">
        <v>128</v>
      </c>
      <c r="B61" t="s">
        <v>74</v>
      </c>
      <c r="C61" t="s">
        <v>129</v>
      </c>
      <c r="D61">
        <v>11</v>
      </c>
      <c r="E61">
        <v>378</v>
      </c>
      <c r="F61">
        <v>311</v>
      </c>
      <c r="G61">
        <v>111</v>
      </c>
      <c r="H61">
        <v>534</v>
      </c>
      <c r="I61">
        <v>1345</v>
      </c>
      <c r="J61" t="s">
        <v>6</v>
      </c>
    </row>
    <row r="62" spans="1:10" x14ac:dyDescent="0.2">
      <c r="A62" t="s">
        <v>130</v>
      </c>
      <c r="B62" t="s">
        <v>74</v>
      </c>
      <c r="C62" t="s">
        <v>131</v>
      </c>
      <c r="D62">
        <v>3</v>
      </c>
      <c r="E62">
        <v>101</v>
      </c>
      <c r="F62">
        <v>55</v>
      </c>
      <c r="G62">
        <v>29</v>
      </c>
      <c r="H62">
        <v>418</v>
      </c>
      <c r="I62">
        <v>606</v>
      </c>
      <c r="J62" t="s">
        <v>6</v>
      </c>
    </row>
    <row r="63" spans="1:10" x14ac:dyDescent="0.2">
      <c r="A63" t="s">
        <v>132</v>
      </c>
      <c r="B63" t="s">
        <v>74</v>
      </c>
      <c r="C63" t="s">
        <v>133</v>
      </c>
      <c r="D63">
        <v>2</v>
      </c>
      <c r="E63">
        <v>65</v>
      </c>
      <c r="F63">
        <v>187</v>
      </c>
      <c r="G63">
        <v>71</v>
      </c>
      <c r="H63">
        <v>170</v>
      </c>
      <c r="I63">
        <v>495</v>
      </c>
      <c r="J63" t="s">
        <v>4</v>
      </c>
    </row>
    <row r="64" spans="1:10" x14ac:dyDescent="0.2">
      <c r="A64" t="s">
        <v>134</v>
      </c>
      <c r="B64" t="s">
        <v>74</v>
      </c>
      <c r="C64" t="s">
        <v>135</v>
      </c>
      <c r="D64">
        <v>1</v>
      </c>
      <c r="E64">
        <v>37</v>
      </c>
      <c r="F64">
        <v>75</v>
      </c>
      <c r="G64">
        <v>29</v>
      </c>
      <c r="H64">
        <v>201</v>
      </c>
      <c r="I64">
        <v>343</v>
      </c>
      <c r="J64" t="s">
        <v>6</v>
      </c>
    </row>
    <row r="65" spans="1:10" x14ac:dyDescent="0.2">
      <c r="A65" t="s">
        <v>136</v>
      </c>
      <c r="B65" t="s">
        <v>74</v>
      </c>
      <c r="C65" t="s">
        <v>137</v>
      </c>
      <c r="D65">
        <v>1</v>
      </c>
      <c r="E65">
        <v>143</v>
      </c>
      <c r="F65">
        <v>89</v>
      </c>
      <c r="G65">
        <v>116</v>
      </c>
      <c r="H65">
        <v>169</v>
      </c>
      <c r="I65">
        <v>518</v>
      </c>
      <c r="J65" t="s">
        <v>6</v>
      </c>
    </row>
    <row r="66" spans="1:10" x14ac:dyDescent="0.2">
      <c r="A66" t="s">
        <v>138</v>
      </c>
      <c r="B66" t="s">
        <v>74</v>
      </c>
      <c r="C66" t="s">
        <v>139</v>
      </c>
      <c r="D66">
        <v>5</v>
      </c>
      <c r="E66">
        <v>16</v>
      </c>
      <c r="F66">
        <v>144</v>
      </c>
      <c r="G66">
        <v>78</v>
      </c>
      <c r="H66">
        <v>76</v>
      </c>
      <c r="I66">
        <v>319</v>
      </c>
      <c r="J66" t="s">
        <v>4</v>
      </c>
    </row>
    <row r="67" spans="1:10" x14ac:dyDescent="0.2">
      <c r="A67" t="s">
        <v>140</v>
      </c>
      <c r="B67" t="s">
        <v>74</v>
      </c>
      <c r="C67" t="s">
        <v>141</v>
      </c>
      <c r="D67">
        <v>5</v>
      </c>
      <c r="E67">
        <v>100</v>
      </c>
      <c r="F67">
        <v>67</v>
      </c>
      <c r="G67">
        <v>18</v>
      </c>
      <c r="H67">
        <v>595</v>
      </c>
      <c r="I67">
        <v>785</v>
      </c>
      <c r="J67" t="s">
        <v>6</v>
      </c>
    </row>
    <row r="68" spans="1:10" x14ac:dyDescent="0.2">
      <c r="A68" t="s">
        <v>142</v>
      </c>
      <c r="B68" t="s">
        <v>74</v>
      </c>
      <c r="C68" t="s">
        <v>143</v>
      </c>
      <c r="D68">
        <v>3</v>
      </c>
      <c r="E68">
        <v>79</v>
      </c>
      <c r="F68">
        <v>38</v>
      </c>
      <c r="G68">
        <v>18</v>
      </c>
      <c r="H68">
        <v>240</v>
      </c>
      <c r="I68">
        <v>378</v>
      </c>
      <c r="J68" t="s">
        <v>6</v>
      </c>
    </row>
    <row r="69" spans="1:10" x14ac:dyDescent="0.2">
      <c r="A69" t="s">
        <v>144</v>
      </c>
      <c r="B69" t="s">
        <v>74</v>
      </c>
      <c r="C69" t="s">
        <v>145</v>
      </c>
      <c r="D69">
        <v>2</v>
      </c>
      <c r="E69">
        <v>38</v>
      </c>
      <c r="F69">
        <v>57</v>
      </c>
      <c r="G69">
        <v>30</v>
      </c>
      <c r="H69">
        <v>139</v>
      </c>
      <c r="I69">
        <v>266</v>
      </c>
      <c r="J69" t="s">
        <v>6</v>
      </c>
    </row>
    <row r="70" spans="1:10" x14ac:dyDescent="0.2">
      <c r="A70" t="s">
        <v>146</v>
      </c>
      <c r="B70" t="s">
        <v>74</v>
      </c>
      <c r="C70" t="s">
        <v>147</v>
      </c>
      <c r="D70">
        <v>0</v>
      </c>
      <c r="E70">
        <v>25</v>
      </c>
      <c r="F70">
        <v>14</v>
      </c>
      <c r="G70">
        <v>4</v>
      </c>
      <c r="H70">
        <v>218</v>
      </c>
      <c r="I70">
        <v>261</v>
      </c>
      <c r="J70" t="s">
        <v>6</v>
      </c>
    </row>
    <row r="71" spans="1:10" x14ac:dyDescent="0.2">
      <c r="A71" t="s">
        <v>148</v>
      </c>
      <c r="B71" t="s">
        <v>74</v>
      </c>
      <c r="C71" t="s">
        <v>149</v>
      </c>
      <c r="D71">
        <v>2</v>
      </c>
      <c r="E71">
        <v>200</v>
      </c>
      <c r="F71">
        <v>110</v>
      </c>
      <c r="G71">
        <v>39</v>
      </c>
      <c r="H71">
        <v>524</v>
      </c>
      <c r="I71">
        <v>875</v>
      </c>
      <c r="J71" t="s">
        <v>6</v>
      </c>
    </row>
    <row r="72" spans="1:10" x14ac:dyDescent="0.2">
      <c r="A72" t="s">
        <v>150</v>
      </c>
      <c r="B72" t="s">
        <v>74</v>
      </c>
      <c r="C72" t="s">
        <v>151</v>
      </c>
      <c r="D72">
        <v>0</v>
      </c>
      <c r="E72">
        <v>30</v>
      </c>
      <c r="F72">
        <v>15</v>
      </c>
      <c r="G72">
        <v>3</v>
      </c>
      <c r="H72">
        <v>37</v>
      </c>
      <c r="I72">
        <v>85</v>
      </c>
      <c r="J72" t="s">
        <v>6</v>
      </c>
    </row>
    <row r="73" spans="1:10" x14ac:dyDescent="0.2">
      <c r="A73" t="s">
        <v>152</v>
      </c>
      <c r="B73" t="s">
        <v>74</v>
      </c>
      <c r="C73" t="s">
        <v>153</v>
      </c>
      <c r="D73">
        <v>2</v>
      </c>
      <c r="E73">
        <v>22</v>
      </c>
      <c r="F73">
        <v>216</v>
      </c>
      <c r="G73">
        <v>185</v>
      </c>
      <c r="H73">
        <v>18</v>
      </c>
      <c r="I73">
        <v>443</v>
      </c>
      <c r="J73" t="s">
        <v>4</v>
      </c>
    </row>
    <row r="74" spans="1:10" x14ac:dyDescent="0.2">
      <c r="A74" t="s">
        <v>154</v>
      </c>
      <c r="B74" t="s">
        <v>74</v>
      </c>
      <c r="C74" t="s">
        <v>155</v>
      </c>
      <c r="D74">
        <v>0</v>
      </c>
      <c r="E74">
        <v>105</v>
      </c>
      <c r="F74">
        <v>44</v>
      </c>
      <c r="G74">
        <v>29</v>
      </c>
      <c r="H74">
        <v>115</v>
      </c>
      <c r="I74">
        <v>293</v>
      </c>
      <c r="J74" t="s">
        <v>6</v>
      </c>
    </row>
    <row r="75" spans="1:10" x14ac:dyDescent="0.2">
      <c r="A75" t="s">
        <v>156</v>
      </c>
      <c r="B75" t="s">
        <v>74</v>
      </c>
      <c r="C75" t="s">
        <v>157</v>
      </c>
      <c r="D75">
        <v>10</v>
      </c>
      <c r="E75">
        <v>83</v>
      </c>
      <c r="F75">
        <v>49</v>
      </c>
      <c r="G75">
        <v>15</v>
      </c>
      <c r="H75">
        <v>518</v>
      </c>
      <c r="I75">
        <v>675</v>
      </c>
      <c r="J75" t="s">
        <v>6</v>
      </c>
    </row>
    <row r="76" spans="1:10" x14ac:dyDescent="0.2">
      <c r="A76" t="s">
        <v>158</v>
      </c>
      <c r="B76" t="s">
        <v>74</v>
      </c>
      <c r="C76" t="s">
        <v>159</v>
      </c>
      <c r="D76">
        <v>1</v>
      </c>
      <c r="E76">
        <v>19</v>
      </c>
      <c r="F76">
        <v>191</v>
      </c>
      <c r="G76">
        <v>113</v>
      </c>
      <c r="H76">
        <v>25</v>
      </c>
      <c r="I76">
        <v>349</v>
      </c>
      <c r="J76" t="s">
        <v>4</v>
      </c>
    </row>
    <row r="77" spans="1:10" x14ac:dyDescent="0.2">
      <c r="A77" t="s">
        <v>160</v>
      </c>
      <c r="B77" t="s">
        <v>74</v>
      </c>
      <c r="C77" t="s">
        <v>161</v>
      </c>
      <c r="D77">
        <v>1</v>
      </c>
      <c r="E77">
        <v>24</v>
      </c>
      <c r="F77">
        <v>298</v>
      </c>
      <c r="G77">
        <v>99</v>
      </c>
      <c r="H77">
        <v>9</v>
      </c>
      <c r="I77">
        <v>431</v>
      </c>
      <c r="J77" t="s">
        <v>4</v>
      </c>
    </row>
    <row r="78" spans="1:10" x14ac:dyDescent="0.2">
      <c r="A78" t="s">
        <v>162</v>
      </c>
      <c r="B78" t="s">
        <v>74</v>
      </c>
      <c r="C78" t="s">
        <v>163</v>
      </c>
      <c r="D78">
        <v>41</v>
      </c>
      <c r="E78">
        <v>41</v>
      </c>
      <c r="F78">
        <v>182</v>
      </c>
      <c r="G78">
        <v>149</v>
      </c>
      <c r="H78">
        <v>8</v>
      </c>
      <c r="I78">
        <v>421</v>
      </c>
      <c r="J78" t="s">
        <v>4</v>
      </c>
    </row>
    <row r="79" spans="1:10" x14ac:dyDescent="0.2">
      <c r="A79" t="s">
        <v>164</v>
      </c>
      <c r="B79" t="s">
        <v>74</v>
      </c>
      <c r="C79" t="s">
        <v>165</v>
      </c>
      <c r="D79">
        <v>1</v>
      </c>
      <c r="E79">
        <v>27</v>
      </c>
      <c r="F79">
        <v>253</v>
      </c>
      <c r="G79">
        <v>133</v>
      </c>
      <c r="H79">
        <v>13</v>
      </c>
      <c r="I79">
        <v>427</v>
      </c>
      <c r="J79" t="s">
        <v>4</v>
      </c>
    </row>
    <row r="80" spans="1:10" x14ac:dyDescent="0.2">
      <c r="A80" t="s">
        <v>166</v>
      </c>
      <c r="B80" t="s">
        <v>74</v>
      </c>
      <c r="C80" t="s">
        <v>167</v>
      </c>
      <c r="D80">
        <v>0</v>
      </c>
      <c r="E80">
        <v>6</v>
      </c>
      <c r="F80">
        <v>289</v>
      </c>
      <c r="G80">
        <v>117</v>
      </c>
      <c r="H80">
        <v>5</v>
      </c>
      <c r="I80">
        <v>417</v>
      </c>
      <c r="J80" t="s">
        <v>4</v>
      </c>
    </row>
    <row r="81" spans="1:10" x14ac:dyDescent="0.2">
      <c r="A81" t="s">
        <v>168</v>
      </c>
      <c r="B81" t="s">
        <v>74</v>
      </c>
      <c r="C81" t="s">
        <v>169</v>
      </c>
      <c r="D81">
        <v>1</v>
      </c>
      <c r="E81">
        <v>20</v>
      </c>
      <c r="F81">
        <v>163</v>
      </c>
      <c r="G81">
        <v>132</v>
      </c>
      <c r="H81">
        <v>10</v>
      </c>
      <c r="I81">
        <v>326</v>
      </c>
      <c r="J81" t="s">
        <v>4</v>
      </c>
    </row>
    <row r="82" spans="1:10" x14ac:dyDescent="0.2">
      <c r="A82" t="s">
        <v>170</v>
      </c>
      <c r="B82" t="s">
        <v>74</v>
      </c>
      <c r="C82" t="s">
        <v>171</v>
      </c>
      <c r="D82">
        <v>2</v>
      </c>
      <c r="E82">
        <v>31</v>
      </c>
      <c r="F82">
        <v>212</v>
      </c>
      <c r="G82">
        <v>104</v>
      </c>
      <c r="H82">
        <v>13</v>
      </c>
      <c r="I82">
        <v>362</v>
      </c>
      <c r="J82" t="s">
        <v>4</v>
      </c>
    </row>
    <row r="83" spans="1:10" x14ac:dyDescent="0.2">
      <c r="A83" t="s">
        <v>172</v>
      </c>
      <c r="B83" t="s">
        <v>74</v>
      </c>
      <c r="C83" t="s">
        <v>173</v>
      </c>
      <c r="D83">
        <v>0</v>
      </c>
      <c r="E83">
        <v>270</v>
      </c>
      <c r="F83">
        <v>52</v>
      </c>
      <c r="G83">
        <v>16</v>
      </c>
      <c r="H83">
        <v>235</v>
      </c>
      <c r="I83">
        <v>573</v>
      </c>
      <c r="J83" t="s">
        <v>3</v>
      </c>
    </row>
    <row r="84" spans="1:10" x14ac:dyDescent="0.2">
      <c r="A84" t="s">
        <v>174</v>
      </c>
      <c r="B84" t="s">
        <v>74</v>
      </c>
      <c r="C84" t="s">
        <v>175</v>
      </c>
      <c r="D84">
        <v>1</v>
      </c>
      <c r="E84">
        <v>4</v>
      </c>
      <c r="F84">
        <v>126</v>
      </c>
      <c r="G84">
        <v>113</v>
      </c>
      <c r="H84">
        <v>16</v>
      </c>
      <c r="I84">
        <v>260</v>
      </c>
      <c r="J84" t="s">
        <v>4</v>
      </c>
    </row>
    <row r="85" spans="1:10" x14ac:dyDescent="0.2">
      <c r="A85" t="s">
        <v>176</v>
      </c>
      <c r="B85" t="s">
        <v>74</v>
      </c>
      <c r="C85" t="s">
        <v>177</v>
      </c>
      <c r="D85">
        <v>0</v>
      </c>
      <c r="E85">
        <v>16</v>
      </c>
      <c r="F85">
        <v>169</v>
      </c>
      <c r="G85">
        <v>219</v>
      </c>
      <c r="H85">
        <v>8</v>
      </c>
      <c r="I85">
        <v>412</v>
      </c>
      <c r="J85" t="s">
        <v>5</v>
      </c>
    </row>
    <row r="86" spans="1:10" x14ac:dyDescent="0.2">
      <c r="A86" t="s">
        <v>178</v>
      </c>
      <c r="B86" t="s">
        <v>74</v>
      </c>
      <c r="C86" t="s">
        <v>179</v>
      </c>
      <c r="D86">
        <v>0</v>
      </c>
      <c r="E86">
        <v>19</v>
      </c>
      <c r="F86">
        <v>16</v>
      </c>
      <c r="G86">
        <v>7</v>
      </c>
      <c r="H86">
        <v>81</v>
      </c>
      <c r="I86">
        <v>123</v>
      </c>
      <c r="J86" t="s">
        <v>6</v>
      </c>
    </row>
    <row r="87" spans="1:10" x14ac:dyDescent="0.2">
      <c r="A87" t="s">
        <v>180</v>
      </c>
      <c r="B87" t="s">
        <v>74</v>
      </c>
      <c r="C87" t="s">
        <v>181</v>
      </c>
      <c r="D87">
        <v>2</v>
      </c>
      <c r="E87">
        <v>5</v>
      </c>
      <c r="F87">
        <v>95</v>
      </c>
      <c r="G87">
        <v>43</v>
      </c>
      <c r="H87">
        <v>69</v>
      </c>
      <c r="I87">
        <v>214</v>
      </c>
      <c r="J87" t="s">
        <v>4</v>
      </c>
    </row>
    <row r="88" spans="1:10" x14ac:dyDescent="0.2">
      <c r="A88" t="s">
        <v>182</v>
      </c>
      <c r="B88" t="s">
        <v>74</v>
      </c>
      <c r="C88" t="s">
        <v>183</v>
      </c>
      <c r="D88">
        <v>1</v>
      </c>
      <c r="E88">
        <v>16</v>
      </c>
      <c r="F88">
        <v>243</v>
      </c>
      <c r="G88">
        <v>256</v>
      </c>
      <c r="H88">
        <v>32</v>
      </c>
      <c r="I88">
        <v>548</v>
      </c>
      <c r="J88" t="s">
        <v>5</v>
      </c>
    </row>
    <row r="89" spans="1:10" x14ac:dyDescent="0.2">
      <c r="A89" t="s">
        <v>184</v>
      </c>
      <c r="B89" t="s">
        <v>74</v>
      </c>
      <c r="C89" t="s">
        <v>185</v>
      </c>
      <c r="D89">
        <v>0</v>
      </c>
      <c r="E89">
        <v>44</v>
      </c>
      <c r="F89">
        <v>189</v>
      </c>
      <c r="G89">
        <v>78</v>
      </c>
      <c r="H89">
        <v>122</v>
      </c>
      <c r="I89">
        <v>433</v>
      </c>
      <c r="J89" t="s">
        <v>4</v>
      </c>
    </row>
    <row r="90" spans="1:10" x14ac:dyDescent="0.2">
      <c r="A90" t="s">
        <v>186</v>
      </c>
      <c r="B90" t="s">
        <v>74</v>
      </c>
      <c r="C90" t="s">
        <v>187</v>
      </c>
      <c r="D90">
        <v>3</v>
      </c>
      <c r="E90">
        <v>16</v>
      </c>
      <c r="F90">
        <v>267</v>
      </c>
      <c r="G90">
        <v>124</v>
      </c>
      <c r="H90">
        <v>16</v>
      </c>
      <c r="I90">
        <v>426</v>
      </c>
      <c r="J90" t="s">
        <v>4</v>
      </c>
    </row>
    <row r="91" spans="1:10" x14ac:dyDescent="0.2">
      <c r="A91" t="s">
        <v>188</v>
      </c>
      <c r="B91" t="s">
        <v>74</v>
      </c>
      <c r="C91" t="s">
        <v>189</v>
      </c>
      <c r="D91">
        <v>2</v>
      </c>
      <c r="E91">
        <v>8</v>
      </c>
      <c r="F91">
        <v>237</v>
      </c>
      <c r="G91">
        <v>164</v>
      </c>
      <c r="H91">
        <v>9</v>
      </c>
      <c r="I91">
        <v>420</v>
      </c>
      <c r="J91" t="s">
        <v>4</v>
      </c>
    </row>
    <row r="92" spans="1:10" x14ac:dyDescent="0.2">
      <c r="A92" t="s">
        <v>190</v>
      </c>
      <c r="B92" t="s">
        <v>74</v>
      </c>
      <c r="C92" t="s">
        <v>191</v>
      </c>
      <c r="D92">
        <v>0</v>
      </c>
      <c r="E92">
        <v>141</v>
      </c>
      <c r="F92">
        <v>47</v>
      </c>
      <c r="G92">
        <v>18</v>
      </c>
      <c r="H92">
        <v>15</v>
      </c>
      <c r="I92">
        <v>221</v>
      </c>
      <c r="J92" t="s">
        <v>3</v>
      </c>
    </row>
    <row r="93" spans="1:10" x14ac:dyDescent="0.2">
      <c r="A93" t="s">
        <v>192</v>
      </c>
      <c r="B93" t="s">
        <v>74</v>
      </c>
      <c r="C93" t="s">
        <v>193</v>
      </c>
      <c r="D93">
        <v>4</v>
      </c>
      <c r="E93">
        <v>58</v>
      </c>
      <c r="F93">
        <v>44</v>
      </c>
      <c r="G93">
        <v>9</v>
      </c>
      <c r="H93">
        <v>247</v>
      </c>
      <c r="I93">
        <v>362</v>
      </c>
      <c r="J93" t="s">
        <v>6</v>
      </c>
    </row>
    <row r="94" spans="1:10" x14ac:dyDescent="0.2">
      <c r="A94" t="s">
        <v>194</v>
      </c>
      <c r="B94" t="s">
        <v>74</v>
      </c>
      <c r="C94" t="s">
        <v>195</v>
      </c>
      <c r="D94">
        <v>0</v>
      </c>
      <c r="E94">
        <v>124</v>
      </c>
      <c r="F94">
        <v>151</v>
      </c>
      <c r="G94">
        <v>69</v>
      </c>
      <c r="H94">
        <v>14</v>
      </c>
      <c r="I94">
        <v>358</v>
      </c>
      <c r="J94" t="s">
        <v>4</v>
      </c>
    </row>
    <row r="95" spans="1:10" x14ac:dyDescent="0.2">
      <c r="A95" t="s">
        <v>196</v>
      </c>
      <c r="B95" t="s">
        <v>74</v>
      </c>
      <c r="C95" t="s">
        <v>197</v>
      </c>
      <c r="D95">
        <v>4</v>
      </c>
      <c r="E95">
        <v>224</v>
      </c>
      <c r="F95">
        <v>780</v>
      </c>
      <c r="G95">
        <v>203</v>
      </c>
      <c r="H95">
        <v>101</v>
      </c>
      <c r="I95">
        <v>1312</v>
      </c>
      <c r="J95" t="s">
        <v>4</v>
      </c>
    </row>
    <row r="96" spans="1:10" x14ac:dyDescent="0.2">
      <c r="A96" t="s">
        <v>198</v>
      </c>
      <c r="B96" t="s">
        <v>74</v>
      </c>
      <c r="C96" t="s">
        <v>199</v>
      </c>
      <c r="D96">
        <v>4</v>
      </c>
      <c r="E96">
        <v>36</v>
      </c>
      <c r="F96">
        <v>80</v>
      </c>
      <c r="G96">
        <v>56</v>
      </c>
      <c r="H96">
        <v>292</v>
      </c>
      <c r="I96">
        <v>468</v>
      </c>
      <c r="J96" t="s">
        <v>6</v>
      </c>
    </row>
    <row r="97" spans="1:10" x14ac:dyDescent="0.2">
      <c r="A97" t="s">
        <v>200</v>
      </c>
      <c r="B97" t="s">
        <v>74</v>
      </c>
      <c r="C97" t="s">
        <v>201</v>
      </c>
      <c r="D97">
        <v>7</v>
      </c>
      <c r="E97">
        <v>25</v>
      </c>
      <c r="F97">
        <v>108</v>
      </c>
      <c r="G97">
        <v>124</v>
      </c>
      <c r="H97">
        <v>248</v>
      </c>
      <c r="I97">
        <v>512</v>
      </c>
      <c r="J97" t="s">
        <v>6</v>
      </c>
    </row>
    <row r="98" spans="1:10" x14ac:dyDescent="0.2">
      <c r="A98" t="s">
        <v>202</v>
      </c>
      <c r="B98" t="s">
        <v>74</v>
      </c>
      <c r="C98" t="s">
        <v>203</v>
      </c>
      <c r="D98">
        <v>0</v>
      </c>
      <c r="E98">
        <v>261</v>
      </c>
      <c r="F98">
        <v>65</v>
      </c>
      <c r="G98">
        <v>27</v>
      </c>
      <c r="H98">
        <v>86</v>
      </c>
      <c r="I98">
        <v>439</v>
      </c>
      <c r="J98" t="s">
        <v>3</v>
      </c>
    </row>
    <row r="99" spans="1:10" x14ac:dyDescent="0.2">
      <c r="A99" t="s">
        <v>204</v>
      </c>
      <c r="B99" t="s">
        <v>74</v>
      </c>
      <c r="C99" t="s">
        <v>205</v>
      </c>
      <c r="D99">
        <v>1</v>
      </c>
      <c r="E99">
        <v>174</v>
      </c>
      <c r="F99">
        <v>98</v>
      </c>
      <c r="G99">
        <v>45</v>
      </c>
      <c r="H99">
        <v>281</v>
      </c>
      <c r="I99">
        <v>599</v>
      </c>
      <c r="J99" t="s">
        <v>6</v>
      </c>
    </row>
    <row r="100" spans="1:10" x14ac:dyDescent="0.2">
      <c r="A100" t="s">
        <v>206</v>
      </c>
      <c r="B100" t="s">
        <v>74</v>
      </c>
      <c r="C100" t="s">
        <v>207</v>
      </c>
      <c r="D100">
        <v>6</v>
      </c>
      <c r="E100">
        <v>118</v>
      </c>
      <c r="F100">
        <v>208</v>
      </c>
      <c r="G100">
        <v>86</v>
      </c>
      <c r="H100">
        <v>297</v>
      </c>
      <c r="I100">
        <v>715</v>
      </c>
      <c r="J100" t="s">
        <v>6</v>
      </c>
    </row>
    <row r="101" spans="1:10" x14ac:dyDescent="0.2">
      <c r="A101" t="s">
        <v>208</v>
      </c>
      <c r="B101" t="s">
        <v>74</v>
      </c>
      <c r="C101" t="s">
        <v>209</v>
      </c>
      <c r="D101">
        <v>1</v>
      </c>
      <c r="E101">
        <v>144</v>
      </c>
      <c r="F101">
        <v>197</v>
      </c>
      <c r="G101">
        <v>58</v>
      </c>
      <c r="H101">
        <v>62</v>
      </c>
      <c r="I101">
        <v>462</v>
      </c>
      <c r="J101" t="s">
        <v>4</v>
      </c>
    </row>
    <row r="102" spans="1:10" x14ac:dyDescent="0.2">
      <c r="A102" t="s">
        <v>210</v>
      </c>
      <c r="B102" t="s">
        <v>74</v>
      </c>
      <c r="C102" t="s">
        <v>211</v>
      </c>
      <c r="D102">
        <v>0</v>
      </c>
      <c r="E102">
        <v>112</v>
      </c>
      <c r="F102">
        <v>56</v>
      </c>
      <c r="G102">
        <v>20</v>
      </c>
      <c r="H102">
        <v>343</v>
      </c>
      <c r="I102">
        <v>531</v>
      </c>
      <c r="J102" t="s">
        <v>6</v>
      </c>
    </row>
    <row r="103" spans="1:10" x14ac:dyDescent="0.2">
      <c r="A103" t="s">
        <v>212</v>
      </c>
      <c r="B103" t="s">
        <v>74</v>
      </c>
      <c r="C103" t="s">
        <v>213</v>
      </c>
      <c r="D103">
        <v>1</v>
      </c>
      <c r="E103">
        <v>231</v>
      </c>
      <c r="F103">
        <v>119</v>
      </c>
      <c r="G103">
        <v>44</v>
      </c>
      <c r="H103">
        <v>224</v>
      </c>
      <c r="I103">
        <v>619</v>
      </c>
      <c r="J103" t="s">
        <v>3</v>
      </c>
    </row>
    <row r="104" spans="1:10" x14ac:dyDescent="0.2">
      <c r="A104" t="s">
        <v>214</v>
      </c>
      <c r="B104" t="s">
        <v>74</v>
      </c>
      <c r="C104" t="s">
        <v>215</v>
      </c>
      <c r="D104">
        <v>0</v>
      </c>
      <c r="E104">
        <v>21</v>
      </c>
      <c r="F104">
        <v>284</v>
      </c>
      <c r="G104">
        <v>82</v>
      </c>
      <c r="H104">
        <v>9</v>
      </c>
      <c r="I104">
        <v>396</v>
      </c>
      <c r="J104" t="s">
        <v>4</v>
      </c>
    </row>
    <row r="105" spans="1:10" x14ac:dyDescent="0.2">
      <c r="A105" t="s">
        <v>216</v>
      </c>
      <c r="B105" t="s">
        <v>74</v>
      </c>
      <c r="C105" t="s">
        <v>217</v>
      </c>
      <c r="D105">
        <v>3</v>
      </c>
      <c r="E105">
        <v>372</v>
      </c>
      <c r="F105">
        <v>851</v>
      </c>
      <c r="G105">
        <v>377</v>
      </c>
      <c r="H105">
        <v>103</v>
      </c>
      <c r="I105">
        <v>1706</v>
      </c>
      <c r="J105" t="s">
        <v>4</v>
      </c>
    </row>
    <row r="106" spans="1:10" x14ac:dyDescent="0.2">
      <c r="A106" t="s">
        <v>218</v>
      </c>
      <c r="B106" t="s">
        <v>74</v>
      </c>
      <c r="C106" t="s">
        <v>219</v>
      </c>
      <c r="D106">
        <v>5</v>
      </c>
      <c r="E106">
        <v>44</v>
      </c>
      <c r="F106">
        <v>177</v>
      </c>
      <c r="G106">
        <v>71</v>
      </c>
      <c r="H106">
        <v>181</v>
      </c>
      <c r="I106">
        <v>478</v>
      </c>
      <c r="J106" t="s">
        <v>6</v>
      </c>
    </row>
    <row r="107" spans="1:10" x14ac:dyDescent="0.2">
      <c r="A107" t="s">
        <v>220</v>
      </c>
      <c r="B107" t="s">
        <v>74</v>
      </c>
      <c r="C107" t="s">
        <v>221</v>
      </c>
      <c r="D107">
        <v>1</v>
      </c>
      <c r="E107">
        <v>37</v>
      </c>
      <c r="F107">
        <v>433</v>
      </c>
      <c r="G107">
        <v>185</v>
      </c>
      <c r="H107">
        <v>29</v>
      </c>
      <c r="I107">
        <v>685</v>
      </c>
      <c r="J107" t="s">
        <v>4</v>
      </c>
    </row>
    <row r="108" spans="1:10" x14ac:dyDescent="0.2">
      <c r="A108" t="s">
        <v>222</v>
      </c>
      <c r="B108" t="s">
        <v>74</v>
      </c>
      <c r="C108" t="s">
        <v>223</v>
      </c>
      <c r="D108">
        <v>0</v>
      </c>
      <c r="E108">
        <v>10</v>
      </c>
      <c r="F108">
        <v>278</v>
      </c>
      <c r="G108">
        <v>19</v>
      </c>
      <c r="H108">
        <v>5</v>
      </c>
      <c r="I108">
        <v>312</v>
      </c>
      <c r="J108" t="s">
        <v>4</v>
      </c>
    </row>
    <row r="109" spans="1:10" x14ac:dyDescent="0.2">
      <c r="A109" t="s">
        <v>224</v>
      </c>
      <c r="B109" t="s">
        <v>74</v>
      </c>
      <c r="C109" t="s">
        <v>225</v>
      </c>
      <c r="D109">
        <v>0</v>
      </c>
      <c r="E109">
        <v>0</v>
      </c>
      <c r="F109">
        <v>37</v>
      </c>
      <c r="G109">
        <v>32</v>
      </c>
      <c r="H109">
        <v>2</v>
      </c>
      <c r="I109">
        <v>71</v>
      </c>
      <c r="J109" t="s">
        <v>4</v>
      </c>
    </row>
    <row r="110" spans="1:10" x14ac:dyDescent="0.2">
      <c r="A110" t="s">
        <v>226</v>
      </c>
      <c r="B110" t="s">
        <v>74</v>
      </c>
      <c r="C110" t="s">
        <v>227</v>
      </c>
      <c r="D110">
        <v>1</v>
      </c>
      <c r="E110">
        <v>22</v>
      </c>
      <c r="F110">
        <v>157</v>
      </c>
      <c r="G110">
        <v>114</v>
      </c>
      <c r="H110">
        <v>11</v>
      </c>
      <c r="I110">
        <v>305</v>
      </c>
      <c r="J110" t="s">
        <v>4</v>
      </c>
    </row>
    <row r="111" spans="1:10" x14ac:dyDescent="0.2">
      <c r="A111" t="s">
        <v>228</v>
      </c>
      <c r="B111" t="s">
        <v>74</v>
      </c>
      <c r="C111" t="s">
        <v>229</v>
      </c>
      <c r="D111">
        <v>4</v>
      </c>
      <c r="E111">
        <v>25</v>
      </c>
      <c r="F111">
        <v>282</v>
      </c>
      <c r="G111">
        <v>127</v>
      </c>
      <c r="H111">
        <v>24</v>
      </c>
      <c r="I111">
        <v>462</v>
      </c>
      <c r="J111" t="s">
        <v>4</v>
      </c>
    </row>
    <row r="112" spans="1:10" x14ac:dyDescent="0.2">
      <c r="A112" t="s">
        <v>230</v>
      </c>
      <c r="B112" t="s">
        <v>74</v>
      </c>
      <c r="C112" t="s">
        <v>231</v>
      </c>
      <c r="D112">
        <v>0</v>
      </c>
      <c r="E112">
        <v>131</v>
      </c>
      <c r="F112">
        <v>142</v>
      </c>
      <c r="G112">
        <v>40</v>
      </c>
      <c r="H112">
        <v>26</v>
      </c>
      <c r="I112">
        <v>339</v>
      </c>
      <c r="J112" t="s">
        <v>4</v>
      </c>
    </row>
    <row r="113" spans="1:10" x14ac:dyDescent="0.2">
      <c r="A113" t="s">
        <v>232</v>
      </c>
      <c r="B113" t="s">
        <v>74</v>
      </c>
      <c r="C113" t="s">
        <v>233</v>
      </c>
      <c r="D113">
        <v>0</v>
      </c>
      <c r="E113">
        <v>26</v>
      </c>
      <c r="F113">
        <v>310</v>
      </c>
      <c r="G113">
        <v>51</v>
      </c>
      <c r="H113">
        <v>27</v>
      </c>
      <c r="I113">
        <v>414</v>
      </c>
      <c r="J113" t="s">
        <v>4</v>
      </c>
    </row>
    <row r="114" spans="1:10" x14ac:dyDescent="0.2">
      <c r="A114" t="s">
        <v>234</v>
      </c>
      <c r="B114" t="s">
        <v>74</v>
      </c>
      <c r="C114" t="s">
        <v>235</v>
      </c>
      <c r="D114">
        <v>2</v>
      </c>
      <c r="E114">
        <v>61</v>
      </c>
      <c r="F114">
        <v>27</v>
      </c>
      <c r="G114">
        <v>40</v>
      </c>
      <c r="H114">
        <v>19</v>
      </c>
      <c r="I114">
        <v>149</v>
      </c>
      <c r="J114" t="s">
        <v>3</v>
      </c>
    </row>
    <row r="115" spans="1:10" x14ac:dyDescent="0.2">
      <c r="A115" t="s">
        <v>236</v>
      </c>
      <c r="B115" t="s">
        <v>74</v>
      </c>
      <c r="C115" t="s">
        <v>237</v>
      </c>
      <c r="D115">
        <v>3</v>
      </c>
      <c r="E115">
        <v>46</v>
      </c>
      <c r="F115">
        <v>275</v>
      </c>
      <c r="G115">
        <v>121</v>
      </c>
      <c r="H115">
        <v>24</v>
      </c>
      <c r="I115">
        <v>469</v>
      </c>
      <c r="J115" t="s">
        <v>4</v>
      </c>
    </row>
    <row r="116" spans="1:10" x14ac:dyDescent="0.2">
      <c r="A116" t="s">
        <v>238</v>
      </c>
      <c r="B116" t="s">
        <v>74</v>
      </c>
      <c r="C116" t="s">
        <v>239</v>
      </c>
      <c r="D116">
        <v>1</v>
      </c>
      <c r="E116">
        <v>116</v>
      </c>
      <c r="F116">
        <v>117</v>
      </c>
      <c r="G116">
        <v>54</v>
      </c>
      <c r="H116">
        <v>43</v>
      </c>
      <c r="I116">
        <v>331</v>
      </c>
      <c r="J116" t="s">
        <v>4</v>
      </c>
    </row>
    <row r="117" spans="1:10" x14ac:dyDescent="0.2">
      <c r="A117" t="s">
        <v>240</v>
      </c>
      <c r="B117" t="s">
        <v>74</v>
      </c>
      <c r="C117" t="s">
        <v>241</v>
      </c>
      <c r="D117">
        <v>1</v>
      </c>
      <c r="E117">
        <v>15</v>
      </c>
      <c r="F117">
        <v>167</v>
      </c>
      <c r="G117">
        <v>117</v>
      </c>
      <c r="H117">
        <v>8</v>
      </c>
      <c r="I117">
        <v>308</v>
      </c>
      <c r="J117" t="s">
        <v>4</v>
      </c>
    </row>
    <row r="118" spans="1:10" x14ac:dyDescent="0.2">
      <c r="A118" t="s">
        <v>242</v>
      </c>
      <c r="B118" t="s">
        <v>74</v>
      </c>
      <c r="C118" t="s">
        <v>243</v>
      </c>
      <c r="D118">
        <v>1</v>
      </c>
      <c r="E118">
        <v>17</v>
      </c>
      <c r="F118">
        <v>196</v>
      </c>
      <c r="G118">
        <v>104</v>
      </c>
      <c r="H118">
        <v>8</v>
      </c>
      <c r="I118">
        <v>326</v>
      </c>
      <c r="J118" t="s">
        <v>4</v>
      </c>
    </row>
    <row r="119" spans="1:10" x14ac:dyDescent="0.2">
      <c r="A119" t="s">
        <v>244</v>
      </c>
      <c r="B119" t="s">
        <v>74</v>
      </c>
      <c r="C119" t="s">
        <v>245</v>
      </c>
      <c r="D119">
        <v>6</v>
      </c>
      <c r="E119">
        <v>2463</v>
      </c>
      <c r="F119">
        <v>77</v>
      </c>
      <c r="G119">
        <v>33</v>
      </c>
      <c r="H119">
        <v>713</v>
      </c>
      <c r="I119">
        <v>3292</v>
      </c>
      <c r="J119" t="s">
        <v>3</v>
      </c>
    </row>
    <row r="120" spans="1:10" x14ac:dyDescent="0.2">
      <c r="A120" t="s">
        <v>246</v>
      </c>
      <c r="B120" t="s">
        <v>74</v>
      </c>
      <c r="C120" t="s">
        <v>247</v>
      </c>
      <c r="D120">
        <v>3</v>
      </c>
      <c r="E120">
        <v>186</v>
      </c>
      <c r="F120">
        <v>354</v>
      </c>
      <c r="G120">
        <v>167</v>
      </c>
      <c r="H120">
        <v>57</v>
      </c>
      <c r="I120">
        <v>767</v>
      </c>
      <c r="J120" t="s">
        <v>4</v>
      </c>
    </row>
    <row r="121" spans="1:10" x14ac:dyDescent="0.2">
      <c r="A121" t="s">
        <v>248</v>
      </c>
      <c r="B121" t="s">
        <v>74</v>
      </c>
      <c r="C121" t="s">
        <v>249</v>
      </c>
      <c r="D121">
        <v>3</v>
      </c>
      <c r="E121">
        <v>24</v>
      </c>
      <c r="F121">
        <v>141</v>
      </c>
      <c r="G121">
        <v>74</v>
      </c>
      <c r="H121">
        <v>13</v>
      </c>
      <c r="I121">
        <v>255</v>
      </c>
      <c r="J121" t="s">
        <v>4</v>
      </c>
    </row>
    <row r="122" spans="1:10" x14ac:dyDescent="0.2">
      <c r="A122" t="s">
        <v>250</v>
      </c>
      <c r="B122" t="s">
        <v>74</v>
      </c>
      <c r="C122" t="s">
        <v>251</v>
      </c>
      <c r="D122">
        <v>4</v>
      </c>
      <c r="E122">
        <v>25</v>
      </c>
      <c r="F122">
        <v>195</v>
      </c>
      <c r="G122">
        <v>126</v>
      </c>
      <c r="H122">
        <v>17</v>
      </c>
      <c r="I122">
        <v>367</v>
      </c>
      <c r="J122" t="s">
        <v>4</v>
      </c>
    </row>
    <row r="123" spans="1:10" x14ac:dyDescent="0.2">
      <c r="A123" t="s">
        <v>252</v>
      </c>
      <c r="B123" t="s">
        <v>74</v>
      </c>
      <c r="C123" t="s">
        <v>253</v>
      </c>
      <c r="D123">
        <v>1</v>
      </c>
      <c r="E123">
        <v>26</v>
      </c>
      <c r="F123">
        <v>216</v>
      </c>
      <c r="G123">
        <v>186</v>
      </c>
      <c r="H123">
        <v>101</v>
      </c>
      <c r="I123">
        <v>530</v>
      </c>
      <c r="J123" t="s">
        <v>4</v>
      </c>
    </row>
    <row r="124" spans="1:10" x14ac:dyDescent="0.2">
      <c r="A124" t="s">
        <v>254</v>
      </c>
      <c r="B124" t="s">
        <v>74</v>
      </c>
      <c r="C124" t="s">
        <v>255</v>
      </c>
      <c r="D124">
        <v>7</v>
      </c>
      <c r="E124">
        <v>144</v>
      </c>
      <c r="F124">
        <v>622</v>
      </c>
      <c r="G124">
        <v>658</v>
      </c>
      <c r="H124">
        <v>35</v>
      </c>
      <c r="I124">
        <v>1466</v>
      </c>
      <c r="J124" t="s">
        <v>5</v>
      </c>
    </row>
    <row r="125" spans="1:10" x14ac:dyDescent="0.2">
      <c r="A125" t="s">
        <v>256</v>
      </c>
      <c r="B125" t="s">
        <v>74</v>
      </c>
      <c r="C125" t="s">
        <v>257</v>
      </c>
      <c r="D125">
        <v>1</v>
      </c>
      <c r="E125">
        <v>18</v>
      </c>
      <c r="F125">
        <v>11</v>
      </c>
      <c r="G125">
        <v>2</v>
      </c>
      <c r="H125">
        <v>60</v>
      </c>
      <c r="I125">
        <v>92</v>
      </c>
      <c r="J125" t="s">
        <v>6</v>
      </c>
    </row>
    <row r="126" spans="1:10" x14ac:dyDescent="0.2">
      <c r="A126" t="s">
        <v>258</v>
      </c>
      <c r="B126" t="s">
        <v>74</v>
      </c>
      <c r="C126" t="s">
        <v>259</v>
      </c>
      <c r="D126">
        <v>3</v>
      </c>
      <c r="E126">
        <v>29</v>
      </c>
      <c r="F126">
        <v>489</v>
      </c>
      <c r="G126">
        <v>160</v>
      </c>
      <c r="H126">
        <v>19</v>
      </c>
      <c r="I126">
        <v>700</v>
      </c>
      <c r="J126" t="s">
        <v>4</v>
      </c>
    </row>
    <row r="127" spans="1:10" x14ac:dyDescent="0.2">
      <c r="A127" t="s">
        <v>260</v>
      </c>
      <c r="B127" t="s">
        <v>74</v>
      </c>
      <c r="C127" t="s">
        <v>261</v>
      </c>
      <c r="D127">
        <v>1</v>
      </c>
      <c r="E127">
        <v>3</v>
      </c>
      <c r="F127">
        <v>107</v>
      </c>
      <c r="G127">
        <v>105</v>
      </c>
      <c r="H127">
        <v>20</v>
      </c>
      <c r="I127">
        <v>236</v>
      </c>
      <c r="J127" t="s">
        <v>4</v>
      </c>
    </row>
    <row r="128" spans="1:10" x14ac:dyDescent="0.2">
      <c r="A128" t="s">
        <v>262</v>
      </c>
      <c r="B128" t="s">
        <v>74</v>
      </c>
      <c r="C128" t="s">
        <v>263</v>
      </c>
      <c r="D128">
        <v>0</v>
      </c>
      <c r="E128">
        <v>38</v>
      </c>
      <c r="F128">
        <v>125</v>
      </c>
      <c r="G128">
        <v>55</v>
      </c>
      <c r="H128">
        <v>5</v>
      </c>
      <c r="I128">
        <v>223</v>
      </c>
      <c r="J128" t="s">
        <v>4</v>
      </c>
    </row>
    <row r="129" spans="1:10" x14ac:dyDescent="0.2">
      <c r="A129" t="s">
        <v>264</v>
      </c>
      <c r="B129" t="s">
        <v>74</v>
      </c>
      <c r="C129" t="s">
        <v>265</v>
      </c>
      <c r="D129">
        <v>0</v>
      </c>
      <c r="E129">
        <v>14</v>
      </c>
      <c r="F129">
        <v>133</v>
      </c>
      <c r="G129">
        <v>51</v>
      </c>
      <c r="H129">
        <v>34</v>
      </c>
      <c r="I129">
        <v>232</v>
      </c>
      <c r="J129" t="s">
        <v>4</v>
      </c>
    </row>
    <row r="130" spans="1:10" x14ac:dyDescent="0.2">
      <c r="A130" t="s">
        <v>266</v>
      </c>
      <c r="B130" t="s">
        <v>74</v>
      </c>
      <c r="C130" t="s">
        <v>267</v>
      </c>
      <c r="D130">
        <v>0</v>
      </c>
      <c r="E130">
        <v>0</v>
      </c>
      <c r="F130">
        <v>551</v>
      </c>
      <c r="G130">
        <v>1</v>
      </c>
      <c r="H130">
        <v>0</v>
      </c>
      <c r="I130">
        <v>552</v>
      </c>
      <c r="J130" t="s">
        <v>4</v>
      </c>
    </row>
    <row r="131" spans="1:10" x14ac:dyDescent="0.2">
      <c r="A131" t="s">
        <v>268</v>
      </c>
      <c r="B131" t="s">
        <v>74</v>
      </c>
      <c r="C131" t="s">
        <v>269</v>
      </c>
      <c r="D131">
        <v>5</v>
      </c>
      <c r="E131">
        <v>24</v>
      </c>
      <c r="F131">
        <v>272</v>
      </c>
      <c r="G131">
        <v>131</v>
      </c>
      <c r="H131">
        <v>7</v>
      </c>
      <c r="I131">
        <v>439</v>
      </c>
      <c r="J131" t="s">
        <v>4</v>
      </c>
    </row>
    <row r="132" spans="1:10" x14ac:dyDescent="0.2">
      <c r="A132" t="s">
        <v>270</v>
      </c>
      <c r="B132" t="s">
        <v>74</v>
      </c>
      <c r="C132" t="s">
        <v>271</v>
      </c>
      <c r="D132">
        <v>5</v>
      </c>
      <c r="E132">
        <v>11</v>
      </c>
      <c r="F132">
        <v>175</v>
      </c>
      <c r="G132">
        <v>129</v>
      </c>
      <c r="H132">
        <v>8</v>
      </c>
      <c r="I132">
        <v>328</v>
      </c>
      <c r="J132" t="s">
        <v>4</v>
      </c>
    </row>
    <row r="133" spans="1:10" x14ac:dyDescent="0.2">
      <c r="A133" t="s">
        <v>272</v>
      </c>
      <c r="B133" t="s">
        <v>74</v>
      </c>
      <c r="C133" t="s">
        <v>273</v>
      </c>
      <c r="D133">
        <v>0</v>
      </c>
      <c r="E133">
        <v>375</v>
      </c>
      <c r="F133">
        <v>21</v>
      </c>
      <c r="G133">
        <v>11</v>
      </c>
      <c r="H133">
        <v>3</v>
      </c>
      <c r="I133">
        <v>410</v>
      </c>
      <c r="J133" t="s">
        <v>3</v>
      </c>
    </row>
    <row r="134" spans="1:10" x14ac:dyDescent="0.2">
      <c r="A134" t="s">
        <v>274</v>
      </c>
      <c r="B134" t="s">
        <v>74</v>
      </c>
      <c r="C134" t="s">
        <v>275</v>
      </c>
      <c r="D134">
        <v>1</v>
      </c>
      <c r="E134">
        <v>31</v>
      </c>
      <c r="F134">
        <v>110</v>
      </c>
      <c r="G134">
        <v>77</v>
      </c>
      <c r="H134">
        <v>22</v>
      </c>
      <c r="I134">
        <v>241</v>
      </c>
      <c r="J134" t="s">
        <v>4</v>
      </c>
    </row>
    <row r="135" spans="1:10" x14ac:dyDescent="0.2">
      <c r="A135" t="s">
        <v>276</v>
      </c>
      <c r="B135" t="s">
        <v>74</v>
      </c>
      <c r="C135" t="s">
        <v>277</v>
      </c>
      <c r="D135">
        <v>1</v>
      </c>
      <c r="E135">
        <v>55</v>
      </c>
      <c r="F135">
        <v>148</v>
      </c>
      <c r="G135">
        <v>92</v>
      </c>
      <c r="H135">
        <v>43</v>
      </c>
      <c r="I135">
        <v>339</v>
      </c>
      <c r="J135" t="s">
        <v>4</v>
      </c>
    </row>
    <row r="136" spans="1:10" x14ac:dyDescent="0.2">
      <c r="A136" t="s">
        <v>278</v>
      </c>
      <c r="B136" t="s">
        <v>74</v>
      </c>
      <c r="C136" t="s">
        <v>279</v>
      </c>
      <c r="D136">
        <v>4</v>
      </c>
      <c r="E136">
        <v>7</v>
      </c>
      <c r="F136">
        <v>234</v>
      </c>
      <c r="G136">
        <v>128</v>
      </c>
      <c r="H136">
        <v>66</v>
      </c>
      <c r="I136">
        <v>439</v>
      </c>
      <c r="J136" t="s">
        <v>4</v>
      </c>
    </row>
    <row r="137" spans="1:10" x14ac:dyDescent="0.2">
      <c r="A137" t="s">
        <v>280</v>
      </c>
      <c r="B137" t="s">
        <v>74</v>
      </c>
      <c r="C137" t="s">
        <v>281</v>
      </c>
      <c r="D137">
        <v>10</v>
      </c>
      <c r="E137">
        <v>26</v>
      </c>
      <c r="F137">
        <v>267</v>
      </c>
      <c r="G137">
        <v>209</v>
      </c>
      <c r="H137">
        <v>94</v>
      </c>
      <c r="I137">
        <v>606</v>
      </c>
      <c r="J137" t="s">
        <v>4</v>
      </c>
    </row>
    <row r="138" spans="1:10" x14ac:dyDescent="0.2">
      <c r="A138" t="s">
        <v>282</v>
      </c>
      <c r="B138" t="s">
        <v>74</v>
      </c>
      <c r="C138" t="s">
        <v>283</v>
      </c>
      <c r="D138">
        <v>1</v>
      </c>
      <c r="E138">
        <v>11</v>
      </c>
      <c r="F138">
        <v>60</v>
      </c>
      <c r="G138">
        <v>45</v>
      </c>
      <c r="H138">
        <v>42</v>
      </c>
      <c r="I138">
        <v>159</v>
      </c>
      <c r="J138" t="s">
        <v>4</v>
      </c>
    </row>
    <row r="139" spans="1:10" x14ac:dyDescent="0.2">
      <c r="A139" t="s">
        <v>284</v>
      </c>
      <c r="B139" t="s">
        <v>74</v>
      </c>
      <c r="C139" t="s">
        <v>285</v>
      </c>
      <c r="D139">
        <v>1</v>
      </c>
      <c r="E139">
        <v>6</v>
      </c>
      <c r="F139">
        <v>154</v>
      </c>
      <c r="G139">
        <v>89</v>
      </c>
      <c r="H139">
        <v>5</v>
      </c>
      <c r="I139">
        <v>255</v>
      </c>
      <c r="J139" t="s">
        <v>4</v>
      </c>
    </row>
    <row r="140" spans="1:10" x14ac:dyDescent="0.2">
      <c r="A140" t="s">
        <v>286</v>
      </c>
      <c r="B140" t="s">
        <v>74</v>
      </c>
      <c r="C140" t="s">
        <v>287</v>
      </c>
      <c r="D140">
        <v>1</v>
      </c>
      <c r="E140">
        <v>170</v>
      </c>
      <c r="F140">
        <v>273</v>
      </c>
      <c r="G140">
        <v>289</v>
      </c>
      <c r="H140">
        <v>35</v>
      </c>
      <c r="I140">
        <v>768</v>
      </c>
      <c r="J140" t="s">
        <v>5</v>
      </c>
    </row>
    <row r="141" spans="1:10" x14ac:dyDescent="0.2">
      <c r="A141" t="s">
        <v>288</v>
      </c>
      <c r="B141" t="s">
        <v>74</v>
      </c>
      <c r="C141" t="s">
        <v>289</v>
      </c>
      <c r="D141">
        <v>4</v>
      </c>
      <c r="E141">
        <v>23</v>
      </c>
      <c r="F141">
        <v>342</v>
      </c>
      <c r="G141">
        <v>212</v>
      </c>
      <c r="H141">
        <v>12</v>
      </c>
      <c r="I141">
        <v>593</v>
      </c>
      <c r="J141" t="s">
        <v>4</v>
      </c>
    </row>
    <row r="142" spans="1:10" x14ac:dyDescent="0.2">
      <c r="A142" t="s">
        <v>290</v>
      </c>
      <c r="B142" t="s">
        <v>74</v>
      </c>
      <c r="C142" t="s">
        <v>291</v>
      </c>
      <c r="D142">
        <v>0</v>
      </c>
      <c r="E142">
        <v>2</v>
      </c>
      <c r="F142">
        <v>39</v>
      </c>
      <c r="G142">
        <v>28</v>
      </c>
      <c r="H142">
        <v>6</v>
      </c>
      <c r="I142">
        <v>75</v>
      </c>
      <c r="J142" t="s">
        <v>4</v>
      </c>
    </row>
    <row r="143" spans="1:10" x14ac:dyDescent="0.2">
      <c r="A143" t="s">
        <v>292</v>
      </c>
      <c r="B143" t="s">
        <v>74</v>
      </c>
      <c r="C143" t="s">
        <v>293</v>
      </c>
      <c r="D143">
        <v>7</v>
      </c>
      <c r="E143">
        <v>75</v>
      </c>
      <c r="F143">
        <v>932</v>
      </c>
      <c r="G143">
        <v>652</v>
      </c>
      <c r="H143">
        <v>66</v>
      </c>
      <c r="I143">
        <v>1732</v>
      </c>
      <c r="J143" t="s">
        <v>4</v>
      </c>
    </row>
    <row r="144" spans="1:10" x14ac:dyDescent="0.2">
      <c r="A144" t="s">
        <v>294</v>
      </c>
      <c r="B144" t="s">
        <v>74</v>
      </c>
      <c r="C144" t="s">
        <v>295</v>
      </c>
      <c r="D144">
        <v>1</v>
      </c>
      <c r="E144">
        <v>8</v>
      </c>
      <c r="F144">
        <v>127</v>
      </c>
      <c r="G144">
        <v>59</v>
      </c>
      <c r="H144">
        <v>15</v>
      </c>
      <c r="I144">
        <v>210</v>
      </c>
      <c r="J144" t="s">
        <v>4</v>
      </c>
    </row>
    <row r="145" spans="1:10" x14ac:dyDescent="0.2">
      <c r="A145" t="s">
        <v>296</v>
      </c>
      <c r="B145" t="s">
        <v>74</v>
      </c>
      <c r="C145" t="s">
        <v>297</v>
      </c>
      <c r="D145">
        <v>2</v>
      </c>
      <c r="E145">
        <v>32</v>
      </c>
      <c r="F145">
        <v>254</v>
      </c>
      <c r="G145">
        <v>146</v>
      </c>
      <c r="H145">
        <v>9</v>
      </c>
      <c r="I145">
        <v>443</v>
      </c>
      <c r="J145" t="s">
        <v>4</v>
      </c>
    </row>
    <row r="146" spans="1:10" x14ac:dyDescent="0.2">
      <c r="A146" t="s">
        <v>298</v>
      </c>
      <c r="B146" t="s">
        <v>74</v>
      </c>
      <c r="C146" t="s">
        <v>299</v>
      </c>
      <c r="D146">
        <v>1</v>
      </c>
      <c r="E146">
        <v>2</v>
      </c>
      <c r="F146">
        <v>148</v>
      </c>
      <c r="G146">
        <v>47</v>
      </c>
      <c r="H146">
        <v>2</v>
      </c>
      <c r="I146">
        <v>200</v>
      </c>
      <c r="J146" t="s">
        <v>4</v>
      </c>
    </row>
    <row r="147" spans="1:10" x14ac:dyDescent="0.2">
      <c r="A147" t="s">
        <v>300</v>
      </c>
      <c r="B147" t="s">
        <v>74</v>
      </c>
      <c r="C147" t="s">
        <v>301</v>
      </c>
      <c r="D147">
        <v>2</v>
      </c>
      <c r="E147">
        <v>13</v>
      </c>
      <c r="F147">
        <v>463</v>
      </c>
      <c r="G147">
        <v>239</v>
      </c>
      <c r="H147">
        <v>18</v>
      </c>
      <c r="I147">
        <v>735</v>
      </c>
      <c r="J147" t="s">
        <v>4</v>
      </c>
    </row>
    <row r="148" spans="1:10" x14ac:dyDescent="0.2">
      <c r="A148" t="s">
        <v>302</v>
      </c>
      <c r="B148" t="s">
        <v>74</v>
      </c>
      <c r="C148" t="s">
        <v>303</v>
      </c>
      <c r="D148">
        <v>11</v>
      </c>
      <c r="E148">
        <v>134</v>
      </c>
      <c r="F148">
        <v>767</v>
      </c>
      <c r="G148">
        <v>355</v>
      </c>
      <c r="H148">
        <v>171</v>
      </c>
      <c r="I148">
        <v>1438</v>
      </c>
      <c r="J148" t="s">
        <v>4</v>
      </c>
    </row>
    <row r="149" spans="1:10" x14ac:dyDescent="0.2">
      <c r="A149" t="s">
        <v>304</v>
      </c>
      <c r="B149" t="s">
        <v>74</v>
      </c>
      <c r="C149" t="s">
        <v>305</v>
      </c>
      <c r="D149">
        <v>4</v>
      </c>
      <c r="E149">
        <v>27</v>
      </c>
      <c r="F149">
        <v>505</v>
      </c>
      <c r="G149">
        <v>212</v>
      </c>
      <c r="H149">
        <v>23</v>
      </c>
      <c r="I149">
        <v>771</v>
      </c>
      <c r="J149" t="s">
        <v>4</v>
      </c>
    </row>
    <row r="150" spans="1:10" x14ac:dyDescent="0.2">
      <c r="A150" t="s">
        <v>306</v>
      </c>
      <c r="B150" t="s">
        <v>74</v>
      </c>
      <c r="C150" t="s">
        <v>307</v>
      </c>
      <c r="D150">
        <v>3</v>
      </c>
      <c r="E150">
        <v>116</v>
      </c>
      <c r="F150">
        <v>206</v>
      </c>
      <c r="G150">
        <v>54</v>
      </c>
      <c r="H150">
        <v>74</v>
      </c>
      <c r="I150">
        <v>453</v>
      </c>
      <c r="J150" t="s">
        <v>4</v>
      </c>
    </row>
    <row r="151" spans="1:10" x14ac:dyDescent="0.2">
      <c r="A151" t="s">
        <v>308</v>
      </c>
      <c r="B151" t="s">
        <v>74</v>
      </c>
      <c r="C151" t="s">
        <v>309</v>
      </c>
      <c r="D151">
        <v>3</v>
      </c>
      <c r="E151">
        <v>141</v>
      </c>
      <c r="F151">
        <v>91</v>
      </c>
      <c r="G151">
        <v>60</v>
      </c>
      <c r="H151">
        <v>55</v>
      </c>
      <c r="I151">
        <v>350</v>
      </c>
      <c r="J151" t="s">
        <v>3</v>
      </c>
    </row>
    <row r="152" spans="1:10" x14ac:dyDescent="0.2">
      <c r="A152" t="s">
        <v>310</v>
      </c>
      <c r="B152" t="s">
        <v>311</v>
      </c>
      <c r="C152" t="s">
        <v>312</v>
      </c>
      <c r="D152">
        <v>3</v>
      </c>
      <c r="E152">
        <v>52</v>
      </c>
      <c r="F152">
        <v>139</v>
      </c>
      <c r="G152">
        <v>42</v>
      </c>
      <c r="H152">
        <v>412</v>
      </c>
      <c r="I152">
        <v>648</v>
      </c>
      <c r="J152" t="s">
        <v>6</v>
      </c>
    </row>
    <row r="153" spans="1:10" x14ac:dyDescent="0.2">
      <c r="A153" t="s">
        <v>313</v>
      </c>
      <c r="B153" t="s">
        <v>311</v>
      </c>
      <c r="C153" t="s">
        <v>314</v>
      </c>
      <c r="D153">
        <v>4</v>
      </c>
      <c r="E153">
        <v>69</v>
      </c>
      <c r="F153">
        <v>121</v>
      </c>
      <c r="G153">
        <v>113</v>
      </c>
      <c r="H153">
        <v>508</v>
      </c>
      <c r="I153">
        <v>815</v>
      </c>
      <c r="J153" t="s">
        <v>6</v>
      </c>
    </row>
    <row r="154" spans="1:10" x14ac:dyDescent="0.2">
      <c r="A154" t="s">
        <v>315</v>
      </c>
      <c r="B154" t="s">
        <v>311</v>
      </c>
      <c r="C154" t="s">
        <v>316</v>
      </c>
      <c r="D154">
        <v>5</v>
      </c>
      <c r="E154">
        <v>23</v>
      </c>
      <c r="F154">
        <v>334</v>
      </c>
      <c r="G154">
        <v>154</v>
      </c>
      <c r="H154">
        <v>91</v>
      </c>
      <c r="I154">
        <v>607</v>
      </c>
      <c r="J154" t="s">
        <v>4</v>
      </c>
    </row>
    <row r="155" spans="1:10" x14ac:dyDescent="0.2">
      <c r="A155" t="s">
        <v>317</v>
      </c>
      <c r="B155" t="s">
        <v>311</v>
      </c>
      <c r="C155" t="s">
        <v>318</v>
      </c>
      <c r="D155">
        <v>1</v>
      </c>
      <c r="E155">
        <v>4</v>
      </c>
      <c r="F155">
        <v>97</v>
      </c>
      <c r="G155">
        <v>384</v>
      </c>
      <c r="H155">
        <v>12</v>
      </c>
      <c r="I155">
        <v>498</v>
      </c>
      <c r="J155" t="s">
        <v>5</v>
      </c>
    </row>
    <row r="156" spans="1:10" x14ac:dyDescent="0.2">
      <c r="A156" t="s">
        <v>319</v>
      </c>
      <c r="B156" t="s">
        <v>311</v>
      </c>
      <c r="C156" t="s">
        <v>320</v>
      </c>
      <c r="D156">
        <v>1</v>
      </c>
      <c r="E156">
        <v>16</v>
      </c>
      <c r="F156">
        <v>226</v>
      </c>
      <c r="G156">
        <v>93</v>
      </c>
      <c r="H156">
        <v>181</v>
      </c>
      <c r="I156">
        <v>517</v>
      </c>
      <c r="J156" t="s">
        <v>4</v>
      </c>
    </row>
    <row r="157" spans="1:10" x14ac:dyDescent="0.2">
      <c r="A157" t="s">
        <v>321</v>
      </c>
      <c r="B157" t="s">
        <v>311</v>
      </c>
      <c r="C157" t="s">
        <v>322</v>
      </c>
      <c r="D157">
        <v>6</v>
      </c>
      <c r="E157">
        <v>64</v>
      </c>
      <c r="F157">
        <v>137</v>
      </c>
      <c r="G157">
        <v>42</v>
      </c>
      <c r="H157">
        <v>651</v>
      </c>
      <c r="I157">
        <v>900</v>
      </c>
      <c r="J157" t="s">
        <v>6</v>
      </c>
    </row>
    <row r="158" spans="1:10" x14ac:dyDescent="0.2">
      <c r="A158" t="s">
        <v>323</v>
      </c>
      <c r="B158" t="s">
        <v>311</v>
      </c>
      <c r="C158" t="s">
        <v>324</v>
      </c>
      <c r="D158">
        <v>3</v>
      </c>
      <c r="E158">
        <v>10</v>
      </c>
      <c r="F158">
        <v>259</v>
      </c>
      <c r="G158">
        <v>109</v>
      </c>
      <c r="H158">
        <v>26</v>
      </c>
      <c r="I158">
        <v>407</v>
      </c>
      <c r="J158" t="s">
        <v>4</v>
      </c>
    </row>
    <row r="159" spans="1:10" x14ac:dyDescent="0.2">
      <c r="A159" t="s">
        <v>325</v>
      </c>
      <c r="B159" t="s">
        <v>311</v>
      </c>
      <c r="C159" t="s">
        <v>326</v>
      </c>
      <c r="D159">
        <v>17</v>
      </c>
      <c r="E159">
        <v>10</v>
      </c>
      <c r="F159">
        <v>107</v>
      </c>
      <c r="G159">
        <v>202</v>
      </c>
      <c r="H159">
        <v>3</v>
      </c>
      <c r="I159">
        <v>339</v>
      </c>
      <c r="J159" t="s">
        <v>5</v>
      </c>
    </row>
    <row r="160" spans="1:10" x14ac:dyDescent="0.2">
      <c r="A160" t="s">
        <v>327</v>
      </c>
      <c r="B160" t="s">
        <v>311</v>
      </c>
      <c r="C160" t="s">
        <v>328</v>
      </c>
      <c r="D160">
        <v>6</v>
      </c>
      <c r="E160">
        <v>36</v>
      </c>
      <c r="F160">
        <v>302</v>
      </c>
      <c r="G160">
        <v>107</v>
      </c>
      <c r="H160">
        <v>174</v>
      </c>
      <c r="I160">
        <v>625</v>
      </c>
      <c r="J160" t="s">
        <v>4</v>
      </c>
    </row>
    <row r="161" spans="1:10" x14ac:dyDescent="0.2">
      <c r="A161" t="s">
        <v>329</v>
      </c>
      <c r="B161" t="s">
        <v>311</v>
      </c>
      <c r="C161" t="s">
        <v>330</v>
      </c>
      <c r="D161">
        <v>9</v>
      </c>
      <c r="E161">
        <v>29</v>
      </c>
      <c r="F161">
        <v>607</v>
      </c>
      <c r="G161">
        <v>131</v>
      </c>
      <c r="H161">
        <v>82</v>
      </c>
      <c r="I161">
        <v>858</v>
      </c>
      <c r="J161" t="s">
        <v>4</v>
      </c>
    </row>
    <row r="162" spans="1:10" x14ac:dyDescent="0.2">
      <c r="A162" t="s">
        <v>331</v>
      </c>
      <c r="B162" t="s">
        <v>311</v>
      </c>
      <c r="C162" t="s">
        <v>332</v>
      </c>
      <c r="D162">
        <v>3</v>
      </c>
      <c r="E162">
        <v>60</v>
      </c>
      <c r="F162">
        <v>127</v>
      </c>
      <c r="G162">
        <v>48</v>
      </c>
      <c r="H162">
        <v>356</v>
      </c>
      <c r="I162">
        <v>594</v>
      </c>
      <c r="J162" t="s">
        <v>6</v>
      </c>
    </row>
    <row r="163" spans="1:10" x14ac:dyDescent="0.2">
      <c r="A163" t="s">
        <v>333</v>
      </c>
      <c r="B163" t="s">
        <v>311</v>
      </c>
      <c r="C163" t="s">
        <v>334</v>
      </c>
      <c r="D163">
        <v>5</v>
      </c>
      <c r="E163">
        <v>13</v>
      </c>
      <c r="F163">
        <v>167</v>
      </c>
      <c r="G163">
        <v>371</v>
      </c>
      <c r="H163">
        <v>58</v>
      </c>
      <c r="I163">
        <v>614</v>
      </c>
      <c r="J163" t="s">
        <v>5</v>
      </c>
    </row>
    <row r="164" spans="1:10" x14ac:dyDescent="0.2">
      <c r="A164" t="s">
        <v>335</v>
      </c>
      <c r="B164" t="s">
        <v>311</v>
      </c>
      <c r="C164" t="s">
        <v>336</v>
      </c>
      <c r="D164">
        <v>6</v>
      </c>
      <c r="E164">
        <v>8</v>
      </c>
      <c r="F164">
        <v>73</v>
      </c>
      <c r="G164">
        <v>133</v>
      </c>
      <c r="H164">
        <v>4</v>
      </c>
      <c r="I164">
        <v>224</v>
      </c>
      <c r="J164" t="s">
        <v>5</v>
      </c>
    </row>
    <row r="165" spans="1:10" x14ac:dyDescent="0.2">
      <c r="A165" t="s">
        <v>337</v>
      </c>
      <c r="B165" t="s">
        <v>311</v>
      </c>
      <c r="C165" t="s">
        <v>338</v>
      </c>
      <c r="D165">
        <v>4</v>
      </c>
      <c r="E165">
        <v>36</v>
      </c>
      <c r="F165">
        <v>230</v>
      </c>
      <c r="G165">
        <v>198</v>
      </c>
      <c r="H165">
        <v>46</v>
      </c>
      <c r="I165">
        <v>514</v>
      </c>
      <c r="J165" t="s">
        <v>4</v>
      </c>
    </row>
    <row r="166" spans="1:10" x14ac:dyDescent="0.2">
      <c r="A166" t="s">
        <v>339</v>
      </c>
      <c r="B166" t="s">
        <v>311</v>
      </c>
      <c r="C166" t="s">
        <v>340</v>
      </c>
      <c r="D166">
        <v>3</v>
      </c>
      <c r="E166">
        <v>104</v>
      </c>
      <c r="F166">
        <v>110</v>
      </c>
      <c r="G166">
        <v>17</v>
      </c>
      <c r="H166">
        <v>604</v>
      </c>
      <c r="I166">
        <v>838</v>
      </c>
      <c r="J166" t="s">
        <v>6</v>
      </c>
    </row>
    <row r="167" spans="1:10" x14ac:dyDescent="0.2">
      <c r="A167" t="s">
        <v>341</v>
      </c>
      <c r="B167" t="s">
        <v>311</v>
      </c>
      <c r="C167" t="s">
        <v>342</v>
      </c>
      <c r="D167">
        <v>1</v>
      </c>
      <c r="E167">
        <v>2</v>
      </c>
      <c r="F167">
        <v>55</v>
      </c>
      <c r="G167">
        <v>102</v>
      </c>
      <c r="H167">
        <v>4</v>
      </c>
      <c r="I167">
        <v>164</v>
      </c>
      <c r="J167" t="s">
        <v>5</v>
      </c>
    </row>
    <row r="168" spans="1:10" x14ac:dyDescent="0.2">
      <c r="A168" t="s">
        <v>343</v>
      </c>
      <c r="B168" t="s">
        <v>311</v>
      </c>
      <c r="C168" t="s">
        <v>344</v>
      </c>
      <c r="D168">
        <v>0</v>
      </c>
      <c r="E168">
        <v>2</v>
      </c>
      <c r="F168">
        <v>38</v>
      </c>
      <c r="G168">
        <v>57</v>
      </c>
      <c r="H168">
        <v>2</v>
      </c>
      <c r="I168">
        <v>99</v>
      </c>
      <c r="J168" t="s">
        <v>5</v>
      </c>
    </row>
    <row r="169" spans="1:10" x14ac:dyDescent="0.2">
      <c r="A169" t="s">
        <v>345</v>
      </c>
      <c r="B169" t="s">
        <v>311</v>
      </c>
      <c r="C169" t="s">
        <v>346</v>
      </c>
      <c r="D169">
        <v>1</v>
      </c>
      <c r="E169">
        <v>1</v>
      </c>
      <c r="F169">
        <v>66</v>
      </c>
      <c r="G169">
        <v>149</v>
      </c>
      <c r="H169">
        <v>6</v>
      </c>
      <c r="I169">
        <v>223</v>
      </c>
      <c r="J169" t="s">
        <v>5</v>
      </c>
    </row>
    <row r="170" spans="1:10" x14ac:dyDescent="0.2">
      <c r="A170" t="s">
        <v>347</v>
      </c>
      <c r="B170" t="s">
        <v>311</v>
      </c>
      <c r="C170" t="s">
        <v>348</v>
      </c>
      <c r="D170">
        <v>1</v>
      </c>
      <c r="E170">
        <v>16</v>
      </c>
      <c r="F170">
        <v>25</v>
      </c>
      <c r="G170">
        <v>39</v>
      </c>
      <c r="H170">
        <v>148</v>
      </c>
      <c r="I170">
        <v>229</v>
      </c>
      <c r="J170" t="s">
        <v>6</v>
      </c>
    </row>
    <row r="171" spans="1:10" x14ac:dyDescent="0.2">
      <c r="A171" t="s">
        <v>349</v>
      </c>
      <c r="B171" t="s">
        <v>311</v>
      </c>
      <c r="C171" t="s">
        <v>350</v>
      </c>
      <c r="D171">
        <v>4</v>
      </c>
      <c r="E171">
        <v>36</v>
      </c>
      <c r="F171">
        <v>100</v>
      </c>
      <c r="G171">
        <v>72</v>
      </c>
      <c r="H171">
        <v>199</v>
      </c>
      <c r="I171">
        <v>411</v>
      </c>
      <c r="J171" t="s">
        <v>6</v>
      </c>
    </row>
    <row r="172" spans="1:10" x14ac:dyDescent="0.2">
      <c r="A172" t="s">
        <v>351</v>
      </c>
      <c r="B172" t="s">
        <v>311</v>
      </c>
      <c r="C172" t="s">
        <v>352</v>
      </c>
      <c r="D172">
        <v>0</v>
      </c>
      <c r="E172">
        <v>0</v>
      </c>
      <c r="F172">
        <v>194</v>
      </c>
      <c r="G172">
        <v>1</v>
      </c>
      <c r="H172">
        <v>0</v>
      </c>
      <c r="I172">
        <v>195</v>
      </c>
      <c r="J172" t="s">
        <v>4</v>
      </c>
    </row>
    <row r="173" spans="1:10" x14ac:dyDescent="0.2">
      <c r="A173" t="s">
        <v>353</v>
      </c>
      <c r="B173" t="s">
        <v>311</v>
      </c>
      <c r="C173" t="s">
        <v>354</v>
      </c>
      <c r="D173">
        <v>0</v>
      </c>
      <c r="E173">
        <v>6</v>
      </c>
      <c r="F173">
        <v>91</v>
      </c>
      <c r="G173">
        <v>76</v>
      </c>
      <c r="H173">
        <v>17</v>
      </c>
      <c r="I173">
        <v>190</v>
      </c>
      <c r="J173" t="s">
        <v>4</v>
      </c>
    </row>
    <row r="174" spans="1:10" x14ac:dyDescent="0.2">
      <c r="A174" t="s">
        <v>355</v>
      </c>
      <c r="B174" t="s">
        <v>311</v>
      </c>
      <c r="C174" t="s">
        <v>356</v>
      </c>
      <c r="D174">
        <v>0</v>
      </c>
      <c r="E174">
        <v>2</v>
      </c>
      <c r="F174">
        <v>77</v>
      </c>
      <c r="G174">
        <v>77</v>
      </c>
      <c r="H174">
        <v>3</v>
      </c>
      <c r="I174">
        <v>159</v>
      </c>
      <c r="J174" t="s">
        <v>4</v>
      </c>
    </row>
    <row r="175" spans="1:10" x14ac:dyDescent="0.2">
      <c r="A175" t="s">
        <v>357</v>
      </c>
      <c r="B175" t="s">
        <v>311</v>
      </c>
      <c r="C175" t="s">
        <v>358</v>
      </c>
      <c r="D175">
        <v>1</v>
      </c>
      <c r="E175">
        <v>3</v>
      </c>
      <c r="F175">
        <v>109</v>
      </c>
      <c r="G175">
        <v>133</v>
      </c>
      <c r="H175">
        <v>12</v>
      </c>
      <c r="I175">
        <v>258</v>
      </c>
      <c r="J175" t="s">
        <v>5</v>
      </c>
    </row>
    <row r="176" spans="1:10" x14ac:dyDescent="0.2">
      <c r="A176" t="s">
        <v>359</v>
      </c>
      <c r="B176" t="s">
        <v>311</v>
      </c>
      <c r="C176" t="s">
        <v>360</v>
      </c>
      <c r="D176">
        <v>0</v>
      </c>
      <c r="E176">
        <v>3</v>
      </c>
      <c r="F176">
        <v>68</v>
      </c>
      <c r="G176">
        <v>56</v>
      </c>
      <c r="H176">
        <v>2</v>
      </c>
      <c r="I176">
        <v>129</v>
      </c>
      <c r="J176" t="s">
        <v>4</v>
      </c>
    </row>
    <row r="177" spans="1:10" x14ac:dyDescent="0.2">
      <c r="A177" t="s">
        <v>361</v>
      </c>
      <c r="B177" t="s">
        <v>311</v>
      </c>
      <c r="C177" t="s">
        <v>362</v>
      </c>
      <c r="D177">
        <v>2</v>
      </c>
      <c r="E177">
        <v>2</v>
      </c>
      <c r="F177">
        <v>248</v>
      </c>
      <c r="G177">
        <v>174</v>
      </c>
      <c r="H177">
        <v>9</v>
      </c>
      <c r="I177">
        <v>435</v>
      </c>
      <c r="J177" t="s">
        <v>4</v>
      </c>
    </row>
    <row r="178" spans="1:10" x14ac:dyDescent="0.2">
      <c r="A178" t="s">
        <v>363</v>
      </c>
      <c r="B178" t="s">
        <v>311</v>
      </c>
      <c r="C178" t="s">
        <v>364</v>
      </c>
      <c r="D178">
        <v>4</v>
      </c>
      <c r="E178">
        <v>9</v>
      </c>
      <c r="F178">
        <v>230</v>
      </c>
      <c r="G178">
        <v>133</v>
      </c>
      <c r="H178">
        <v>11</v>
      </c>
      <c r="I178">
        <v>387</v>
      </c>
      <c r="J178" t="s">
        <v>4</v>
      </c>
    </row>
    <row r="179" spans="1:10" x14ac:dyDescent="0.2">
      <c r="A179" t="s">
        <v>365</v>
      </c>
      <c r="B179" t="s">
        <v>311</v>
      </c>
      <c r="C179" t="s">
        <v>366</v>
      </c>
      <c r="D179">
        <v>3</v>
      </c>
      <c r="E179">
        <v>48</v>
      </c>
      <c r="F179">
        <v>132</v>
      </c>
      <c r="G179">
        <v>90</v>
      </c>
      <c r="H179">
        <v>498</v>
      </c>
      <c r="I179">
        <v>771</v>
      </c>
      <c r="J179" t="s">
        <v>6</v>
      </c>
    </row>
    <row r="180" spans="1:10" x14ac:dyDescent="0.2">
      <c r="A180" t="s">
        <v>367</v>
      </c>
      <c r="B180" t="s">
        <v>311</v>
      </c>
      <c r="C180" t="s">
        <v>368</v>
      </c>
      <c r="D180">
        <v>2</v>
      </c>
      <c r="E180">
        <v>167</v>
      </c>
      <c r="F180">
        <v>49</v>
      </c>
      <c r="G180">
        <v>32</v>
      </c>
      <c r="H180">
        <v>326</v>
      </c>
      <c r="I180">
        <v>576</v>
      </c>
      <c r="J180" t="s">
        <v>6</v>
      </c>
    </row>
    <row r="181" spans="1:10" x14ac:dyDescent="0.2">
      <c r="A181" t="s">
        <v>369</v>
      </c>
      <c r="B181" t="s">
        <v>311</v>
      </c>
      <c r="C181" t="s">
        <v>370</v>
      </c>
      <c r="D181">
        <v>3</v>
      </c>
      <c r="E181">
        <v>8</v>
      </c>
      <c r="F181">
        <v>283</v>
      </c>
      <c r="G181">
        <v>97</v>
      </c>
      <c r="H181">
        <v>4</v>
      </c>
      <c r="I181">
        <v>395</v>
      </c>
      <c r="J181" t="s">
        <v>4</v>
      </c>
    </row>
    <row r="182" spans="1:10" x14ac:dyDescent="0.2">
      <c r="A182" t="s">
        <v>371</v>
      </c>
      <c r="B182" t="s">
        <v>311</v>
      </c>
      <c r="C182" t="s">
        <v>372</v>
      </c>
      <c r="D182">
        <v>0</v>
      </c>
      <c r="E182">
        <v>16</v>
      </c>
      <c r="F182">
        <v>307</v>
      </c>
      <c r="G182">
        <v>131</v>
      </c>
      <c r="H182">
        <v>26</v>
      </c>
      <c r="I182">
        <v>480</v>
      </c>
      <c r="J182" t="s">
        <v>4</v>
      </c>
    </row>
    <row r="183" spans="1:10" x14ac:dyDescent="0.2">
      <c r="A183" t="s">
        <v>373</v>
      </c>
      <c r="B183" t="s">
        <v>311</v>
      </c>
      <c r="C183" t="s">
        <v>374</v>
      </c>
      <c r="D183">
        <v>0</v>
      </c>
      <c r="E183">
        <v>19</v>
      </c>
      <c r="F183">
        <v>127</v>
      </c>
      <c r="G183">
        <v>45</v>
      </c>
      <c r="H183">
        <v>1</v>
      </c>
      <c r="I183">
        <v>192</v>
      </c>
      <c r="J183" t="s">
        <v>4</v>
      </c>
    </row>
    <row r="184" spans="1:10" x14ac:dyDescent="0.2">
      <c r="A184" t="s">
        <v>375</v>
      </c>
      <c r="B184" t="s">
        <v>311</v>
      </c>
      <c r="C184" t="s">
        <v>376</v>
      </c>
      <c r="D184">
        <v>0</v>
      </c>
      <c r="E184">
        <v>7</v>
      </c>
      <c r="F184">
        <v>228</v>
      </c>
      <c r="G184">
        <v>292</v>
      </c>
      <c r="H184">
        <v>4</v>
      </c>
      <c r="I184">
        <v>531</v>
      </c>
      <c r="J184" t="s">
        <v>5</v>
      </c>
    </row>
    <row r="185" spans="1:10" x14ac:dyDescent="0.2">
      <c r="A185" t="s">
        <v>377</v>
      </c>
      <c r="B185" t="s">
        <v>311</v>
      </c>
      <c r="C185" t="s">
        <v>378</v>
      </c>
      <c r="D185">
        <v>2</v>
      </c>
      <c r="E185">
        <v>38</v>
      </c>
      <c r="F185">
        <v>165</v>
      </c>
      <c r="G185">
        <v>57</v>
      </c>
      <c r="H185">
        <v>111</v>
      </c>
      <c r="I185">
        <v>373</v>
      </c>
      <c r="J185" t="s">
        <v>4</v>
      </c>
    </row>
    <row r="186" spans="1:10" x14ac:dyDescent="0.2">
      <c r="A186" t="s">
        <v>379</v>
      </c>
      <c r="B186" t="s">
        <v>311</v>
      </c>
      <c r="C186" t="s">
        <v>380</v>
      </c>
      <c r="D186">
        <v>0</v>
      </c>
      <c r="E186">
        <v>3</v>
      </c>
      <c r="F186">
        <v>91</v>
      </c>
      <c r="G186">
        <v>112</v>
      </c>
      <c r="H186">
        <v>8</v>
      </c>
      <c r="I186">
        <v>214</v>
      </c>
      <c r="J186" t="s">
        <v>5</v>
      </c>
    </row>
    <row r="187" spans="1:10" x14ac:dyDescent="0.2">
      <c r="A187" t="s">
        <v>381</v>
      </c>
      <c r="B187" t="s">
        <v>311</v>
      </c>
      <c r="C187" t="s">
        <v>382</v>
      </c>
      <c r="D187">
        <v>5</v>
      </c>
      <c r="E187">
        <v>26</v>
      </c>
      <c r="F187">
        <v>23</v>
      </c>
      <c r="G187">
        <v>26</v>
      </c>
      <c r="H187">
        <v>140</v>
      </c>
      <c r="I187">
        <v>220</v>
      </c>
      <c r="J187" t="s">
        <v>6</v>
      </c>
    </row>
    <row r="188" spans="1:10" x14ac:dyDescent="0.2">
      <c r="A188" t="s">
        <v>383</v>
      </c>
      <c r="B188" t="s">
        <v>311</v>
      </c>
      <c r="C188" t="s">
        <v>384</v>
      </c>
      <c r="D188">
        <v>7</v>
      </c>
      <c r="E188">
        <v>118</v>
      </c>
      <c r="F188">
        <v>313</v>
      </c>
      <c r="G188">
        <v>187</v>
      </c>
      <c r="H188">
        <v>651</v>
      </c>
      <c r="I188">
        <v>1276</v>
      </c>
      <c r="J188" t="s">
        <v>6</v>
      </c>
    </row>
    <row r="189" spans="1:10" x14ac:dyDescent="0.2">
      <c r="A189" t="s">
        <v>385</v>
      </c>
      <c r="B189" t="s">
        <v>311</v>
      </c>
      <c r="C189" t="s">
        <v>386</v>
      </c>
      <c r="D189">
        <v>7</v>
      </c>
      <c r="E189">
        <v>530</v>
      </c>
      <c r="F189">
        <v>520</v>
      </c>
      <c r="G189">
        <v>317</v>
      </c>
      <c r="H189">
        <v>1356</v>
      </c>
      <c r="I189">
        <v>2730</v>
      </c>
      <c r="J189" t="s">
        <v>6</v>
      </c>
    </row>
    <row r="190" spans="1:10" x14ac:dyDescent="0.2">
      <c r="A190" t="s">
        <v>387</v>
      </c>
      <c r="B190" t="s">
        <v>311</v>
      </c>
      <c r="C190" t="s">
        <v>388</v>
      </c>
      <c r="D190">
        <v>7</v>
      </c>
      <c r="E190">
        <v>6</v>
      </c>
      <c r="F190">
        <v>272</v>
      </c>
      <c r="G190">
        <v>233</v>
      </c>
      <c r="H190">
        <v>13</v>
      </c>
      <c r="I190">
        <v>531</v>
      </c>
      <c r="J190" t="s">
        <v>4</v>
      </c>
    </row>
    <row r="191" spans="1:10" x14ac:dyDescent="0.2">
      <c r="A191" t="s">
        <v>389</v>
      </c>
      <c r="B191" t="s">
        <v>311</v>
      </c>
      <c r="C191" t="s">
        <v>390</v>
      </c>
      <c r="D191">
        <v>2</v>
      </c>
      <c r="E191">
        <v>25</v>
      </c>
      <c r="F191">
        <v>362</v>
      </c>
      <c r="G191">
        <v>184</v>
      </c>
      <c r="H191">
        <v>15</v>
      </c>
      <c r="I191">
        <v>588</v>
      </c>
      <c r="J191" t="s">
        <v>4</v>
      </c>
    </row>
    <row r="192" spans="1:10" x14ac:dyDescent="0.2">
      <c r="A192" t="s">
        <v>391</v>
      </c>
      <c r="B192" t="s">
        <v>311</v>
      </c>
      <c r="C192" t="s">
        <v>392</v>
      </c>
      <c r="D192">
        <v>3</v>
      </c>
      <c r="E192">
        <v>7</v>
      </c>
      <c r="F192">
        <v>327</v>
      </c>
      <c r="G192">
        <v>177</v>
      </c>
      <c r="H192">
        <v>8</v>
      </c>
      <c r="I192">
        <v>522</v>
      </c>
      <c r="J192" t="s">
        <v>4</v>
      </c>
    </row>
    <row r="193" spans="1:10" x14ac:dyDescent="0.2">
      <c r="A193" t="s">
        <v>393</v>
      </c>
      <c r="B193" t="s">
        <v>311</v>
      </c>
      <c r="C193" t="s">
        <v>394</v>
      </c>
      <c r="D193">
        <v>5</v>
      </c>
      <c r="E193">
        <v>103</v>
      </c>
      <c r="F193">
        <v>206</v>
      </c>
      <c r="G193">
        <v>87</v>
      </c>
      <c r="H193">
        <v>59</v>
      </c>
      <c r="I193">
        <v>460</v>
      </c>
      <c r="J193" t="s">
        <v>4</v>
      </c>
    </row>
    <row r="194" spans="1:10" x14ac:dyDescent="0.2">
      <c r="A194" t="s">
        <v>395</v>
      </c>
      <c r="B194" t="s">
        <v>311</v>
      </c>
      <c r="C194" t="s">
        <v>396</v>
      </c>
      <c r="D194">
        <v>0</v>
      </c>
      <c r="E194">
        <v>12</v>
      </c>
      <c r="F194">
        <v>208</v>
      </c>
      <c r="G194">
        <v>148</v>
      </c>
      <c r="H194">
        <v>29</v>
      </c>
      <c r="I194">
        <v>397</v>
      </c>
      <c r="J194" t="s">
        <v>4</v>
      </c>
    </row>
    <row r="195" spans="1:10" x14ac:dyDescent="0.2">
      <c r="A195" t="s">
        <v>397</v>
      </c>
      <c r="B195" t="s">
        <v>311</v>
      </c>
      <c r="C195" t="s">
        <v>398</v>
      </c>
      <c r="D195">
        <v>0</v>
      </c>
      <c r="E195">
        <v>39</v>
      </c>
      <c r="F195">
        <v>17</v>
      </c>
      <c r="G195">
        <v>30</v>
      </c>
      <c r="H195">
        <v>105</v>
      </c>
      <c r="I195">
        <v>191</v>
      </c>
      <c r="J195" t="s">
        <v>6</v>
      </c>
    </row>
    <row r="196" spans="1:10" x14ac:dyDescent="0.2">
      <c r="A196" t="s">
        <v>399</v>
      </c>
      <c r="B196" t="s">
        <v>311</v>
      </c>
      <c r="C196" t="s">
        <v>400</v>
      </c>
      <c r="D196">
        <v>5</v>
      </c>
      <c r="E196">
        <v>11</v>
      </c>
      <c r="F196">
        <v>94</v>
      </c>
      <c r="G196">
        <v>318</v>
      </c>
      <c r="H196">
        <v>1</v>
      </c>
      <c r="I196">
        <v>429</v>
      </c>
      <c r="J196" t="s">
        <v>5</v>
      </c>
    </row>
    <row r="197" spans="1:10" x14ac:dyDescent="0.2">
      <c r="A197" t="s">
        <v>401</v>
      </c>
      <c r="B197" t="s">
        <v>311</v>
      </c>
      <c r="C197" t="s">
        <v>402</v>
      </c>
      <c r="D197">
        <v>2</v>
      </c>
      <c r="E197">
        <v>17</v>
      </c>
      <c r="F197">
        <v>160</v>
      </c>
      <c r="G197">
        <v>87</v>
      </c>
      <c r="H197">
        <v>79</v>
      </c>
      <c r="I197">
        <v>345</v>
      </c>
      <c r="J197" t="s">
        <v>4</v>
      </c>
    </row>
    <row r="198" spans="1:10" x14ac:dyDescent="0.2">
      <c r="A198" t="s">
        <v>403</v>
      </c>
      <c r="B198" t="s">
        <v>404</v>
      </c>
      <c r="C198" t="s">
        <v>405</v>
      </c>
      <c r="D198">
        <v>3</v>
      </c>
      <c r="E198">
        <v>13</v>
      </c>
      <c r="F198">
        <v>256</v>
      </c>
      <c r="G198">
        <v>102</v>
      </c>
      <c r="H198">
        <v>17</v>
      </c>
      <c r="I198">
        <v>391</v>
      </c>
      <c r="J198" t="s">
        <v>4</v>
      </c>
    </row>
    <row r="199" spans="1:10" x14ac:dyDescent="0.2">
      <c r="A199" t="s">
        <v>406</v>
      </c>
      <c r="B199" t="s">
        <v>404</v>
      </c>
      <c r="C199" t="s">
        <v>407</v>
      </c>
      <c r="D199">
        <v>8</v>
      </c>
      <c r="E199">
        <v>162</v>
      </c>
      <c r="F199">
        <v>124</v>
      </c>
      <c r="G199">
        <v>181</v>
      </c>
      <c r="H199">
        <v>58</v>
      </c>
      <c r="I199">
        <v>533</v>
      </c>
      <c r="J199" t="s">
        <v>5</v>
      </c>
    </row>
    <row r="200" spans="1:10" x14ac:dyDescent="0.2">
      <c r="A200" t="s">
        <v>408</v>
      </c>
      <c r="B200" t="s">
        <v>404</v>
      </c>
      <c r="C200" t="s">
        <v>409</v>
      </c>
      <c r="D200">
        <v>1</v>
      </c>
      <c r="E200">
        <v>1</v>
      </c>
      <c r="F200">
        <v>62</v>
      </c>
      <c r="G200">
        <v>41</v>
      </c>
      <c r="H200">
        <v>2</v>
      </c>
      <c r="I200">
        <v>107</v>
      </c>
      <c r="J200" t="s">
        <v>4</v>
      </c>
    </row>
    <row r="201" spans="1:10" x14ac:dyDescent="0.2">
      <c r="A201" t="s">
        <v>410</v>
      </c>
      <c r="B201" t="s">
        <v>404</v>
      </c>
      <c r="C201" t="s">
        <v>411</v>
      </c>
      <c r="D201">
        <v>0</v>
      </c>
      <c r="E201">
        <v>1</v>
      </c>
      <c r="F201">
        <v>102</v>
      </c>
      <c r="G201">
        <v>103</v>
      </c>
      <c r="H201">
        <v>2</v>
      </c>
      <c r="I201">
        <v>208</v>
      </c>
      <c r="J201" t="s">
        <v>5</v>
      </c>
    </row>
    <row r="202" spans="1:10" x14ac:dyDescent="0.2">
      <c r="A202" t="s">
        <v>412</v>
      </c>
      <c r="B202" t="s">
        <v>404</v>
      </c>
      <c r="C202" t="s">
        <v>413</v>
      </c>
      <c r="D202">
        <v>2</v>
      </c>
      <c r="E202">
        <v>19</v>
      </c>
      <c r="F202">
        <v>161</v>
      </c>
      <c r="G202">
        <v>93</v>
      </c>
      <c r="H202">
        <v>8</v>
      </c>
      <c r="I202">
        <v>283</v>
      </c>
      <c r="J202" t="s">
        <v>4</v>
      </c>
    </row>
    <row r="203" spans="1:10" x14ac:dyDescent="0.2">
      <c r="A203" t="s">
        <v>414</v>
      </c>
      <c r="B203" t="s">
        <v>404</v>
      </c>
      <c r="C203" t="s">
        <v>415</v>
      </c>
      <c r="D203">
        <v>2</v>
      </c>
      <c r="E203">
        <v>3</v>
      </c>
      <c r="F203">
        <v>177</v>
      </c>
      <c r="G203">
        <v>116</v>
      </c>
      <c r="H203">
        <v>6</v>
      </c>
      <c r="I203">
        <v>304</v>
      </c>
      <c r="J203" t="s">
        <v>4</v>
      </c>
    </row>
    <row r="204" spans="1:10" x14ac:dyDescent="0.2">
      <c r="A204" t="s">
        <v>416</v>
      </c>
      <c r="B204" t="s">
        <v>404</v>
      </c>
      <c r="C204" t="s">
        <v>417</v>
      </c>
      <c r="D204">
        <v>3</v>
      </c>
      <c r="E204">
        <v>29</v>
      </c>
      <c r="F204">
        <v>575</v>
      </c>
      <c r="G204">
        <v>217</v>
      </c>
      <c r="H204">
        <v>19</v>
      </c>
      <c r="I204">
        <v>843</v>
      </c>
      <c r="J204" t="s">
        <v>4</v>
      </c>
    </row>
    <row r="205" spans="1:10" x14ac:dyDescent="0.2">
      <c r="A205" t="s">
        <v>418</v>
      </c>
      <c r="B205" t="s">
        <v>404</v>
      </c>
      <c r="C205" t="s">
        <v>419</v>
      </c>
      <c r="D205">
        <v>0</v>
      </c>
      <c r="E205">
        <v>6</v>
      </c>
      <c r="F205">
        <v>408</v>
      </c>
      <c r="G205">
        <v>74</v>
      </c>
      <c r="H205">
        <v>11</v>
      </c>
      <c r="I205">
        <v>499</v>
      </c>
      <c r="J205" t="s">
        <v>4</v>
      </c>
    </row>
    <row r="206" spans="1:10" x14ac:dyDescent="0.2">
      <c r="A206" t="s">
        <v>420</v>
      </c>
      <c r="B206" t="s">
        <v>404</v>
      </c>
      <c r="C206" t="s">
        <v>421</v>
      </c>
      <c r="D206">
        <v>5</v>
      </c>
      <c r="E206">
        <v>50</v>
      </c>
      <c r="F206">
        <v>284</v>
      </c>
      <c r="G206">
        <v>106</v>
      </c>
      <c r="H206">
        <v>15</v>
      </c>
      <c r="I206">
        <v>460</v>
      </c>
      <c r="J206" t="s">
        <v>4</v>
      </c>
    </row>
    <row r="207" spans="1:10" x14ac:dyDescent="0.2">
      <c r="A207" t="s">
        <v>422</v>
      </c>
      <c r="B207" t="s">
        <v>404</v>
      </c>
      <c r="C207" t="s">
        <v>423</v>
      </c>
      <c r="D207">
        <v>2</v>
      </c>
      <c r="E207">
        <v>4</v>
      </c>
      <c r="F207">
        <v>351</v>
      </c>
      <c r="G207">
        <v>141</v>
      </c>
      <c r="H207">
        <v>8</v>
      </c>
      <c r="I207">
        <v>506</v>
      </c>
      <c r="J207" t="s">
        <v>4</v>
      </c>
    </row>
    <row r="208" spans="1:10" x14ac:dyDescent="0.2">
      <c r="A208" t="s">
        <v>424</v>
      </c>
      <c r="B208" t="s">
        <v>404</v>
      </c>
      <c r="C208" t="s">
        <v>425</v>
      </c>
      <c r="D208">
        <v>3</v>
      </c>
      <c r="E208">
        <v>18</v>
      </c>
      <c r="F208">
        <v>198</v>
      </c>
      <c r="G208">
        <v>89</v>
      </c>
      <c r="H208">
        <v>9</v>
      </c>
      <c r="I208">
        <v>317</v>
      </c>
      <c r="J208" t="s">
        <v>4</v>
      </c>
    </row>
    <row r="209" spans="1:10" x14ac:dyDescent="0.2">
      <c r="A209" t="s">
        <v>426</v>
      </c>
      <c r="B209" t="s">
        <v>404</v>
      </c>
      <c r="C209" t="s">
        <v>427</v>
      </c>
      <c r="D209">
        <v>4</v>
      </c>
      <c r="E209">
        <v>30</v>
      </c>
      <c r="F209">
        <v>441</v>
      </c>
      <c r="G209">
        <v>192</v>
      </c>
      <c r="H209">
        <v>9</v>
      </c>
      <c r="I209">
        <v>676</v>
      </c>
      <c r="J209" t="s">
        <v>4</v>
      </c>
    </row>
    <row r="210" spans="1:10" x14ac:dyDescent="0.2">
      <c r="A210" t="s">
        <v>428</v>
      </c>
      <c r="B210" t="s">
        <v>404</v>
      </c>
      <c r="C210" t="s">
        <v>429</v>
      </c>
      <c r="D210">
        <v>3</v>
      </c>
      <c r="E210">
        <v>11</v>
      </c>
      <c r="F210">
        <v>236</v>
      </c>
      <c r="G210">
        <v>90</v>
      </c>
      <c r="H210">
        <v>21</v>
      </c>
      <c r="I210">
        <v>361</v>
      </c>
      <c r="J210" t="s">
        <v>4</v>
      </c>
    </row>
    <row r="211" spans="1:10" x14ac:dyDescent="0.2">
      <c r="A211" t="s">
        <v>430</v>
      </c>
      <c r="B211" t="s">
        <v>404</v>
      </c>
      <c r="C211" t="s">
        <v>431</v>
      </c>
      <c r="D211">
        <v>4</v>
      </c>
      <c r="E211">
        <v>10</v>
      </c>
      <c r="F211">
        <v>300</v>
      </c>
      <c r="G211">
        <v>100</v>
      </c>
      <c r="H211">
        <v>6</v>
      </c>
      <c r="I211">
        <v>420</v>
      </c>
      <c r="J211" t="s">
        <v>4</v>
      </c>
    </row>
    <row r="212" spans="1:10" x14ac:dyDescent="0.2">
      <c r="A212" t="s">
        <v>432</v>
      </c>
      <c r="B212" t="s">
        <v>404</v>
      </c>
      <c r="C212" t="s">
        <v>433</v>
      </c>
      <c r="D212">
        <v>2</v>
      </c>
      <c r="E212">
        <v>10</v>
      </c>
      <c r="F212">
        <v>303</v>
      </c>
      <c r="G212">
        <v>51</v>
      </c>
      <c r="H212">
        <v>1</v>
      </c>
      <c r="I212">
        <v>367</v>
      </c>
      <c r="J212" t="s">
        <v>4</v>
      </c>
    </row>
    <row r="213" spans="1:10" x14ac:dyDescent="0.2">
      <c r="A213" t="s">
        <v>434</v>
      </c>
      <c r="B213" t="s">
        <v>404</v>
      </c>
      <c r="C213" t="s">
        <v>435</v>
      </c>
      <c r="D213">
        <v>6</v>
      </c>
      <c r="E213">
        <v>35</v>
      </c>
      <c r="F213">
        <v>471</v>
      </c>
      <c r="G213">
        <v>186</v>
      </c>
      <c r="H213">
        <v>33</v>
      </c>
      <c r="I213">
        <v>731</v>
      </c>
      <c r="J213" t="s">
        <v>4</v>
      </c>
    </row>
    <row r="214" spans="1:10" x14ac:dyDescent="0.2">
      <c r="A214" t="s">
        <v>436</v>
      </c>
      <c r="B214" t="s">
        <v>404</v>
      </c>
      <c r="C214" t="s">
        <v>437</v>
      </c>
      <c r="D214">
        <v>0</v>
      </c>
      <c r="E214">
        <v>5</v>
      </c>
      <c r="F214">
        <v>336</v>
      </c>
      <c r="G214">
        <v>32</v>
      </c>
      <c r="H214">
        <v>3</v>
      </c>
      <c r="I214">
        <v>376</v>
      </c>
      <c r="J214" t="s">
        <v>4</v>
      </c>
    </row>
    <row r="215" spans="1:10" x14ac:dyDescent="0.2">
      <c r="A215" t="s">
        <v>438</v>
      </c>
      <c r="B215" t="s">
        <v>404</v>
      </c>
      <c r="C215" t="s">
        <v>439</v>
      </c>
      <c r="D215">
        <v>10</v>
      </c>
      <c r="E215">
        <v>8</v>
      </c>
      <c r="F215">
        <v>282</v>
      </c>
      <c r="G215">
        <v>119</v>
      </c>
      <c r="H215">
        <v>23</v>
      </c>
      <c r="I215">
        <v>442</v>
      </c>
      <c r="J215" t="s">
        <v>4</v>
      </c>
    </row>
    <row r="216" spans="1:10" x14ac:dyDescent="0.2">
      <c r="A216" t="s">
        <v>440</v>
      </c>
      <c r="B216" t="s">
        <v>404</v>
      </c>
      <c r="C216" t="s">
        <v>441</v>
      </c>
      <c r="D216">
        <v>0</v>
      </c>
      <c r="E216">
        <v>14</v>
      </c>
      <c r="F216">
        <v>95</v>
      </c>
      <c r="G216">
        <v>63</v>
      </c>
      <c r="H216">
        <v>16</v>
      </c>
      <c r="I216">
        <v>188</v>
      </c>
      <c r="J216" t="s">
        <v>4</v>
      </c>
    </row>
    <row r="217" spans="1:10" x14ac:dyDescent="0.2">
      <c r="A217" t="s">
        <v>442</v>
      </c>
      <c r="B217" t="s">
        <v>404</v>
      </c>
      <c r="C217" t="s">
        <v>443</v>
      </c>
      <c r="D217">
        <v>1</v>
      </c>
      <c r="E217">
        <v>6</v>
      </c>
      <c r="F217">
        <v>335</v>
      </c>
      <c r="G217">
        <v>74</v>
      </c>
      <c r="H217">
        <v>8</v>
      </c>
      <c r="I217">
        <v>424</v>
      </c>
      <c r="J217" t="s">
        <v>4</v>
      </c>
    </row>
    <row r="218" spans="1:10" x14ac:dyDescent="0.2">
      <c r="A218" t="s">
        <v>444</v>
      </c>
      <c r="B218" t="s">
        <v>404</v>
      </c>
      <c r="C218" t="s">
        <v>445</v>
      </c>
      <c r="D218">
        <v>8</v>
      </c>
      <c r="E218">
        <v>24</v>
      </c>
      <c r="F218">
        <v>182</v>
      </c>
      <c r="G218">
        <v>116</v>
      </c>
      <c r="H218">
        <v>1</v>
      </c>
      <c r="I218">
        <v>331</v>
      </c>
      <c r="J218" t="s">
        <v>4</v>
      </c>
    </row>
    <row r="219" spans="1:10" x14ac:dyDescent="0.2">
      <c r="A219" t="s">
        <v>446</v>
      </c>
      <c r="B219" t="s">
        <v>404</v>
      </c>
      <c r="C219" t="s">
        <v>447</v>
      </c>
      <c r="D219">
        <v>1</v>
      </c>
      <c r="E219">
        <v>3</v>
      </c>
      <c r="F219">
        <v>86</v>
      </c>
      <c r="G219">
        <v>70</v>
      </c>
      <c r="H219">
        <v>0</v>
      </c>
      <c r="I219">
        <v>160</v>
      </c>
      <c r="J219" t="s">
        <v>4</v>
      </c>
    </row>
    <row r="220" spans="1:10" x14ac:dyDescent="0.2">
      <c r="A220" t="s">
        <v>448</v>
      </c>
      <c r="B220" t="s">
        <v>404</v>
      </c>
      <c r="C220" t="s">
        <v>449</v>
      </c>
      <c r="D220">
        <v>0</v>
      </c>
      <c r="E220">
        <v>9</v>
      </c>
      <c r="F220">
        <v>93</v>
      </c>
      <c r="G220">
        <v>40</v>
      </c>
      <c r="H220">
        <v>11</v>
      </c>
      <c r="I220">
        <v>153</v>
      </c>
      <c r="J220" t="s">
        <v>4</v>
      </c>
    </row>
    <row r="221" spans="1:10" x14ac:dyDescent="0.2">
      <c r="A221" t="s">
        <v>450</v>
      </c>
      <c r="B221" t="s">
        <v>404</v>
      </c>
      <c r="C221" t="s">
        <v>451</v>
      </c>
      <c r="D221">
        <v>1</v>
      </c>
      <c r="E221">
        <v>6</v>
      </c>
      <c r="F221">
        <v>93</v>
      </c>
      <c r="G221">
        <v>76</v>
      </c>
      <c r="H221">
        <v>2</v>
      </c>
      <c r="I221">
        <v>178</v>
      </c>
      <c r="J221" t="s">
        <v>4</v>
      </c>
    </row>
    <row r="222" spans="1:10" x14ac:dyDescent="0.2">
      <c r="A222" t="s">
        <v>452</v>
      </c>
      <c r="B222" t="s">
        <v>404</v>
      </c>
      <c r="C222" t="s">
        <v>453</v>
      </c>
      <c r="D222">
        <v>2</v>
      </c>
      <c r="E222">
        <v>8</v>
      </c>
      <c r="F222">
        <v>163</v>
      </c>
      <c r="G222">
        <v>134</v>
      </c>
      <c r="H222">
        <v>4</v>
      </c>
      <c r="I222">
        <v>311</v>
      </c>
      <c r="J222" t="s">
        <v>4</v>
      </c>
    </row>
    <row r="223" spans="1:10" x14ac:dyDescent="0.2">
      <c r="A223" t="s">
        <v>454</v>
      </c>
      <c r="B223" t="s">
        <v>404</v>
      </c>
      <c r="C223" t="s">
        <v>455</v>
      </c>
      <c r="D223">
        <v>6</v>
      </c>
      <c r="E223">
        <v>308</v>
      </c>
      <c r="F223">
        <v>920</v>
      </c>
      <c r="G223">
        <v>308</v>
      </c>
      <c r="H223">
        <v>46</v>
      </c>
      <c r="I223">
        <v>1588</v>
      </c>
      <c r="J223" t="s">
        <v>4</v>
      </c>
    </row>
    <row r="224" spans="1:10" x14ac:dyDescent="0.2">
      <c r="A224" t="s">
        <v>456</v>
      </c>
      <c r="B224" t="s">
        <v>404</v>
      </c>
      <c r="C224" t="s">
        <v>457</v>
      </c>
      <c r="D224">
        <v>2</v>
      </c>
      <c r="E224">
        <v>20</v>
      </c>
      <c r="F224">
        <v>253</v>
      </c>
      <c r="G224">
        <v>128</v>
      </c>
      <c r="H224">
        <v>6</v>
      </c>
      <c r="I224">
        <v>409</v>
      </c>
      <c r="J224" t="s">
        <v>4</v>
      </c>
    </row>
    <row r="225" spans="1:10" x14ac:dyDescent="0.2">
      <c r="A225" t="s">
        <v>458</v>
      </c>
      <c r="B225" t="s">
        <v>404</v>
      </c>
      <c r="C225" t="s">
        <v>459</v>
      </c>
      <c r="D225">
        <v>2</v>
      </c>
      <c r="E225">
        <v>16</v>
      </c>
      <c r="F225">
        <v>72</v>
      </c>
      <c r="G225">
        <v>44</v>
      </c>
      <c r="H225">
        <v>69</v>
      </c>
      <c r="I225">
        <v>203</v>
      </c>
      <c r="J225" t="s">
        <v>4</v>
      </c>
    </row>
    <row r="226" spans="1:10" x14ac:dyDescent="0.2">
      <c r="A226" t="s">
        <v>460</v>
      </c>
      <c r="B226" t="s">
        <v>404</v>
      </c>
      <c r="C226" t="s">
        <v>461</v>
      </c>
      <c r="D226">
        <v>2</v>
      </c>
      <c r="E226">
        <v>26</v>
      </c>
      <c r="F226">
        <v>319</v>
      </c>
      <c r="G226">
        <v>119</v>
      </c>
      <c r="H226">
        <v>13</v>
      </c>
      <c r="I226">
        <v>479</v>
      </c>
      <c r="J226" t="s">
        <v>4</v>
      </c>
    </row>
    <row r="227" spans="1:10" x14ac:dyDescent="0.2">
      <c r="A227" t="s">
        <v>462</v>
      </c>
      <c r="B227" t="s">
        <v>404</v>
      </c>
      <c r="C227" t="s">
        <v>463</v>
      </c>
      <c r="D227">
        <v>1</v>
      </c>
      <c r="E227">
        <v>34</v>
      </c>
      <c r="F227">
        <v>279</v>
      </c>
      <c r="G227">
        <v>138</v>
      </c>
      <c r="H227">
        <v>12</v>
      </c>
      <c r="I227">
        <v>464</v>
      </c>
      <c r="J227" t="s">
        <v>4</v>
      </c>
    </row>
    <row r="228" spans="1:10" x14ac:dyDescent="0.2">
      <c r="A228" t="s">
        <v>464</v>
      </c>
      <c r="B228" t="s">
        <v>404</v>
      </c>
      <c r="C228" t="s">
        <v>465</v>
      </c>
      <c r="D228">
        <v>0</v>
      </c>
      <c r="E228">
        <v>1</v>
      </c>
      <c r="F228">
        <v>9</v>
      </c>
      <c r="G228">
        <v>7</v>
      </c>
      <c r="H228">
        <v>0</v>
      </c>
      <c r="I228">
        <v>17</v>
      </c>
      <c r="J228" t="s">
        <v>4</v>
      </c>
    </row>
    <row r="229" spans="1:10" x14ac:dyDescent="0.2">
      <c r="A229" t="s">
        <v>466</v>
      </c>
      <c r="B229" t="s">
        <v>404</v>
      </c>
      <c r="C229" t="s">
        <v>467</v>
      </c>
      <c r="D229">
        <v>1</v>
      </c>
      <c r="E229">
        <v>3</v>
      </c>
      <c r="F229">
        <v>229</v>
      </c>
      <c r="G229">
        <v>113</v>
      </c>
      <c r="H229">
        <v>5</v>
      </c>
      <c r="I229">
        <v>351</v>
      </c>
      <c r="J229" t="s">
        <v>4</v>
      </c>
    </row>
    <row r="230" spans="1:10" x14ac:dyDescent="0.2">
      <c r="A230" t="s">
        <v>468</v>
      </c>
      <c r="B230" t="s">
        <v>404</v>
      </c>
      <c r="C230" t="s">
        <v>469</v>
      </c>
      <c r="D230">
        <v>2</v>
      </c>
      <c r="E230">
        <v>13</v>
      </c>
      <c r="F230">
        <v>388</v>
      </c>
      <c r="G230">
        <v>189</v>
      </c>
      <c r="H230">
        <v>4</v>
      </c>
      <c r="I230">
        <v>596</v>
      </c>
      <c r="J230" t="s">
        <v>4</v>
      </c>
    </row>
    <row r="231" spans="1:10" x14ac:dyDescent="0.2">
      <c r="A231" t="s">
        <v>470</v>
      </c>
      <c r="B231" t="s">
        <v>404</v>
      </c>
      <c r="C231" t="s">
        <v>471</v>
      </c>
      <c r="D231">
        <v>0</v>
      </c>
      <c r="E231">
        <v>10</v>
      </c>
      <c r="F231">
        <v>214</v>
      </c>
      <c r="G231">
        <v>94</v>
      </c>
      <c r="H231">
        <v>6</v>
      </c>
      <c r="I231">
        <v>324</v>
      </c>
      <c r="J231" t="s">
        <v>4</v>
      </c>
    </row>
    <row r="232" spans="1:10" x14ac:dyDescent="0.2">
      <c r="A232" t="s">
        <v>472</v>
      </c>
      <c r="B232" t="s">
        <v>404</v>
      </c>
      <c r="C232" t="s">
        <v>473</v>
      </c>
      <c r="D232">
        <v>0</v>
      </c>
      <c r="E232">
        <v>13</v>
      </c>
      <c r="F232">
        <v>94</v>
      </c>
      <c r="G232">
        <v>83</v>
      </c>
      <c r="H232">
        <v>71</v>
      </c>
      <c r="I232">
        <v>261</v>
      </c>
      <c r="J232" t="s">
        <v>4</v>
      </c>
    </row>
    <row r="233" spans="1:10" x14ac:dyDescent="0.2">
      <c r="A233" t="s">
        <v>474</v>
      </c>
      <c r="B233" t="s">
        <v>475</v>
      </c>
      <c r="C233" t="s">
        <v>476</v>
      </c>
      <c r="D233">
        <v>4</v>
      </c>
      <c r="E233">
        <v>1</v>
      </c>
      <c r="F233">
        <v>153</v>
      </c>
      <c r="G233">
        <v>129</v>
      </c>
      <c r="H233">
        <v>8</v>
      </c>
      <c r="I233">
        <v>295</v>
      </c>
      <c r="J233" t="s">
        <v>4</v>
      </c>
    </row>
    <row r="234" spans="1:10" x14ac:dyDescent="0.2">
      <c r="A234" t="s">
        <v>477</v>
      </c>
      <c r="B234" t="s">
        <v>475</v>
      </c>
      <c r="C234" t="s">
        <v>478</v>
      </c>
      <c r="D234">
        <v>3</v>
      </c>
      <c r="E234">
        <v>3</v>
      </c>
      <c r="F234">
        <v>254</v>
      </c>
      <c r="G234">
        <v>259</v>
      </c>
      <c r="H234">
        <v>9</v>
      </c>
      <c r="I234">
        <v>528</v>
      </c>
      <c r="J234" t="s">
        <v>5</v>
      </c>
    </row>
    <row r="235" spans="1:10" x14ac:dyDescent="0.2">
      <c r="A235" t="s">
        <v>479</v>
      </c>
      <c r="B235" t="s">
        <v>475</v>
      </c>
      <c r="C235" t="s">
        <v>480</v>
      </c>
      <c r="D235">
        <v>4</v>
      </c>
      <c r="E235">
        <v>7</v>
      </c>
      <c r="F235">
        <v>406</v>
      </c>
      <c r="G235">
        <v>419</v>
      </c>
      <c r="H235">
        <v>7</v>
      </c>
      <c r="I235">
        <v>843</v>
      </c>
      <c r="J235" t="s">
        <v>5</v>
      </c>
    </row>
    <row r="236" spans="1:10" x14ac:dyDescent="0.2">
      <c r="A236" t="s">
        <v>481</v>
      </c>
      <c r="B236" t="s">
        <v>475</v>
      </c>
      <c r="C236" t="s">
        <v>482</v>
      </c>
      <c r="D236">
        <v>1</v>
      </c>
      <c r="E236">
        <v>2</v>
      </c>
      <c r="F236">
        <v>85</v>
      </c>
      <c r="G236">
        <v>170</v>
      </c>
      <c r="H236">
        <v>4</v>
      </c>
      <c r="I236">
        <v>262</v>
      </c>
      <c r="J236" t="s">
        <v>5</v>
      </c>
    </row>
    <row r="237" spans="1:10" x14ac:dyDescent="0.2">
      <c r="A237" t="s">
        <v>483</v>
      </c>
      <c r="B237" t="s">
        <v>475</v>
      </c>
      <c r="C237" t="s">
        <v>484</v>
      </c>
      <c r="D237">
        <v>6</v>
      </c>
      <c r="E237">
        <v>9</v>
      </c>
      <c r="F237">
        <v>207</v>
      </c>
      <c r="G237">
        <v>362</v>
      </c>
      <c r="H237">
        <v>18</v>
      </c>
      <c r="I237">
        <v>602</v>
      </c>
      <c r="J237" t="s">
        <v>5</v>
      </c>
    </row>
    <row r="238" spans="1:10" x14ac:dyDescent="0.2">
      <c r="A238" t="s">
        <v>485</v>
      </c>
      <c r="B238" t="s">
        <v>475</v>
      </c>
      <c r="C238" t="s">
        <v>486</v>
      </c>
      <c r="D238">
        <v>2</v>
      </c>
      <c r="E238">
        <v>9</v>
      </c>
      <c r="F238">
        <v>76</v>
      </c>
      <c r="G238">
        <v>99</v>
      </c>
      <c r="H238">
        <v>7</v>
      </c>
      <c r="I238">
        <v>193</v>
      </c>
      <c r="J238" t="s">
        <v>5</v>
      </c>
    </row>
    <row r="239" spans="1:10" x14ac:dyDescent="0.2">
      <c r="A239" t="s">
        <v>487</v>
      </c>
      <c r="B239" t="s">
        <v>475</v>
      </c>
      <c r="C239" t="s">
        <v>488</v>
      </c>
      <c r="D239">
        <v>14</v>
      </c>
      <c r="E239">
        <v>12</v>
      </c>
      <c r="F239">
        <v>278</v>
      </c>
      <c r="G239">
        <v>246</v>
      </c>
      <c r="H239">
        <v>12</v>
      </c>
      <c r="I239">
        <v>562</v>
      </c>
      <c r="J239" t="s">
        <v>4</v>
      </c>
    </row>
    <row r="240" spans="1:10" x14ac:dyDescent="0.2">
      <c r="A240" t="s">
        <v>489</v>
      </c>
      <c r="B240" t="s">
        <v>475</v>
      </c>
      <c r="C240" t="s">
        <v>490</v>
      </c>
      <c r="D240">
        <v>4</v>
      </c>
      <c r="E240">
        <v>7</v>
      </c>
      <c r="F240">
        <v>94</v>
      </c>
      <c r="G240">
        <v>145</v>
      </c>
      <c r="H240">
        <v>1</v>
      </c>
      <c r="I240">
        <v>251</v>
      </c>
      <c r="J240" t="s">
        <v>5</v>
      </c>
    </row>
    <row r="241" spans="1:10" x14ac:dyDescent="0.2">
      <c r="A241" t="s">
        <v>491</v>
      </c>
      <c r="B241" t="s">
        <v>475</v>
      </c>
      <c r="C241" t="s">
        <v>492</v>
      </c>
      <c r="D241">
        <v>0</v>
      </c>
      <c r="E241">
        <v>0</v>
      </c>
      <c r="F241">
        <v>17</v>
      </c>
      <c r="G241">
        <v>49</v>
      </c>
      <c r="H241">
        <v>1</v>
      </c>
      <c r="I241">
        <v>67</v>
      </c>
      <c r="J241" t="s">
        <v>5</v>
      </c>
    </row>
    <row r="242" spans="1:10" x14ac:dyDescent="0.2">
      <c r="A242" t="s">
        <v>493</v>
      </c>
      <c r="B242" t="s">
        <v>475</v>
      </c>
      <c r="C242" t="s">
        <v>494</v>
      </c>
      <c r="D242">
        <v>2</v>
      </c>
      <c r="E242">
        <v>2</v>
      </c>
      <c r="F242">
        <v>106</v>
      </c>
      <c r="G242">
        <v>201</v>
      </c>
      <c r="H242">
        <v>8</v>
      </c>
      <c r="I242">
        <v>319</v>
      </c>
      <c r="J242" t="s">
        <v>5</v>
      </c>
    </row>
    <row r="243" spans="1:10" x14ac:dyDescent="0.2">
      <c r="A243" t="s">
        <v>495</v>
      </c>
      <c r="B243" t="s">
        <v>475</v>
      </c>
      <c r="C243" t="s">
        <v>496</v>
      </c>
      <c r="D243">
        <v>1</v>
      </c>
      <c r="E243">
        <v>1</v>
      </c>
      <c r="F243">
        <v>38</v>
      </c>
      <c r="G243">
        <v>41</v>
      </c>
      <c r="H243">
        <v>1</v>
      </c>
      <c r="I243">
        <v>82</v>
      </c>
      <c r="J243" t="s">
        <v>5</v>
      </c>
    </row>
    <row r="244" spans="1:10" x14ac:dyDescent="0.2">
      <c r="A244" t="s">
        <v>497</v>
      </c>
      <c r="B244" t="s">
        <v>475</v>
      </c>
      <c r="C244" t="s">
        <v>498</v>
      </c>
      <c r="D244">
        <v>2</v>
      </c>
      <c r="E244">
        <v>7</v>
      </c>
      <c r="F244">
        <v>722</v>
      </c>
      <c r="G244">
        <v>157</v>
      </c>
      <c r="H244">
        <v>25</v>
      </c>
      <c r="I244">
        <v>913</v>
      </c>
      <c r="J244" t="s">
        <v>4</v>
      </c>
    </row>
    <row r="245" spans="1:10" x14ac:dyDescent="0.2">
      <c r="A245" t="s">
        <v>499</v>
      </c>
      <c r="B245" t="s">
        <v>475</v>
      </c>
      <c r="C245" t="s">
        <v>500</v>
      </c>
      <c r="D245">
        <v>1</v>
      </c>
      <c r="E245">
        <v>5</v>
      </c>
      <c r="F245">
        <v>120</v>
      </c>
      <c r="G245">
        <v>246</v>
      </c>
      <c r="H245">
        <v>5</v>
      </c>
      <c r="I245">
        <v>377</v>
      </c>
      <c r="J245" t="s">
        <v>5</v>
      </c>
    </row>
    <row r="246" spans="1:10" x14ac:dyDescent="0.2">
      <c r="A246" t="s">
        <v>501</v>
      </c>
      <c r="B246" t="s">
        <v>475</v>
      </c>
      <c r="C246" t="s">
        <v>502</v>
      </c>
      <c r="D246">
        <v>3</v>
      </c>
      <c r="E246">
        <v>2</v>
      </c>
      <c r="F246">
        <v>94</v>
      </c>
      <c r="G246">
        <v>109</v>
      </c>
      <c r="H246">
        <v>4</v>
      </c>
      <c r="I246">
        <v>212</v>
      </c>
      <c r="J246" t="s">
        <v>5</v>
      </c>
    </row>
    <row r="247" spans="1:10" x14ac:dyDescent="0.2">
      <c r="A247" t="s">
        <v>503</v>
      </c>
      <c r="B247" t="s">
        <v>475</v>
      </c>
      <c r="C247" t="s">
        <v>504</v>
      </c>
      <c r="D247">
        <v>3</v>
      </c>
      <c r="E247">
        <v>1</v>
      </c>
      <c r="F247">
        <v>96</v>
      </c>
      <c r="G247">
        <v>188</v>
      </c>
      <c r="H247">
        <v>15</v>
      </c>
      <c r="I247">
        <v>303</v>
      </c>
      <c r="J247" t="s">
        <v>5</v>
      </c>
    </row>
    <row r="248" spans="1:10" x14ac:dyDescent="0.2">
      <c r="A248" t="s">
        <v>505</v>
      </c>
      <c r="B248" t="s">
        <v>475</v>
      </c>
      <c r="C248" t="s">
        <v>506</v>
      </c>
      <c r="D248">
        <v>6</v>
      </c>
      <c r="E248">
        <v>3</v>
      </c>
      <c r="F248">
        <v>196</v>
      </c>
      <c r="G248">
        <v>285</v>
      </c>
      <c r="H248">
        <v>11</v>
      </c>
      <c r="I248">
        <v>501</v>
      </c>
      <c r="J248" t="s">
        <v>5</v>
      </c>
    </row>
    <row r="249" spans="1:10" x14ac:dyDescent="0.2">
      <c r="A249" t="s">
        <v>507</v>
      </c>
      <c r="B249" t="s">
        <v>475</v>
      </c>
      <c r="C249" t="s">
        <v>508</v>
      </c>
      <c r="D249">
        <v>2</v>
      </c>
      <c r="E249">
        <v>2</v>
      </c>
      <c r="F249">
        <v>98</v>
      </c>
      <c r="G249">
        <v>129</v>
      </c>
      <c r="H249">
        <v>1</v>
      </c>
      <c r="I249">
        <v>232</v>
      </c>
      <c r="J249" t="s">
        <v>5</v>
      </c>
    </row>
    <row r="250" spans="1:10" x14ac:dyDescent="0.2">
      <c r="A250" t="s">
        <v>509</v>
      </c>
      <c r="B250" t="s">
        <v>475</v>
      </c>
      <c r="C250" t="s">
        <v>510</v>
      </c>
      <c r="D250">
        <v>1</v>
      </c>
      <c r="E250">
        <v>0</v>
      </c>
      <c r="F250">
        <v>62</v>
      </c>
      <c r="G250">
        <v>106</v>
      </c>
      <c r="H250">
        <v>3</v>
      </c>
      <c r="I250">
        <v>172</v>
      </c>
      <c r="J250" t="s">
        <v>5</v>
      </c>
    </row>
    <row r="251" spans="1:10" x14ac:dyDescent="0.2">
      <c r="A251" t="s">
        <v>511</v>
      </c>
      <c r="B251" t="s">
        <v>475</v>
      </c>
      <c r="C251" t="s">
        <v>512</v>
      </c>
      <c r="D251">
        <v>1</v>
      </c>
      <c r="E251">
        <v>7</v>
      </c>
      <c r="F251">
        <v>68</v>
      </c>
      <c r="G251">
        <v>116</v>
      </c>
      <c r="H251">
        <v>5</v>
      </c>
      <c r="I251">
        <v>197</v>
      </c>
      <c r="J251" t="s">
        <v>5</v>
      </c>
    </row>
    <row r="252" spans="1:10" x14ac:dyDescent="0.2">
      <c r="A252" t="s">
        <v>513</v>
      </c>
      <c r="B252" t="s">
        <v>475</v>
      </c>
      <c r="C252" t="s">
        <v>514</v>
      </c>
      <c r="D252">
        <v>1</v>
      </c>
      <c r="E252">
        <v>4</v>
      </c>
      <c r="F252">
        <v>265</v>
      </c>
      <c r="G252">
        <v>152</v>
      </c>
      <c r="H252">
        <v>3</v>
      </c>
      <c r="I252">
        <v>425</v>
      </c>
      <c r="J252" t="s">
        <v>4</v>
      </c>
    </row>
    <row r="253" spans="1:10" x14ac:dyDescent="0.2">
      <c r="A253" t="s">
        <v>515</v>
      </c>
      <c r="B253" t="s">
        <v>475</v>
      </c>
      <c r="C253" t="s">
        <v>516</v>
      </c>
      <c r="D253">
        <v>4</v>
      </c>
      <c r="E253">
        <v>1</v>
      </c>
      <c r="F253">
        <v>27</v>
      </c>
      <c r="G253">
        <v>186</v>
      </c>
      <c r="H253">
        <v>2</v>
      </c>
      <c r="I253">
        <v>220</v>
      </c>
      <c r="J253" t="s">
        <v>5</v>
      </c>
    </row>
    <row r="254" spans="1:10" x14ac:dyDescent="0.2">
      <c r="A254" t="s">
        <v>517</v>
      </c>
      <c r="B254" t="s">
        <v>475</v>
      </c>
      <c r="C254" t="s">
        <v>518</v>
      </c>
      <c r="D254">
        <v>5</v>
      </c>
      <c r="E254">
        <v>87</v>
      </c>
      <c r="F254">
        <v>313</v>
      </c>
      <c r="G254">
        <v>137</v>
      </c>
      <c r="H254">
        <v>122</v>
      </c>
      <c r="I254">
        <v>664</v>
      </c>
      <c r="J254" t="s">
        <v>4</v>
      </c>
    </row>
    <row r="255" spans="1:10" x14ac:dyDescent="0.2">
      <c r="A255" t="s">
        <v>519</v>
      </c>
      <c r="B255" t="s">
        <v>475</v>
      </c>
      <c r="C255" t="s">
        <v>520</v>
      </c>
      <c r="D255">
        <v>2</v>
      </c>
      <c r="E255">
        <v>1</v>
      </c>
      <c r="F255">
        <v>140</v>
      </c>
      <c r="G255">
        <v>161</v>
      </c>
      <c r="H255">
        <v>5</v>
      </c>
      <c r="I255">
        <v>309</v>
      </c>
      <c r="J255" t="s">
        <v>5</v>
      </c>
    </row>
    <row r="256" spans="1:10" x14ac:dyDescent="0.2">
      <c r="A256" t="s">
        <v>521</v>
      </c>
      <c r="B256" t="s">
        <v>475</v>
      </c>
      <c r="C256" t="s">
        <v>522</v>
      </c>
      <c r="D256">
        <v>1</v>
      </c>
      <c r="E256">
        <v>4</v>
      </c>
      <c r="F256">
        <v>150</v>
      </c>
      <c r="G256">
        <v>196</v>
      </c>
      <c r="H256">
        <v>3</v>
      </c>
      <c r="I256">
        <v>354</v>
      </c>
      <c r="J256" t="s">
        <v>5</v>
      </c>
    </row>
    <row r="257" spans="1:10" x14ac:dyDescent="0.2">
      <c r="A257" t="s">
        <v>523</v>
      </c>
      <c r="B257" t="s">
        <v>475</v>
      </c>
      <c r="C257" t="s">
        <v>524</v>
      </c>
      <c r="D257">
        <v>0</v>
      </c>
      <c r="E257">
        <v>1</v>
      </c>
      <c r="F257">
        <v>28</v>
      </c>
      <c r="G257">
        <v>66</v>
      </c>
      <c r="H257">
        <v>1</v>
      </c>
      <c r="I257">
        <v>96</v>
      </c>
      <c r="J257" t="s">
        <v>5</v>
      </c>
    </row>
    <row r="258" spans="1:10" x14ac:dyDescent="0.2">
      <c r="A258" t="s">
        <v>525</v>
      </c>
      <c r="B258" t="s">
        <v>475</v>
      </c>
      <c r="C258" t="s">
        <v>526</v>
      </c>
      <c r="D258">
        <v>0</v>
      </c>
      <c r="E258">
        <v>2</v>
      </c>
      <c r="F258">
        <v>44</v>
      </c>
      <c r="G258">
        <v>132</v>
      </c>
      <c r="H258">
        <v>1</v>
      </c>
      <c r="I258">
        <v>179</v>
      </c>
      <c r="J258" t="s">
        <v>5</v>
      </c>
    </row>
    <row r="259" spans="1:10" x14ac:dyDescent="0.2">
      <c r="A259" t="s">
        <v>527</v>
      </c>
      <c r="B259" t="s">
        <v>475</v>
      </c>
      <c r="C259" t="s">
        <v>528</v>
      </c>
      <c r="D259">
        <v>4</v>
      </c>
      <c r="E259">
        <v>20</v>
      </c>
      <c r="F259">
        <v>332</v>
      </c>
      <c r="G259">
        <v>1113</v>
      </c>
      <c r="H259">
        <v>20</v>
      </c>
      <c r="I259">
        <v>1489</v>
      </c>
      <c r="J259" t="s">
        <v>5</v>
      </c>
    </row>
    <row r="260" spans="1:10" x14ac:dyDescent="0.2">
      <c r="A260" t="s">
        <v>529</v>
      </c>
      <c r="B260" t="s">
        <v>475</v>
      </c>
      <c r="C260" t="s">
        <v>530</v>
      </c>
      <c r="D260">
        <v>0</v>
      </c>
      <c r="E260">
        <v>6</v>
      </c>
      <c r="F260">
        <v>106</v>
      </c>
      <c r="G260">
        <v>187</v>
      </c>
      <c r="H260">
        <v>10</v>
      </c>
      <c r="I260">
        <v>309</v>
      </c>
      <c r="J260" t="s">
        <v>5</v>
      </c>
    </row>
    <row r="261" spans="1:10" x14ac:dyDescent="0.2">
      <c r="A261" t="s">
        <v>531</v>
      </c>
      <c r="B261" t="s">
        <v>475</v>
      </c>
      <c r="C261" t="s">
        <v>532</v>
      </c>
      <c r="D261">
        <v>3</v>
      </c>
      <c r="E261">
        <v>13</v>
      </c>
      <c r="F261">
        <v>31</v>
      </c>
      <c r="G261">
        <v>81</v>
      </c>
      <c r="H261">
        <v>39</v>
      </c>
      <c r="I261">
        <v>167</v>
      </c>
      <c r="J261" t="s">
        <v>5</v>
      </c>
    </row>
    <row r="262" spans="1:10" x14ac:dyDescent="0.2">
      <c r="A262" t="s">
        <v>533</v>
      </c>
      <c r="B262" t="s">
        <v>475</v>
      </c>
      <c r="C262" t="s">
        <v>534</v>
      </c>
      <c r="D262">
        <v>0</v>
      </c>
      <c r="E262">
        <v>2</v>
      </c>
      <c r="F262">
        <v>122</v>
      </c>
      <c r="G262">
        <v>447</v>
      </c>
      <c r="H262">
        <v>1</v>
      </c>
      <c r="I262">
        <v>572</v>
      </c>
      <c r="J262" t="s">
        <v>5</v>
      </c>
    </row>
    <row r="263" spans="1:10" x14ac:dyDescent="0.2">
      <c r="A263" t="s">
        <v>535</v>
      </c>
      <c r="B263" t="s">
        <v>475</v>
      </c>
      <c r="C263" t="s">
        <v>536</v>
      </c>
      <c r="D263">
        <v>1</v>
      </c>
      <c r="E263">
        <v>0</v>
      </c>
      <c r="F263">
        <v>125</v>
      </c>
      <c r="G263">
        <v>146</v>
      </c>
      <c r="H263">
        <v>2</v>
      </c>
      <c r="I263">
        <v>274</v>
      </c>
      <c r="J263" t="s">
        <v>5</v>
      </c>
    </row>
    <row r="264" spans="1:10" x14ac:dyDescent="0.2">
      <c r="A264" t="s">
        <v>537</v>
      </c>
      <c r="B264" t="s">
        <v>475</v>
      </c>
      <c r="C264" t="s">
        <v>538</v>
      </c>
      <c r="D264">
        <v>4</v>
      </c>
      <c r="E264">
        <v>181</v>
      </c>
      <c r="F264">
        <v>115</v>
      </c>
      <c r="G264">
        <v>41</v>
      </c>
      <c r="H264">
        <v>115</v>
      </c>
      <c r="I264">
        <v>456</v>
      </c>
      <c r="J264" t="s">
        <v>3</v>
      </c>
    </row>
    <row r="265" spans="1:10" x14ac:dyDescent="0.2">
      <c r="A265" t="s">
        <v>539</v>
      </c>
      <c r="B265" t="s">
        <v>475</v>
      </c>
      <c r="C265" t="s">
        <v>540</v>
      </c>
      <c r="D265">
        <v>1</v>
      </c>
      <c r="E265">
        <v>8</v>
      </c>
      <c r="F265">
        <v>211</v>
      </c>
      <c r="G265">
        <v>495</v>
      </c>
      <c r="H265">
        <v>10</v>
      </c>
      <c r="I265">
        <v>725</v>
      </c>
      <c r="J265" t="s">
        <v>5</v>
      </c>
    </row>
    <row r="266" spans="1:10" x14ac:dyDescent="0.2">
      <c r="A266" t="s">
        <v>541</v>
      </c>
      <c r="B266" t="s">
        <v>542</v>
      </c>
      <c r="C266" t="s">
        <v>543</v>
      </c>
      <c r="D266">
        <v>3</v>
      </c>
      <c r="E266">
        <v>3</v>
      </c>
      <c r="F266">
        <v>652</v>
      </c>
      <c r="G266">
        <v>60</v>
      </c>
      <c r="H266">
        <v>12</v>
      </c>
      <c r="I266">
        <v>730</v>
      </c>
      <c r="J266" t="s">
        <v>4</v>
      </c>
    </row>
    <row r="267" spans="1:10" x14ac:dyDescent="0.2">
      <c r="A267" t="s">
        <v>544</v>
      </c>
      <c r="B267" t="s">
        <v>542</v>
      </c>
      <c r="C267" t="s">
        <v>545</v>
      </c>
      <c r="D267">
        <v>1</v>
      </c>
      <c r="E267">
        <v>3</v>
      </c>
      <c r="F267">
        <v>615</v>
      </c>
      <c r="G267">
        <v>55</v>
      </c>
      <c r="H267">
        <v>0</v>
      </c>
      <c r="I267">
        <v>674</v>
      </c>
      <c r="J267" t="s">
        <v>4</v>
      </c>
    </row>
    <row r="268" spans="1:10" x14ac:dyDescent="0.2">
      <c r="A268" t="s">
        <v>546</v>
      </c>
      <c r="B268" t="s">
        <v>542</v>
      </c>
      <c r="C268" t="s">
        <v>547</v>
      </c>
      <c r="D268">
        <v>0</v>
      </c>
      <c r="E268">
        <v>2</v>
      </c>
      <c r="F268">
        <v>529</v>
      </c>
      <c r="G268">
        <v>25</v>
      </c>
      <c r="H268">
        <v>4</v>
      </c>
      <c r="I268">
        <v>560</v>
      </c>
      <c r="J268" t="s">
        <v>4</v>
      </c>
    </row>
    <row r="269" spans="1:10" x14ac:dyDescent="0.2">
      <c r="A269" t="s">
        <v>548</v>
      </c>
      <c r="B269" t="s">
        <v>542</v>
      </c>
      <c r="C269" t="s">
        <v>549</v>
      </c>
      <c r="D269">
        <v>0</v>
      </c>
      <c r="E269">
        <v>2</v>
      </c>
      <c r="F269">
        <v>425</v>
      </c>
      <c r="G269">
        <v>3</v>
      </c>
      <c r="H269">
        <v>2</v>
      </c>
      <c r="I269">
        <v>432</v>
      </c>
      <c r="J269" t="s">
        <v>4</v>
      </c>
    </row>
    <row r="270" spans="1:10" x14ac:dyDescent="0.2">
      <c r="A270" t="s">
        <v>550</v>
      </c>
      <c r="B270" t="s">
        <v>542</v>
      </c>
      <c r="C270" t="s">
        <v>551</v>
      </c>
      <c r="D270">
        <v>2</v>
      </c>
      <c r="E270">
        <v>2</v>
      </c>
      <c r="F270">
        <v>696</v>
      </c>
      <c r="G270">
        <v>91</v>
      </c>
      <c r="H270">
        <v>25</v>
      </c>
      <c r="I270">
        <v>816</v>
      </c>
      <c r="J270" t="s">
        <v>4</v>
      </c>
    </row>
    <row r="271" spans="1:10" x14ac:dyDescent="0.2">
      <c r="A271" t="s">
        <v>552</v>
      </c>
      <c r="B271" t="s">
        <v>542</v>
      </c>
      <c r="C271" t="s">
        <v>553</v>
      </c>
      <c r="D271">
        <v>0</v>
      </c>
      <c r="E271">
        <v>10</v>
      </c>
      <c r="F271">
        <v>591</v>
      </c>
      <c r="G271">
        <v>9</v>
      </c>
      <c r="H271">
        <v>14</v>
      </c>
      <c r="I271">
        <v>624</v>
      </c>
      <c r="J271" t="s">
        <v>4</v>
      </c>
    </row>
    <row r="272" spans="1:10" x14ac:dyDescent="0.2">
      <c r="A272" t="s">
        <v>554</v>
      </c>
      <c r="B272" t="s">
        <v>542</v>
      </c>
      <c r="C272" t="s">
        <v>555</v>
      </c>
      <c r="D272">
        <v>3</v>
      </c>
      <c r="E272">
        <v>1</v>
      </c>
      <c r="F272">
        <v>508</v>
      </c>
      <c r="G272">
        <v>21</v>
      </c>
      <c r="H272">
        <v>0</v>
      </c>
      <c r="I272">
        <v>533</v>
      </c>
      <c r="J272" t="s">
        <v>4</v>
      </c>
    </row>
    <row r="273" spans="1:10" x14ac:dyDescent="0.2">
      <c r="A273" t="s">
        <v>556</v>
      </c>
      <c r="B273" t="s">
        <v>542</v>
      </c>
      <c r="C273" t="s">
        <v>557</v>
      </c>
      <c r="D273">
        <v>0</v>
      </c>
      <c r="E273">
        <v>6</v>
      </c>
      <c r="F273">
        <v>566</v>
      </c>
      <c r="G273">
        <v>16</v>
      </c>
      <c r="H273">
        <v>14</v>
      </c>
      <c r="I273">
        <v>602</v>
      </c>
      <c r="J273" t="s">
        <v>4</v>
      </c>
    </row>
    <row r="274" spans="1:10" x14ac:dyDescent="0.2">
      <c r="A274" t="s">
        <v>558</v>
      </c>
      <c r="B274" t="s">
        <v>542</v>
      </c>
      <c r="C274" t="s">
        <v>559</v>
      </c>
      <c r="D274">
        <v>0</v>
      </c>
      <c r="E274">
        <v>1</v>
      </c>
      <c r="F274">
        <v>56</v>
      </c>
      <c r="G274">
        <v>1</v>
      </c>
      <c r="H274">
        <v>11</v>
      </c>
      <c r="I274">
        <v>69</v>
      </c>
      <c r="J274" t="s">
        <v>4</v>
      </c>
    </row>
    <row r="275" spans="1:10" x14ac:dyDescent="0.2">
      <c r="A275" t="s">
        <v>560</v>
      </c>
      <c r="B275" t="s">
        <v>542</v>
      </c>
      <c r="C275" t="s">
        <v>561</v>
      </c>
      <c r="D275">
        <v>1</v>
      </c>
      <c r="E275">
        <v>0</v>
      </c>
      <c r="F275">
        <v>571</v>
      </c>
      <c r="G275">
        <v>7</v>
      </c>
      <c r="H275">
        <v>9</v>
      </c>
      <c r="I275">
        <v>588</v>
      </c>
      <c r="J275" t="s">
        <v>4</v>
      </c>
    </row>
    <row r="276" spans="1:10" x14ac:dyDescent="0.2">
      <c r="A276" t="s">
        <v>562</v>
      </c>
      <c r="B276" t="s">
        <v>542</v>
      </c>
      <c r="C276" t="s">
        <v>563</v>
      </c>
      <c r="D276">
        <v>0</v>
      </c>
      <c r="E276">
        <v>1</v>
      </c>
      <c r="F276">
        <v>581</v>
      </c>
      <c r="G276">
        <v>18</v>
      </c>
      <c r="H276">
        <v>3</v>
      </c>
      <c r="I276">
        <v>603</v>
      </c>
      <c r="J276" t="s">
        <v>4</v>
      </c>
    </row>
    <row r="277" spans="1:10" x14ac:dyDescent="0.2">
      <c r="A277" t="s">
        <v>564</v>
      </c>
      <c r="B277" t="s">
        <v>542</v>
      </c>
      <c r="C277" t="s">
        <v>565</v>
      </c>
      <c r="D277">
        <v>1</v>
      </c>
      <c r="E277">
        <v>0</v>
      </c>
      <c r="F277">
        <v>621</v>
      </c>
      <c r="G277">
        <v>4</v>
      </c>
      <c r="H277">
        <v>6</v>
      </c>
      <c r="I277">
        <v>632</v>
      </c>
      <c r="J277" t="s">
        <v>4</v>
      </c>
    </row>
    <row r="278" spans="1:10" x14ac:dyDescent="0.2">
      <c r="A278" t="s">
        <v>566</v>
      </c>
      <c r="B278" t="s">
        <v>542</v>
      </c>
      <c r="C278" t="s">
        <v>567</v>
      </c>
      <c r="D278">
        <v>1</v>
      </c>
      <c r="E278">
        <v>0</v>
      </c>
      <c r="F278">
        <v>430</v>
      </c>
      <c r="G278">
        <v>4</v>
      </c>
      <c r="H278">
        <v>11</v>
      </c>
      <c r="I278">
        <v>446</v>
      </c>
      <c r="J278" t="s">
        <v>4</v>
      </c>
    </row>
    <row r="279" spans="1:10" x14ac:dyDescent="0.2">
      <c r="A279" t="s">
        <v>568</v>
      </c>
      <c r="B279" t="s">
        <v>542</v>
      </c>
      <c r="C279" t="s">
        <v>569</v>
      </c>
      <c r="D279">
        <v>0</v>
      </c>
      <c r="E279">
        <v>2</v>
      </c>
      <c r="F279">
        <v>635</v>
      </c>
      <c r="G279">
        <v>7</v>
      </c>
      <c r="H279">
        <v>7</v>
      </c>
      <c r="I279">
        <v>651</v>
      </c>
      <c r="J279" t="s">
        <v>4</v>
      </c>
    </row>
    <row r="280" spans="1:10" x14ac:dyDescent="0.2">
      <c r="A280" t="s">
        <v>570</v>
      </c>
      <c r="B280" t="s">
        <v>542</v>
      </c>
      <c r="C280" t="s">
        <v>571</v>
      </c>
      <c r="D280">
        <v>2</v>
      </c>
      <c r="E280">
        <v>15</v>
      </c>
      <c r="F280">
        <v>686</v>
      </c>
      <c r="G280">
        <v>152</v>
      </c>
      <c r="H280">
        <v>21</v>
      </c>
      <c r="I280">
        <v>876</v>
      </c>
      <c r="J280" t="s">
        <v>4</v>
      </c>
    </row>
    <row r="281" spans="1:10" x14ac:dyDescent="0.2">
      <c r="A281" t="s">
        <v>572</v>
      </c>
      <c r="B281" t="s">
        <v>542</v>
      </c>
      <c r="C281" t="s">
        <v>573</v>
      </c>
      <c r="D281">
        <v>3</v>
      </c>
      <c r="E281">
        <v>10</v>
      </c>
      <c r="F281">
        <v>640</v>
      </c>
      <c r="G281">
        <v>18</v>
      </c>
      <c r="H281">
        <v>24</v>
      </c>
      <c r="I281">
        <v>695</v>
      </c>
      <c r="J281" t="s">
        <v>4</v>
      </c>
    </row>
    <row r="282" spans="1:10" x14ac:dyDescent="0.2">
      <c r="A282" t="s">
        <v>574</v>
      </c>
      <c r="B282" t="s">
        <v>542</v>
      </c>
      <c r="C282" t="s">
        <v>575</v>
      </c>
      <c r="D282">
        <v>1</v>
      </c>
      <c r="E282">
        <v>3</v>
      </c>
      <c r="F282">
        <v>199</v>
      </c>
      <c r="G282">
        <v>9</v>
      </c>
      <c r="H282">
        <v>32</v>
      </c>
      <c r="I282">
        <v>244</v>
      </c>
      <c r="J282" t="s">
        <v>4</v>
      </c>
    </row>
    <row r="283" spans="1:10" x14ac:dyDescent="0.2">
      <c r="A283" t="s">
        <v>576</v>
      </c>
      <c r="B283" t="s">
        <v>542</v>
      </c>
      <c r="C283" t="s">
        <v>577</v>
      </c>
      <c r="D283">
        <v>4</v>
      </c>
      <c r="E283">
        <v>21</v>
      </c>
      <c r="F283">
        <v>441</v>
      </c>
      <c r="G283">
        <v>21</v>
      </c>
      <c r="H283">
        <v>291</v>
      </c>
      <c r="I283">
        <v>778</v>
      </c>
      <c r="J283" t="s">
        <v>4</v>
      </c>
    </row>
    <row r="284" spans="1:10" x14ac:dyDescent="0.2">
      <c r="A284" t="s">
        <v>578</v>
      </c>
      <c r="B284" t="s">
        <v>542</v>
      </c>
      <c r="C284" t="s">
        <v>579</v>
      </c>
      <c r="D284">
        <v>1</v>
      </c>
      <c r="E284">
        <v>2</v>
      </c>
      <c r="F284">
        <v>1098</v>
      </c>
      <c r="G284">
        <v>7</v>
      </c>
      <c r="H284">
        <v>15</v>
      </c>
      <c r="I284">
        <v>1123</v>
      </c>
      <c r="J284" t="s">
        <v>4</v>
      </c>
    </row>
    <row r="285" spans="1:10" x14ac:dyDescent="0.2">
      <c r="A285" t="s">
        <v>580</v>
      </c>
      <c r="B285" t="s">
        <v>542</v>
      </c>
      <c r="C285" t="s">
        <v>581</v>
      </c>
      <c r="D285">
        <v>0</v>
      </c>
      <c r="E285">
        <v>2</v>
      </c>
      <c r="F285">
        <v>326</v>
      </c>
      <c r="G285">
        <v>21</v>
      </c>
      <c r="H285">
        <v>4</v>
      </c>
      <c r="I285">
        <v>353</v>
      </c>
      <c r="J285" t="s">
        <v>4</v>
      </c>
    </row>
    <row r="286" spans="1:10" x14ac:dyDescent="0.2">
      <c r="A286" t="s">
        <v>582</v>
      </c>
      <c r="B286" t="s">
        <v>542</v>
      </c>
      <c r="C286" t="s">
        <v>583</v>
      </c>
      <c r="D286">
        <v>0</v>
      </c>
      <c r="E286">
        <v>4</v>
      </c>
      <c r="F286">
        <v>452</v>
      </c>
      <c r="G286">
        <v>11</v>
      </c>
      <c r="H286">
        <v>1</v>
      </c>
      <c r="I286">
        <v>468</v>
      </c>
      <c r="J286" t="s">
        <v>4</v>
      </c>
    </row>
    <row r="287" spans="1:10" x14ac:dyDescent="0.2">
      <c r="A287" t="s">
        <v>584</v>
      </c>
      <c r="B287" t="s">
        <v>542</v>
      </c>
      <c r="C287" t="s">
        <v>585</v>
      </c>
      <c r="D287">
        <v>0</v>
      </c>
      <c r="E287">
        <v>1</v>
      </c>
      <c r="F287">
        <v>240</v>
      </c>
      <c r="G287">
        <v>10</v>
      </c>
      <c r="H287">
        <v>4</v>
      </c>
      <c r="I287">
        <v>255</v>
      </c>
      <c r="J287" t="s">
        <v>4</v>
      </c>
    </row>
    <row r="288" spans="1:10" x14ac:dyDescent="0.2">
      <c r="A288" t="s">
        <v>586</v>
      </c>
      <c r="B288" t="s">
        <v>542</v>
      </c>
      <c r="C288" t="s">
        <v>587</v>
      </c>
      <c r="D288">
        <v>0</v>
      </c>
      <c r="E288">
        <v>7</v>
      </c>
      <c r="F288">
        <v>235</v>
      </c>
      <c r="G288">
        <v>24</v>
      </c>
      <c r="H288">
        <v>17</v>
      </c>
      <c r="I288">
        <v>283</v>
      </c>
      <c r="J288" t="s">
        <v>4</v>
      </c>
    </row>
    <row r="289" spans="1:10" x14ac:dyDescent="0.2">
      <c r="A289" t="s">
        <v>588</v>
      </c>
      <c r="B289" t="s">
        <v>542</v>
      </c>
      <c r="C289" t="s">
        <v>589</v>
      </c>
      <c r="D289">
        <v>0</v>
      </c>
      <c r="E289">
        <v>22</v>
      </c>
      <c r="F289">
        <v>419</v>
      </c>
      <c r="G289">
        <v>13</v>
      </c>
      <c r="H289">
        <v>78</v>
      </c>
      <c r="I289">
        <v>532</v>
      </c>
      <c r="J289" t="s">
        <v>4</v>
      </c>
    </row>
    <row r="290" spans="1:10" x14ac:dyDescent="0.2">
      <c r="A290" t="s">
        <v>590</v>
      </c>
      <c r="B290" t="s">
        <v>542</v>
      </c>
      <c r="C290" t="s">
        <v>591</v>
      </c>
      <c r="D290">
        <v>1</v>
      </c>
      <c r="E290">
        <v>4</v>
      </c>
      <c r="F290">
        <v>554</v>
      </c>
      <c r="G290">
        <v>25</v>
      </c>
      <c r="H290">
        <v>9</v>
      </c>
      <c r="I290">
        <v>593</v>
      </c>
      <c r="J290" t="s">
        <v>4</v>
      </c>
    </row>
    <row r="291" spans="1:10" x14ac:dyDescent="0.2">
      <c r="A291" t="s">
        <v>592</v>
      </c>
      <c r="B291" t="s">
        <v>542</v>
      </c>
      <c r="C291" t="s">
        <v>593</v>
      </c>
      <c r="D291">
        <v>0</v>
      </c>
      <c r="E291">
        <v>8</v>
      </c>
      <c r="F291">
        <v>382</v>
      </c>
      <c r="G291">
        <v>7</v>
      </c>
      <c r="H291">
        <v>35</v>
      </c>
      <c r="I291">
        <v>432</v>
      </c>
      <c r="J291" t="s">
        <v>4</v>
      </c>
    </row>
    <row r="292" spans="1:10" x14ac:dyDescent="0.2">
      <c r="A292" t="s">
        <v>594</v>
      </c>
      <c r="B292" t="s">
        <v>542</v>
      </c>
      <c r="C292" t="s">
        <v>595</v>
      </c>
      <c r="D292">
        <v>0</v>
      </c>
      <c r="E292">
        <v>12</v>
      </c>
      <c r="F292">
        <v>135</v>
      </c>
      <c r="G292">
        <v>17</v>
      </c>
      <c r="H292">
        <v>94</v>
      </c>
      <c r="I292">
        <v>258</v>
      </c>
      <c r="J292" t="s">
        <v>4</v>
      </c>
    </row>
    <row r="293" spans="1:10" x14ac:dyDescent="0.2">
      <c r="A293" t="s">
        <v>596</v>
      </c>
      <c r="B293" t="s">
        <v>542</v>
      </c>
      <c r="C293" t="s">
        <v>597</v>
      </c>
      <c r="D293">
        <v>1</v>
      </c>
      <c r="E293">
        <v>3</v>
      </c>
      <c r="F293">
        <v>597</v>
      </c>
      <c r="G293">
        <v>31</v>
      </c>
      <c r="H293">
        <v>5</v>
      </c>
      <c r="I293">
        <v>637</v>
      </c>
      <c r="J293" t="s">
        <v>4</v>
      </c>
    </row>
    <row r="294" spans="1:10" x14ac:dyDescent="0.2">
      <c r="A294" t="s">
        <v>598</v>
      </c>
      <c r="B294" t="s">
        <v>542</v>
      </c>
      <c r="C294" t="s">
        <v>599</v>
      </c>
      <c r="D294">
        <v>0</v>
      </c>
      <c r="E294">
        <v>5</v>
      </c>
      <c r="F294">
        <v>361</v>
      </c>
      <c r="G294">
        <v>6</v>
      </c>
      <c r="H294">
        <v>8</v>
      </c>
      <c r="I294">
        <v>380</v>
      </c>
      <c r="J294" t="s">
        <v>4</v>
      </c>
    </row>
    <row r="295" spans="1:10" x14ac:dyDescent="0.2">
      <c r="A295" t="s">
        <v>600</v>
      </c>
      <c r="B295" t="s">
        <v>542</v>
      </c>
      <c r="C295" t="s">
        <v>601</v>
      </c>
      <c r="D295">
        <v>1</v>
      </c>
      <c r="E295">
        <v>8</v>
      </c>
      <c r="F295">
        <v>384</v>
      </c>
      <c r="G295">
        <v>48</v>
      </c>
      <c r="H295">
        <v>9</v>
      </c>
      <c r="I295">
        <v>450</v>
      </c>
      <c r="J295" t="s">
        <v>4</v>
      </c>
    </row>
    <row r="296" spans="1:10" x14ac:dyDescent="0.2">
      <c r="A296" t="s">
        <v>602</v>
      </c>
      <c r="B296" t="s">
        <v>542</v>
      </c>
      <c r="C296" t="s">
        <v>603</v>
      </c>
      <c r="D296">
        <v>1</v>
      </c>
      <c r="E296">
        <v>3</v>
      </c>
      <c r="F296">
        <v>256</v>
      </c>
      <c r="G296">
        <v>20</v>
      </c>
      <c r="H296">
        <v>3</v>
      </c>
      <c r="I296">
        <v>283</v>
      </c>
      <c r="J296" t="s">
        <v>4</v>
      </c>
    </row>
    <row r="297" spans="1:10" x14ac:dyDescent="0.2">
      <c r="A297" t="s">
        <v>604</v>
      </c>
      <c r="B297" t="s">
        <v>542</v>
      </c>
      <c r="C297" t="s">
        <v>605</v>
      </c>
      <c r="D297">
        <v>0</v>
      </c>
      <c r="E297">
        <v>1</v>
      </c>
      <c r="F297">
        <v>246</v>
      </c>
      <c r="G297">
        <v>33</v>
      </c>
      <c r="H297">
        <v>3</v>
      </c>
      <c r="I297">
        <v>283</v>
      </c>
      <c r="J297" t="s">
        <v>4</v>
      </c>
    </row>
    <row r="298" spans="1:10" x14ac:dyDescent="0.2">
      <c r="A298" t="s">
        <v>606</v>
      </c>
      <c r="B298" t="s">
        <v>542</v>
      </c>
      <c r="C298" t="s">
        <v>607</v>
      </c>
      <c r="D298">
        <v>0</v>
      </c>
      <c r="E298">
        <v>1</v>
      </c>
      <c r="F298">
        <v>255</v>
      </c>
      <c r="G298">
        <v>33</v>
      </c>
      <c r="H298">
        <v>3</v>
      </c>
      <c r="I298">
        <v>292</v>
      </c>
      <c r="J298" t="s">
        <v>4</v>
      </c>
    </row>
    <row r="299" spans="1:10" x14ac:dyDescent="0.2">
      <c r="A299" t="s">
        <v>608</v>
      </c>
      <c r="B299" t="s">
        <v>542</v>
      </c>
      <c r="C299" t="s">
        <v>609</v>
      </c>
      <c r="D299">
        <v>0</v>
      </c>
      <c r="E299">
        <v>1</v>
      </c>
      <c r="F299">
        <v>551</v>
      </c>
      <c r="G299">
        <v>40</v>
      </c>
      <c r="H299">
        <v>8</v>
      </c>
      <c r="I299">
        <v>600</v>
      </c>
      <c r="J299" t="s">
        <v>4</v>
      </c>
    </row>
    <row r="300" spans="1:10" x14ac:dyDescent="0.2">
      <c r="A300" t="s">
        <v>610</v>
      </c>
      <c r="B300" t="s">
        <v>542</v>
      </c>
      <c r="C300" t="s">
        <v>611</v>
      </c>
      <c r="D300">
        <v>0</v>
      </c>
      <c r="E300">
        <v>2</v>
      </c>
      <c r="F300">
        <v>635</v>
      </c>
      <c r="G300">
        <v>11</v>
      </c>
      <c r="H300">
        <v>2</v>
      </c>
      <c r="I300">
        <v>650</v>
      </c>
      <c r="J300" t="s">
        <v>4</v>
      </c>
    </row>
    <row r="301" spans="1:10" x14ac:dyDescent="0.2">
      <c r="A301" t="s">
        <v>612</v>
      </c>
      <c r="B301" t="s">
        <v>542</v>
      </c>
      <c r="C301" t="s">
        <v>613</v>
      </c>
      <c r="D301">
        <v>0</v>
      </c>
      <c r="E301">
        <v>0</v>
      </c>
      <c r="F301">
        <v>161</v>
      </c>
      <c r="G301">
        <v>0</v>
      </c>
      <c r="H301">
        <v>0</v>
      </c>
      <c r="I301">
        <v>161</v>
      </c>
      <c r="J301" t="s">
        <v>4</v>
      </c>
    </row>
    <row r="302" spans="1:10" x14ac:dyDescent="0.2">
      <c r="A302" t="s">
        <v>614</v>
      </c>
      <c r="B302" t="s">
        <v>542</v>
      </c>
      <c r="C302" t="s">
        <v>615</v>
      </c>
      <c r="D302">
        <v>5</v>
      </c>
      <c r="E302">
        <v>5</v>
      </c>
      <c r="F302">
        <v>400</v>
      </c>
      <c r="G302">
        <v>4</v>
      </c>
      <c r="H302">
        <v>11</v>
      </c>
      <c r="I302">
        <v>425</v>
      </c>
      <c r="J302" t="s">
        <v>4</v>
      </c>
    </row>
    <row r="303" spans="1:10" x14ac:dyDescent="0.2">
      <c r="A303" t="s">
        <v>616</v>
      </c>
      <c r="B303" t="s">
        <v>542</v>
      </c>
      <c r="C303" t="s">
        <v>617</v>
      </c>
      <c r="D303">
        <v>1</v>
      </c>
      <c r="E303">
        <v>15</v>
      </c>
      <c r="F303">
        <v>146</v>
      </c>
      <c r="G303">
        <v>59</v>
      </c>
      <c r="H303">
        <v>25</v>
      </c>
      <c r="I303">
        <v>246</v>
      </c>
      <c r="J303" t="s">
        <v>4</v>
      </c>
    </row>
    <row r="304" spans="1:10" x14ac:dyDescent="0.2">
      <c r="A304" t="s">
        <v>618</v>
      </c>
      <c r="B304" t="s">
        <v>542</v>
      </c>
      <c r="C304" t="s">
        <v>619</v>
      </c>
      <c r="D304">
        <v>2</v>
      </c>
      <c r="E304">
        <v>0</v>
      </c>
      <c r="F304">
        <v>155</v>
      </c>
      <c r="G304">
        <v>65</v>
      </c>
      <c r="H304">
        <v>1</v>
      </c>
      <c r="I304">
        <v>223</v>
      </c>
      <c r="J304" t="s">
        <v>4</v>
      </c>
    </row>
    <row r="305" spans="1:10" x14ac:dyDescent="0.2">
      <c r="A305" t="s">
        <v>620</v>
      </c>
      <c r="B305" t="s">
        <v>542</v>
      </c>
      <c r="C305" t="s">
        <v>621</v>
      </c>
      <c r="D305">
        <v>0</v>
      </c>
      <c r="E305">
        <v>1</v>
      </c>
      <c r="F305">
        <v>221</v>
      </c>
      <c r="G305">
        <v>37</v>
      </c>
      <c r="H305">
        <v>0</v>
      </c>
      <c r="I305">
        <v>259</v>
      </c>
      <c r="J305" t="s">
        <v>4</v>
      </c>
    </row>
    <row r="306" spans="1:10" x14ac:dyDescent="0.2">
      <c r="A306" t="s">
        <v>622</v>
      </c>
      <c r="B306" t="s">
        <v>542</v>
      </c>
      <c r="C306" t="s">
        <v>623</v>
      </c>
      <c r="D306">
        <v>0</v>
      </c>
      <c r="E306">
        <v>2</v>
      </c>
      <c r="F306">
        <v>501</v>
      </c>
      <c r="G306">
        <v>32</v>
      </c>
      <c r="H306">
        <v>8</v>
      </c>
      <c r="I306">
        <v>543</v>
      </c>
      <c r="J306" t="s">
        <v>4</v>
      </c>
    </row>
    <row r="307" spans="1:10" x14ac:dyDescent="0.2">
      <c r="A307" t="s">
        <v>624</v>
      </c>
      <c r="B307" t="s">
        <v>542</v>
      </c>
      <c r="C307" t="s">
        <v>625</v>
      </c>
      <c r="D307">
        <v>1</v>
      </c>
      <c r="E307">
        <v>10</v>
      </c>
      <c r="F307">
        <v>434</v>
      </c>
      <c r="G307">
        <v>72</v>
      </c>
      <c r="H307">
        <v>6</v>
      </c>
      <c r="I307">
        <v>523</v>
      </c>
      <c r="J307" t="s">
        <v>4</v>
      </c>
    </row>
    <row r="308" spans="1:10" x14ac:dyDescent="0.2">
      <c r="A308" t="s">
        <v>626</v>
      </c>
      <c r="B308" t="s">
        <v>542</v>
      </c>
      <c r="C308" t="s">
        <v>627</v>
      </c>
      <c r="D308">
        <v>3</v>
      </c>
      <c r="E308">
        <v>7</v>
      </c>
      <c r="F308">
        <v>546</v>
      </c>
      <c r="G308">
        <v>112</v>
      </c>
      <c r="H308">
        <v>11</v>
      </c>
      <c r="I308">
        <v>679</v>
      </c>
      <c r="J308" t="s">
        <v>4</v>
      </c>
    </row>
    <row r="309" spans="1:10" x14ac:dyDescent="0.2">
      <c r="A309" t="s">
        <v>628</v>
      </c>
      <c r="B309" t="s">
        <v>542</v>
      </c>
      <c r="C309" t="s">
        <v>629</v>
      </c>
      <c r="D309">
        <v>1</v>
      </c>
      <c r="E309">
        <v>7</v>
      </c>
      <c r="F309">
        <v>495</v>
      </c>
      <c r="G309">
        <v>113</v>
      </c>
      <c r="H309">
        <v>8</v>
      </c>
      <c r="I309">
        <v>624</v>
      </c>
      <c r="J309" t="s">
        <v>4</v>
      </c>
    </row>
    <row r="310" spans="1:10" x14ac:dyDescent="0.2">
      <c r="A310" t="s">
        <v>630</v>
      </c>
      <c r="B310" t="s">
        <v>542</v>
      </c>
      <c r="C310" t="s">
        <v>631</v>
      </c>
      <c r="D310">
        <v>0</v>
      </c>
      <c r="E310">
        <v>6</v>
      </c>
      <c r="F310">
        <v>71</v>
      </c>
      <c r="G310">
        <v>16</v>
      </c>
      <c r="H310">
        <v>26</v>
      </c>
      <c r="I310">
        <v>119</v>
      </c>
      <c r="J310" t="s">
        <v>4</v>
      </c>
    </row>
    <row r="311" spans="1:10" x14ac:dyDescent="0.2">
      <c r="A311" t="s">
        <v>632</v>
      </c>
      <c r="B311" t="s">
        <v>542</v>
      </c>
      <c r="C311" t="s">
        <v>633</v>
      </c>
      <c r="D311">
        <v>0</v>
      </c>
      <c r="E311">
        <v>1</v>
      </c>
      <c r="F311">
        <v>220</v>
      </c>
      <c r="G311">
        <v>4</v>
      </c>
      <c r="H311">
        <v>1</v>
      </c>
      <c r="I311">
        <v>226</v>
      </c>
      <c r="J311" t="s">
        <v>4</v>
      </c>
    </row>
    <row r="312" spans="1:10" x14ac:dyDescent="0.2">
      <c r="A312" t="s">
        <v>634</v>
      </c>
      <c r="B312" t="s">
        <v>542</v>
      </c>
      <c r="C312" t="s">
        <v>635</v>
      </c>
      <c r="D312">
        <v>2</v>
      </c>
      <c r="E312">
        <v>64</v>
      </c>
      <c r="F312">
        <v>848</v>
      </c>
      <c r="G312">
        <v>430</v>
      </c>
      <c r="H312">
        <v>16</v>
      </c>
      <c r="I312">
        <v>1360</v>
      </c>
      <c r="J312" t="s">
        <v>4</v>
      </c>
    </row>
    <row r="313" spans="1:10" x14ac:dyDescent="0.2">
      <c r="A313" t="s">
        <v>636</v>
      </c>
      <c r="B313" t="s">
        <v>542</v>
      </c>
      <c r="C313" t="s">
        <v>637</v>
      </c>
      <c r="D313">
        <v>0</v>
      </c>
      <c r="E313">
        <v>0</v>
      </c>
      <c r="F313">
        <v>490</v>
      </c>
      <c r="G313">
        <v>1</v>
      </c>
      <c r="H313">
        <v>0</v>
      </c>
      <c r="I313">
        <v>491</v>
      </c>
      <c r="J313" t="s">
        <v>4</v>
      </c>
    </row>
    <row r="314" spans="1:10" x14ac:dyDescent="0.2">
      <c r="A314" t="s">
        <v>638</v>
      </c>
      <c r="B314" t="s">
        <v>542</v>
      </c>
      <c r="C314" t="s">
        <v>639</v>
      </c>
      <c r="D314">
        <v>0</v>
      </c>
      <c r="E314">
        <v>6</v>
      </c>
      <c r="F314">
        <v>660</v>
      </c>
      <c r="G314">
        <v>60</v>
      </c>
      <c r="H314">
        <v>58</v>
      </c>
      <c r="I314">
        <v>784</v>
      </c>
      <c r="J314" t="s">
        <v>4</v>
      </c>
    </row>
    <row r="315" spans="1:10" x14ac:dyDescent="0.2">
      <c r="A315" t="s">
        <v>640</v>
      </c>
      <c r="B315" t="s">
        <v>641</v>
      </c>
      <c r="C315" t="s">
        <v>642</v>
      </c>
      <c r="D315">
        <v>5</v>
      </c>
      <c r="E315">
        <v>3</v>
      </c>
      <c r="F315">
        <v>516</v>
      </c>
      <c r="G315">
        <v>146</v>
      </c>
      <c r="H315">
        <v>15</v>
      </c>
      <c r="I315">
        <v>685</v>
      </c>
      <c r="J315" t="s">
        <v>4</v>
      </c>
    </row>
    <row r="316" spans="1:10" x14ac:dyDescent="0.2">
      <c r="A316" t="s">
        <v>643</v>
      </c>
      <c r="B316" t="s">
        <v>641</v>
      </c>
      <c r="C316" t="s">
        <v>644</v>
      </c>
      <c r="D316">
        <v>7</v>
      </c>
      <c r="E316">
        <v>1</v>
      </c>
      <c r="F316">
        <v>507</v>
      </c>
      <c r="G316">
        <v>179</v>
      </c>
      <c r="H316">
        <v>7</v>
      </c>
      <c r="I316">
        <v>701</v>
      </c>
      <c r="J316" t="s">
        <v>4</v>
      </c>
    </row>
    <row r="317" spans="1:10" x14ac:dyDescent="0.2">
      <c r="A317" t="s">
        <v>645</v>
      </c>
      <c r="B317" t="s">
        <v>641</v>
      </c>
      <c r="C317" t="s">
        <v>646</v>
      </c>
      <c r="D317">
        <v>10</v>
      </c>
      <c r="E317">
        <v>15</v>
      </c>
      <c r="F317">
        <v>352</v>
      </c>
      <c r="G317">
        <v>166</v>
      </c>
      <c r="H317">
        <v>1</v>
      </c>
      <c r="I317">
        <v>544</v>
      </c>
      <c r="J317" t="s">
        <v>4</v>
      </c>
    </row>
    <row r="318" spans="1:10" x14ac:dyDescent="0.2">
      <c r="A318" t="s">
        <v>647</v>
      </c>
      <c r="B318" t="s">
        <v>641</v>
      </c>
      <c r="C318" t="s">
        <v>648</v>
      </c>
      <c r="D318">
        <v>1</v>
      </c>
      <c r="E318">
        <v>2</v>
      </c>
      <c r="F318">
        <v>417</v>
      </c>
      <c r="G318">
        <v>48</v>
      </c>
      <c r="H318">
        <v>2</v>
      </c>
      <c r="I318">
        <v>470</v>
      </c>
      <c r="J318" t="s">
        <v>4</v>
      </c>
    </row>
    <row r="319" spans="1:10" x14ac:dyDescent="0.2">
      <c r="A319" t="s">
        <v>649</v>
      </c>
      <c r="B319" t="s">
        <v>641</v>
      </c>
      <c r="C319" t="s">
        <v>650</v>
      </c>
      <c r="D319">
        <v>1</v>
      </c>
      <c r="E319">
        <v>15</v>
      </c>
      <c r="F319">
        <v>479</v>
      </c>
      <c r="G319">
        <v>240</v>
      </c>
      <c r="H319">
        <v>3</v>
      </c>
      <c r="I319">
        <v>738</v>
      </c>
      <c r="J319" t="s">
        <v>4</v>
      </c>
    </row>
    <row r="320" spans="1:10" x14ac:dyDescent="0.2">
      <c r="A320" t="s">
        <v>651</v>
      </c>
      <c r="B320" t="s">
        <v>641</v>
      </c>
      <c r="C320" t="s">
        <v>652</v>
      </c>
      <c r="D320">
        <v>3</v>
      </c>
      <c r="E320">
        <v>7</v>
      </c>
      <c r="F320">
        <v>428</v>
      </c>
      <c r="G320">
        <v>117</v>
      </c>
      <c r="H320">
        <v>10</v>
      </c>
      <c r="I320">
        <v>565</v>
      </c>
      <c r="J320" t="s">
        <v>4</v>
      </c>
    </row>
    <row r="321" spans="1:10" x14ac:dyDescent="0.2">
      <c r="A321" t="s">
        <v>653</v>
      </c>
      <c r="B321" t="s">
        <v>641</v>
      </c>
      <c r="C321" t="s">
        <v>654</v>
      </c>
      <c r="D321">
        <v>3</v>
      </c>
      <c r="E321">
        <v>12</v>
      </c>
      <c r="F321">
        <v>483</v>
      </c>
      <c r="G321">
        <v>172</v>
      </c>
      <c r="H321">
        <v>11</v>
      </c>
      <c r="I321">
        <v>681</v>
      </c>
      <c r="J321" t="s">
        <v>4</v>
      </c>
    </row>
    <row r="322" spans="1:10" x14ac:dyDescent="0.2">
      <c r="A322" t="s">
        <v>655</v>
      </c>
      <c r="B322" t="s">
        <v>641</v>
      </c>
      <c r="C322" t="s">
        <v>656</v>
      </c>
      <c r="D322">
        <v>0</v>
      </c>
      <c r="E322">
        <v>3</v>
      </c>
      <c r="F322">
        <v>387</v>
      </c>
      <c r="G322">
        <v>142</v>
      </c>
      <c r="H322">
        <v>4</v>
      </c>
      <c r="I322">
        <v>536</v>
      </c>
      <c r="J322" t="s">
        <v>4</v>
      </c>
    </row>
    <row r="323" spans="1:10" x14ac:dyDescent="0.2">
      <c r="A323" t="s">
        <v>657</v>
      </c>
      <c r="B323" t="s">
        <v>641</v>
      </c>
      <c r="C323" t="s">
        <v>658</v>
      </c>
      <c r="D323">
        <v>2</v>
      </c>
      <c r="E323">
        <v>1</v>
      </c>
      <c r="F323">
        <v>460</v>
      </c>
      <c r="G323">
        <v>198</v>
      </c>
      <c r="H323">
        <v>7</v>
      </c>
      <c r="I323">
        <v>668</v>
      </c>
      <c r="J323" t="s">
        <v>4</v>
      </c>
    </row>
    <row r="324" spans="1:10" x14ac:dyDescent="0.2">
      <c r="A324" t="s">
        <v>659</v>
      </c>
      <c r="B324" t="s">
        <v>641</v>
      </c>
      <c r="C324" t="s">
        <v>660</v>
      </c>
      <c r="D324">
        <v>0</v>
      </c>
      <c r="E324">
        <v>7</v>
      </c>
      <c r="F324">
        <v>309</v>
      </c>
      <c r="G324">
        <v>133</v>
      </c>
      <c r="H324">
        <v>1</v>
      </c>
      <c r="I324">
        <v>450</v>
      </c>
      <c r="J324" t="s">
        <v>4</v>
      </c>
    </row>
    <row r="325" spans="1:10" x14ac:dyDescent="0.2">
      <c r="A325" t="s">
        <v>661</v>
      </c>
      <c r="B325" t="s">
        <v>641</v>
      </c>
      <c r="C325" t="s">
        <v>662</v>
      </c>
      <c r="D325">
        <v>0</v>
      </c>
      <c r="E325">
        <v>5</v>
      </c>
      <c r="F325">
        <v>180</v>
      </c>
      <c r="G325">
        <v>89</v>
      </c>
      <c r="H325">
        <v>1</v>
      </c>
      <c r="I325">
        <v>275</v>
      </c>
      <c r="J325" t="s">
        <v>4</v>
      </c>
    </row>
    <row r="326" spans="1:10" x14ac:dyDescent="0.2">
      <c r="A326" t="s">
        <v>663</v>
      </c>
      <c r="B326" t="s">
        <v>641</v>
      </c>
      <c r="C326" t="s">
        <v>664</v>
      </c>
      <c r="D326">
        <v>18</v>
      </c>
      <c r="E326">
        <v>8</v>
      </c>
      <c r="F326">
        <v>266</v>
      </c>
      <c r="G326">
        <v>147</v>
      </c>
      <c r="H326">
        <v>10</v>
      </c>
      <c r="I326">
        <v>449</v>
      </c>
      <c r="J326" t="s">
        <v>4</v>
      </c>
    </row>
    <row r="327" spans="1:10" x14ac:dyDescent="0.2">
      <c r="A327" t="s">
        <v>665</v>
      </c>
      <c r="B327" t="s">
        <v>641</v>
      </c>
      <c r="C327" t="s">
        <v>666</v>
      </c>
      <c r="D327">
        <v>0</v>
      </c>
      <c r="E327">
        <v>1</v>
      </c>
      <c r="F327">
        <v>448</v>
      </c>
      <c r="G327">
        <v>214</v>
      </c>
      <c r="H327">
        <v>1</v>
      </c>
      <c r="I327">
        <v>664</v>
      </c>
      <c r="J327" t="s">
        <v>4</v>
      </c>
    </row>
    <row r="328" spans="1:10" x14ac:dyDescent="0.2">
      <c r="A328" t="s">
        <v>667</v>
      </c>
      <c r="B328" t="s">
        <v>641</v>
      </c>
      <c r="C328" t="s">
        <v>668</v>
      </c>
      <c r="D328">
        <v>2</v>
      </c>
      <c r="E328">
        <v>4</v>
      </c>
      <c r="F328">
        <v>397</v>
      </c>
      <c r="G328">
        <v>114</v>
      </c>
      <c r="H328">
        <v>9</v>
      </c>
      <c r="I328">
        <v>526</v>
      </c>
      <c r="J328" t="s">
        <v>4</v>
      </c>
    </row>
    <row r="329" spans="1:10" x14ac:dyDescent="0.2">
      <c r="A329" t="s">
        <v>669</v>
      </c>
      <c r="B329" t="s">
        <v>641</v>
      </c>
      <c r="C329" t="s">
        <v>670</v>
      </c>
      <c r="D329">
        <v>0</v>
      </c>
      <c r="E329">
        <v>4</v>
      </c>
      <c r="F329">
        <v>275</v>
      </c>
      <c r="G329">
        <v>112</v>
      </c>
      <c r="H329">
        <v>4</v>
      </c>
      <c r="I329">
        <v>395</v>
      </c>
      <c r="J329" t="s">
        <v>4</v>
      </c>
    </row>
    <row r="330" spans="1:10" x14ac:dyDescent="0.2">
      <c r="A330" t="s">
        <v>671</v>
      </c>
      <c r="B330" t="s">
        <v>641</v>
      </c>
      <c r="C330" t="s">
        <v>672</v>
      </c>
      <c r="D330">
        <v>4</v>
      </c>
      <c r="E330">
        <v>0</v>
      </c>
      <c r="F330">
        <v>317</v>
      </c>
      <c r="G330">
        <v>62</v>
      </c>
      <c r="H330">
        <v>1</v>
      </c>
      <c r="I330">
        <v>384</v>
      </c>
      <c r="J330" t="s">
        <v>4</v>
      </c>
    </row>
    <row r="331" spans="1:10" x14ac:dyDescent="0.2">
      <c r="A331" t="s">
        <v>673</v>
      </c>
      <c r="B331" t="s">
        <v>641</v>
      </c>
      <c r="C331" t="s">
        <v>674</v>
      </c>
      <c r="D331">
        <v>0</v>
      </c>
      <c r="E331">
        <v>0</v>
      </c>
      <c r="F331">
        <v>122</v>
      </c>
      <c r="G331">
        <v>51</v>
      </c>
      <c r="H331">
        <v>1</v>
      </c>
      <c r="I331">
        <v>174</v>
      </c>
      <c r="J331" t="s">
        <v>4</v>
      </c>
    </row>
    <row r="332" spans="1:10" x14ac:dyDescent="0.2">
      <c r="A332" t="s">
        <v>675</v>
      </c>
      <c r="B332" t="s">
        <v>641</v>
      </c>
      <c r="C332" t="s">
        <v>676</v>
      </c>
      <c r="D332">
        <v>2</v>
      </c>
      <c r="E332">
        <v>6</v>
      </c>
      <c r="F332">
        <v>464</v>
      </c>
      <c r="G332">
        <v>165</v>
      </c>
      <c r="H332">
        <v>7</v>
      </c>
      <c r="I332">
        <v>644</v>
      </c>
      <c r="J332" t="s">
        <v>4</v>
      </c>
    </row>
    <row r="333" spans="1:10" x14ac:dyDescent="0.2">
      <c r="A333" t="s">
        <v>677</v>
      </c>
      <c r="B333" t="s">
        <v>641</v>
      </c>
      <c r="C333" t="s">
        <v>678</v>
      </c>
      <c r="D333">
        <v>0</v>
      </c>
      <c r="E333">
        <v>2</v>
      </c>
      <c r="F333">
        <v>342</v>
      </c>
      <c r="G333">
        <v>105</v>
      </c>
      <c r="H333">
        <v>2</v>
      </c>
      <c r="I333">
        <v>451</v>
      </c>
      <c r="J333" t="s">
        <v>4</v>
      </c>
    </row>
    <row r="334" spans="1:10" x14ac:dyDescent="0.2">
      <c r="A334" t="s">
        <v>679</v>
      </c>
      <c r="B334" t="s">
        <v>641</v>
      </c>
      <c r="C334" t="s">
        <v>680</v>
      </c>
      <c r="D334">
        <v>1</v>
      </c>
      <c r="E334">
        <v>0</v>
      </c>
      <c r="F334">
        <v>254</v>
      </c>
      <c r="G334">
        <v>63</v>
      </c>
      <c r="H334">
        <v>9</v>
      </c>
      <c r="I334">
        <v>327</v>
      </c>
      <c r="J334" t="s">
        <v>4</v>
      </c>
    </row>
    <row r="335" spans="1:10" x14ac:dyDescent="0.2">
      <c r="A335" t="s">
        <v>681</v>
      </c>
      <c r="B335" t="s">
        <v>641</v>
      </c>
      <c r="C335" t="s">
        <v>682</v>
      </c>
      <c r="D335">
        <v>0</v>
      </c>
      <c r="E335">
        <v>2</v>
      </c>
      <c r="F335">
        <v>74</v>
      </c>
      <c r="G335">
        <v>48</v>
      </c>
      <c r="H335">
        <v>2</v>
      </c>
      <c r="I335">
        <v>126</v>
      </c>
      <c r="J335" t="s">
        <v>4</v>
      </c>
    </row>
    <row r="336" spans="1:10" x14ac:dyDescent="0.2">
      <c r="A336" t="s">
        <v>683</v>
      </c>
      <c r="B336" t="s">
        <v>641</v>
      </c>
      <c r="C336" t="s">
        <v>684</v>
      </c>
      <c r="D336">
        <v>6</v>
      </c>
      <c r="E336">
        <v>5</v>
      </c>
      <c r="F336">
        <v>322</v>
      </c>
      <c r="G336">
        <v>97</v>
      </c>
      <c r="H336">
        <v>5</v>
      </c>
      <c r="I336">
        <v>435</v>
      </c>
      <c r="J336" t="s">
        <v>4</v>
      </c>
    </row>
    <row r="337" spans="1:10" x14ac:dyDescent="0.2">
      <c r="A337" t="s">
        <v>685</v>
      </c>
      <c r="B337" t="s">
        <v>641</v>
      </c>
      <c r="C337" t="s">
        <v>686</v>
      </c>
      <c r="D337">
        <v>5</v>
      </c>
      <c r="E337">
        <v>3</v>
      </c>
      <c r="F337">
        <v>229</v>
      </c>
      <c r="G337">
        <v>140</v>
      </c>
      <c r="H337">
        <v>0</v>
      </c>
      <c r="I337">
        <v>377</v>
      </c>
      <c r="J337" t="s">
        <v>4</v>
      </c>
    </row>
    <row r="338" spans="1:10" x14ac:dyDescent="0.2">
      <c r="A338" t="s">
        <v>687</v>
      </c>
      <c r="B338" t="s">
        <v>641</v>
      </c>
      <c r="C338" t="s">
        <v>688</v>
      </c>
      <c r="D338">
        <v>1</v>
      </c>
      <c r="E338">
        <v>1</v>
      </c>
      <c r="F338">
        <v>272</v>
      </c>
      <c r="G338">
        <v>88</v>
      </c>
      <c r="H338">
        <v>1</v>
      </c>
      <c r="I338">
        <v>363</v>
      </c>
      <c r="J338" t="s">
        <v>4</v>
      </c>
    </row>
    <row r="339" spans="1:10" x14ac:dyDescent="0.2">
      <c r="A339" t="s">
        <v>689</v>
      </c>
      <c r="B339" t="s">
        <v>641</v>
      </c>
      <c r="C339" t="s">
        <v>690</v>
      </c>
      <c r="D339">
        <v>0</v>
      </c>
      <c r="E339">
        <v>1</v>
      </c>
      <c r="F339">
        <v>64</v>
      </c>
      <c r="G339">
        <v>40</v>
      </c>
      <c r="H339">
        <v>0</v>
      </c>
      <c r="I339">
        <v>105</v>
      </c>
      <c r="J339" t="s">
        <v>4</v>
      </c>
    </row>
    <row r="340" spans="1:10" x14ac:dyDescent="0.2">
      <c r="A340" t="s">
        <v>691</v>
      </c>
      <c r="B340" t="s">
        <v>641</v>
      </c>
      <c r="C340" t="s">
        <v>692</v>
      </c>
      <c r="D340">
        <v>6</v>
      </c>
      <c r="E340">
        <v>23</v>
      </c>
      <c r="F340">
        <v>334</v>
      </c>
      <c r="G340">
        <v>70</v>
      </c>
      <c r="H340">
        <v>4</v>
      </c>
      <c r="I340">
        <v>437</v>
      </c>
      <c r="J340" t="s">
        <v>4</v>
      </c>
    </row>
    <row r="341" spans="1:10" x14ac:dyDescent="0.2">
      <c r="A341" t="s">
        <v>693</v>
      </c>
      <c r="B341" t="s">
        <v>641</v>
      </c>
      <c r="C341" t="s">
        <v>694</v>
      </c>
      <c r="D341">
        <v>1</v>
      </c>
      <c r="E341">
        <v>4</v>
      </c>
      <c r="F341">
        <v>211</v>
      </c>
      <c r="G341">
        <v>77</v>
      </c>
      <c r="H341">
        <v>3</v>
      </c>
      <c r="I341">
        <v>296</v>
      </c>
      <c r="J341" t="s">
        <v>4</v>
      </c>
    </row>
    <row r="342" spans="1:10" x14ac:dyDescent="0.2">
      <c r="A342" t="s">
        <v>695</v>
      </c>
      <c r="B342" t="s">
        <v>641</v>
      </c>
      <c r="C342" t="s">
        <v>696</v>
      </c>
      <c r="D342">
        <v>2</v>
      </c>
      <c r="E342">
        <v>1</v>
      </c>
      <c r="F342">
        <v>138</v>
      </c>
      <c r="G342">
        <v>88</v>
      </c>
      <c r="H342">
        <v>5</v>
      </c>
      <c r="I342">
        <v>234</v>
      </c>
      <c r="J342" t="s">
        <v>4</v>
      </c>
    </row>
    <row r="343" spans="1:10" x14ac:dyDescent="0.2">
      <c r="A343" t="s">
        <v>697</v>
      </c>
      <c r="B343" t="s">
        <v>641</v>
      </c>
      <c r="C343" t="s">
        <v>698</v>
      </c>
      <c r="D343">
        <v>1</v>
      </c>
      <c r="E343">
        <v>0</v>
      </c>
      <c r="F343">
        <v>247</v>
      </c>
      <c r="G343">
        <v>56</v>
      </c>
      <c r="H343">
        <v>10</v>
      </c>
      <c r="I343">
        <v>314</v>
      </c>
      <c r="J343" t="s">
        <v>4</v>
      </c>
    </row>
    <row r="344" spans="1:10" x14ac:dyDescent="0.2">
      <c r="A344" t="s">
        <v>699</v>
      </c>
      <c r="B344" t="s">
        <v>641</v>
      </c>
      <c r="C344" t="s">
        <v>700</v>
      </c>
      <c r="D344">
        <v>1</v>
      </c>
      <c r="E344">
        <v>1</v>
      </c>
      <c r="F344">
        <v>119</v>
      </c>
      <c r="G344">
        <v>57</v>
      </c>
      <c r="H344">
        <v>6</v>
      </c>
      <c r="I344">
        <v>184</v>
      </c>
      <c r="J344" t="s">
        <v>4</v>
      </c>
    </row>
    <row r="345" spans="1:10" x14ac:dyDescent="0.2">
      <c r="A345" t="s">
        <v>701</v>
      </c>
      <c r="B345" t="s">
        <v>641</v>
      </c>
      <c r="C345" t="s">
        <v>702</v>
      </c>
      <c r="D345">
        <v>0</v>
      </c>
      <c r="E345">
        <v>5</v>
      </c>
      <c r="F345">
        <v>114</v>
      </c>
      <c r="G345">
        <v>51</v>
      </c>
      <c r="H345">
        <v>2</v>
      </c>
      <c r="I345">
        <v>172</v>
      </c>
      <c r="J345" t="s">
        <v>4</v>
      </c>
    </row>
    <row r="346" spans="1:10" x14ac:dyDescent="0.2">
      <c r="A346" t="s">
        <v>703</v>
      </c>
      <c r="B346" t="s">
        <v>641</v>
      </c>
      <c r="C346" t="s">
        <v>704</v>
      </c>
      <c r="D346">
        <v>0</v>
      </c>
      <c r="E346">
        <v>1</v>
      </c>
      <c r="F346">
        <v>144</v>
      </c>
      <c r="G346">
        <v>85</v>
      </c>
      <c r="H346">
        <v>1</v>
      </c>
      <c r="I346">
        <v>231</v>
      </c>
      <c r="J346" t="s">
        <v>4</v>
      </c>
    </row>
    <row r="347" spans="1:10" x14ac:dyDescent="0.2">
      <c r="A347" t="s">
        <v>705</v>
      </c>
      <c r="B347" t="s">
        <v>641</v>
      </c>
      <c r="C347" t="s">
        <v>706</v>
      </c>
      <c r="D347">
        <v>0</v>
      </c>
      <c r="E347">
        <v>4</v>
      </c>
      <c r="F347">
        <v>247</v>
      </c>
      <c r="G347">
        <v>83</v>
      </c>
      <c r="H347">
        <v>1</v>
      </c>
      <c r="I347">
        <v>335</v>
      </c>
      <c r="J347" t="s">
        <v>4</v>
      </c>
    </row>
    <row r="348" spans="1:10" x14ac:dyDescent="0.2">
      <c r="A348" t="s">
        <v>707</v>
      </c>
      <c r="B348" t="s">
        <v>641</v>
      </c>
      <c r="C348" t="s">
        <v>708</v>
      </c>
      <c r="D348">
        <v>0</v>
      </c>
      <c r="E348">
        <v>1</v>
      </c>
      <c r="F348">
        <v>157</v>
      </c>
      <c r="G348">
        <v>87</v>
      </c>
      <c r="H348">
        <v>1</v>
      </c>
      <c r="I348">
        <v>246</v>
      </c>
      <c r="J348" t="s">
        <v>4</v>
      </c>
    </row>
    <row r="349" spans="1:10" x14ac:dyDescent="0.2">
      <c r="A349" t="s">
        <v>709</v>
      </c>
      <c r="B349" t="s">
        <v>641</v>
      </c>
      <c r="C349" t="s">
        <v>710</v>
      </c>
      <c r="D349">
        <v>1</v>
      </c>
      <c r="E349">
        <v>1</v>
      </c>
      <c r="F349">
        <v>261</v>
      </c>
      <c r="G349">
        <v>79</v>
      </c>
      <c r="H349">
        <v>2</v>
      </c>
      <c r="I349">
        <v>344</v>
      </c>
      <c r="J349" t="s">
        <v>4</v>
      </c>
    </row>
    <row r="350" spans="1:10" x14ac:dyDescent="0.2">
      <c r="A350" t="s">
        <v>711</v>
      </c>
      <c r="B350" t="s">
        <v>641</v>
      </c>
      <c r="C350" t="s">
        <v>712</v>
      </c>
      <c r="D350">
        <v>0</v>
      </c>
      <c r="E350">
        <v>11</v>
      </c>
      <c r="F350">
        <v>326</v>
      </c>
      <c r="G350">
        <v>124</v>
      </c>
      <c r="H350">
        <v>5</v>
      </c>
      <c r="I350">
        <v>466</v>
      </c>
      <c r="J350" t="s">
        <v>4</v>
      </c>
    </row>
    <row r="351" spans="1:10" x14ac:dyDescent="0.2">
      <c r="A351" t="s">
        <v>713</v>
      </c>
      <c r="B351" t="s">
        <v>641</v>
      </c>
      <c r="C351" t="s">
        <v>714</v>
      </c>
      <c r="D351">
        <v>2</v>
      </c>
      <c r="E351">
        <v>21</v>
      </c>
      <c r="F351">
        <v>399</v>
      </c>
      <c r="G351">
        <v>112</v>
      </c>
      <c r="H351">
        <v>3</v>
      </c>
      <c r="I351">
        <v>537</v>
      </c>
      <c r="J351" t="s">
        <v>4</v>
      </c>
    </row>
    <row r="352" spans="1:10" x14ac:dyDescent="0.2">
      <c r="A352" t="s">
        <v>715</v>
      </c>
      <c r="B352" t="s">
        <v>641</v>
      </c>
      <c r="C352" t="s">
        <v>716</v>
      </c>
      <c r="D352">
        <v>1</v>
      </c>
      <c r="E352">
        <v>4</v>
      </c>
      <c r="F352">
        <v>131</v>
      </c>
      <c r="G352">
        <v>49</v>
      </c>
      <c r="H352">
        <v>4</v>
      </c>
      <c r="I352">
        <v>189</v>
      </c>
      <c r="J352" t="s">
        <v>4</v>
      </c>
    </row>
    <row r="353" spans="1:10" x14ac:dyDescent="0.2">
      <c r="A353" t="s">
        <v>717</v>
      </c>
      <c r="B353" t="s">
        <v>641</v>
      </c>
      <c r="C353" t="s">
        <v>718</v>
      </c>
      <c r="D353">
        <v>2</v>
      </c>
      <c r="E353">
        <v>6</v>
      </c>
      <c r="F353">
        <v>301</v>
      </c>
      <c r="G353">
        <v>118</v>
      </c>
      <c r="H353">
        <v>2</v>
      </c>
      <c r="I353">
        <v>429</v>
      </c>
      <c r="J353" t="s">
        <v>4</v>
      </c>
    </row>
    <row r="354" spans="1:10" x14ac:dyDescent="0.2">
      <c r="A354" t="s">
        <v>719</v>
      </c>
      <c r="B354" t="s">
        <v>641</v>
      </c>
      <c r="C354" t="s">
        <v>720</v>
      </c>
      <c r="D354">
        <v>1</v>
      </c>
      <c r="E354">
        <v>10</v>
      </c>
      <c r="F354">
        <v>318</v>
      </c>
      <c r="G354">
        <v>182</v>
      </c>
      <c r="H354">
        <v>4</v>
      </c>
      <c r="I354">
        <v>515</v>
      </c>
      <c r="J354" t="s">
        <v>4</v>
      </c>
    </row>
    <row r="355" spans="1:10" x14ac:dyDescent="0.2">
      <c r="A355" t="s">
        <v>721</v>
      </c>
      <c r="B355" t="s">
        <v>641</v>
      </c>
      <c r="C355" t="s">
        <v>722</v>
      </c>
      <c r="D355">
        <v>1</v>
      </c>
      <c r="E355">
        <v>1</v>
      </c>
      <c r="F355">
        <v>317</v>
      </c>
      <c r="G355">
        <v>142</v>
      </c>
      <c r="H355">
        <v>2</v>
      </c>
      <c r="I355">
        <v>463</v>
      </c>
      <c r="J355" t="s">
        <v>4</v>
      </c>
    </row>
    <row r="356" spans="1:10" x14ac:dyDescent="0.2">
      <c r="A356" t="s">
        <v>723</v>
      </c>
      <c r="B356" t="s">
        <v>641</v>
      </c>
      <c r="C356" t="s">
        <v>724</v>
      </c>
      <c r="D356">
        <v>3</v>
      </c>
      <c r="E356">
        <v>1</v>
      </c>
      <c r="F356">
        <v>401</v>
      </c>
      <c r="G356">
        <v>164</v>
      </c>
      <c r="H356">
        <v>6</v>
      </c>
      <c r="I356">
        <v>575</v>
      </c>
      <c r="J356" t="s">
        <v>4</v>
      </c>
    </row>
    <row r="357" spans="1:10" x14ac:dyDescent="0.2">
      <c r="A357" t="s">
        <v>725</v>
      </c>
      <c r="B357" t="s">
        <v>641</v>
      </c>
      <c r="C357" t="s">
        <v>726</v>
      </c>
      <c r="D357">
        <v>0</v>
      </c>
      <c r="E357">
        <v>4</v>
      </c>
      <c r="F357">
        <v>404</v>
      </c>
      <c r="G357">
        <v>170</v>
      </c>
      <c r="H357">
        <v>6</v>
      </c>
      <c r="I357">
        <v>584</v>
      </c>
      <c r="J357" t="s">
        <v>4</v>
      </c>
    </row>
    <row r="358" spans="1:10" x14ac:dyDescent="0.2">
      <c r="A358" t="s">
        <v>727</v>
      </c>
      <c r="B358" t="s">
        <v>641</v>
      </c>
      <c r="C358" t="s">
        <v>728</v>
      </c>
      <c r="D358">
        <v>0</v>
      </c>
      <c r="E358">
        <v>2</v>
      </c>
      <c r="F358">
        <v>122</v>
      </c>
      <c r="G358">
        <v>78</v>
      </c>
      <c r="H358">
        <v>0</v>
      </c>
      <c r="I358">
        <v>202</v>
      </c>
      <c r="J358" t="s">
        <v>4</v>
      </c>
    </row>
    <row r="359" spans="1:10" x14ac:dyDescent="0.2">
      <c r="A359" t="s">
        <v>729</v>
      </c>
      <c r="B359" t="s">
        <v>641</v>
      </c>
      <c r="C359" t="s">
        <v>730</v>
      </c>
      <c r="D359">
        <v>0</v>
      </c>
      <c r="E359">
        <v>3</v>
      </c>
      <c r="F359">
        <v>258</v>
      </c>
      <c r="G359">
        <v>128</v>
      </c>
      <c r="H359">
        <v>1</v>
      </c>
      <c r="I359">
        <v>390</v>
      </c>
      <c r="J359" t="s">
        <v>4</v>
      </c>
    </row>
    <row r="360" spans="1:10" x14ac:dyDescent="0.2">
      <c r="A360" t="s">
        <v>731</v>
      </c>
      <c r="B360" t="s">
        <v>641</v>
      </c>
      <c r="C360" t="s">
        <v>732</v>
      </c>
      <c r="D360">
        <v>4</v>
      </c>
      <c r="E360">
        <v>1</v>
      </c>
      <c r="F360">
        <v>152</v>
      </c>
      <c r="G360">
        <v>70</v>
      </c>
      <c r="H360">
        <v>2</v>
      </c>
      <c r="I360">
        <v>229</v>
      </c>
      <c r="J360" t="s">
        <v>4</v>
      </c>
    </row>
    <row r="361" spans="1:10" x14ac:dyDescent="0.2">
      <c r="A361" t="s">
        <v>733</v>
      </c>
      <c r="B361" t="s">
        <v>641</v>
      </c>
      <c r="C361" t="s">
        <v>734</v>
      </c>
      <c r="D361">
        <v>4</v>
      </c>
      <c r="E361">
        <v>16</v>
      </c>
      <c r="F361">
        <v>343</v>
      </c>
      <c r="G361">
        <v>207</v>
      </c>
      <c r="H361">
        <v>7</v>
      </c>
      <c r="I361">
        <v>577</v>
      </c>
      <c r="J361" t="s">
        <v>4</v>
      </c>
    </row>
    <row r="362" spans="1:10" x14ac:dyDescent="0.2">
      <c r="A362" t="s">
        <v>735</v>
      </c>
      <c r="B362" t="s">
        <v>641</v>
      </c>
      <c r="C362" t="s">
        <v>736</v>
      </c>
      <c r="D362">
        <v>1</v>
      </c>
      <c r="E362">
        <v>2</v>
      </c>
      <c r="F362">
        <v>355</v>
      </c>
      <c r="G362">
        <v>152</v>
      </c>
      <c r="H362">
        <v>3</v>
      </c>
      <c r="I362">
        <v>513</v>
      </c>
      <c r="J362" t="s">
        <v>4</v>
      </c>
    </row>
    <row r="363" spans="1:10" x14ac:dyDescent="0.2">
      <c r="A363" t="s">
        <v>737</v>
      </c>
      <c r="B363" t="s">
        <v>738</v>
      </c>
      <c r="C363" t="s">
        <v>739</v>
      </c>
      <c r="D363">
        <v>0</v>
      </c>
      <c r="E363">
        <v>15</v>
      </c>
      <c r="F363">
        <v>384</v>
      </c>
      <c r="G363">
        <v>29</v>
      </c>
      <c r="H363">
        <v>179</v>
      </c>
      <c r="I363">
        <v>607</v>
      </c>
      <c r="J363" t="s">
        <v>4</v>
      </c>
    </row>
    <row r="364" spans="1:10" x14ac:dyDescent="0.2">
      <c r="A364" t="s">
        <v>740</v>
      </c>
      <c r="B364" t="s">
        <v>738</v>
      </c>
      <c r="C364" t="s">
        <v>741</v>
      </c>
      <c r="D364">
        <v>17</v>
      </c>
      <c r="E364">
        <v>116</v>
      </c>
      <c r="F364">
        <v>475</v>
      </c>
      <c r="G364">
        <v>77</v>
      </c>
      <c r="H364">
        <v>19</v>
      </c>
      <c r="I364">
        <v>704</v>
      </c>
      <c r="J364" t="s">
        <v>4</v>
      </c>
    </row>
    <row r="365" spans="1:10" x14ac:dyDescent="0.2">
      <c r="A365" t="s">
        <v>742</v>
      </c>
      <c r="B365" t="s">
        <v>738</v>
      </c>
      <c r="C365" t="s">
        <v>743</v>
      </c>
      <c r="D365">
        <v>6</v>
      </c>
      <c r="E365">
        <v>1</v>
      </c>
      <c r="F365">
        <v>609</v>
      </c>
      <c r="G365">
        <v>228</v>
      </c>
      <c r="H365">
        <v>11</v>
      </c>
      <c r="I365">
        <v>855</v>
      </c>
      <c r="J365" t="s">
        <v>4</v>
      </c>
    </row>
    <row r="366" spans="1:10" x14ac:dyDescent="0.2">
      <c r="A366" t="s">
        <v>744</v>
      </c>
      <c r="B366" t="s">
        <v>738</v>
      </c>
      <c r="C366" t="s">
        <v>745</v>
      </c>
      <c r="D366">
        <v>4</v>
      </c>
      <c r="E366">
        <v>2</v>
      </c>
      <c r="F366">
        <v>582</v>
      </c>
      <c r="G366">
        <v>162</v>
      </c>
      <c r="H366">
        <v>16</v>
      </c>
      <c r="I366">
        <v>766</v>
      </c>
      <c r="J366" t="s">
        <v>4</v>
      </c>
    </row>
    <row r="367" spans="1:10" x14ac:dyDescent="0.2">
      <c r="A367" t="s">
        <v>746</v>
      </c>
      <c r="B367" t="s">
        <v>738</v>
      </c>
      <c r="C367" t="s">
        <v>747</v>
      </c>
      <c r="D367">
        <v>4</v>
      </c>
      <c r="E367">
        <v>13</v>
      </c>
      <c r="F367">
        <v>466</v>
      </c>
      <c r="G367">
        <v>100</v>
      </c>
      <c r="H367">
        <v>6</v>
      </c>
      <c r="I367">
        <v>589</v>
      </c>
      <c r="J367" t="s">
        <v>4</v>
      </c>
    </row>
    <row r="368" spans="1:10" x14ac:dyDescent="0.2">
      <c r="A368" t="s">
        <v>748</v>
      </c>
      <c r="B368" t="s">
        <v>738</v>
      </c>
      <c r="C368" t="s">
        <v>749</v>
      </c>
      <c r="D368">
        <v>11</v>
      </c>
      <c r="E368">
        <v>119</v>
      </c>
      <c r="F368">
        <v>1035</v>
      </c>
      <c r="G368">
        <v>65</v>
      </c>
      <c r="H368">
        <v>468</v>
      </c>
      <c r="I368">
        <v>1698</v>
      </c>
      <c r="J368" t="s">
        <v>4</v>
      </c>
    </row>
    <row r="369" spans="1:10" x14ac:dyDescent="0.2">
      <c r="A369" t="s">
        <v>750</v>
      </c>
      <c r="B369" t="s">
        <v>738</v>
      </c>
      <c r="C369" t="s">
        <v>751</v>
      </c>
      <c r="D369">
        <v>3</v>
      </c>
      <c r="E369">
        <v>37</v>
      </c>
      <c r="F369">
        <v>625</v>
      </c>
      <c r="G369">
        <v>187</v>
      </c>
      <c r="H369">
        <v>44</v>
      </c>
      <c r="I369">
        <v>896</v>
      </c>
      <c r="J369" t="s">
        <v>4</v>
      </c>
    </row>
    <row r="370" spans="1:10" x14ac:dyDescent="0.2">
      <c r="A370" t="s">
        <v>752</v>
      </c>
      <c r="B370" t="s">
        <v>738</v>
      </c>
      <c r="C370" t="s">
        <v>753</v>
      </c>
      <c r="D370">
        <v>0</v>
      </c>
      <c r="E370">
        <v>3</v>
      </c>
      <c r="F370">
        <v>415</v>
      </c>
      <c r="G370">
        <v>155</v>
      </c>
      <c r="H370">
        <v>6</v>
      </c>
      <c r="I370">
        <v>579</v>
      </c>
      <c r="J370" t="s">
        <v>4</v>
      </c>
    </row>
    <row r="371" spans="1:10" x14ac:dyDescent="0.2">
      <c r="A371" t="s">
        <v>754</v>
      </c>
      <c r="B371" t="s">
        <v>738</v>
      </c>
      <c r="C371" t="s">
        <v>755</v>
      </c>
      <c r="D371">
        <v>4</v>
      </c>
      <c r="E371">
        <v>0</v>
      </c>
      <c r="F371">
        <v>145</v>
      </c>
      <c r="G371">
        <v>235</v>
      </c>
      <c r="H371">
        <v>8</v>
      </c>
      <c r="I371">
        <v>392</v>
      </c>
      <c r="J371" t="s">
        <v>5</v>
      </c>
    </row>
    <row r="372" spans="1:10" x14ac:dyDescent="0.2">
      <c r="A372" t="s">
        <v>756</v>
      </c>
      <c r="B372" t="s">
        <v>738</v>
      </c>
      <c r="C372" t="s">
        <v>757</v>
      </c>
      <c r="D372">
        <v>3</v>
      </c>
      <c r="E372">
        <v>4</v>
      </c>
      <c r="F372">
        <v>366</v>
      </c>
      <c r="G372">
        <v>216</v>
      </c>
      <c r="H372">
        <v>7</v>
      </c>
      <c r="I372">
        <v>596</v>
      </c>
      <c r="J372" t="s">
        <v>4</v>
      </c>
    </row>
    <row r="373" spans="1:10" x14ac:dyDescent="0.2">
      <c r="A373" t="s">
        <v>758</v>
      </c>
      <c r="B373" t="s">
        <v>738</v>
      </c>
      <c r="C373" t="s">
        <v>759</v>
      </c>
      <c r="D373">
        <v>5</v>
      </c>
      <c r="E373">
        <v>72</v>
      </c>
      <c r="F373">
        <v>273</v>
      </c>
      <c r="G373">
        <v>58</v>
      </c>
      <c r="H373">
        <v>78</v>
      </c>
      <c r="I373">
        <v>486</v>
      </c>
      <c r="J373" t="s">
        <v>4</v>
      </c>
    </row>
    <row r="374" spans="1:10" x14ac:dyDescent="0.2">
      <c r="A374" t="s">
        <v>760</v>
      </c>
      <c r="B374" t="s">
        <v>738</v>
      </c>
      <c r="C374" t="s">
        <v>761</v>
      </c>
      <c r="D374">
        <v>1</v>
      </c>
      <c r="E374">
        <v>7</v>
      </c>
      <c r="F374">
        <v>301</v>
      </c>
      <c r="G374">
        <v>196</v>
      </c>
      <c r="H374">
        <v>5</v>
      </c>
      <c r="I374">
        <v>510</v>
      </c>
      <c r="J374" t="s">
        <v>4</v>
      </c>
    </row>
    <row r="375" spans="1:10" x14ac:dyDescent="0.2">
      <c r="A375" t="s">
        <v>762</v>
      </c>
      <c r="B375" t="s">
        <v>738</v>
      </c>
      <c r="C375" t="s">
        <v>763</v>
      </c>
      <c r="D375">
        <v>19</v>
      </c>
      <c r="E375">
        <v>287</v>
      </c>
      <c r="F375">
        <v>592</v>
      </c>
      <c r="G375">
        <v>87</v>
      </c>
      <c r="H375">
        <v>50</v>
      </c>
      <c r="I375">
        <v>1035</v>
      </c>
      <c r="J375" t="s">
        <v>4</v>
      </c>
    </row>
    <row r="376" spans="1:10" x14ac:dyDescent="0.2">
      <c r="A376" t="s">
        <v>764</v>
      </c>
      <c r="B376" t="s">
        <v>738</v>
      </c>
      <c r="C376" t="s">
        <v>765</v>
      </c>
      <c r="D376">
        <v>2</v>
      </c>
      <c r="E376">
        <v>8</v>
      </c>
      <c r="F376">
        <v>371</v>
      </c>
      <c r="G376">
        <v>122</v>
      </c>
      <c r="H376">
        <v>2</v>
      </c>
      <c r="I376">
        <v>505</v>
      </c>
      <c r="J376" t="s">
        <v>4</v>
      </c>
    </row>
    <row r="377" spans="1:10" x14ac:dyDescent="0.2">
      <c r="A377" t="s">
        <v>766</v>
      </c>
      <c r="B377" t="s">
        <v>738</v>
      </c>
      <c r="C377" t="s">
        <v>767</v>
      </c>
      <c r="D377">
        <v>6</v>
      </c>
      <c r="E377">
        <v>115</v>
      </c>
      <c r="F377">
        <v>268</v>
      </c>
      <c r="G377">
        <v>58</v>
      </c>
      <c r="H377">
        <v>15</v>
      </c>
      <c r="I377">
        <v>462</v>
      </c>
      <c r="J377" t="s">
        <v>4</v>
      </c>
    </row>
    <row r="378" spans="1:10" x14ac:dyDescent="0.2">
      <c r="A378" t="s">
        <v>768</v>
      </c>
      <c r="B378" t="s">
        <v>738</v>
      </c>
      <c r="C378" t="s">
        <v>769</v>
      </c>
      <c r="D378">
        <v>3</v>
      </c>
      <c r="E378">
        <v>8</v>
      </c>
      <c r="F378">
        <v>352</v>
      </c>
      <c r="G378">
        <v>126</v>
      </c>
      <c r="H378">
        <v>7</v>
      </c>
      <c r="I378">
        <v>496</v>
      </c>
      <c r="J378" t="s">
        <v>4</v>
      </c>
    </row>
    <row r="379" spans="1:10" x14ac:dyDescent="0.2">
      <c r="A379" t="s">
        <v>770</v>
      </c>
      <c r="B379" t="s">
        <v>738</v>
      </c>
      <c r="C379" t="s">
        <v>771</v>
      </c>
      <c r="D379">
        <v>3</v>
      </c>
      <c r="E379">
        <v>25</v>
      </c>
      <c r="F379">
        <v>441</v>
      </c>
      <c r="G379">
        <v>254</v>
      </c>
      <c r="H379">
        <v>2</v>
      </c>
      <c r="I379">
        <v>725</v>
      </c>
      <c r="J379" t="s">
        <v>4</v>
      </c>
    </row>
    <row r="380" spans="1:10" x14ac:dyDescent="0.2">
      <c r="A380" t="s">
        <v>772</v>
      </c>
      <c r="B380" t="s">
        <v>738</v>
      </c>
      <c r="C380" t="s">
        <v>773</v>
      </c>
      <c r="D380">
        <v>4</v>
      </c>
      <c r="E380">
        <v>14</v>
      </c>
      <c r="F380">
        <v>594</v>
      </c>
      <c r="G380">
        <v>222</v>
      </c>
      <c r="H380">
        <v>8</v>
      </c>
      <c r="I380">
        <v>842</v>
      </c>
      <c r="J380" t="s">
        <v>4</v>
      </c>
    </row>
    <row r="381" spans="1:10" x14ac:dyDescent="0.2">
      <c r="A381" t="s">
        <v>774</v>
      </c>
      <c r="B381" t="s">
        <v>738</v>
      </c>
      <c r="C381" t="s">
        <v>775</v>
      </c>
      <c r="D381">
        <v>6</v>
      </c>
      <c r="E381">
        <v>3</v>
      </c>
      <c r="F381">
        <v>398</v>
      </c>
      <c r="G381">
        <v>228</v>
      </c>
      <c r="H381">
        <v>12</v>
      </c>
      <c r="I381">
        <v>647</v>
      </c>
      <c r="J381" t="s">
        <v>4</v>
      </c>
    </row>
    <row r="382" spans="1:10" x14ac:dyDescent="0.2">
      <c r="A382" t="s">
        <v>776</v>
      </c>
      <c r="B382" t="s">
        <v>738</v>
      </c>
      <c r="C382" t="s">
        <v>777</v>
      </c>
      <c r="D382">
        <v>5</v>
      </c>
      <c r="E382">
        <v>6</v>
      </c>
      <c r="F382">
        <v>245</v>
      </c>
      <c r="G382">
        <v>203</v>
      </c>
      <c r="H382">
        <v>2</v>
      </c>
      <c r="I382">
        <v>461</v>
      </c>
      <c r="J382" t="s">
        <v>4</v>
      </c>
    </row>
    <row r="383" spans="1:10" x14ac:dyDescent="0.2">
      <c r="A383" t="s">
        <v>778</v>
      </c>
      <c r="B383" t="s">
        <v>738</v>
      </c>
      <c r="C383" t="s">
        <v>779</v>
      </c>
      <c r="D383">
        <v>11</v>
      </c>
      <c r="E383">
        <v>16</v>
      </c>
      <c r="F383">
        <v>741</v>
      </c>
      <c r="G383">
        <v>199</v>
      </c>
      <c r="H383">
        <v>10</v>
      </c>
      <c r="I383">
        <v>977</v>
      </c>
      <c r="J383" t="s">
        <v>4</v>
      </c>
    </row>
    <row r="384" spans="1:10" x14ac:dyDescent="0.2">
      <c r="A384" t="s">
        <v>780</v>
      </c>
      <c r="B384" t="s">
        <v>738</v>
      </c>
      <c r="C384" t="s">
        <v>781</v>
      </c>
      <c r="D384">
        <v>1</v>
      </c>
      <c r="E384">
        <v>66</v>
      </c>
      <c r="F384">
        <v>621</v>
      </c>
      <c r="G384">
        <v>280</v>
      </c>
      <c r="H384">
        <v>18</v>
      </c>
      <c r="I384">
        <v>986</v>
      </c>
      <c r="J384" t="s">
        <v>4</v>
      </c>
    </row>
    <row r="385" spans="1:10" x14ac:dyDescent="0.2">
      <c r="A385" t="s">
        <v>782</v>
      </c>
      <c r="B385" t="s">
        <v>738</v>
      </c>
      <c r="C385" t="s">
        <v>783</v>
      </c>
      <c r="D385">
        <v>3</v>
      </c>
      <c r="E385">
        <v>5</v>
      </c>
      <c r="F385">
        <v>416</v>
      </c>
      <c r="G385">
        <v>112</v>
      </c>
      <c r="H385">
        <v>4</v>
      </c>
      <c r="I385">
        <v>540</v>
      </c>
      <c r="J385" t="s">
        <v>4</v>
      </c>
    </row>
    <row r="386" spans="1:10" x14ac:dyDescent="0.2">
      <c r="A386" t="s">
        <v>784</v>
      </c>
      <c r="B386" t="s">
        <v>738</v>
      </c>
      <c r="C386" t="s">
        <v>785</v>
      </c>
      <c r="D386">
        <v>2</v>
      </c>
      <c r="E386">
        <v>13</v>
      </c>
      <c r="F386">
        <v>176</v>
      </c>
      <c r="G386">
        <v>192</v>
      </c>
      <c r="H386">
        <v>12</v>
      </c>
      <c r="I386">
        <v>395</v>
      </c>
      <c r="J386" t="s">
        <v>5</v>
      </c>
    </row>
    <row r="387" spans="1:10" x14ac:dyDescent="0.2">
      <c r="A387" t="s">
        <v>786</v>
      </c>
      <c r="B387" t="s">
        <v>738</v>
      </c>
      <c r="C387" t="s">
        <v>787</v>
      </c>
      <c r="D387">
        <v>2</v>
      </c>
      <c r="E387">
        <v>13</v>
      </c>
      <c r="F387">
        <v>276</v>
      </c>
      <c r="G387">
        <v>117</v>
      </c>
      <c r="H387">
        <v>46</v>
      </c>
      <c r="I387">
        <v>454</v>
      </c>
      <c r="J387" t="s">
        <v>4</v>
      </c>
    </row>
    <row r="388" spans="1:10" x14ac:dyDescent="0.2">
      <c r="A388" t="s">
        <v>788</v>
      </c>
      <c r="B388" t="s">
        <v>738</v>
      </c>
      <c r="C388" t="s">
        <v>789</v>
      </c>
      <c r="D388">
        <v>0</v>
      </c>
      <c r="E388">
        <v>10</v>
      </c>
      <c r="F388">
        <v>100</v>
      </c>
      <c r="G388">
        <v>53</v>
      </c>
      <c r="H388">
        <v>4</v>
      </c>
      <c r="I388">
        <v>167</v>
      </c>
      <c r="J388" t="s">
        <v>4</v>
      </c>
    </row>
    <row r="389" spans="1:10" x14ac:dyDescent="0.2">
      <c r="A389" t="s">
        <v>790</v>
      </c>
      <c r="B389" t="s">
        <v>738</v>
      </c>
      <c r="C389" t="s">
        <v>791</v>
      </c>
      <c r="D389">
        <v>1</v>
      </c>
      <c r="E389">
        <v>1</v>
      </c>
      <c r="F389">
        <v>136</v>
      </c>
      <c r="G389">
        <v>80</v>
      </c>
      <c r="H389">
        <v>4</v>
      </c>
      <c r="I389">
        <v>222</v>
      </c>
      <c r="J389" t="s">
        <v>4</v>
      </c>
    </row>
    <row r="390" spans="1:10" x14ac:dyDescent="0.2">
      <c r="A390" t="s">
        <v>792</v>
      </c>
      <c r="B390" t="s">
        <v>738</v>
      </c>
      <c r="C390" t="s">
        <v>793</v>
      </c>
      <c r="D390">
        <v>1</v>
      </c>
      <c r="E390">
        <v>3</v>
      </c>
      <c r="F390">
        <v>443</v>
      </c>
      <c r="G390">
        <v>137</v>
      </c>
      <c r="H390">
        <v>6</v>
      </c>
      <c r="I390">
        <v>590</v>
      </c>
      <c r="J390" t="s">
        <v>4</v>
      </c>
    </row>
    <row r="391" spans="1:10" x14ac:dyDescent="0.2">
      <c r="A391" t="s">
        <v>794</v>
      </c>
      <c r="B391" t="s">
        <v>738</v>
      </c>
      <c r="C391" t="s">
        <v>795</v>
      </c>
      <c r="D391">
        <v>6</v>
      </c>
      <c r="E391">
        <v>35</v>
      </c>
      <c r="F391">
        <v>295</v>
      </c>
      <c r="G391">
        <v>29</v>
      </c>
      <c r="H391">
        <v>196</v>
      </c>
      <c r="I391">
        <v>561</v>
      </c>
      <c r="J391" t="s">
        <v>4</v>
      </c>
    </row>
    <row r="392" spans="1:10" x14ac:dyDescent="0.2">
      <c r="A392" t="s">
        <v>796</v>
      </c>
      <c r="B392" t="s">
        <v>738</v>
      </c>
      <c r="C392" t="s">
        <v>797</v>
      </c>
      <c r="D392">
        <v>2</v>
      </c>
      <c r="E392">
        <v>16</v>
      </c>
      <c r="F392">
        <v>227</v>
      </c>
      <c r="G392">
        <v>86</v>
      </c>
      <c r="H392">
        <v>4</v>
      </c>
      <c r="I392">
        <v>335</v>
      </c>
      <c r="J392" t="s">
        <v>4</v>
      </c>
    </row>
    <row r="393" spans="1:10" x14ac:dyDescent="0.2">
      <c r="A393" t="s">
        <v>798</v>
      </c>
      <c r="B393" t="s">
        <v>738</v>
      </c>
      <c r="C393" t="s">
        <v>799</v>
      </c>
      <c r="D393">
        <v>1</v>
      </c>
      <c r="E393">
        <v>10</v>
      </c>
      <c r="F393">
        <v>329</v>
      </c>
      <c r="G393">
        <v>151</v>
      </c>
      <c r="H393">
        <v>5</v>
      </c>
      <c r="I393">
        <v>496</v>
      </c>
      <c r="J393" t="s">
        <v>4</v>
      </c>
    </row>
    <row r="394" spans="1:10" x14ac:dyDescent="0.2">
      <c r="A394" t="s">
        <v>800</v>
      </c>
      <c r="B394" t="s">
        <v>738</v>
      </c>
      <c r="C394" t="s">
        <v>801</v>
      </c>
      <c r="D394">
        <v>1</v>
      </c>
      <c r="E394">
        <v>6</v>
      </c>
      <c r="F394">
        <v>52</v>
      </c>
      <c r="G394">
        <v>28</v>
      </c>
      <c r="H394">
        <v>8</v>
      </c>
      <c r="I394">
        <v>95</v>
      </c>
      <c r="J394" t="s">
        <v>4</v>
      </c>
    </row>
    <row r="395" spans="1:10" x14ac:dyDescent="0.2">
      <c r="A395" t="s">
        <v>802</v>
      </c>
      <c r="B395" t="s">
        <v>738</v>
      </c>
      <c r="C395" t="s">
        <v>803</v>
      </c>
      <c r="D395">
        <v>4</v>
      </c>
      <c r="E395">
        <v>4</v>
      </c>
      <c r="F395">
        <v>143</v>
      </c>
      <c r="G395">
        <v>107</v>
      </c>
      <c r="H395">
        <v>3</v>
      </c>
      <c r="I395">
        <v>261</v>
      </c>
      <c r="J395" t="s">
        <v>4</v>
      </c>
    </row>
    <row r="396" spans="1:10" x14ac:dyDescent="0.2">
      <c r="A396" t="s">
        <v>804</v>
      </c>
      <c r="B396" t="s">
        <v>738</v>
      </c>
      <c r="C396" t="s">
        <v>805</v>
      </c>
      <c r="D396">
        <v>6</v>
      </c>
      <c r="E396">
        <v>0</v>
      </c>
      <c r="F396">
        <v>315</v>
      </c>
      <c r="G396">
        <v>103</v>
      </c>
      <c r="H396">
        <v>8</v>
      </c>
      <c r="I396">
        <v>432</v>
      </c>
      <c r="J396" t="s">
        <v>4</v>
      </c>
    </row>
    <row r="397" spans="1:10" x14ac:dyDescent="0.2">
      <c r="A397" t="s">
        <v>806</v>
      </c>
      <c r="B397" t="s">
        <v>738</v>
      </c>
      <c r="C397" t="s">
        <v>807</v>
      </c>
      <c r="D397">
        <v>0</v>
      </c>
      <c r="E397">
        <v>3</v>
      </c>
      <c r="F397">
        <v>189</v>
      </c>
      <c r="G397">
        <v>80</v>
      </c>
      <c r="H397">
        <v>2</v>
      </c>
      <c r="I397">
        <v>274</v>
      </c>
      <c r="J397" t="s">
        <v>4</v>
      </c>
    </row>
    <row r="398" spans="1:10" x14ac:dyDescent="0.2">
      <c r="A398" t="s">
        <v>808</v>
      </c>
      <c r="B398" t="s">
        <v>738</v>
      </c>
      <c r="C398" t="s">
        <v>809</v>
      </c>
      <c r="D398">
        <v>0</v>
      </c>
      <c r="E398">
        <v>3</v>
      </c>
      <c r="F398">
        <v>199</v>
      </c>
      <c r="G398">
        <v>116</v>
      </c>
      <c r="H398">
        <v>1</v>
      </c>
      <c r="I398">
        <v>319</v>
      </c>
      <c r="J398" t="s">
        <v>4</v>
      </c>
    </row>
    <row r="399" spans="1:10" x14ac:dyDescent="0.2">
      <c r="A399" t="s">
        <v>810</v>
      </c>
      <c r="B399" t="s">
        <v>738</v>
      </c>
      <c r="C399" t="s">
        <v>811</v>
      </c>
      <c r="D399">
        <v>1</v>
      </c>
      <c r="E399">
        <v>5</v>
      </c>
      <c r="F399">
        <v>57</v>
      </c>
      <c r="G399">
        <v>25</v>
      </c>
      <c r="H399">
        <v>7</v>
      </c>
      <c r="I399">
        <v>95</v>
      </c>
      <c r="J399" t="s">
        <v>4</v>
      </c>
    </row>
    <row r="400" spans="1:10" x14ac:dyDescent="0.2">
      <c r="A400" t="s">
        <v>812</v>
      </c>
      <c r="B400" t="s">
        <v>738</v>
      </c>
      <c r="C400" t="s">
        <v>813</v>
      </c>
      <c r="D400">
        <v>2</v>
      </c>
      <c r="E400">
        <v>2</v>
      </c>
      <c r="F400">
        <v>61</v>
      </c>
      <c r="G400">
        <v>32</v>
      </c>
      <c r="H400">
        <v>4</v>
      </c>
      <c r="I400">
        <v>101</v>
      </c>
      <c r="J400" t="s">
        <v>4</v>
      </c>
    </row>
    <row r="401" spans="1:10" x14ac:dyDescent="0.2">
      <c r="A401" t="s">
        <v>814</v>
      </c>
      <c r="B401" t="s">
        <v>738</v>
      </c>
      <c r="C401" t="s">
        <v>815</v>
      </c>
      <c r="D401">
        <v>0</v>
      </c>
      <c r="E401">
        <v>4</v>
      </c>
      <c r="F401">
        <v>114</v>
      </c>
      <c r="G401">
        <v>35</v>
      </c>
      <c r="H401">
        <v>7</v>
      </c>
      <c r="I401">
        <v>160</v>
      </c>
      <c r="J401" t="s">
        <v>4</v>
      </c>
    </row>
    <row r="402" spans="1:10" x14ac:dyDescent="0.2">
      <c r="A402" t="s">
        <v>816</v>
      </c>
      <c r="B402" t="s">
        <v>738</v>
      </c>
      <c r="C402" t="s">
        <v>817</v>
      </c>
      <c r="D402">
        <v>2</v>
      </c>
      <c r="E402">
        <v>42</v>
      </c>
      <c r="F402">
        <v>369</v>
      </c>
      <c r="G402">
        <v>213</v>
      </c>
      <c r="H402">
        <v>11</v>
      </c>
      <c r="I402">
        <v>637</v>
      </c>
      <c r="J402" t="s">
        <v>4</v>
      </c>
    </row>
    <row r="403" spans="1:10" x14ac:dyDescent="0.2">
      <c r="A403" t="s">
        <v>818</v>
      </c>
      <c r="B403" t="s">
        <v>738</v>
      </c>
      <c r="C403" t="s">
        <v>819</v>
      </c>
      <c r="D403">
        <v>1</v>
      </c>
      <c r="E403">
        <v>12</v>
      </c>
      <c r="F403">
        <v>155</v>
      </c>
      <c r="G403">
        <v>39</v>
      </c>
      <c r="H403">
        <v>83</v>
      </c>
      <c r="I403">
        <v>290</v>
      </c>
      <c r="J403" t="s">
        <v>4</v>
      </c>
    </row>
    <row r="404" spans="1:10" x14ac:dyDescent="0.2">
      <c r="A404" t="s">
        <v>820</v>
      </c>
      <c r="B404" t="s">
        <v>738</v>
      </c>
      <c r="C404" t="s">
        <v>821</v>
      </c>
      <c r="D404">
        <v>0</v>
      </c>
      <c r="E404">
        <v>7</v>
      </c>
      <c r="F404">
        <v>178</v>
      </c>
      <c r="G404">
        <v>95</v>
      </c>
      <c r="H404">
        <v>4</v>
      </c>
      <c r="I404">
        <v>284</v>
      </c>
      <c r="J404" t="s">
        <v>4</v>
      </c>
    </row>
    <row r="405" spans="1:10" x14ac:dyDescent="0.2">
      <c r="A405" t="s">
        <v>822</v>
      </c>
      <c r="B405" t="s">
        <v>738</v>
      </c>
      <c r="C405" t="s">
        <v>823</v>
      </c>
      <c r="D405">
        <v>1</v>
      </c>
      <c r="E405">
        <v>21</v>
      </c>
      <c r="F405">
        <v>330</v>
      </c>
      <c r="G405">
        <v>111</v>
      </c>
      <c r="H405">
        <v>3</v>
      </c>
      <c r="I405">
        <v>466</v>
      </c>
      <c r="J405" t="s">
        <v>4</v>
      </c>
    </row>
    <row r="406" spans="1:10" x14ac:dyDescent="0.2">
      <c r="A406" t="s">
        <v>824</v>
      </c>
      <c r="B406" t="s">
        <v>738</v>
      </c>
      <c r="C406" t="s">
        <v>825</v>
      </c>
      <c r="D406">
        <v>1</v>
      </c>
      <c r="E406">
        <v>6</v>
      </c>
      <c r="F406">
        <v>113</v>
      </c>
      <c r="G406">
        <v>73</v>
      </c>
      <c r="H406">
        <v>5</v>
      </c>
      <c r="I406">
        <v>198</v>
      </c>
      <c r="J406" t="s">
        <v>4</v>
      </c>
    </row>
    <row r="407" spans="1:10" x14ac:dyDescent="0.2">
      <c r="A407" t="s">
        <v>826</v>
      </c>
      <c r="B407" t="s">
        <v>738</v>
      </c>
      <c r="C407" t="s">
        <v>827</v>
      </c>
      <c r="D407">
        <v>17</v>
      </c>
      <c r="E407">
        <v>155</v>
      </c>
      <c r="F407">
        <v>1197</v>
      </c>
      <c r="G407">
        <v>473</v>
      </c>
      <c r="H407">
        <v>217</v>
      </c>
      <c r="I407">
        <v>2059</v>
      </c>
      <c r="J407" t="s">
        <v>4</v>
      </c>
    </row>
    <row r="408" spans="1:10" x14ac:dyDescent="0.2">
      <c r="A408" t="s">
        <v>828</v>
      </c>
      <c r="B408" t="s">
        <v>738</v>
      </c>
      <c r="C408" t="s">
        <v>829</v>
      </c>
      <c r="D408">
        <v>1</v>
      </c>
      <c r="E408">
        <v>17</v>
      </c>
      <c r="F408">
        <v>171</v>
      </c>
      <c r="G408">
        <v>89</v>
      </c>
      <c r="H408">
        <v>16</v>
      </c>
      <c r="I408">
        <v>294</v>
      </c>
      <c r="J408" t="s">
        <v>4</v>
      </c>
    </row>
    <row r="409" spans="1:10" x14ac:dyDescent="0.2">
      <c r="A409" t="s">
        <v>830</v>
      </c>
      <c r="B409" t="s">
        <v>738</v>
      </c>
      <c r="C409" t="s">
        <v>831</v>
      </c>
      <c r="D409">
        <v>0</v>
      </c>
      <c r="E409">
        <v>0</v>
      </c>
      <c r="F409">
        <v>252</v>
      </c>
      <c r="G409">
        <v>105</v>
      </c>
      <c r="H409">
        <v>4</v>
      </c>
      <c r="I409">
        <v>361</v>
      </c>
      <c r="J409" t="s">
        <v>4</v>
      </c>
    </row>
    <row r="410" spans="1:10" x14ac:dyDescent="0.2">
      <c r="A410" t="s">
        <v>832</v>
      </c>
      <c r="B410" t="s">
        <v>738</v>
      </c>
      <c r="C410" t="s">
        <v>833</v>
      </c>
      <c r="D410">
        <v>4</v>
      </c>
      <c r="E410">
        <v>20</v>
      </c>
      <c r="F410">
        <v>259</v>
      </c>
      <c r="G410">
        <v>25</v>
      </c>
      <c r="H410">
        <v>5</v>
      </c>
      <c r="I410">
        <v>313</v>
      </c>
      <c r="J410" t="s">
        <v>4</v>
      </c>
    </row>
    <row r="411" spans="1:10" x14ac:dyDescent="0.2">
      <c r="A411" t="s">
        <v>834</v>
      </c>
      <c r="B411" t="s">
        <v>738</v>
      </c>
      <c r="C411" t="s">
        <v>835</v>
      </c>
      <c r="D411">
        <v>0</v>
      </c>
      <c r="E411">
        <v>8</v>
      </c>
      <c r="F411">
        <v>196</v>
      </c>
      <c r="G411">
        <v>98</v>
      </c>
      <c r="H411">
        <v>3</v>
      </c>
      <c r="I411">
        <v>305</v>
      </c>
      <c r="J411" t="s">
        <v>4</v>
      </c>
    </row>
    <row r="412" spans="1:10" x14ac:dyDescent="0.2">
      <c r="A412" t="s">
        <v>836</v>
      </c>
      <c r="B412" t="s">
        <v>738</v>
      </c>
      <c r="C412" t="s">
        <v>837</v>
      </c>
      <c r="D412">
        <v>0</v>
      </c>
      <c r="E412">
        <v>12</v>
      </c>
      <c r="F412">
        <v>203</v>
      </c>
      <c r="G412">
        <v>96</v>
      </c>
      <c r="H412">
        <v>4</v>
      </c>
      <c r="I412">
        <v>315</v>
      </c>
      <c r="J412" t="s">
        <v>4</v>
      </c>
    </row>
    <row r="413" spans="1:10" x14ac:dyDescent="0.2">
      <c r="A413" t="s">
        <v>838</v>
      </c>
      <c r="B413" t="s">
        <v>738</v>
      </c>
      <c r="C413" t="s">
        <v>839</v>
      </c>
      <c r="D413">
        <v>0</v>
      </c>
      <c r="E413">
        <v>7</v>
      </c>
      <c r="F413">
        <v>179</v>
      </c>
      <c r="G413">
        <v>27</v>
      </c>
      <c r="H413">
        <v>49</v>
      </c>
      <c r="I413">
        <v>262</v>
      </c>
      <c r="J413" t="s">
        <v>4</v>
      </c>
    </row>
    <row r="414" spans="1:10" x14ac:dyDescent="0.2">
      <c r="A414" t="s">
        <v>840</v>
      </c>
      <c r="B414" t="s">
        <v>738</v>
      </c>
      <c r="C414" t="s">
        <v>841</v>
      </c>
      <c r="D414">
        <v>0</v>
      </c>
      <c r="E414">
        <v>3</v>
      </c>
      <c r="F414">
        <v>94</v>
      </c>
      <c r="G414">
        <v>79</v>
      </c>
      <c r="H414">
        <v>1</v>
      </c>
      <c r="I414">
        <v>177</v>
      </c>
      <c r="J414" t="s">
        <v>4</v>
      </c>
    </row>
    <row r="415" spans="1:10" x14ac:dyDescent="0.2">
      <c r="A415" t="s">
        <v>842</v>
      </c>
      <c r="B415" t="s">
        <v>738</v>
      </c>
      <c r="C415" t="s">
        <v>843</v>
      </c>
      <c r="D415">
        <v>3</v>
      </c>
      <c r="E415">
        <v>6</v>
      </c>
      <c r="F415">
        <v>237</v>
      </c>
      <c r="G415">
        <v>89</v>
      </c>
      <c r="H415">
        <v>6</v>
      </c>
      <c r="I415">
        <v>341</v>
      </c>
      <c r="J415" t="s">
        <v>4</v>
      </c>
    </row>
    <row r="416" spans="1:10" x14ac:dyDescent="0.2">
      <c r="A416" t="s">
        <v>844</v>
      </c>
      <c r="B416" t="s">
        <v>738</v>
      </c>
      <c r="C416" t="s">
        <v>845</v>
      </c>
      <c r="D416">
        <v>1</v>
      </c>
      <c r="E416">
        <v>2</v>
      </c>
      <c r="F416">
        <v>226</v>
      </c>
      <c r="G416">
        <v>132</v>
      </c>
      <c r="H416">
        <v>3</v>
      </c>
      <c r="I416">
        <v>364</v>
      </c>
      <c r="J416" t="s">
        <v>4</v>
      </c>
    </row>
    <row r="417" spans="1:10" x14ac:dyDescent="0.2">
      <c r="A417" t="s">
        <v>846</v>
      </c>
      <c r="B417" t="s">
        <v>738</v>
      </c>
      <c r="C417" t="s">
        <v>847</v>
      </c>
      <c r="D417">
        <v>1</v>
      </c>
      <c r="E417">
        <v>1</v>
      </c>
      <c r="F417">
        <v>130</v>
      </c>
      <c r="G417">
        <v>80</v>
      </c>
      <c r="H417">
        <v>2</v>
      </c>
      <c r="I417">
        <v>214</v>
      </c>
      <c r="J417" t="s">
        <v>4</v>
      </c>
    </row>
    <row r="418" spans="1:10" x14ac:dyDescent="0.2">
      <c r="A418" t="s">
        <v>848</v>
      </c>
      <c r="B418" t="s">
        <v>738</v>
      </c>
      <c r="C418" t="s">
        <v>849</v>
      </c>
      <c r="D418">
        <v>0</v>
      </c>
      <c r="E418">
        <v>2</v>
      </c>
      <c r="F418">
        <v>30</v>
      </c>
      <c r="G418">
        <v>6</v>
      </c>
      <c r="H418">
        <v>0</v>
      </c>
      <c r="I418">
        <v>38</v>
      </c>
      <c r="J418" t="s">
        <v>4</v>
      </c>
    </row>
    <row r="419" spans="1:10" x14ac:dyDescent="0.2">
      <c r="A419" t="s">
        <v>850</v>
      </c>
      <c r="B419" t="s">
        <v>738</v>
      </c>
      <c r="C419" t="s">
        <v>851</v>
      </c>
      <c r="D419">
        <v>3</v>
      </c>
      <c r="E419">
        <v>11</v>
      </c>
      <c r="F419">
        <v>138</v>
      </c>
      <c r="G419">
        <v>78</v>
      </c>
      <c r="H419">
        <v>21</v>
      </c>
      <c r="I419">
        <v>251</v>
      </c>
      <c r="J419" t="s">
        <v>4</v>
      </c>
    </row>
    <row r="420" spans="1:10" x14ac:dyDescent="0.2">
      <c r="A420" t="s">
        <v>852</v>
      </c>
      <c r="B420" t="s">
        <v>738</v>
      </c>
      <c r="C420" t="s">
        <v>853</v>
      </c>
      <c r="D420">
        <v>1</v>
      </c>
      <c r="E420">
        <v>2</v>
      </c>
      <c r="F420">
        <v>100</v>
      </c>
      <c r="G420">
        <v>58</v>
      </c>
      <c r="H420">
        <v>0</v>
      </c>
      <c r="I420">
        <v>161</v>
      </c>
      <c r="J420" t="s">
        <v>4</v>
      </c>
    </row>
    <row r="421" spans="1:10" x14ac:dyDescent="0.2">
      <c r="A421" t="s">
        <v>854</v>
      </c>
      <c r="B421" t="s">
        <v>738</v>
      </c>
      <c r="C421" t="s">
        <v>855</v>
      </c>
      <c r="D421">
        <v>0</v>
      </c>
      <c r="E421">
        <v>3</v>
      </c>
      <c r="F421">
        <v>117</v>
      </c>
      <c r="G421">
        <v>72</v>
      </c>
      <c r="H421">
        <v>3</v>
      </c>
      <c r="I421">
        <v>195</v>
      </c>
      <c r="J421" t="s">
        <v>4</v>
      </c>
    </row>
    <row r="422" spans="1:10" x14ac:dyDescent="0.2">
      <c r="A422" t="s">
        <v>856</v>
      </c>
      <c r="B422" t="s">
        <v>738</v>
      </c>
      <c r="C422" t="s">
        <v>857</v>
      </c>
      <c r="D422">
        <v>2</v>
      </c>
      <c r="E422">
        <v>34</v>
      </c>
      <c r="F422">
        <v>123</v>
      </c>
      <c r="G422">
        <v>38</v>
      </c>
      <c r="H422">
        <v>4</v>
      </c>
      <c r="I422">
        <v>201</v>
      </c>
      <c r="J422" t="s">
        <v>4</v>
      </c>
    </row>
    <row r="423" spans="1:10" x14ac:dyDescent="0.2">
      <c r="A423" t="s">
        <v>858</v>
      </c>
      <c r="B423" t="s">
        <v>738</v>
      </c>
      <c r="C423" t="s">
        <v>859</v>
      </c>
      <c r="D423">
        <v>2</v>
      </c>
      <c r="E423">
        <v>5</v>
      </c>
      <c r="F423">
        <v>196</v>
      </c>
      <c r="G423">
        <v>115</v>
      </c>
      <c r="H423">
        <v>1</v>
      </c>
      <c r="I423">
        <v>319</v>
      </c>
      <c r="J423" t="s">
        <v>4</v>
      </c>
    </row>
    <row r="424" spans="1:10" x14ac:dyDescent="0.2">
      <c r="A424" t="s">
        <v>860</v>
      </c>
      <c r="B424" t="s">
        <v>738</v>
      </c>
      <c r="C424" t="s">
        <v>861</v>
      </c>
      <c r="D424">
        <v>5</v>
      </c>
      <c r="E424">
        <v>22</v>
      </c>
      <c r="F424">
        <v>659</v>
      </c>
      <c r="G424">
        <v>292</v>
      </c>
      <c r="H424">
        <v>117</v>
      </c>
      <c r="I424">
        <v>1095</v>
      </c>
      <c r="J424" t="s">
        <v>4</v>
      </c>
    </row>
    <row r="425" spans="1:10" x14ac:dyDescent="0.2">
      <c r="A425" t="s">
        <v>862</v>
      </c>
      <c r="B425" t="s">
        <v>863</v>
      </c>
      <c r="C425" t="s">
        <v>864</v>
      </c>
      <c r="D425">
        <v>1</v>
      </c>
      <c r="E425">
        <v>2</v>
      </c>
      <c r="F425">
        <v>230</v>
      </c>
      <c r="G425">
        <v>270</v>
      </c>
      <c r="H425">
        <v>4</v>
      </c>
      <c r="I425">
        <v>507</v>
      </c>
      <c r="J425" t="s">
        <v>5</v>
      </c>
    </row>
    <row r="426" spans="1:10" x14ac:dyDescent="0.2">
      <c r="A426" t="s">
        <v>865</v>
      </c>
      <c r="B426" t="s">
        <v>863</v>
      </c>
      <c r="C426" t="s">
        <v>866</v>
      </c>
      <c r="D426">
        <v>5</v>
      </c>
      <c r="E426">
        <v>3</v>
      </c>
      <c r="F426">
        <v>518</v>
      </c>
      <c r="G426">
        <v>222</v>
      </c>
      <c r="H426">
        <v>7</v>
      </c>
      <c r="I426">
        <v>755</v>
      </c>
      <c r="J426" t="s">
        <v>4</v>
      </c>
    </row>
    <row r="427" spans="1:10" x14ac:dyDescent="0.2">
      <c r="A427" t="s">
        <v>867</v>
      </c>
      <c r="B427" t="s">
        <v>863</v>
      </c>
      <c r="C427" t="s">
        <v>868</v>
      </c>
      <c r="D427">
        <v>1</v>
      </c>
      <c r="E427">
        <v>9</v>
      </c>
      <c r="F427">
        <v>396</v>
      </c>
      <c r="G427">
        <v>159</v>
      </c>
      <c r="H427">
        <v>5</v>
      </c>
      <c r="I427">
        <v>570</v>
      </c>
      <c r="J427" t="s">
        <v>4</v>
      </c>
    </row>
    <row r="428" spans="1:10" x14ac:dyDescent="0.2">
      <c r="A428" t="s">
        <v>869</v>
      </c>
      <c r="B428" t="s">
        <v>863</v>
      </c>
      <c r="C428" t="s">
        <v>870</v>
      </c>
      <c r="D428">
        <v>1</v>
      </c>
      <c r="E428">
        <v>3</v>
      </c>
      <c r="F428">
        <v>602</v>
      </c>
      <c r="G428">
        <v>128</v>
      </c>
      <c r="H428">
        <v>2</v>
      </c>
      <c r="I428">
        <v>736</v>
      </c>
      <c r="J428" t="s">
        <v>4</v>
      </c>
    </row>
    <row r="429" spans="1:10" x14ac:dyDescent="0.2">
      <c r="A429" t="s">
        <v>871</v>
      </c>
      <c r="B429" t="s">
        <v>863</v>
      </c>
      <c r="C429" t="s">
        <v>872</v>
      </c>
      <c r="D429">
        <v>10</v>
      </c>
      <c r="E429">
        <v>8</v>
      </c>
      <c r="F429">
        <v>450</v>
      </c>
      <c r="G429">
        <v>188</v>
      </c>
      <c r="H429">
        <v>5</v>
      </c>
      <c r="I429">
        <v>661</v>
      </c>
      <c r="J429" t="s">
        <v>4</v>
      </c>
    </row>
    <row r="430" spans="1:10" x14ac:dyDescent="0.2">
      <c r="A430" t="s">
        <v>873</v>
      </c>
      <c r="B430" t="s">
        <v>863</v>
      </c>
      <c r="C430" t="s">
        <v>874</v>
      </c>
      <c r="D430">
        <v>2</v>
      </c>
      <c r="E430">
        <v>3</v>
      </c>
      <c r="F430">
        <v>247</v>
      </c>
      <c r="G430">
        <v>200</v>
      </c>
      <c r="H430">
        <v>8</v>
      </c>
      <c r="I430">
        <v>460</v>
      </c>
      <c r="J430" t="s">
        <v>4</v>
      </c>
    </row>
    <row r="431" spans="1:10" x14ac:dyDescent="0.2">
      <c r="A431" t="s">
        <v>875</v>
      </c>
      <c r="B431" t="s">
        <v>863</v>
      </c>
      <c r="C431" t="s">
        <v>876</v>
      </c>
      <c r="D431">
        <v>1</v>
      </c>
      <c r="E431">
        <v>12</v>
      </c>
      <c r="F431">
        <v>827</v>
      </c>
      <c r="G431">
        <v>469</v>
      </c>
      <c r="H431">
        <v>11</v>
      </c>
      <c r="I431">
        <v>1320</v>
      </c>
      <c r="J431" t="s">
        <v>4</v>
      </c>
    </row>
    <row r="432" spans="1:10" x14ac:dyDescent="0.2">
      <c r="A432" t="s">
        <v>877</v>
      </c>
      <c r="B432" t="s">
        <v>863</v>
      </c>
      <c r="C432" t="s">
        <v>878</v>
      </c>
      <c r="D432">
        <v>0</v>
      </c>
      <c r="E432">
        <v>0</v>
      </c>
      <c r="F432">
        <v>340</v>
      </c>
      <c r="G432">
        <v>344</v>
      </c>
      <c r="H432">
        <v>0</v>
      </c>
      <c r="I432">
        <v>684</v>
      </c>
      <c r="J432" t="s">
        <v>5</v>
      </c>
    </row>
    <row r="433" spans="1:10" x14ac:dyDescent="0.2">
      <c r="A433" t="s">
        <v>879</v>
      </c>
      <c r="B433" t="s">
        <v>863</v>
      </c>
      <c r="C433" t="s">
        <v>880</v>
      </c>
      <c r="D433">
        <v>0</v>
      </c>
      <c r="E433">
        <v>1</v>
      </c>
      <c r="F433">
        <v>340</v>
      </c>
      <c r="G433">
        <v>107</v>
      </c>
      <c r="H433">
        <v>8</v>
      </c>
      <c r="I433">
        <v>456</v>
      </c>
      <c r="J433" t="s">
        <v>4</v>
      </c>
    </row>
    <row r="434" spans="1:10" x14ac:dyDescent="0.2">
      <c r="A434" t="s">
        <v>881</v>
      </c>
      <c r="B434" t="s">
        <v>863</v>
      </c>
      <c r="C434" t="s">
        <v>882</v>
      </c>
      <c r="D434">
        <v>1</v>
      </c>
      <c r="E434">
        <v>1</v>
      </c>
      <c r="F434">
        <v>355</v>
      </c>
      <c r="G434">
        <v>216</v>
      </c>
      <c r="H434">
        <v>15</v>
      </c>
      <c r="I434">
        <v>588</v>
      </c>
      <c r="J434" t="s">
        <v>4</v>
      </c>
    </row>
    <row r="435" spans="1:10" x14ac:dyDescent="0.2">
      <c r="A435" t="s">
        <v>883</v>
      </c>
      <c r="B435" t="s">
        <v>863</v>
      </c>
      <c r="C435" t="s">
        <v>884</v>
      </c>
      <c r="D435">
        <v>1</v>
      </c>
      <c r="E435">
        <v>4</v>
      </c>
      <c r="F435">
        <v>387</v>
      </c>
      <c r="G435">
        <v>74</v>
      </c>
      <c r="H435">
        <v>4</v>
      </c>
      <c r="I435">
        <v>470</v>
      </c>
      <c r="J435" t="s">
        <v>4</v>
      </c>
    </row>
    <row r="436" spans="1:10" x14ac:dyDescent="0.2">
      <c r="A436" t="s">
        <v>885</v>
      </c>
      <c r="B436" t="s">
        <v>863</v>
      </c>
      <c r="C436" t="s">
        <v>886</v>
      </c>
      <c r="D436">
        <v>4</v>
      </c>
      <c r="E436">
        <v>22</v>
      </c>
      <c r="F436">
        <v>1009</v>
      </c>
      <c r="G436">
        <v>346</v>
      </c>
      <c r="H436">
        <v>7</v>
      </c>
      <c r="I436">
        <v>1388</v>
      </c>
      <c r="J436" t="s">
        <v>4</v>
      </c>
    </row>
    <row r="437" spans="1:10" x14ac:dyDescent="0.2">
      <c r="A437" t="s">
        <v>887</v>
      </c>
      <c r="B437" t="s">
        <v>863</v>
      </c>
      <c r="C437" t="s">
        <v>888</v>
      </c>
      <c r="D437">
        <v>1</v>
      </c>
      <c r="E437">
        <v>0</v>
      </c>
      <c r="F437">
        <v>629</v>
      </c>
      <c r="G437">
        <v>231</v>
      </c>
      <c r="H437">
        <v>11</v>
      </c>
      <c r="I437">
        <v>872</v>
      </c>
      <c r="J437" t="s">
        <v>4</v>
      </c>
    </row>
    <row r="438" spans="1:10" x14ac:dyDescent="0.2">
      <c r="A438" t="s">
        <v>889</v>
      </c>
      <c r="B438" t="s">
        <v>863</v>
      </c>
      <c r="C438" t="s">
        <v>890</v>
      </c>
      <c r="D438">
        <v>0</v>
      </c>
      <c r="E438">
        <v>3</v>
      </c>
      <c r="F438">
        <v>141</v>
      </c>
      <c r="G438">
        <v>70</v>
      </c>
      <c r="H438">
        <v>0</v>
      </c>
      <c r="I438">
        <v>214</v>
      </c>
      <c r="J438" t="s">
        <v>4</v>
      </c>
    </row>
    <row r="439" spans="1:10" x14ac:dyDescent="0.2">
      <c r="A439" t="s">
        <v>891</v>
      </c>
      <c r="B439" t="s">
        <v>863</v>
      </c>
      <c r="C439" t="s">
        <v>892</v>
      </c>
      <c r="D439">
        <v>1</v>
      </c>
      <c r="E439">
        <v>1</v>
      </c>
      <c r="F439">
        <v>626</v>
      </c>
      <c r="G439">
        <v>186</v>
      </c>
      <c r="H439">
        <v>5</v>
      </c>
      <c r="I439">
        <v>819</v>
      </c>
      <c r="J439" t="s">
        <v>4</v>
      </c>
    </row>
    <row r="440" spans="1:10" x14ac:dyDescent="0.2">
      <c r="A440" t="s">
        <v>893</v>
      </c>
      <c r="B440" t="s">
        <v>863</v>
      </c>
      <c r="C440" t="s">
        <v>894</v>
      </c>
      <c r="D440">
        <v>3</v>
      </c>
      <c r="E440">
        <v>2</v>
      </c>
      <c r="F440">
        <v>238</v>
      </c>
      <c r="G440">
        <v>210</v>
      </c>
      <c r="H440">
        <v>18</v>
      </c>
      <c r="I440">
        <v>471</v>
      </c>
      <c r="J440" t="s">
        <v>4</v>
      </c>
    </row>
    <row r="441" spans="1:10" x14ac:dyDescent="0.2">
      <c r="A441" t="s">
        <v>895</v>
      </c>
      <c r="B441" t="s">
        <v>863</v>
      </c>
      <c r="C441" t="s">
        <v>896</v>
      </c>
      <c r="D441">
        <v>5</v>
      </c>
      <c r="E441">
        <v>38</v>
      </c>
      <c r="F441">
        <v>634</v>
      </c>
      <c r="G441">
        <v>192</v>
      </c>
      <c r="H441">
        <v>8</v>
      </c>
      <c r="I441">
        <v>877</v>
      </c>
      <c r="J441" t="s">
        <v>4</v>
      </c>
    </row>
    <row r="442" spans="1:10" x14ac:dyDescent="0.2">
      <c r="A442" t="s">
        <v>897</v>
      </c>
      <c r="B442" t="s">
        <v>863</v>
      </c>
      <c r="C442" t="s">
        <v>898</v>
      </c>
      <c r="D442">
        <v>7</v>
      </c>
      <c r="E442">
        <v>9</v>
      </c>
      <c r="F442">
        <v>515</v>
      </c>
      <c r="G442">
        <v>106</v>
      </c>
      <c r="H442">
        <v>4</v>
      </c>
      <c r="I442">
        <v>641</v>
      </c>
      <c r="J442" t="s">
        <v>4</v>
      </c>
    </row>
    <row r="443" spans="1:10" x14ac:dyDescent="0.2">
      <c r="A443" t="s">
        <v>899</v>
      </c>
      <c r="B443" t="s">
        <v>863</v>
      </c>
      <c r="C443" t="s">
        <v>900</v>
      </c>
      <c r="D443">
        <v>2</v>
      </c>
      <c r="E443">
        <v>0</v>
      </c>
      <c r="F443">
        <v>506</v>
      </c>
      <c r="G443">
        <v>188</v>
      </c>
      <c r="H443">
        <v>8</v>
      </c>
      <c r="I443">
        <v>704</v>
      </c>
      <c r="J443" t="s">
        <v>4</v>
      </c>
    </row>
    <row r="444" spans="1:10" x14ac:dyDescent="0.2">
      <c r="A444" t="s">
        <v>901</v>
      </c>
      <c r="B444" t="s">
        <v>863</v>
      </c>
      <c r="C444" t="s">
        <v>902</v>
      </c>
      <c r="D444">
        <v>0</v>
      </c>
      <c r="E444">
        <v>10</v>
      </c>
      <c r="F444">
        <v>206</v>
      </c>
      <c r="G444">
        <v>146</v>
      </c>
      <c r="H444">
        <v>1</v>
      </c>
      <c r="I444">
        <v>363</v>
      </c>
      <c r="J444" t="s">
        <v>4</v>
      </c>
    </row>
    <row r="445" spans="1:10" x14ac:dyDescent="0.2">
      <c r="A445" t="s">
        <v>903</v>
      </c>
      <c r="B445" t="s">
        <v>863</v>
      </c>
      <c r="C445" t="s">
        <v>904</v>
      </c>
      <c r="D445">
        <v>2</v>
      </c>
      <c r="E445">
        <v>1</v>
      </c>
      <c r="F445">
        <v>270</v>
      </c>
      <c r="G445">
        <v>215</v>
      </c>
      <c r="H445">
        <v>4</v>
      </c>
      <c r="I445">
        <v>492</v>
      </c>
      <c r="J445" t="s">
        <v>4</v>
      </c>
    </row>
    <row r="446" spans="1:10" x14ac:dyDescent="0.2">
      <c r="A446" t="s">
        <v>905</v>
      </c>
      <c r="B446" t="s">
        <v>863</v>
      </c>
      <c r="C446" t="s">
        <v>906</v>
      </c>
      <c r="D446">
        <v>1</v>
      </c>
      <c r="E446">
        <v>4</v>
      </c>
      <c r="F446">
        <v>271</v>
      </c>
      <c r="G446">
        <v>139</v>
      </c>
      <c r="H446">
        <v>3</v>
      </c>
      <c r="I446">
        <v>418</v>
      </c>
      <c r="J446" t="s">
        <v>4</v>
      </c>
    </row>
    <row r="447" spans="1:10" x14ac:dyDescent="0.2">
      <c r="A447" t="s">
        <v>907</v>
      </c>
      <c r="B447" t="s">
        <v>863</v>
      </c>
      <c r="C447" t="s">
        <v>908</v>
      </c>
      <c r="D447">
        <v>3</v>
      </c>
      <c r="E447">
        <v>7</v>
      </c>
      <c r="F447">
        <v>387</v>
      </c>
      <c r="G447">
        <v>189</v>
      </c>
      <c r="H447">
        <v>3</v>
      </c>
      <c r="I447">
        <v>589</v>
      </c>
      <c r="J447" t="s">
        <v>4</v>
      </c>
    </row>
    <row r="448" spans="1:10" x14ac:dyDescent="0.2">
      <c r="A448" t="s">
        <v>909</v>
      </c>
      <c r="B448" t="s">
        <v>863</v>
      </c>
      <c r="C448" t="s">
        <v>910</v>
      </c>
      <c r="D448">
        <v>2</v>
      </c>
      <c r="E448">
        <v>5</v>
      </c>
      <c r="F448">
        <v>206</v>
      </c>
      <c r="G448">
        <v>63</v>
      </c>
      <c r="H448">
        <v>7</v>
      </c>
      <c r="I448">
        <v>283</v>
      </c>
      <c r="J448" t="s">
        <v>4</v>
      </c>
    </row>
    <row r="449" spans="1:10" x14ac:dyDescent="0.2">
      <c r="A449" t="s">
        <v>911</v>
      </c>
      <c r="B449" t="s">
        <v>863</v>
      </c>
      <c r="C449" t="s">
        <v>912</v>
      </c>
      <c r="D449">
        <v>1</v>
      </c>
      <c r="E449">
        <v>2</v>
      </c>
      <c r="F449">
        <v>543</v>
      </c>
      <c r="G449">
        <v>246</v>
      </c>
      <c r="H449">
        <v>5</v>
      </c>
      <c r="I449">
        <v>797</v>
      </c>
      <c r="J449" t="s">
        <v>4</v>
      </c>
    </row>
    <row r="450" spans="1:10" x14ac:dyDescent="0.2">
      <c r="A450" t="s">
        <v>913</v>
      </c>
      <c r="B450" t="s">
        <v>863</v>
      </c>
      <c r="C450" t="s">
        <v>914</v>
      </c>
      <c r="D450">
        <v>5</v>
      </c>
      <c r="E450">
        <v>2</v>
      </c>
      <c r="F450">
        <v>401</v>
      </c>
      <c r="G450">
        <v>171</v>
      </c>
      <c r="H450">
        <v>4</v>
      </c>
      <c r="I450">
        <v>583</v>
      </c>
      <c r="J450" t="s">
        <v>4</v>
      </c>
    </row>
    <row r="451" spans="1:10" x14ac:dyDescent="0.2">
      <c r="A451" t="s">
        <v>915</v>
      </c>
      <c r="B451" t="s">
        <v>863</v>
      </c>
      <c r="C451" t="s">
        <v>916</v>
      </c>
      <c r="D451">
        <v>2</v>
      </c>
      <c r="E451">
        <v>24</v>
      </c>
      <c r="F451">
        <v>140</v>
      </c>
      <c r="G451">
        <v>166</v>
      </c>
      <c r="H451">
        <v>3</v>
      </c>
      <c r="I451">
        <v>335</v>
      </c>
      <c r="J451" t="s">
        <v>5</v>
      </c>
    </row>
    <row r="452" spans="1:10" x14ac:dyDescent="0.2">
      <c r="A452" t="s">
        <v>917</v>
      </c>
      <c r="B452" t="s">
        <v>863</v>
      </c>
      <c r="C452" t="s">
        <v>918</v>
      </c>
      <c r="D452">
        <v>4</v>
      </c>
      <c r="E452">
        <v>38</v>
      </c>
      <c r="F452">
        <v>817</v>
      </c>
      <c r="G452">
        <v>67</v>
      </c>
      <c r="H452">
        <v>4</v>
      </c>
      <c r="I452">
        <v>930</v>
      </c>
      <c r="J452" t="s">
        <v>4</v>
      </c>
    </row>
    <row r="453" spans="1:10" x14ac:dyDescent="0.2">
      <c r="A453" t="s">
        <v>919</v>
      </c>
      <c r="B453" t="s">
        <v>863</v>
      </c>
      <c r="C453" t="s">
        <v>920</v>
      </c>
      <c r="D453">
        <v>1</v>
      </c>
      <c r="E453">
        <v>3</v>
      </c>
      <c r="F453">
        <v>222</v>
      </c>
      <c r="G453">
        <v>147</v>
      </c>
      <c r="H453">
        <v>0</v>
      </c>
      <c r="I453">
        <v>373</v>
      </c>
      <c r="J453" t="s">
        <v>4</v>
      </c>
    </row>
    <row r="454" spans="1:10" x14ac:dyDescent="0.2">
      <c r="A454" t="s">
        <v>921</v>
      </c>
      <c r="B454" t="s">
        <v>863</v>
      </c>
      <c r="C454" t="s">
        <v>922</v>
      </c>
      <c r="D454">
        <v>0</v>
      </c>
      <c r="E454">
        <v>4</v>
      </c>
      <c r="F454">
        <v>245</v>
      </c>
      <c r="G454">
        <v>106</v>
      </c>
      <c r="H454">
        <v>1</v>
      </c>
      <c r="I454">
        <v>356</v>
      </c>
      <c r="J454" t="s">
        <v>4</v>
      </c>
    </row>
    <row r="455" spans="1:10" x14ac:dyDescent="0.2">
      <c r="A455" t="s">
        <v>923</v>
      </c>
      <c r="B455" t="s">
        <v>863</v>
      </c>
      <c r="C455" t="s">
        <v>924</v>
      </c>
      <c r="D455">
        <v>0</v>
      </c>
      <c r="E455">
        <v>0</v>
      </c>
      <c r="F455">
        <v>114</v>
      </c>
      <c r="G455">
        <v>94</v>
      </c>
      <c r="H455">
        <v>0</v>
      </c>
      <c r="I455">
        <v>208</v>
      </c>
      <c r="J455" t="s">
        <v>4</v>
      </c>
    </row>
    <row r="456" spans="1:10" x14ac:dyDescent="0.2">
      <c r="A456" t="s">
        <v>925</v>
      </c>
      <c r="B456" t="s">
        <v>863</v>
      </c>
      <c r="C456" t="s">
        <v>926</v>
      </c>
      <c r="D456">
        <v>5</v>
      </c>
      <c r="E456">
        <v>1</v>
      </c>
      <c r="F456">
        <v>112</v>
      </c>
      <c r="G456">
        <v>80</v>
      </c>
      <c r="H456">
        <v>1</v>
      </c>
      <c r="I456">
        <v>199</v>
      </c>
      <c r="J456" t="s">
        <v>4</v>
      </c>
    </row>
    <row r="457" spans="1:10" x14ac:dyDescent="0.2">
      <c r="A457" t="s">
        <v>927</v>
      </c>
      <c r="B457" t="s">
        <v>863</v>
      </c>
      <c r="C457" t="s">
        <v>928</v>
      </c>
      <c r="D457">
        <v>2</v>
      </c>
      <c r="E457">
        <v>0</v>
      </c>
      <c r="F457">
        <v>237</v>
      </c>
      <c r="G457">
        <v>403</v>
      </c>
      <c r="H457">
        <v>3</v>
      </c>
      <c r="I457">
        <v>645</v>
      </c>
      <c r="J457" t="s">
        <v>5</v>
      </c>
    </row>
    <row r="458" spans="1:10" x14ac:dyDescent="0.2">
      <c r="A458" t="s">
        <v>929</v>
      </c>
      <c r="B458" t="s">
        <v>863</v>
      </c>
      <c r="C458" t="s">
        <v>930</v>
      </c>
      <c r="D458">
        <v>1</v>
      </c>
      <c r="E458">
        <v>0</v>
      </c>
      <c r="F458">
        <v>427</v>
      </c>
      <c r="G458">
        <v>109</v>
      </c>
      <c r="H458">
        <v>5</v>
      </c>
      <c r="I458">
        <v>542</v>
      </c>
      <c r="J458" t="s">
        <v>4</v>
      </c>
    </row>
    <row r="459" spans="1:10" x14ac:dyDescent="0.2">
      <c r="A459" t="s">
        <v>931</v>
      </c>
      <c r="B459" t="s">
        <v>863</v>
      </c>
      <c r="C459" t="s">
        <v>932</v>
      </c>
      <c r="D459">
        <v>1</v>
      </c>
      <c r="E459">
        <v>2</v>
      </c>
      <c r="F459">
        <v>284</v>
      </c>
      <c r="G459">
        <v>114</v>
      </c>
      <c r="H459">
        <v>4</v>
      </c>
      <c r="I459">
        <v>405</v>
      </c>
      <c r="J459" t="s">
        <v>4</v>
      </c>
    </row>
    <row r="460" spans="1:10" x14ac:dyDescent="0.2">
      <c r="A460" t="s">
        <v>933</v>
      </c>
      <c r="B460" t="s">
        <v>863</v>
      </c>
      <c r="C460" t="s">
        <v>934</v>
      </c>
      <c r="D460">
        <v>1</v>
      </c>
      <c r="E460">
        <v>0</v>
      </c>
      <c r="F460">
        <v>17</v>
      </c>
      <c r="G460">
        <v>21</v>
      </c>
      <c r="H460">
        <v>0</v>
      </c>
      <c r="I460">
        <v>39</v>
      </c>
      <c r="J460" t="s">
        <v>5</v>
      </c>
    </row>
    <row r="461" spans="1:10" x14ac:dyDescent="0.2">
      <c r="A461" t="s">
        <v>935</v>
      </c>
      <c r="B461" t="s">
        <v>863</v>
      </c>
      <c r="C461" t="s">
        <v>936</v>
      </c>
      <c r="D461">
        <v>2</v>
      </c>
      <c r="E461">
        <v>9</v>
      </c>
      <c r="F461">
        <v>385</v>
      </c>
      <c r="G461">
        <v>201</v>
      </c>
      <c r="H461">
        <v>8</v>
      </c>
      <c r="I461">
        <v>605</v>
      </c>
      <c r="J461" t="s">
        <v>4</v>
      </c>
    </row>
    <row r="462" spans="1:10" x14ac:dyDescent="0.2">
      <c r="A462" t="s">
        <v>937</v>
      </c>
      <c r="B462" t="s">
        <v>863</v>
      </c>
      <c r="C462" t="s">
        <v>938</v>
      </c>
      <c r="D462">
        <v>1</v>
      </c>
      <c r="E462">
        <v>2</v>
      </c>
      <c r="F462">
        <v>238</v>
      </c>
      <c r="G462">
        <v>179</v>
      </c>
      <c r="H462">
        <v>3</v>
      </c>
      <c r="I462">
        <v>423</v>
      </c>
      <c r="J462" t="s">
        <v>4</v>
      </c>
    </row>
    <row r="463" spans="1:10" x14ac:dyDescent="0.2">
      <c r="A463" t="s">
        <v>939</v>
      </c>
      <c r="B463" t="s">
        <v>863</v>
      </c>
      <c r="C463" t="s">
        <v>940</v>
      </c>
      <c r="D463">
        <v>3</v>
      </c>
      <c r="E463">
        <v>1</v>
      </c>
      <c r="F463">
        <v>291</v>
      </c>
      <c r="G463">
        <v>81</v>
      </c>
      <c r="H463">
        <v>3</v>
      </c>
      <c r="I463">
        <v>379</v>
      </c>
      <c r="J463" t="s">
        <v>4</v>
      </c>
    </row>
    <row r="464" spans="1:10" x14ac:dyDescent="0.2">
      <c r="A464" t="s">
        <v>941</v>
      </c>
      <c r="B464" t="s">
        <v>863</v>
      </c>
      <c r="C464" t="s">
        <v>942</v>
      </c>
      <c r="D464">
        <v>1</v>
      </c>
      <c r="E464">
        <v>26</v>
      </c>
      <c r="F464">
        <v>309</v>
      </c>
      <c r="G464">
        <v>119</v>
      </c>
      <c r="H464">
        <v>6</v>
      </c>
      <c r="I464">
        <v>461</v>
      </c>
      <c r="J464" t="s">
        <v>4</v>
      </c>
    </row>
    <row r="465" spans="1:10" x14ac:dyDescent="0.2">
      <c r="A465" t="s">
        <v>943</v>
      </c>
      <c r="B465" t="s">
        <v>863</v>
      </c>
      <c r="C465" t="s">
        <v>944</v>
      </c>
      <c r="D465">
        <v>0</v>
      </c>
      <c r="E465">
        <v>9</v>
      </c>
      <c r="F465">
        <v>249</v>
      </c>
      <c r="G465">
        <v>114</v>
      </c>
      <c r="H465">
        <v>2</v>
      </c>
      <c r="I465">
        <v>374</v>
      </c>
      <c r="J465" t="s">
        <v>4</v>
      </c>
    </row>
    <row r="466" spans="1:10" x14ac:dyDescent="0.2">
      <c r="A466" t="s">
        <v>945</v>
      </c>
      <c r="B466" t="s">
        <v>863</v>
      </c>
      <c r="C466" t="s">
        <v>946</v>
      </c>
      <c r="D466">
        <v>3</v>
      </c>
      <c r="E466">
        <v>0</v>
      </c>
      <c r="F466">
        <v>185</v>
      </c>
      <c r="G466">
        <v>118</v>
      </c>
      <c r="H466">
        <v>6</v>
      </c>
      <c r="I466">
        <v>312</v>
      </c>
      <c r="J466" t="s">
        <v>4</v>
      </c>
    </row>
    <row r="467" spans="1:10" x14ac:dyDescent="0.2">
      <c r="A467" t="s">
        <v>947</v>
      </c>
      <c r="B467" t="s">
        <v>863</v>
      </c>
      <c r="C467" t="s">
        <v>948</v>
      </c>
      <c r="D467">
        <v>1</v>
      </c>
      <c r="E467">
        <v>1</v>
      </c>
      <c r="F467">
        <v>148</v>
      </c>
      <c r="G467">
        <v>74</v>
      </c>
      <c r="H467">
        <v>3</v>
      </c>
      <c r="I467">
        <v>227</v>
      </c>
      <c r="J467" t="s">
        <v>4</v>
      </c>
    </row>
    <row r="468" spans="1:10" x14ac:dyDescent="0.2">
      <c r="A468" t="s">
        <v>949</v>
      </c>
      <c r="B468" t="s">
        <v>863</v>
      </c>
      <c r="C468" t="s">
        <v>950</v>
      </c>
      <c r="D468">
        <v>0</v>
      </c>
      <c r="E468">
        <v>4</v>
      </c>
      <c r="F468">
        <v>182</v>
      </c>
      <c r="G468">
        <v>61</v>
      </c>
      <c r="H468">
        <v>10</v>
      </c>
      <c r="I468">
        <v>257</v>
      </c>
      <c r="J468" t="s">
        <v>4</v>
      </c>
    </row>
    <row r="469" spans="1:10" x14ac:dyDescent="0.2">
      <c r="A469" t="s">
        <v>951</v>
      </c>
      <c r="B469" t="s">
        <v>863</v>
      </c>
      <c r="C469" t="s">
        <v>952</v>
      </c>
      <c r="D469">
        <v>0</v>
      </c>
      <c r="E469">
        <v>5</v>
      </c>
      <c r="F469">
        <v>327</v>
      </c>
      <c r="G469">
        <v>131</v>
      </c>
      <c r="H469">
        <v>1</v>
      </c>
      <c r="I469">
        <v>464</v>
      </c>
      <c r="J469" t="s">
        <v>4</v>
      </c>
    </row>
    <row r="470" spans="1:10" x14ac:dyDescent="0.2">
      <c r="A470" t="s">
        <v>953</v>
      </c>
      <c r="B470" t="s">
        <v>863</v>
      </c>
      <c r="C470" t="s">
        <v>954</v>
      </c>
      <c r="D470">
        <v>0</v>
      </c>
      <c r="E470">
        <v>0</v>
      </c>
      <c r="F470">
        <v>245</v>
      </c>
      <c r="G470">
        <v>78</v>
      </c>
      <c r="H470">
        <v>2</v>
      </c>
      <c r="I470">
        <v>325</v>
      </c>
      <c r="J470" t="s">
        <v>4</v>
      </c>
    </row>
    <row r="471" spans="1:10" x14ac:dyDescent="0.2">
      <c r="A471" t="s">
        <v>955</v>
      </c>
      <c r="B471" t="s">
        <v>863</v>
      </c>
      <c r="C471" t="s">
        <v>956</v>
      </c>
      <c r="D471">
        <v>1</v>
      </c>
      <c r="E471">
        <v>0</v>
      </c>
      <c r="F471">
        <v>142</v>
      </c>
      <c r="G471">
        <v>12</v>
      </c>
      <c r="H471">
        <v>1</v>
      </c>
      <c r="I471">
        <v>156</v>
      </c>
      <c r="J471" t="s">
        <v>4</v>
      </c>
    </row>
    <row r="472" spans="1:10" x14ac:dyDescent="0.2">
      <c r="A472" t="s">
        <v>957</v>
      </c>
      <c r="B472" t="s">
        <v>863</v>
      </c>
      <c r="C472" t="s">
        <v>958</v>
      </c>
      <c r="D472">
        <v>2</v>
      </c>
      <c r="E472">
        <v>5</v>
      </c>
      <c r="F472">
        <v>266</v>
      </c>
      <c r="G472">
        <v>108</v>
      </c>
      <c r="H472">
        <v>1</v>
      </c>
      <c r="I472">
        <v>382</v>
      </c>
      <c r="J472" t="s">
        <v>4</v>
      </c>
    </row>
    <row r="473" spans="1:10" x14ac:dyDescent="0.2">
      <c r="A473" t="s">
        <v>959</v>
      </c>
      <c r="B473" t="s">
        <v>863</v>
      </c>
      <c r="C473" t="s">
        <v>960</v>
      </c>
      <c r="D473">
        <v>0</v>
      </c>
      <c r="E473">
        <v>9</v>
      </c>
      <c r="F473">
        <v>325</v>
      </c>
      <c r="G473">
        <v>160</v>
      </c>
      <c r="H473">
        <v>3</v>
      </c>
      <c r="I473">
        <v>497</v>
      </c>
      <c r="J473" t="s">
        <v>4</v>
      </c>
    </row>
    <row r="474" spans="1:10" x14ac:dyDescent="0.2">
      <c r="A474" t="s">
        <v>961</v>
      </c>
      <c r="B474" t="s">
        <v>863</v>
      </c>
      <c r="C474" t="s">
        <v>962</v>
      </c>
      <c r="D474">
        <v>2</v>
      </c>
      <c r="E474">
        <v>16</v>
      </c>
      <c r="F474">
        <v>321</v>
      </c>
      <c r="G474">
        <v>164</v>
      </c>
      <c r="H474">
        <v>5</v>
      </c>
      <c r="I474">
        <v>508</v>
      </c>
      <c r="J474" t="s">
        <v>4</v>
      </c>
    </row>
    <row r="475" spans="1:10" x14ac:dyDescent="0.2">
      <c r="A475" t="s">
        <v>963</v>
      </c>
      <c r="B475" t="s">
        <v>863</v>
      </c>
      <c r="C475" t="s">
        <v>964</v>
      </c>
      <c r="D475">
        <v>0</v>
      </c>
      <c r="E475">
        <v>4</v>
      </c>
      <c r="F475">
        <v>258</v>
      </c>
      <c r="G475">
        <v>117</v>
      </c>
      <c r="H475">
        <v>2</v>
      </c>
      <c r="I475">
        <v>381</v>
      </c>
      <c r="J475" t="s">
        <v>4</v>
      </c>
    </row>
    <row r="476" spans="1:10" x14ac:dyDescent="0.2">
      <c r="A476" t="s">
        <v>965</v>
      </c>
      <c r="B476" t="s">
        <v>863</v>
      </c>
      <c r="C476" t="s">
        <v>966</v>
      </c>
      <c r="D476">
        <v>0</v>
      </c>
      <c r="E476">
        <v>0</v>
      </c>
      <c r="F476">
        <v>408</v>
      </c>
      <c r="G476">
        <v>130</v>
      </c>
      <c r="H476">
        <v>5</v>
      </c>
      <c r="I476">
        <v>543</v>
      </c>
      <c r="J476" t="s">
        <v>4</v>
      </c>
    </row>
    <row r="477" spans="1:10" x14ac:dyDescent="0.2">
      <c r="A477" t="s">
        <v>967</v>
      </c>
      <c r="B477" t="s">
        <v>863</v>
      </c>
      <c r="C477" t="s">
        <v>968</v>
      </c>
      <c r="D477">
        <v>3</v>
      </c>
      <c r="E477">
        <v>2</v>
      </c>
      <c r="F477">
        <v>111</v>
      </c>
      <c r="G477">
        <v>68</v>
      </c>
      <c r="H477">
        <v>3</v>
      </c>
      <c r="I477">
        <v>187</v>
      </c>
      <c r="J477" t="s">
        <v>4</v>
      </c>
    </row>
    <row r="478" spans="1:10" x14ac:dyDescent="0.2">
      <c r="A478" t="s">
        <v>969</v>
      </c>
      <c r="B478" t="s">
        <v>863</v>
      </c>
      <c r="C478" t="s">
        <v>970</v>
      </c>
      <c r="D478">
        <v>9</v>
      </c>
      <c r="E478">
        <v>4</v>
      </c>
      <c r="F478">
        <v>220</v>
      </c>
      <c r="G478">
        <v>109</v>
      </c>
      <c r="H478">
        <v>3</v>
      </c>
      <c r="I478">
        <v>345</v>
      </c>
      <c r="J478" t="s">
        <v>4</v>
      </c>
    </row>
    <row r="479" spans="1:10" x14ac:dyDescent="0.2">
      <c r="A479" t="s">
        <v>971</v>
      </c>
      <c r="B479" t="s">
        <v>863</v>
      </c>
      <c r="C479" t="s">
        <v>972</v>
      </c>
      <c r="D479">
        <v>0</v>
      </c>
      <c r="E479">
        <v>5</v>
      </c>
      <c r="F479">
        <v>406</v>
      </c>
      <c r="G479">
        <v>190</v>
      </c>
      <c r="H479">
        <v>5</v>
      </c>
      <c r="I479">
        <v>606</v>
      </c>
      <c r="J479" t="s">
        <v>4</v>
      </c>
    </row>
    <row r="480" spans="1:10" x14ac:dyDescent="0.2">
      <c r="A480" t="s">
        <v>973</v>
      </c>
      <c r="B480" t="s">
        <v>863</v>
      </c>
      <c r="C480" t="s">
        <v>974</v>
      </c>
      <c r="D480">
        <v>0</v>
      </c>
      <c r="E480">
        <v>0</v>
      </c>
      <c r="F480">
        <v>75</v>
      </c>
      <c r="G480">
        <v>32</v>
      </c>
      <c r="H480">
        <v>0</v>
      </c>
      <c r="I480">
        <v>107</v>
      </c>
      <c r="J480" t="s">
        <v>4</v>
      </c>
    </row>
    <row r="481" spans="1:10" x14ac:dyDescent="0.2">
      <c r="A481" t="s">
        <v>975</v>
      </c>
      <c r="B481" t="s">
        <v>863</v>
      </c>
      <c r="C481" t="s">
        <v>976</v>
      </c>
      <c r="D481">
        <v>0</v>
      </c>
      <c r="E481">
        <v>1</v>
      </c>
      <c r="F481">
        <v>112</v>
      </c>
      <c r="G481">
        <v>29</v>
      </c>
      <c r="H481">
        <v>1</v>
      </c>
      <c r="I481">
        <v>143</v>
      </c>
      <c r="J481" t="s">
        <v>4</v>
      </c>
    </row>
    <row r="482" spans="1:10" x14ac:dyDescent="0.2">
      <c r="A482" t="s">
        <v>977</v>
      </c>
      <c r="B482" t="s">
        <v>863</v>
      </c>
      <c r="C482" t="s">
        <v>978</v>
      </c>
      <c r="D482">
        <v>0</v>
      </c>
      <c r="E482">
        <v>0</v>
      </c>
      <c r="F482">
        <v>299</v>
      </c>
      <c r="G482">
        <v>2</v>
      </c>
      <c r="H482">
        <v>0</v>
      </c>
      <c r="I482">
        <v>301</v>
      </c>
      <c r="J482" t="s">
        <v>4</v>
      </c>
    </row>
    <row r="483" spans="1:10" x14ac:dyDescent="0.2">
      <c r="A483" t="s">
        <v>979</v>
      </c>
      <c r="B483" t="s">
        <v>863</v>
      </c>
      <c r="C483" t="s">
        <v>980</v>
      </c>
      <c r="D483">
        <v>2</v>
      </c>
      <c r="E483">
        <v>10</v>
      </c>
      <c r="F483">
        <v>298</v>
      </c>
      <c r="G483">
        <v>98</v>
      </c>
      <c r="H483">
        <v>6</v>
      </c>
      <c r="I483">
        <v>414</v>
      </c>
      <c r="J483" t="s">
        <v>4</v>
      </c>
    </row>
    <row r="484" spans="1:10" x14ac:dyDescent="0.2">
      <c r="A484" t="s">
        <v>981</v>
      </c>
      <c r="B484" t="s">
        <v>863</v>
      </c>
      <c r="C484" t="s">
        <v>982</v>
      </c>
      <c r="D484">
        <v>4</v>
      </c>
      <c r="E484">
        <v>1</v>
      </c>
      <c r="F484">
        <v>285</v>
      </c>
      <c r="G484">
        <v>105</v>
      </c>
      <c r="H484">
        <v>1</v>
      </c>
      <c r="I484">
        <v>396</v>
      </c>
      <c r="J484" t="s">
        <v>4</v>
      </c>
    </row>
    <row r="485" spans="1:10" x14ac:dyDescent="0.2">
      <c r="A485" t="s">
        <v>983</v>
      </c>
      <c r="B485" t="s">
        <v>863</v>
      </c>
      <c r="C485" t="s">
        <v>984</v>
      </c>
      <c r="D485">
        <v>1</v>
      </c>
      <c r="E485">
        <v>5</v>
      </c>
      <c r="F485">
        <v>228</v>
      </c>
      <c r="G485">
        <v>124</v>
      </c>
      <c r="H485">
        <v>1</v>
      </c>
      <c r="I485">
        <v>359</v>
      </c>
      <c r="J485" t="s">
        <v>4</v>
      </c>
    </row>
    <row r="486" spans="1:10" x14ac:dyDescent="0.2">
      <c r="A486" t="s">
        <v>985</v>
      </c>
      <c r="B486" t="s">
        <v>863</v>
      </c>
      <c r="C486" t="s">
        <v>986</v>
      </c>
      <c r="D486">
        <v>2</v>
      </c>
      <c r="E486">
        <v>31</v>
      </c>
      <c r="F486">
        <v>267</v>
      </c>
      <c r="G486">
        <v>164</v>
      </c>
      <c r="H486">
        <v>1</v>
      </c>
      <c r="I486">
        <v>465</v>
      </c>
      <c r="J486" t="s">
        <v>4</v>
      </c>
    </row>
    <row r="487" spans="1:10" x14ac:dyDescent="0.2">
      <c r="A487" t="s">
        <v>987</v>
      </c>
      <c r="B487" t="s">
        <v>863</v>
      </c>
      <c r="C487" t="s">
        <v>988</v>
      </c>
      <c r="D487">
        <v>0</v>
      </c>
      <c r="E487">
        <v>4</v>
      </c>
      <c r="F487">
        <v>187</v>
      </c>
      <c r="G487">
        <v>57</v>
      </c>
      <c r="H487">
        <v>1</v>
      </c>
      <c r="I487">
        <v>249</v>
      </c>
      <c r="J487" t="s">
        <v>4</v>
      </c>
    </row>
    <row r="488" spans="1:10" x14ac:dyDescent="0.2">
      <c r="A488" t="s">
        <v>989</v>
      </c>
      <c r="B488" t="s">
        <v>863</v>
      </c>
      <c r="C488" t="s">
        <v>990</v>
      </c>
      <c r="D488">
        <v>0</v>
      </c>
      <c r="E488">
        <v>26</v>
      </c>
      <c r="F488">
        <v>357</v>
      </c>
      <c r="G488">
        <v>139</v>
      </c>
      <c r="H488">
        <v>6</v>
      </c>
      <c r="I488">
        <v>528</v>
      </c>
      <c r="J488" t="s">
        <v>4</v>
      </c>
    </row>
    <row r="489" spans="1:10" x14ac:dyDescent="0.2">
      <c r="A489" t="s">
        <v>991</v>
      </c>
      <c r="B489" t="s">
        <v>863</v>
      </c>
      <c r="C489" t="s">
        <v>992</v>
      </c>
      <c r="D489">
        <v>5</v>
      </c>
      <c r="E489">
        <v>11</v>
      </c>
      <c r="F489">
        <v>244</v>
      </c>
      <c r="G489">
        <v>180</v>
      </c>
      <c r="H489">
        <v>2</v>
      </c>
      <c r="I489">
        <v>442</v>
      </c>
      <c r="J489" t="s">
        <v>4</v>
      </c>
    </row>
    <row r="490" spans="1:10" x14ac:dyDescent="0.2">
      <c r="A490" t="s">
        <v>993</v>
      </c>
      <c r="B490" t="s">
        <v>863</v>
      </c>
      <c r="C490" t="s">
        <v>994</v>
      </c>
      <c r="D490">
        <v>1</v>
      </c>
      <c r="E490">
        <v>10</v>
      </c>
      <c r="F490">
        <v>294</v>
      </c>
      <c r="G490">
        <v>109</v>
      </c>
      <c r="H490">
        <v>2</v>
      </c>
      <c r="I490">
        <v>416</v>
      </c>
      <c r="J490" t="s">
        <v>4</v>
      </c>
    </row>
    <row r="491" spans="1:10" x14ac:dyDescent="0.2">
      <c r="A491" t="s">
        <v>995</v>
      </c>
      <c r="B491" t="s">
        <v>863</v>
      </c>
      <c r="C491" t="s">
        <v>996</v>
      </c>
      <c r="D491">
        <v>0</v>
      </c>
      <c r="E491">
        <v>9</v>
      </c>
      <c r="F491">
        <v>413</v>
      </c>
      <c r="G491">
        <v>192</v>
      </c>
      <c r="H491">
        <v>4</v>
      </c>
      <c r="I491">
        <v>618</v>
      </c>
      <c r="J491" t="s">
        <v>4</v>
      </c>
    </row>
    <row r="492" spans="1:10" x14ac:dyDescent="0.2">
      <c r="A492" t="s">
        <v>997</v>
      </c>
      <c r="B492" t="s">
        <v>863</v>
      </c>
      <c r="C492" t="s">
        <v>998</v>
      </c>
      <c r="D492">
        <v>3</v>
      </c>
      <c r="E492">
        <v>14</v>
      </c>
      <c r="F492">
        <v>548</v>
      </c>
      <c r="G492">
        <v>200</v>
      </c>
      <c r="H492">
        <v>8</v>
      </c>
      <c r="I492">
        <v>773</v>
      </c>
      <c r="J492" t="s">
        <v>4</v>
      </c>
    </row>
    <row r="493" spans="1:10" x14ac:dyDescent="0.2">
      <c r="A493" t="s">
        <v>999</v>
      </c>
      <c r="B493" t="s">
        <v>863</v>
      </c>
      <c r="C493" t="s">
        <v>1000</v>
      </c>
      <c r="D493">
        <v>2</v>
      </c>
      <c r="E493">
        <v>2</v>
      </c>
      <c r="F493">
        <v>192</v>
      </c>
      <c r="G493">
        <v>211</v>
      </c>
      <c r="H493">
        <v>3</v>
      </c>
      <c r="I493">
        <v>410</v>
      </c>
      <c r="J493" t="s">
        <v>5</v>
      </c>
    </row>
    <row r="494" spans="1:10" x14ac:dyDescent="0.2">
      <c r="A494" t="s">
        <v>1001</v>
      </c>
      <c r="B494" t="s">
        <v>863</v>
      </c>
      <c r="C494" t="s">
        <v>1002</v>
      </c>
      <c r="D494">
        <v>6</v>
      </c>
      <c r="E494">
        <v>1</v>
      </c>
      <c r="F494">
        <v>432</v>
      </c>
      <c r="G494">
        <v>270</v>
      </c>
      <c r="H494">
        <v>2</v>
      </c>
      <c r="I494">
        <v>711</v>
      </c>
      <c r="J494" t="s">
        <v>4</v>
      </c>
    </row>
    <row r="495" spans="1:10" x14ac:dyDescent="0.2">
      <c r="A495" t="s">
        <v>1003</v>
      </c>
      <c r="B495" t="s">
        <v>863</v>
      </c>
      <c r="C495" t="s">
        <v>1004</v>
      </c>
      <c r="D495">
        <v>0</v>
      </c>
      <c r="E495">
        <v>1</v>
      </c>
      <c r="F495">
        <v>240</v>
      </c>
      <c r="G495">
        <v>136</v>
      </c>
      <c r="H495">
        <v>1</v>
      </c>
      <c r="I495">
        <v>378</v>
      </c>
      <c r="J495" t="s">
        <v>4</v>
      </c>
    </row>
    <row r="496" spans="1:10" x14ac:dyDescent="0.2">
      <c r="A496" t="s">
        <v>1005</v>
      </c>
      <c r="B496" t="s">
        <v>863</v>
      </c>
      <c r="C496" t="s">
        <v>1006</v>
      </c>
      <c r="D496">
        <v>1</v>
      </c>
      <c r="E496">
        <v>0</v>
      </c>
      <c r="F496">
        <v>152</v>
      </c>
      <c r="G496">
        <v>44</v>
      </c>
      <c r="H496">
        <v>2</v>
      </c>
      <c r="I496">
        <v>199</v>
      </c>
      <c r="J496" t="s">
        <v>4</v>
      </c>
    </row>
    <row r="497" spans="1:10" x14ac:dyDescent="0.2">
      <c r="A497" t="s">
        <v>1007</v>
      </c>
      <c r="B497" t="s">
        <v>863</v>
      </c>
      <c r="C497" t="s">
        <v>1008</v>
      </c>
      <c r="D497">
        <v>0</v>
      </c>
      <c r="E497">
        <v>8</v>
      </c>
      <c r="F497">
        <v>133</v>
      </c>
      <c r="G497">
        <v>28</v>
      </c>
      <c r="H497">
        <v>2</v>
      </c>
      <c r="I497">
        <v>171</v>
      </c>
      <c r="J497" t="s">
        <v>4</v>
      </c>
    </row>
    <row r="498" spans="1:10" x14ac:dyDescent="0.2">
      <c r="A498" t="s">
        <v>1009</v>
      </c>
      <c r="B498" t="s">
        <v>863</v>
      </c>
      <c r="C498" t="s">
        <v>1010</v>
      </c>
      <c r="D498">
        <v>1</v>
      </c>
      <c r="E498">
        <v>0</v>
      </c>
      <c r="F498">
        <v>115</v>
      </c>
      <c r="G498">
        <v>67</v>
      </c>
      <c r="H498">
        <v>1</v>
      </c>
      <c r="I498">
        <v>184</v>
      </c>
      <c r="J498" t="s">
        <v>4</v>
      </c>
    </row>
    <row r="499" spans="1:10" x14ac:dyDescent="0.2">
      <c r="A499" t="s">
        <v>1011</v>
      </c>
      <c r="B499" t="s">
        <v>863</v>
      </c>
      <c r="C499" t="s">
        <v>1012</v>
      </c>
      <c r="D499">
        <v>11</v>
      </c>
      <c r="E499">
        <v>25</v>
      </c>
      <c r="F499">
        <v>858</v>
      </c>
      <c r="G499">
        <v>449</v>
      </c>
      <c r="H499">
        <v>23</v>
      </c>
      <c r="I499">
        <v>1366</v>
      </c>
      <c r="J499" t="s">
        <v>4</v>
      </c>
    </row>
    <row r="500" spans="1:10" x14ac:dyDescent="0.2">
      <c r="A500" t="s">
        <v>1013</v>
      </c>
      <c r="B500" t="s">
        <v>1014</v>
      </c>
      <c r="C500" t="s">
        <v>1015</v>
      </c>
      <c r="D500">
        <v>1</v>
      </c>
      <c r="E500">
        <v>8</v>
      </c>
      <c r="F500">
        <v>243</v>
      </c>
      <c r="G500">
        <v>104</v>
      </c>
      <c r="H500">
        <v>2</v>
      </c>
      <c r="I500">
        <v>358</v>
      </c>
      <c r="J500" t="s">
        <v>4</v>
      </c>
    </row>
    <row r="501" spans="1:10" x14ac:dyDescent="0.2">
      <c r="A501" t="s">
        <v>1016</v>
      </c>
      <c r="B501" t="s">
        <v>1014</v>
      </c>
      <c r="C501" t="s">
        <v>1017</v>
      </c>
      <c r="D501">
        <v>9</v>
      </c>
      <c r="E501">
        <v>52</v>
      </c>
      <c r="F501">
        <v>519</v>
      </c>
      <c r="G501">
        <v>50</v>
      </c>
      <c r="H501">
        <v>67</v>
      </c>
      <c r="I501">
        <v>697</v>
      </c>
      <c r="J501" t="s">
        <v>4</v>
      </c>
    </row>
    <row r="502" spans="1:10" x14ac:dyDescent="0.2">
      <c r="A502" t="s">
        <v>1018</v>
      </c>
      <c r="B502" t="s">
        <v>1014</v>
      </c>
      <c r="C502" t="s">
        <v>1019</v>
      </c>
      <c r="D502">
        <v>6</v>
      </c>
      <c r="E502">
        <v>61</v>
      </c>
      <c r="F502">
        <v>907</v>
      </c>
      <c r="G502">
        <v>140</v>
      </c>
      <c r="H502">
        <v>82</v>
      </c>
      <c r="I502">
        <v>1196</v>
      </c>
      <c r="J502" t="s">
        <v>4</v>
      </c>
    </row>
    <row r="503" spans="1:10" x14ac:dyDescent="0.2">
      <c r="A503" t="s">
        <v>1020</v>
      </c>
      <c r="B503" t="s">
        <v>1014</v>
      </c>
      <c r="C503" t="s">
        <v>1021</v>
      </c>
      <c r="D503">
        <v>11</v>
      </c>
      <c r="E503">
        <v>8</v>
      </c>
      <c r="F503">
        <v>670</v>
      </c>
      <c r="G503">
        <v>135</v>
      </c>
      <c r="H503">
        <v>6</v>
      </c>
      <c r="I503">
        <v>830</v>
      </c>
      <c r="J503" t="s">
        <v>4</v>
      </c>
    </row>
    <row r="504" spans="1:10" x14ac:dyDescent="0.2">
      <c r="A504" t="s">
        <v>1022</v>
      </c>
      <c r="B504" t="s">
        <v>1014</v>
      </c>
      <c r="C504" t="s">
        <v>1023</v>
      </c>
      <c r="D504">
        <v>1</v>
      </c>
      <c r="E504">
        <v>5</v>
      </c>
      <c r="F504">
        <v>454</v>
      </c>
      <c r="G504">
        <v>67</v>
      </c>
      <c r="H504">
        <v>1</v>
      </c>
      <c r="I504">
        <v>528</v>
      </c>
      <c r="J504" t="s">
        <v>4</v>
      </c>
    </row>
    <row r="505" spans="1:10" x14ac:dyDescent="0.2">
      <c r="A505" t="s">
        <v>1024</v>
      </c>
      <c r="B505" t="s">
        <v>1014</v>
      </c>
      <c r="C505" t="s">
        <v>1025</v>
      </c>
      <c r="D505">
        <v>10</v>
      </c>
      <c r="E505">
        <v>132</v>
      </c>
      <c r="F505">
        <v>785</v>
      </c>
      <c r="G505">
        <v>74</v>
      </c>
      <c r="H505">
        <v>99</v>
      </c>
      <c r="I505">
        <v>1100</v>
      </c>
      <c r="J505" t="s">
        <v>4</v>
      </c>
    </row>
    <row r="506" spans="1:10" x14ac:dyDescent="0.2">
      <c r="A506" t="s">
        <v>1026</v>
      </c>
      <c r="B506" t="s">
        <v>1014</v>
      </c>
      <c r="C506" t="s">
        <v>1027</v>
      </c>
      <c r="D506">
        <v>1</v>
      </c>
      <c r="E506">
        <v>3</v>
      </c>
      <c r="F506">
        <v>364</v>
      </c>
      <c r="G506">
        <v>225</v>
      </c>
      <c r="H506">
        <v>8</v>
      </c>
      <c r="I506">
        <v>601</v>
      </c>
      <c r="J506" t="s">
        <v>4</v>
      </c>
    </row>
    <row r="507" spans="1:10" x14ac:dyDescent="0.2">
      <c r="A507" t="s">
        <v>1028</v>
      </c>
      <c r="B507" t="s">
        <v>1014</v>
      </c>
      <c r="C507" t="s">
        <v>1029</v>
      </c>
      <c r="D507">
        <v>5</v>
      </c>
      <c r="E507">
        <v>66</v>
      </c>
      <c r="F507">
        <v>353</v>
      </c>
      <c r="G507">
        <v>66</v>
      </c>
      <c r="H507">
        <v>445</v>
      </c>
      <c r="I507">
        <v>935</v>
      </c>
      <c r="J507" t="s">
        <v>6</v>
      </c>
    </row>
    <row r="508" spans="1:10" x14ac:dyDescent="0.2">
      <c r="A508" t="s">
        <v>1030</v>
      </c>
      <c r="B508" t="s">
        <v>1014</v>
      </c>
      <c r="C508" t="s">
        <v>1031</v>
      </c>
      <c r="D508">
        <v>8</v>
      </c>
      <c r="E508">
        <v>5</v>
      </c>
      <c r="F508">
        <v>580</v>
      </c>
      <c r="G508">
        <v>198</v>
      </c>
      <c r="H508">
        <v>14</v>
      </c>
      <c r="I508">
        <v>805</v>
      </c>
      <c r="J508" t="s">
        <v>4</v>
      </c>
    </row>
    <row r="509" spans="1:10" x14ac:dyDescent="0.2">
      <c r="A509" t="s">
        <v>1032</v>
      </c>
      <c r="B509" t="s">
        <v>1014</v>
      </c>
      <c r="C509" t="s">
        <v>1033</v>
      </c>
      <c r="D509">
        <v>25</v>
      </c>
      <c r="E509">
        <v>20</v>
      </c>
      <c r="F509">
        <v>909</v>
      </c>
      <c r="G509">
        <v>108</v>
      </c>
      <c r="H509">
        <v>13</v>
      </c>
      <c r="I509">
        <v>1075</v>
      </c>
      <c r="J509" t="s">
        <v>4</v>
      </c>
    </row>
    <row r="510" spans="1:10" x14ac:dyDescent="0.2">
      <c r="A510" t="s">
        <v>1034</v>
      </c>
      <c r="B510" t="s">
        <v>1014</v>
      </c>
      <c r="C510" t="s">
        <v>1035</v>
      </c>
      <c r="D510">
        <v>2</v>
      </c>
      <c r="E510">
        <v>10</v>
      </c>
      <c r="F510">
        <v>466</v>
      </c>
      <c r="G510">
        <v>151</v>
      </c>
      <c r="H510">
        <v>13</v>
      </c>
      <c r="I510">
        <v>642</v>
      </c>
      <c r="J510" t="s">
        <v>4</v>
      </c>
    </row>
    <row r="511" spans="1:10" x14ac:dyDescent="0.2">
      <c r="A511" t="s">
        <v>1036</v>
      </c>
      <c r="B511" t="s">
        <v>1014</v>
      </c>
      <c r="C511" t="s">
        <v>1037</v>
      </c>
      <c r="D511">
        <v>3</v>
      </c>
      <c r="E511">
        <v>13</v>
      </c>
      <c r="F511">
        <v>644</v>
      </c>
      <c r="G511">
        <v>104</v>
      </c>
      <c r="H511">
        <v>33</v>
      </c>
      <c r="I511">
        <v>797</v>
      </c>
      <c r="J511" t="s">
        <v>4</v>
      </c>
    </row>
    <row r="512" spans="1:10" x14ac:dyDescent="0.2">
      <c r="A512" t="s">
        <v>1038</v>
      </c>
      <c r="B512" t="s">
        <v>1014</v>
      </c>
      <c r="C512" t="s">
        <v>1039</v>
      </c>
      <c r="D512">
        <v>2</v>
      </c>
      <c r="E512">
        <v>36</v>
      </c>
      <c r="F512">
        <v>959</v>
      </c>
      <c r="G512">
        <v>266</v>
      </c>
      <c r="H512">
        <v>25</v>
      </c>
      <c r="I512">
        <v>1288</v>
      </c>
      <c r="J512" t="s">
        <v>4</v>
      </c>
    </row>
    <row r="513" spans="1:10" x14ac:dyDescent="0.2">
      <c r="A513" t="s">
        <v>1040</v>
      </c>
      <c r="B513" t="s">
        <v>1014</v>
      </c>
      <c r="C513" t="s">
        <v>1041</v>
      </c>
      <c r="D513">
        <v>0</v>
      </c>
      <c r="E513">
        <v>6</v>
      </c>
      <c r="F513">
        <v>143</v>
      </c>
      <c r="G513">
        <v>91</v>
      </c>
      <c r="H513">
        <v>2</v>
      </c>
      <c r="I513">
        <v>242</v>
      </c>
      <c r="J513" t="s">
        <v>4</v>
      </c>
    </row>
    <row r="514" spans="1:10" x14ac:dyDescent="0.2">
      <c r="A514" t="s">
        <v>1042</v>
      </c>
      <c r="B514" t="s">
        <v>1014</v>
      </c>
      <c r="C514" t="s">
        <v>1043</v>
      </c>
      <c r="D514">
        <v>4</v>
      </c>
      <c r="E514">
        <v>11</v>
      </c>
      <c r="F514">
        <v>346</v>
      </c>
      <c r="G514">
        <v>121</v>
      </c>
      <c r="H514">
        <v>4</v>
      </c>
      <c r="I514">
        <v>486</v>
      </c>
      <c r="J514" t="s">
        <v>4</v>
      </c>
    </row>
    <row r="515" spans="1:10" x14ac:dyDescent="0.2">
      <c r="A515" t="s">
        <v>1044</v>
      </c>
      <c r="B515" t="s">
        <v>1014</v>
      </c>
      <c r="C515" t="s">
        <v>1045</v>
      </c>
      <c r="D515">
        <v>2</v>
      </c>
      <c r="E515">
        <v>166</v>
      </c>
      <c r="F515">
        <v>387</v>
      </c>
      <c r="G515">
        <v>55</v>
      </c>
      <c r="H515">
        <v>55</v>
      </c>
      <c r="I515">
        <v>665</v>
      </c>
      <c r="J515" t="s">
        <v>4</v>
      </c>
    </row>
    <row r="516" spans="1:10" x14ac:dyDescent="0.2">
      <c r="A516" t="s">
        <v>1046</v>
      </c>
      <c r="B516" t="s">
        <v>1014</v>
      </c>
      <c r="C516" t="s">
        <v>1047</v>
      </c>
      <c r="D516">
        <v>3</v>
      </c>
      <c r="E516">
        <v>6</v>
      </c>
      <c r="F516">
        <v>389</v>
      </c>
      <c r="G516">
        <v>166</v>
      </c>
      <c r="H516">
        <v>5</v>
      </c>
      <c r="I516">
        <v>569</v>
      </c>
      <c r="J516" t="s">
        <v>4</v>
      </c>
    </row>
    <row r="517" spans="1:10" x14ac:dyDescent="0.2">
      <c r="A517" t="s">
        <v>1048</v>
      </c>
      <c r="B517" t="s">
        <v>1014</v>
      </c>
      <c r="C517" t="s">
        <v>1049</v>
      </c>
      <c r="D517">
        <v>3</v>
      </c>
      <c r="E517">
        <v>75</v>
      </c>
      <c r="F517">
        <v>407</v>
      </c>
      <c r="G517">
        <v>108</v>
      </c>
      <c r="H517">
        <v>29</v>
      </c>
      <c r="I517">
        <v>622</v>
      </c>
      <c r="J517" t="s">
        <v>4</v>
      </c>
    </row>
    <row r="518" spans="1:10" x14ac:dyDescent="0.2">
      <c r="A518" t="s">
        <v>1050</v>
      </c>
      <c r="B518" t="s">
        <v>1014</v>
      </c>
      <c r="C518" t="s">
        <v>1051</v>
      </c>
      <c r="D518">
        <v>4</v>
      </c>
      <c r="E518">
        <v>68</v>
      </c>
      <c r="F518">
        <v>308</v>
      </c>
      <c r="G518">
        <v>61</v>
      </c>
      <c r="H518">
        <v>204</v>
      </c>
      <c r="I518">
        <v>645</v>
      </c>
      <c r="J518" t="s">
        <v>4</v>
      </c>
    </row>
    <row r="519" spans="1:10" x14ac:dyDescent="0.2">
      <c r="A519" t="s">
        <v>1052</v>
      </c>
      <c r="B519" t="s">
        <v>1014</v>
      </c>
      <c r="C519" t="s">
        <v>1053</v>
      </c>
      <c r="D519">
        <v>3</v>
      </c>
      <c r="E519">
        <v>12</v>
      </c>
      <c r="F519">
        <v>725</v>
      </c>
      <c r="G519">
        <v>263</v>
      </c>
      <c r="H519">
        <v>3</v>
      </c>
      <c r="I519">
        <v>1006</v>
      </c>
      <c r="J519" t="s">
        <v>4</v>
      </c>
    </row>
    <row r="520" spans="1:10" x14ac:dyDescent="0.2">
      <c r="A520" t="s">
        <v>1054</v>
      </c>
      <c r="B520" t="s">
        <v>1014</v>
      </c>
      <c r="C520" t="s">
        <v>1055</v>
      </c>
      <c r="D520">
        <v>1</v>
      </c>
      <c r="E520">
        <v>70</v>
      </c>
      <c r="F520">
        <v>1412</v>
      </c>
      <c r="G520">
        <v>152</v>
      </c>
      <c r="H520">
        <v>20</v>
      </c>
      <c r="I520">
        <v>1655</v>
      </c>
      <c r="J520" t="s">
        <v>4</v>
      </c>
    </row>
    <row r="521" spans="1:10" x14ac:dyDescent="0.2">
      <c r="A521" t="s">
        <v>1056</v>
      </c>
      <c r="B521" t="s">
        <v>1014</v>
      </c>
      <c r="C521" t="s">
        <v>1057</v>
      </c>
      <c r="D521">
        <v>10</v>
      </c>
      <c r="E521">
        <v>27</v>
      </c>
      <c r="F521">
        <v>531</v>
      </c>
      <c r="G521">
        <v>151</v>
      </c>
      <c r="H521">
        <v>15</v>
      </c>
      <c r="I521">
        <v>734</v>
      </c>
      <c r="J521" t="s">
        <v>4</v>
      </c>
    </row>
    <row r="522" spans="1:10" x14ac:dyDescent="0.2">
      <c r="A522" t="s">
        <v>1058</v>
      </c>
      <c r="B522" t="s">
        <v>1014</v>
      </c>
      <c r="C522" t="s">
        <v>1059</v>
      </c>
      <c r="D522">
        <v>11</v>
      </c>
      <c r="E522">
        <v>139</v>
      </c>
      <c r="F522">
        <v>792</v>
      </c>
      <c r="G522">
        <v>226</v>
      </c>
      <c r="H522">
        <v>30</v>
      </c>
      <c r="I522">
        <v>1198</v>
      </c>
      <c r="J522" t="s">
        <v>4</v>
      </c>
    </row>
    <row r="523" spans="1:10" x14ac:dyDescent="0.2">
      <c r="A523" t="s">
        <v>1060</v>
      </c>
      <c r="B523" t="s">
        <v>1014</v>
      </c>
      <c r="C523" t="s">
        <v>1061</v>
      </c>
      <c r="D523">
        <v>4</v>
      </c>
      <c r="E523">
        <v>100</v>
      </c>
      <c r="F523">
        <v>924</v>
      </c>
      <c r="G523">
        <v>246</v>
      </c>
      <c r="H523">
        <v>55</v>
      </c>
      <c r="I523">
        <v>1329</v>
      </c>
      <c r="J523" t="s">
        <v>4</v>
      </c>
    </row>
    <row r="524" spans="1:10" x14ac:dyDescent="0.2">
      <c r="A524" t="s">
        <v>1062</v>
      </c>
      <c r="B524" t="s">
        <v>1014</v>
      </c>
      <c r="C524" t="s">
        <v>1063</v>
      </c>
      <c r="D524">
        <v>6</v>
      </c>
      <c r="E524">
        <v>140</v>
      </c>
      <c r="F524">
        <v>746</v>
      </c>
      <c r="G524">
        <v>273</v>
      </c>
      <c r="H524">
        <v>36</v>
      </c>
      <c r="I524">
        <v>1201</v>
      </c>
      <c r="J524" t="s">
        <v>4</v>
      </c>
    </row>
    <row r="525" spans="1:10" x14ac:dyDescent="0.2">
      <c r="A525" t="s">
        <v>1064</v>
      </c>
      <c r="B525" t="s">
        <v>1014</v>
      </c>
      <c r="C525" t="s">
        <v>1065</v>
      </c>
      <c r="D525">
        <v>4</v>
      </c>
      <c r="E525">
        <v>108</v>
      </c>
      <c r="F525">
        <v>728</v>
      </c>
      <c r="G525">
        <v>157</v>
      </c>
      <c r="H525">
        <v>358</v>
      </c>
      <c r="I525">
        <v>1355</v>
      </c>
      <c r="J525" t="s">
        <v>4</v>
      </c>
    </row>
    <row r="526" spans="1:10" x14ac:dyDescent="0.2">
      <c r="A526" t="s">
        <v>1066</v>
      </c>
      <c r="B526" t="s">
        <v>1014</v>
      </c>
      <c r="C526" t="s">
        <v>1067</v>
      </c>
      <c r="D526">
        <v>0</v>
      </c>
      <c r="E526">
        <v>0</v>
      </c>
      <c r="F526">
        <v>171</v>
      </c>
      <c r="G526">
        <v>13</v>
      </c>
      <c r="H526">
        <v>2</v>
      </c>
      <c r="I526">
        <v>186</v>
      </c>
      <c r="J526" t="s">
        <v>4</v>
      </c>
    </row>
    <row r="527" spans="1:10" x14ac:dyDescent="0.2">
      <c r="A527" t="s">
        <v>1068</v>
      </c>
      <c r="B527" t="s">
        <v>1014</v>
      </c>
      <c r="C527" t="s">
        <v>1069</v>
      </c>
      <c r="D527">
        <v>0</v>
      </c>
      <c r="E527">
        <v>8</v>
      </c>
      <c r="F527">
        <v>810</v>
      </c>
      <c r="G527">
        <v>163</v>
      </c>
      <c r="H527">
        <v>44</v>
      </c>
      <c r="I527">
        <v>1025</v>
      </c>
      <c r="J527" t="s">
        <v>4</v>
      </c>
    </row>
    <row r="528" spans="1:10" x14ac:dyDescent="0.2">
      <c r="A528" t="s">
        <v>1070</v>
      </c>
      <c r="B528" t="s">
        <v>1014</v>
      </c>
      <c r="C528" t="s">
        <v>1071</v>
      </c>
      <c r="D528">
        <v>0</v>
      </c>
      <c r="E528">
        <v>4</v>
      </c>
      <c r="F528">
        <v>263</v>
      </c>
      <c r="G528">
        <v>37</v>
      </c>
      <c r="H528">
        <v>3</v>
      </c>
      <c r="I528">
        <v>307</v>
      </c>
      <c r="J528" t="s">
        <v>4</v>
      </c>
    </row>
    <row r="529" spans="1:10" x14ac:dyDescent="0.2">
      <c r="A529" t="s">
        <v>1072</v>
      </c>
      <c r="B529" t="s">
        <v>1014</v>
      </c>
      <c r="C529" t="s">
        <v>1073</v>
      </c>
      <c r="D529">
        <v>2</v>
      </c>
      <c r="E529">
        <v>6</v>
      </c>
      <c r="F529">
        <v>331</v>
      </c>
      <c r="G529">
        <v>34</v>
      </c>
      <c r="H529">
        <v>17</v>
      </c>
      <c r="I529">
        <v>390</v>
      </c>
      <c r="J529" t="s">
        <v>4</v>
      </c>
    </row>
    <row r="530" spans="1:10" x14ac:dyDescent="0.2">
      <c r="A530" t="s">
        <v>1074</v>
      </c>
      <c r="B530" t="s">
        <v>1014</v>
      </c>
      <c r="C530" t="s">
        <v>1075</v>
      </c>
      <c r="D530">
        <v>0</v>
      </c>
      <c r="E530">
        <v>0</v>
      </c>
      <c r="F530">
        <v>211</v>
      </c>
      <c r="G530">
        <v>39</v>
      </c>
      <c r="H530">
        <v>1</v>
      </c>
      <c r="I530">
        <v>251</v>
      </c>
      <c r="J530" t="s">
        <v>4</v>
      </c>
    </row>
    <row r="531" spans="1:10" x14ac:dyDescent="0.2">
      <c r="A531" t="s">
        <v>1076</v>
      </c>
      <c r="B531" t="s">
        <v>1014</v>
      </c>
      <c r="C531" t="s">
        <v>1077</v>
      </c>
      <c r="D531">
        <v>1</v>
      </c>
      <c r="E531">
        <v>23</v>
      </c>
      <c r="F531">
        <v>266</v>
      </c>
      <c r="G531">
        <v>128</v>
      </c>
      <c r="H531">
        <v>2</v>
      </c>
      <c r="I531">
        <v>420</v>
      </c>
      <c r="J531" t="s">
        <v>4</v>
      </c>
    </row>
    <row r="532" spans="1:10" x14ac:dyDescent="0.2">
      <c r="A532" t="s">
        <v>1078</v>
      </c>
      <c r="B532" t="s">
        <v>1014</v>
      </c>
      <c r="C532" t="s">
        <v>1079</v>
      </c>
      <c r="D532">
        <v>3</v>
      </c>
      <c r="E532">
        <v>7</v>
      </c>
      <c r="F532">
        <v>401</v>
      </c>
      <c r="G532">
        <v>164</v>
      </c>
      <c r="H532">
        <v>6</v>
      </c>
      <c r="I532">
        <v>581</v>
      </c>
      <c r="J532" t="s">
        <v>4</v>
      </c>
    </row>
    <row r="533" spans="1:10" x14ac:dyDescent="0.2">
      <c r="A533" t="s">
        <v>1080</v>
      </c>
      <c r="B533" t="s">
        <v>1014</v>
      </c>
      <c r="C533" t="s">
        <v>1081</v>
      </c>
      <c r="D533">
        <v>3</v>
      </c>
      <c r="E533">
        <v>2</v>
      </c>
      <c r="F533">
        <v>391</v>
      </c>
      <c r="G533">
        <v>117</v>
      </c>
      <c r="H533">
        <v>1</v>
      </c>
      <c r="I533">
        <v>514</v>
      </c>
      <c r="J533" t="s">
        <v>4</v>
      </c>
    </row>
    <row r="534" spans="1:10" x14ac:dyDescent="0.2">
      <c r="A534" t="s">
        <v>1082</v>
      </c>
      <c r="B534" t="s">
        <v>1014</v>
      </c>
      <c r="C534" t="s">
        <v>1083</v>
      </c>
      <c r="D534">
        <v>4</v>
      </c>
      <c r="E534">
        <v>18</v>
      </c>
      <c r="F534">
        <v>179</v>
      </c>
      <c r="G534">
        <v>47</v>
      </c>
      <c r="H534">
        <v>10</v>
      </c>
      <c r="I534">
        <v>258</v>
      </c>
      <c r="J534" t="s">
        <v>4</v>
      </c>
    </row>
    <row r="535" spans="1:10" x14ac:dyDescent="0.2">
      <c r="A535" t="s">
        <v>1084</v>
      </c>
      <c r="B535" t="s">
        <v>1014</v>
      </c>
      <c r="C535" t="s">
        <v>1085</v>
      </c>
      <c r="D535">
        <v>7</v>
      </c>
      <c r="E535">
        <v>15</v>
      </c>
      <c r="F535">
        <v>326</v>
      </c>
      <c r="G535">
        <v>206</v>
      </c>
      <c r="H535">
        <v>19</v>
      </c>
      <c r="I535">
        <v>573</v>
      </c>
      <c r="J535" t="s">
        <v>4</v>
      </c>
    </row>
    <row r="536" spans="1:10" x14ac:dyDescent="0.2">
      <c r="A536" t="s">
        <v>1086</v>
      </c>
      <c r="B536" t="s">
        <v>1014</v>
      </c>
      <c r="C536" t="s">
        <v>1087</v>
      </c>
      <c r="D536">
        <v>5</v>
      </c>
      <c r="E536">
        <v>17</v>
      </c>
      <c r="F536">
        <v>447</v>
      </c>
      <c r="G536">
        <v>131</v>
      </c>
      <c r="H536">
        <v>11</v>
      </c>
      <c r="I536">
        <v>611</v>
      </c>
      <c r="J536" t="s">
        <v>4</v>
      </c>
    </row>
    <row r="537" spans="1:10" x14ac:dyDescent="0.2">
      <c r="A537" t="s">
        <v>1088</v>
      </c>
      <c r="B537" t="s">
        <v>1014</v>
      </c>
      <c r="C537" t="s">
        <v>1089</v>
      </c>
      <c r="D537">
        <v>1</v>
      </c>
      <c r="E537">
        <v>19</v>
      </c>
      <c r="F537">
        <v>649</v>
      </c>
      <c r="G537">
        <v>89</v>
      </c>
      <c r="H537">
        <v>23</v>
      </c>
      <c r="I537">
        <v>781</v>
      </c>
      <c r="J537" t="s">
        <v>4</v>
      </c>
    </row>
    <row r="538" spans="1:10" x14ac:dyDescent="0.2">
      <c r="A538" t="s">
        <v>1090</v>
      </c>
      <c r="B538" t="s">
        <v>1014</v>
      </c>
      <c r="C538" t="s">
        <v>1091</v>
      </c>
      <c r="D538">
        <v>6</v>
      </c>
      <c r="E538">
        <v>25</v>
      </c>
      <c r="F538">
        <v>626</v>
      </c>
      <c r="G538">
        <v>85</v>
      </c>
      <c r="H538">
        <v>5</v>
      </c>
      <c r="I538">
        <v>747</v>
      </c>
      <c r="J538" t="s">
        <v>4</v>
      </c>
    </row>
    <row r="539" spans="1:10" x14ac:dyDescent="0.2">
      <c r="A539" t="s">
        <v>1092</v>
      </c>
      <c r="B539" t="s">
        <v>1014</v>
      </c>
      <c r="C539" t="s">
        <v>1093</v>
      </c>
      <c r="D539">
        <v>2</v>
      </c>
      <c r="E539">
        <v>11</v>
      </c>
      <c r="F539">
        <v>331</v>
      </c>
      <c r="G539">
        <v>87</v>
      </c>
      <c r="H539">
        <v>3</v>
      </c>
      <c r="I539">
        <v>434</v>
      </c>
      <c r="J539" t="s">
        <v>4</v>
      </c>
    </row>
    <row r="540" spans="1:10" x14ac:dyDescent="0.2">
      <c r="A540" t="s">
        <v>1094</v>
      </c>
      <c r="B540" t="s">
        <v>1014</v>
      </c>
      <c r="C540" t="s">
        <v>1095</v>
      </c>
      <c r="D540">
        <v>1</v>
      </c>
      <c r="E540">
        <v>11</v>
      </c>
      <c r="F540">
        <v>62</v>
      </c>
      <c r="G540">
        <v>32</v>
      </c>
      <c r="H540">
        <v>6</v>
      </c>
      <c r="I540">
        <v>112</v>
      </c>
      <c r="J540" t="s">
        <v>4</v>
      </c>
    </row>
    <row r="541" spans="1:10" x14ac:dyDescent="0.2">
      <c r="A541" t="s">
        <v>1096</v>
      </c>
      <c r="B541" t="s">
        <v>1014</v>
      </c>
      <c r="C541" t="s">
        <v>1097</v>
      </c>
      <c r="D541">
        <v>1</v>
      </c>
      <c r="E541">
        <v>36</v>
      </c>
      <c r="F541">
        <v>374</v>
      </c>
      <c r="G541">
        <v>26</v>
      </c>
      <c r="H541">
        <v>6</v>
      </c>
      <c r="I541">
        <v>443</v>
      </c>
      <c r="J541" t="s">
        <v>4</v>
      </c>
    </row>
    <row r="542" spans="1:10" x14ac:dyDescent="0.2">
      <c r="A542" t="s">
        <v>1098</v>
      </c>
      <c r="B542" t="s">
        <v>1014</v>
      </c>
      <c r="C542" t="s">
        <v>1099</v>
      </c>
      <c r="D542">
        <v>7</v>
      </c>
      <c r="E542">
        <v>45</v>
      </c>
      <c r="F542">
        <v>832</v>
      </c>
      <c r="G542">
        <v>163</v>
      </c>
      <c r="H542">
        <v>2</v>
      </c>
      <c r="I542">
        <v>1049</v>
      </c>
      <c r="J542" t="s">
        <v>4</v>
      </c>
    </row>
    <row r="543" spans="1:10" x14ac:dyDescent="0.2">
      <c r="A543" t="s">
        <v>1100</v>
      </c>
      <c r="B543" t="s">
        <v>1014</v>
      </c>
      <c r="C543" t="s">
        <v>1101</v>
      </c>
      <c r="D543">
        <v>2</v>
      </c>
      <c r="E543">
        <v>112</v>
      </c>
      <c r="F543">
        <v>624</v>
      </c>
      <c r="G543">
        <v>83</v>
      </c>
      <c r="H543">
        <v>51</v>
      </c>
      <c r="I543">
        <v>872</v>
      </c>
      <c r="J543" t="s">
        <v>4</v>
      </c>
    </row>
    <row r="544" spans="1:10" x14ac:dyDescent="0.2">
      <c r="A544" t="s">
        <v>1102</v>
      </c>
      <c r="B544" t="s">
        <v>1014</v>
      </c>
      <c r="C544" t="s">
        <v>1103</v>
      </c>
      <c r="D544">
        <v>0</v>
      </c>
      <c r="E544">
        <v>7</v>
      </c>
      <c r="F544">
        <v>279</v>
      </c>
      <c r="G544">
        <v>135</v>
      </c>
      <c r="H544">
        <v>14</v>
      </c>
      <c r="I544">
        <v>435</v>
      </c>
      <c r="J544" t="s">
        <v>4</v>
      </c>
    </row>
    <row r="545" spans="1:10" x14ac:dyDescent="0.2">
      <c r="A545" t="s">
        <v>1104</v>
      </c>
      <c r="B545" t="s">
        <v>1014</v>
      </c>
      <c r="C545" t="s">
        <v>1105</v>
      </c>
      <c r="D545">
        <v>2</v>
      </c>
      <c r="E545">
        <v>3</v>
      </c>
      <c r="F545">
        <v>593</v>
      </c>
      <c r="G545">
        <v>73</v>
      </c>
      <c r="H545">
        <v>7</v>
      </c>
      <c r="I545">
        <v>678</v>
      </c>
      <c r="J545" t="s">
        <v>4</v>
      </c>
    </row>
    <row r="546" spans="1:10" x14ac:dyDescent="0.2">
      <c r="A546" t="s">
        <v>1106</v>
      </c>
      <c r="B546" t="s">
        <v>1014</v>
      </c>
      <c r="C546" t="s">
        <v>1107</v>
      </c>
      <c r="D546">
        <v>0</v>
      </c>
      <c r="E546">
        <v>9</v>
      </c>
      <c r="F546">
        <v>555</v>
      </c>
      <c r="G546">
        <v>191</v>
      </c>
      <c r="H546">
        <v>3</v>
      </c>
      <c r="I546">
        <v>758</v>
      </c>
      <c r="J546" t="s">
        <v>4</v>
      </c>
    </row>
    <row r="547" spans="1:10" x14ac:dyDescent="0.2">
      <c r="A547" t="s">
        <v>1108</v>
      </c>
      <c r="B547" t="s">
        <v>1014</v>
      </c>
      <c r="C547" t="s">
        <v>1109</v>
      </c>
      <c r="D547">
        <v>1</v>
      </c>
      <c r="E547">
        <v>29</v>
      </c>
      <c r="F547">
        <v>333</v>
      </c>
      <c r="G547">
        <v>34</v>
      </c>
      <c r="H547">
        <v>7</v>
      </c>
      <c r="I547">
        <v>404</v>
      </c>
      <c r="J547" t="s">
        <v>4</v>
      </c>
    </row>
    <row r="548" spans="1:10" x14ac:dyDescent="0.2">
      <c r="A548" t="s">
        <v>1110</v>
      </c>
      <c r="B548" t="s">
        <v>1014</v>
      </c>
      <c r="C548" t="s">
        <v>1111</v>
      </c>
      <c r="D548">
        <v>0</v>
      </c>
      <c r="E548">
        <v>4</v>
      </c>
      <c r="F548">
        <v>160</v>
      </c>
      <c r="G548">
        <v>71</v>
      </c>
      <c r="H548">
        <v>2</v>
      </c>
      <c r="I548">
        <v>237</v>
      </c>
      <c r="J548" t="s">
        <v>4</v>
      </c>
    </row>
    <row r="549" spans="1:10" x14ac:dyDescent="0.2">
      <c r="A549" t="s">
        <v>1112</v>
      </c>
      <c r="B549" t="s">
        <v>1014</v>
      </c>
      <c r="C549" t="s">
        <v>1113</v>
      </c>
      <c r="D549">
        <v>1</v>
      </c>
      <c r="E549">
        <v>11</v>
      </c>
      <c r="F549">
        <v>660</v>
      </c>
      <c r="G549">
        <v>71</v>
      </c>
      <c r="H549">
        <v>24</v>
      </c>
      <c r="I549">
        <v>767</v>
      </c>
      <c r="J549" t="s">
        <v>4</v>
      </c>
    </row>
    <row r="550" spans="1:10" x14ac:dyDescent="0.2">
      <c r="A550" t="s">
        <v>1114</v>
      </c>
      <c r="B550" t="s">
        <v>1014</v>
      </c>
      <c r="C550" t="s">
        <v>1115</v>
      </c>
      <c r="D550">
        <v>5</v>
      </c>
      <c r="E550">
        <v>1</v>
      </c>
      <c r="F550">
        <v>213</v>
      </c>
      <c r="G550">
        <v>44</v>
      </c>
      <c r="H550">
        <v>3</v>
      </c>
      <c r="I550">
        <v>266</v>
      </c>
      <c r="J550" t="s">
        <v>4</v>
      </c>
    </row>
    <row r="551" spans="1:10" x14ac:dyDescent="0.2">
      <c r="A551" t="s">
        <v>1116</v>
      </c>
      <c r="B551" t="s">
        <v>1014</v>
      </c>
      <c r="C551" t="s">
        <v>1117</v>
      </c>
      <c r="D551">
        <v>2</v>
      </c>
      <c r="E551">
        <v>2</v>
      </c>
      <c r="F551">
        <v>133</v>
      </c>
      <c r="G551">
        <v>88</v>
      </c>
      <c r="H551">
        <v>2</v>
      </c>
      <c r="I551">
        <v>227</v>
      </c>
      <c r="J551" t="s">
        <v>4</v>
      </c>
    </row>
    <row r="552" spans="1:10" x14ac:dyDescent="0.2">
      <c r="A552" t="s">
        <v>1118</v>
      </c>
      <c r="B552" t="s">
        <v>1014</v>
      </c>
      <c r="C552" t="s">
        <v>1119</v>
      </c>
      <c r="D552">
        <v>1</v>
      </c>
      <c r="E552">
        <v>5</v>
      </c>
      <c r="F552">
        <v>289</v>
      </c>
      <c r="G552">
        <v>89</v>
      </c>
      <c r="H552">
        <v>2</v>
      </c>
      <c r="I552">
        <v>386</v>
      </c>
      <c r="J552" t="s">
        <v>4</v>
      </c>
    </row>
    <row r="553" spans="1:10" x14ac:dyDescent="0.2">
      <c r="A553" t="s">
        <v>1120</v>
      </c>
      <c r="B553" t="s">
        <v>1014</v>
      </c>
      <c r="C553" t="s">
        <v>1121</v>
      </c>
      <c r="D553">
        <v>3</v>
      </c>
      <c r="E553">
        <v>35</v>
      </c>
      <c r="F553">
        <v>537</v>
      </c>
      <c r="G553">
        <v>60</v>
      </c>
      <c r="H553">
        <v>18</v>
      </c>
      <c r="I553">
        <v>653</v>
      </c>
      <c r="J553" t="s">
        <v>4</v>
      </c>
    </row>
    <row r="554" spans="1:10" x14ac:dyDescent="0.2">
      <c r="A554" t="s">
        <v>1122</v>
      </c>
      <c r="B554" t="s">
        <v>1014</v>
      </c>
      <c r="C554" t="s">
        <v>1123</v>
      </c>
      <c r="D554">
        <v>0</v>
      </c>
      <c r="E554">
        <v>0</v>
      </c>
      <c r="F554">
        <v>541</v>
      </c>
      <c r="G554">
        <v>1</v>
      </c>
      <c r="H554">
        <v>1</v>
      </c>
      <c r="I554">
        <v>543</v>
      </c>
      <c r="J554" t="s">
        <v>4</v>
      </c>
    </row>
    <row r="555" spans="1:10" x14ac:dyDescent="0.2">
      <c r="A555" t="s">
        <v>1124</v>
      </c>
      <c r="B555" t="s">
        <v>1014</v>
      </c>
      <c r="C555" t="s">
        <v>1125</v>
      </c>
      <c r="D555">
        <v>0</v>
      </c>
      <c r="E555">
        <v>23</v>
      </c>
      <c r="F555">
        <v>206</v>
      </c>
      <c r="G555">
        <v>41</v>
      </c>
      <c r="H555">
        <v>62</v>
      </c>
      <c r="I555">
        <v>332</v>
      </c>
      <c r="J555" t="s">
        <v>4</v>
      </c>
    </row>
    <row r="556" spans="1:10" x14ac:dyDescent="0.2">
      <c r="A556" t="s">
        <v>1126</v>
      </c>
      <c r="B556" t="s">
        <v>1014</v>
      </c>
      <c r="C556" t="s">
        <v>1127</v>
      </c>
      <c r="D556">
        <v>0</v>
      </c>
      <c r="E556">
        <v>1</v>
      </c>
      <c r="F556">
        <v>60</v>
      </c>
      <c r="G556">
        <v>23</v>
      </c>
      <c r="H556">
        <v>6</v>
      </c>
      <c r="I556">
        <v>90</v>
      </c>
      <c r="J556" t="s">
        <v>4</v>
      </c>
    </row>
    <row r="557" spans="1:10" x14ac:dyDescent="0.2">
      <c r="A557" t="s">
        <v>1128</v>
      </c>
      <c r="B557" t="s">
        <v>1014</v>
      </c>
      <c r="C557" t="s">
        <v>1129</v>
      </c>
      <c r="D557">
        <v>1</v>
      </c>
      <c r="E557">
        <v>2</v>
      </c>
      <c r="F557">
        <v>48</v>
      </c>
      <c r="G557">
        <v>17</v>
      </c>
      <c r="H557">
        <v>3</v>
      </c>
      <c r="I557">
        <v>71</v>
      </c>
      <c r="J557" t="s">
        <v>4</v>
      </c>
    </row>
    <row r="558" spans="1:10" x14ac:dyDescent="0.2">
      <c r="A558" t="s">
        <v>1130</v>
      </c>
      <c r="B558" t="s">
        <v>1014</v>
      </c>
      <c r="C558" t="s">
        <v>1131</v>
      </c>
      <c r="D558">
        <v>1</v>
      </c>
      <c r="E558">
        <v>6</v>
      </c>
      <c r="F558">
        <v>428</v>
      </c>
      <c r="G558">
        <v>56</v>
      </c>
      <c r="H558">
        <v>10</v>
      </c>
      <c r="I558">
        <v>501</v>
      </c>
      <c r="J558" t="s">
        <v>4</v>
      </c>
    </row>
    <row r="559" spans="1:10" x14ac:dyDescent="0.2">
      <c r="A559" t="s">
        <v>1132</v>
      </c>
      <c r="B559" t="s">
        <v>1014</v>
      </c>
      <c r="C559" t="s">
        <v>1133</v>
      </c>
      <c r="D559">
        <v>2</v>
      </c>
      <c r="E559">
        <v>12</v>
      </c>
      <c r="F559">
        <v>317</v>
      </c>
      <c r="G559">
        <v>63</v>
      </c>
      <c r="H559">
        <v>5</v>
      </c>
      <c r="I559">
        <v>399</v>
      </c>
      <c r="J559" t="s">
        <v>4</v>
      </c>
    </row>
    <row r="560" spans="1:10" x14ac:dyDescent="0.2">
      <c r="A560" t="s">
        <v>1134</v>
      </c>
      <c r="B560" t="s">
        <v>1014</v>
      </c>
      <c r="C560" t="s">
        <v>1135</v>
      </c>
      <c r="D560">
        <v>5</v>
      </c>
      <c r="E560">
        <v>33</v>
      </c>
      <c r="F560">
        <v>854</v>
      </c>
      <c r="G560">
        <v>114</v>
      </c>
      <c r="H560">
        <v>30</v>
      </c>
      <c r="I560">
        <v>1036</v>
      </c>
      <c r="J560" t="s">
        <v>4</v>
      </c>
    </row>
    <row r="561" spans="1:10" x14ac:dyDescent="0.2">
      <c r="A561" t="s">
        <v>1136</v>
      </c>
      <c r="B561" t="s">
        <v>1014</v>
      </c>
      <c r="C561" t="s">
        <v>1137</v>
      </c>
      <c r="D561">
        <v>1</v>
      </c>
      <c r="E561">
        <v>11</v>
      </c>
      <c r="F561">
        <v>289</v>
      </c>
      <c r="G561">
        <v>155</v>
      </c>
      <c r="H561">
        <v>11</v>
      </c>
      <c r="I561">
        <v>467</v>
      </c>
      <c r="J561" t="s">
        <v>4</v>
      </c>
    </row>
    <row r="562" spans="1:10" x14ac:dyDescent="0.2">
      <c r="A562" t="s">
        <v>1138</v>
      </c>
      <c r="B562" t="s">
        <v>1014</v>
      </c>
      <c r="C562" t="s">
        <v>1139</v>
      </c>
      <c r="D562">
        <v>1</v>
      </c>
      <c r="E562">
        <v>0</v>
      </c>
      <c r="F562">
        <v>225</v>
      </c>
      <c r="G562">
        <v>71</v>
      </c>
      <c r="H562">
        <v>0</v>
      </c>
      <c r="I562">
        <v>297</v>
      </c>
      <c r="J562" t="s">
        <v>4</v>
      </c>
    </row>
    <row r="563" spans="1:10" x14ac:dyDescent="0.2">
      <c r="A563" t="s">
        <v>1140</v>
      </c>
      <c r="B563" t="s">
        <v>1014</v>
      </c>
      <c r="C563" t="s">
        <v>1141</v>
      </c>
      <c r="D563">
        <v>2</v>
      </c>
      <c r="E563">
        <v>4</v>
      </c>
      <c r="F563">
        <v>397</v>
      </c>
      <c r="G563">
        <v>103</v>
      </c>
      <c r="H563">
        <v>5</v>
      </c>
      <c r="I563">
        <v>511</v>
      </c>
      <c r="J563" t="s">
        <v>4</v>
      </c>
    </row>
    <row r="564" spans="1:10" x14ac:dyDescent="0.2">
      <c r="A564" t="s">
        <v>1142</v>
      </c>
      <c r="B564" t="s">
        <v>1014</v>
      </c>
      <c r="C564" t="s">
        <v>1143</v>
      </c>
      <c r="D564">
        <v>0</v>
      </c>
      <c r="E564">
        <v>1</v>
      </c>
      <c r="F564">
        <v>322</v>
      </c>
      <c r="G564">
        <v>78</v>
      </c>
      <c r="H564">
        <v>2</v>
      </c>
      <c r="I564">
        <v>403</v>
      </c>
      <c r="J564" t="s">
        <v>4</v>
      </c>
    </row>
    <row r="565" spans="1:10" x14ac:dyDescent="0.2">
      <c r="A565" t="s">
        <v>1144</v>
      </c>
      <c r="B565" t="s">
        <v>1014</v>
      </c>
      <c r="C565" t="s">
        <v>1145</v>
      </c>
      <c r="D565">
        <v>1</v>
      </c>
      <c r="E565">
        <v>4</v>
      </c>
      <c r="F565">
        <v>420</v>
      </c>
      <c r="G565">
        <v>147</v>
      </c>
      <c r="H565">
        <v>3</v>
      </c>
      <c r="I565">
        <v>575</v>
      </c>
      <c r="J565" t="s">
        <v>4</v>
      </c>
    </row>
    <row r="566" spans="1:10" x14ac:dyDescent="0.2">
      <c r="A566" t="s">
        <v>1146</v>
      </c>
      <c r="B566" t="s">
        <v>1014</v>
      </c>
      <c r="C566" t="s">
        <v>1147</v>
      </c>
      <c r="D566">
        <v>2</v>
      </c>
      <c r="E566">
        <v>0</v>
      </c>
      <c r="F566">
        <v>278</v>
      </c>
      <c r="G566">
        <v>98</v>
      </c>
      <c r="H566">
        <v>8</v>
      </c>
      <c r="I566">
        <v>386</v>
      </c>
      <c r="J566" t="s">
        <v>4</v>
      </c>
    </row>
    <row r="567" spans="1:10" x14ac:dyDescent="0.2">
      <c r="A567" t="s">
        <v>1148</v>
      </c>
      <c r="B567" t="s">
        <v>1014</v>
      </c>
      <c r="C567" t="s">
        <v>1149</v>
      </c>
      <c r="D567">
        <v>1</v>
      </c>
      <c r="E567">
        <v>20</v>
      </c>
      <c r="F567">
        <v>243</v>
      </c>
      <c r="G567">
        <v>63</v>
      </c>
      <c r="H567">
        <v>8</v>
      </c>
      <c r="I567">
        <v>335</v>
      </c>
      <c r="J567" t="s">
        <v>4</v>
      </c>
    </row>
    <row r="568" spans="1:10" x14ac:dyDescent="0.2">
      <c r="A568" t="s">
        <v>1150</v>
      </c>
      <c r="B568" t="s">
        <v>1014</v>
      </c>
      <c r="C568" t="s">
        <v>1151</v>
      </c>
      <c r="D568">
        <v>1</v>
      </c>
      <c r="E568">
        <v>11</v>
      </c>
      <c r="F568">
        <v>369</v>
      </c>
      <c r="G568">
        <v>108</v>
      </c>
      <c r="H568">
        <v>10</v>
      </c>
      <c r="I568">
        <v>499</v>
      </c>
      <c r="J568" t="s">
        <v>4</v>
      </c>
    </row>
    <row r="569" spans="1:10" x14ac:dyDescent="0.2">
      <c r="A569" t="s">
        <v>1152</v>
      </c>
      <c r="B569" t="s">
        <v>1014</v>
      </c>
      <c r="C569" t="s">
        <v>1153</v>
      </c>
      <c r="D569">
        <v>1</v>
      </c>
      <c r="E569">
        <v>9</v>
      </c>
      <c r="F569">
        <v>272</v>
      </c>
      <c r="G569">
        <v>119</v>
      </c>
      <c r="H569">
        <v>9</v>
      </c>
      <c r="I569">
        <v>410</v>
      </c>
      <c r="J569" t="s">
        <v>4</v>
      </c>
    </row>
    <row r="570" spans="1:10" x14ac:dyDescent="0.2">
      <c r="A570" t="s">
        <v>1154</v>
      </c>
      <c r="B570" t="s">
        <v>1014</v>
      </c>
      <c r="C570" t="s">
        <v>1155</v>
      </c>
      <c r="D570">
        <v>0</v>
      </c>
      <c r="E570">
        <v>5</v>
      </c>
      <c r="F570">
        <v>256</v>
      </c>
      <c r="G570">
        <v>140</v>
      </c>
      <c r="H570">
        <v>6</v>
      </c>
      <c r="I570">
        <v>407</v>
      </c>
      <c r="J570" t="s">
        <v>4</v>
      </c>
    </row>
    <row r="571" spans="1:10" x14ac:dyDescent="0.2">
      <c r="A571" t="s">
        <v>1156</v>
      </c>
      <c r="B571" t="s">
        <v>1014</v>
      </c>
      <c r="C571" t="s">
        <v>1157</v>
      </c>
      <c r="D571">
        <v>0</v>
      </c>
      <c r="E571">
        <v>10</v>
      </c>
      <c r="F571">
        <v>305</v>
      </c>
      <c r="G571">
        <v>136</v>
      </c>
      <c r="H571">
        <v>9</v>
      </c>
      <c r="I571">
        <v>460</v>
      </c>
      <c r="J571" t="s">
        <v>4</v>
      </c>
    </row>
    <row r="572" spans="1:10" x14ac:dyDescent="0.2">
      <c r="A572" t="s">
        <v>1158</v>
      </c>
      <c r="B572" t="s">
        <v>1014</v>
      </c>
      <c r="C572" t="s">
        <v>1159</v>
      </c>
      <c r="D572">
        <v>4</v>
      </c>
      <c r="E572">
        <v>9</v>
      </c>
      <c r="F572">
        <v>285</v>
      </c>
      <c r="G572">
        <v>100</v>
      </c>
      <c r="H572">
        <v>5</v>
      </c>
      <c r="I572">
        <v>403</v>
      </c>
      <c r="J572" t="s">
        <v>4</v>
      </c>
    </row>
    <row r="573" spans="1:10" x14ac:dyDescent="0.2">
      <c r="A573" t="s">
        <v>1160</v>
      </c>
      <c r="B573" t="s">
        <v>1014</v>
      </c>
      <c r="C573" t="s">
        <v>1161</v>
      </c>
      <c r="D573">
        <v>16</v>
      </c>
      <c r="E573">
        <v>210</v>
      </c>
      <c r="F573">
        <v>1580</v>
      </c>
      <c r="G573">
        <v>870</v>
      </c>
      <c r="H573">
        <v>68</v>
      </c>
      <c r="I573">
        <v>2744</v>
      </c>
      <c r="J573" t="s">
        <v>4</v>
      </c>
    </row>
    <row r="574" spans="1:10" x14ac:dyDescent="0.2">
      <c r="A574" t="s">
        <v>1162</v>
      </c>
      <c r="B574" t="s">
        <v>1014</v>
      </c>
      <c r="C574" t="s">
        <v>1163</v>
      </c>
      <c r="D574">
        <v>1</v>
      </c>
      <c r="E574">
        <v>4</v>
      </c>
      <c r="F574">
        <v>310</v>
      </c>
      <c r="G574">
        <v>111</v>
      </c>
      <c r="H574">
        <v>10</v>
      </c>
      <c r="I574">
        <v>436</v>
      </c>
      <c r="J574" t="s">
        <v>4</v>
      </c>
    </row>
    <row r="575" spans="1:10" x14ac:dyDescent="0.2">
      <c r="A575" t="s">
        <v>1164</v>
      </c>
      <c r="B575" t="s">
        <v>1014</v>
      </c>
      <c r="C575" t="s">
        <v>1165</v>
      </c>
      <c r="D575">
        <v>7</v>
      </c>
      <c r="E575">
        <v>2042</v>
      </c>
      <c r="F575">
        <v>195</v>
      </c>
      <c r="G575">
        <v>91</v>
      </c>
      <c r="H575">
        <v>702</v>
      </c>
      <c r="I575">
        <v>3037</v>
      </c>
      <c r="J575" t="s">
        <v>3</v>
      </c>
    </row>
    <row r="576" spans="1:10" x14ac:dyDescent="0.2">
      <c r="A576" t="s">
        <v>1166</v>
      </c>
      <c r="B576" t="s">
        <v>1014</v>
      </c>
      <c r="C576" t="s">
        <v>1167</v>
      </c>
      <c r="D576">
        <v>0</v>
      </c>
      <c r="E576">
        <v>5</v>
      </c>
      <c r="F576">
        <v>398</v>
      </c>
      <c r="G576">
        <v>62</v>
      </c>
      <c r="H576">
        <v>4</v>
      </c>
      <c r="I576">
        <v>469</v>
      </c>
      <c r="J576" t="s">
        <v>4</v>
      </c>
    </row>
    <row r="577" spans="1:10" x14ac:dyDescent="0.2">
      <c r="A577" t="s">
        <v>1168</v>
      </c>
      <c r="B577" t="s">
        <v>1014</v>
      </c>
      <c r="C577" t="s">
        <v>1169</v>
      </c>
      <c r="D577">
        <v>0</v>
      </c>
      <c r="E577">
        <v>8</v>
      </c>
      <c r="F577">
        <v>290</v>
      </c>
      <c r="G577">
        <v>53</v>
      </c>
      <c r="H577">
        <v>5</v>
      </c>
      <c r="I577">
        <v>356</v>
      </c>
      <c r="J577" t="s">
        <v>4</v>
      </c>
    </row>
    <row r="578" spans="1:10" x14ac:dyDescent="0.2">
      <c r="A578" t="s">
        <v>1170</v>
      </c>
      <c r="B578" t="s">
        <v>1014</v>
      </c>
      <c r="C578" t="s">
        <v>1171</v>
      </c>
      <c r="D578">
        <v>0</v>
      </c>
      <c r="E578">
        <v>1</v>
      </c>
      <c r="F578">
        <v>112</v>
      </c>
      <c r="G578">
        <v>40</v>
      </c>
      <c r="H578">
        <v>0</v>
      </c>
      <c r="I578">
        <v>153</v>
      </c>
      <c r="J578" t="s">
        <v>4</v>
      </c>
    </row>
    <row r="579" spans="1:10" x14ac:dyDescent="0.2">
      <c r="A579" t="s">
        <v>1172</v>
      </c>
      <c r="B579" t="s">
        <v>1014</v>
      </c>
      <c r="C579" t="s">
        <v>1173</v>
      </c>
      <c r="D579">
        <v>1</v>
      </c>
      <c r="E579">
        <v>48</v>
      </c>
      <c r="F579">
        <v>257</v>
      </c>
      <c r="G579">
        <v>118</v>
      </c>
      <c r="H579">
        <v>23</v>
      </c>
      <c r="I579">
        <v>447</v>
      </c>
      <c r="J579" t="s">
        <v>4</v>
      </c>
    </row>
    <row r="580" spans="1:10" x14ac:dyDescent="0.2">
      <c r="A580" t="s">
        <v>1174</v>
      </c>
      <c r="B580" t="s">
        <v>1014</v>
      </c>
      <c r="C580" t="s">
        <v>1175</v>
      </c>
      <c r="D580">
        <v>1</v>
      </c>
      <c r="E580">
        <v>5</v>
      </c>
      <c r="F580">
        <v>204</v>
      </c>
      <c r="G580">
        <v>68</v>
      </c>
      <c r="H580">
        <v>5</v>
      </c>
      <c r="I580">
        <v>283</v>
      </c>
      <c r="J580" t="s">
        <v>4</v>
      </c>
    </row>
    <row r="581" spans="1:10" x14ac:dyDescent="0.2">
      <c r="A581" t="s">
        <v>1176</v>
      </c>
      <c r="B581" t="s">
        <v>1014</v>
      </c>
      <c r="C581" t="s">
        <v>1177</v>
      </c>
      <c r="D581">
        <v>0</v>
      </c>
      <c r="E581">
        <v>3</v>
      </c>
      <c r="F581">
        <v>208</v>
      </c>
      <c r="G581">
        <v>77</v>
      </c>
      <c r="H581">
        <v>4</v>
      </c>
      <c r="I581">
        <v>292</v>
      </c>
      <c r="J581" t="s">
        <v>4</v>
      </c>
    </row>
    <row r="582" spans="1:10" x14ac:dyDescent="0.2">
      <c r="A582" t="s">
        <v>1178</v>
      </c>
      <c r="B582" t="s">
        <v>1014</v>
      </c>
      <c r="C582" t="s">
        <v>1179</v>
      </c>
      <c r="D582">
        <v>0</v>
      </c>
      <c r="E582">
        <v>4</v>
      </c>
      <c r="F582">
        <v>217</v>
      </c>
      <c r="G582">
        <v>24</v>
      </c>
      <c r="H582">
        <v>7</v>
      </c>
      <c r="I582">
        <v>252</v>
      </c>
      <c r="J582" t="s">
        <v>4</v>
      </c>
    </row>
    <row r="583" spans="1:10" x14ac:dyDescent="0.2">
      <c r="A583" t="s">
        <v>1180</v>
      </c>
      <c r="B583" t="s">
        <v>1014</v>
      </c>
      <c r="C583" t="s">
        <v>1181</v>
      </c>
      <c r="D583">
        <v>0</v>
      </c>
      <c r="E583">
        <v>2</v>
      </c>
      <c r="F583">
        <v>287</v>
      </c>
      <c r="G583">
        <v>133</v>
      </c>
      <c r="H583">
        <v>13</v>
      </c>
      <c r="I583">
        <v>435</v>
      </c>
      <c r="J583" t="s">
        <v>4</v>
      </c>
    </row>
    <row r="584" spans="1:10" x14ac:dyDescent="0.2">
      <c r="A584" t="s">
        <v>1182</v>
      </c>
      <c r="B584" t="s">
        <v>1014</v>
      </c>
      <c r="C584" t="s">
        <v>1183</v>
      </c>
      <c r="D584">
        <v>2</v>
      </c>
      <c r="E584">
        <v>14</v>
      </c>
      <c r="F584">
        <v>429</v>
      </c>
      <c r="G584">
        <v>91</v>
      </c>
      <c r="H584">
        <v>6</v>
      </c>
      <c r="I584">
        <v>542</v>
      </c>
      <c r="J584" t="s">
        <v>4</v>
      </c>
    </row>
    <row r="585" spans="1:10" x14ac:dyDescent="0.2">
      <c r="A585" t="s">
        <v>1184</v>
      </c>
      <c r="B585" t="s">
        <v>1014</v>
      </c>
      <c r="C585" t="s">
        <v>1185</v>
      </c>
      <c r="D585">
        <v>3</v>
      </c>
      <c r="E585">
        <v>2</v>
      </c>
      <c r="F585">
        <v>147</v>
      </c>
      <c r="G585">
        <v>56</v>
      </c>
      <c r="H585">
        <v>3</v>
      </c>
      <c r="I585">
        <v>211</v>
      </c>
      <c r="J585" t="s">
        <v>4</v>
      </c>
    </row>
    <row r="586" spans="1:10" x14ac:dyDescent="0.2">
      <c r="A586" t="s">
        <v>1186</v>
      </c>
      <c r="B586" t="s">
        <v>1014</v>
      </c>
      <c r="C586" t="s">
        <v>1187</v>
      </c>
      <c r="D586">
        <v>1</v>
      </c>
      <c r="E586">
        <v>7</v>
      </c>
      <c r="F586">
        <v>299</v>
      </c>
      <c r="G586">
        <v>126</v>
      </c>
      <c r="H586">
        <v>2</v>
      </c>
      <c r="I586">
        <v>435</v>
      </c>
      <c r="J586" t="s">
        <v>4</v>
      </c>
    </row>
    <row r="587" spans="1:10" x14ac:dyDescent="0.2">
      <c r="A587" t="s">
        <v>1188</v>
      </c>
      <c r="B587" t="s">
        <v>1014</v>
      </c>
      <c r="C587" t="s">
        <v>1189</v>
      </c>
      <c r="D587">
        <v>1</v>
      </c>
      <c r="E587">
        <v>3</v>
      </c>
      <c r="F587">
        <v>159</v>
      </c>
      <c r="G587">
        <v>62</v>
      </c>
      <c r="H587">
        <v>3</v>
      </c>
      <c r="I587">
        <v>228</v>
      </c>
      <c r="J587" t="s">
        <v>4</v>
      </c>
    </row>
    <row r="588" spans="1:10" x14ac:dyDescent="0.2">
      <c r="A588" t="s">
        <v>1190</v>
      </c>
      <c r="B588" t="s">
        <v>1014</v>
      </c>
      <c r="C588" t="s">
        <v>1191</v>
      </c>
      <c r="D588">
        <v>2</v>
      </c>
      <c r="E588">
        <v>87</v>
      </c>
      <c r="F588">
        <v>60</v>
      </c>
      <c r="G588">
        <v>27</v>
      </c>
      <c r="H588">
        <v>211</v>
      </c>
      <c r="I588">
        <v>387</v>
      </c>
      <c r="J588" t="s">
        <v>6</v>
      </c>
    </row>
    <row r="589" spans="1:10" x14ac:dyDescent="0.2">
      <c r="A589" t="s">
        <v>1192</v>
      </c>
      <c r="B589" t="s">
        <v>1014</v>
      </c>
      <c r="C589" t="s">
        <v>1193</v>
      </c>
      <c r="D589">
        <v>7</v>
      </c>
      <c r="E589">
        <v>56</v>
      </c>
      <c r="F589">
        <v>1019</v>
      </c>
      <c r="G589">
        <v>319</v>
      </c>
      <c r="H589">
        <v>175</v>
      </c>
      <c r="I589">
        <v>1576</v>
      </c>
      <c r="J589" t="s">
        <v>4</v>
      </c>
    </row>
    <row r="590" spans="1:10" x14ac:dyDescent="0.2">
      <c r="A590" t="s">
        <v>1194</v>
      </c>
      <c r="B590" t="s">
        <v>1195</v>
      </c>
      <c r="C590" t="s">
        <v>1196</v>
      </c>
      <c r="D590">
        <v>40</v>
      </c>
      <c r="E590">
        <v>31</v>
      </c>
      <c r="F590">
        <v>171</v>
      </c>
      <c r="G590">
        <v>316</v>
      </c>
      <c r="H590">
        <v>3</v>
      </c>
      <c r="I590">
        <v>561</v>
      </c>
      <c r="J590" t="s">
        <v>5</v>
      </c>
    </row>
    <row r="591" spans="1:10" x14ac:dyDescent="0.2">
      <c r="A591" t="s">
        <v>1197</v>
      </c>
      <c r="B591" t="s">
        <v>1195</v>
      </c>
      <c r="C591" t="s">
        <v>1198</v>
      </c>
      <c r="D591">
        <v>4</v>
      </c>
      <c r="E591">
        <v>24</v>
      </c>
      <c r="F591">
        <v>129</v>
      </c>
      <c r="G591">
        <v>30</v>
      </c>
      <c r="H591">
        <v>314</v>
      </c>
      <c r="I591">
        <v>501</v>
      </c>
      <c r="J591" t="s">
        <v>6</v>
      </c>
    </row>
    <row r="592" spans="1:10" x14ac:dyDescent="0.2">
      <c r="A592" t="s">
        <v>1199</v>
      </c>
      <c r="B592" t="s">
        <v>1195</v>
      </c>
      <c r="C592" t="s">
        <v>1200</v>
      </c>
      <c r="D592">
        <v>6</v>
      </c>
      <c r="E592">
        <v>14</v>
      </c>
      <c r="F592">
        <v>177</v>
      </c>
      <c r="G592">
        <v>494</v>
      </c>
      <c r="H592">
        <v>5</v>
      </c>
      <c r="I592">
        <v>696</v>
      </c>
      <c r="J592" t="s">
        <v>5</v>
      </c>
    </row>
    <row r="593" spans="1:10" x14ac:dyDescent="0.2">
      <c r="A593" t="s">
        <v>1201</v>
      </c>
      <c r="B593" t="s">
        <v>1195</v>
      </c>
      <c r="C593" t="s">
        <v>1202</v>
      </c>
      <c r="D593">
        <v>3</v>
      </c>
      <c r="E593">
        <v>12</v>
      </c>
      <c r="F593">
        <v>326</v>
      </c>
      <c r="G593">
        <v>528</v>
      </c>
      <c r="H593">
        <v>7</v>
      </c>
      <c r="I593">
        <v>876</v>
      </c>
      <c r="J593" t="s">
        <v>5</v>
      </c>
    </row>
    <row r="594" spans="1:10" x14ac:dyDescent="0.2">
      <c r="A594" t="s">
        <v>1203</v>
      </c>
      <c r="B594" t="s">
        <v>1195</v>
      </c>
      <c r="C594" t="s">
        <v>1204</v>
      </c>
      <c r="D594">
        <v>14</v>
      </c>
      <c r="E594">
        <v>10</v>
      </c>
      <c r="F594">
        <v>125</v>
      </c>
      <c r="G594">
        <v>618</v>
      </c>
      <c r="H594">
        <v>7</v>
      </c>
      <c r="I594">
        <v>774</v>
      </c>
      <c r="J594" t="s">
        <v>5</v>
      </c>
    </row>
    <row r="595" spans="1:10" x14ac:dyDescent="0.2">
      <c r="A595" t="s">
        <v>1205</v>
      </c>
      <c r="B595" t="s">
        <v>1195</v>
      </c>
      <c r="C595" t="s">
        <v>1206</v>
      </c>
      <c r="D595">
        <v>5</v>
      </c>
      <c r="E595">
        <v>45</v>
      </c>
      <c r="F595">
        <v>434</v>
      </c>
      <c r="G595">
        <v>490</v>
      </c>
      <c r="H595">
        <v>72</v>
      </c>
      <c r="I595">
        <v>1046</v>
      </c>
      <c r="J595" t="s">
        <v>5</v>
      </c>
    </row>
    <row r="596" spans="1:10" x14ac:dyDescent="0.2">
      <c r="A596" t="s">
        <v>1207</v>
      </c>
      <c r="B596" t="s">
        <v>1195</v>
      </c>
      <c r="C596" t="s">
        <v>1208</v>
      </c>
      <c r="D596">
        <v>3</v>
      </c>
      <c r="E596">
        <v>7</v>
      </c>
      <c r="F596">
        <v>155</v>
      </c>
      <c r="G596">
        <v>624</v>
      </c>
      <c r="H596">
        <v>13</v>
      </c>
      <c r="I596">
        <v>802</v>
      </c>
      <c r="J596" t="s">
        <v>5</v>
      </c>
    </row>
    <row r="597" spans="1:10" x14ac:dyDescent="0.2">
      <c r="A597" t="s">
        <v>1209</v>
      </c>
      <c r="B597" t="s">
        <v>1195</v>
      </c>
      <c r="C597" t="s">
        <v>1210</v>
      </c>
      <c r="D597">
        <v>5</v>
      </c>
      <c r="E597">
        <v>164</v>
      </c>
      <c r="F597">
        <v>848</v>
      </c>
      <c r="G597">
        <v>153</v>
      </c>
      <c r="H597">
        <v>515</v>
      </c>
      <c r="I597">
        <v>1685</v>
      </c>
      <c r="J597" t="s">
        <v>4</v>
      </c>
    </row>
    <row r="598" spans="1:10" x14ac:dyDescent="0.2">
      <c r="A598" t="s">
        <v>1211</v>
      </c>
      <c r="B598" t="s">
        <v>1195</v>
      </c>
      <c r="C598" t="s">
        <v>1212</v>
      </c>
      <c r="D598">
        <v>27</v>
      </c>
      <c r="E598">
        <v>27</v>
      </c>
      <c r="F598">
        <v>106</v>
      </c>
      <c r="G598">
        <v>475</v>
      </c>
      <c r="H598">
        <v>1</v>
      </c>
      <c r="I598">
        <v>636</v>
      </c>
      <c r="J598" t="s">
        <v>5</v>
      </c>
    </row>
    <row r="599" spans="1:10" x14ac:dyDescent="0.2">
      <c r="A599" t="s">
        <v>1213</v>
      </c>
      <c r="B599" t="s">
        <v>1195</v>
      </c>
      <c r="C599" t="s">
        <v>1214</v>
      </c>
      <c r="D599">
        <v>13</v>
      </c>
      <c r="E599">
        <v>98</v>
      </c>
      <c r="F599">
        <v>718</v>
      </c>
      <c r="G599">
        <v>349</v>
      </c>
      <c r="H599">
        <v>238</v>
      </c>
      <c r="I599">
        <v>1416</v>
      </c>
      <c r="J599" t="s">
        <v>4</v>
      </c>
    </row>
    <row r="600" spans="1:10" x14ac:dyDescent="0.2">
      <c r="A600" t="s">
        <v>1215</v>
      </c>
      <c r="B600" t="s">
        <v>1195</v>
      </c>
      <c r="C600" t="s">
        <v>1216</v>
      </c>
      <c r="D600">
        <v>6</v>
      </c>
      <c r="E600">
        <v>53</v>
      </c>
      <c r="F600">
        <v>619</v>
      </c>
      <c r="G600">
        <v>210</v>
      </c>
      <c r="H600">
        <v>99</v>
      </c>
      <c r="I600">
        <v>987</v>
      </c>
      <c r="J600" t="s">
        <v>4</v>
      </c>
    </row>
    <row r="601" spans="1:10" x14ac:dyDescent="0.2">
      <c r="A601" t="s">
        <v>1217</v>
      </c>
      <c r="B601" t="s">
        <v>1195</v>
      </c>
      <c r="C601" t="s">
        <v>1218</v>
      </c>
      <c r="D601">
        <v>11</v>
      </c>
      <c r="E601">
        <v>115</v>
      </c>
      <c r="F601">
        <v>273</v>
      </c>
      <c r="G601">
        <v>250</v>
      </c>
      <c r="H601">
        <v>99</v>
      </c>
      <c r="I601">
        <v>748</v>
      </c>
      <c r="J601" t="s">
        <v>4</v>
      </c>
    </row>
    <row r="602" spans="1:10" x14ac:dyDescent="0.2">
      <c r="A602" t="s">
        <v>1219</v>
      </c>
      <c r="B602" t="s">
        <v>1195</v>
      </c>
      <c r="C602" t="s">
        <v>1220</v>
      </c>
      <c r="D602">
        <v>36</v>
      </c>
      <c r="E602">
        <v>30</v>
      </c>
      <c r="F602">
        <v>421</v>
      </c>
      <c r="G602">
        <v>599</v>
      </c>
      <c r="H602">
        <v>20</v>
      </c>
      <c r="I602">
        <v>1106</v>
      </c>
      <c r="J602" t="s">
        <v>5</v>
      </c>
    </row>
    <row r="603" spans="1:10" x14ac:dyDescent="0.2">
      <c r="A603" t="s">
        <v>1221</v>
      </c>
      <c r="B603" t="s">
        <v>1195</v>
      </c>
      <c r="C603" t="s">
        <v>1222</v>
      </c>
      <c r="D603">
        <v>12</v>
      </c>
      <c r="E603">
        <v>121</v>
      </c>
      <c r="F603">
        <v>927</v>
      </c>
      <c r="G603">
        <v>196</v>
      </c>
      <c r="H603">
        <v>182</v>
      </c>
      <c r="I603">
        <v>1438</v>
      </c>
      <c r="J603" t="s">
        <v>4</v>
      </c>
    </row>
    <row r="604" spans="1:10" x14ac:dyDescent="0.2">
      <c r="A604" t="s">
        <v>1223</v>
      </c>
      <c r="B604" t="s">
        <v>1195</v>
      </c>
      <c r="C604" t="s">
        <v>1224</v>
      </c>
      <c r="D604">
        <v>8</v>
      </c>
      <c r="E604">
        <v>405</v>
      </c>
      <c r="F604">
        <v>457</v>
      </c>
      <c r="G604">
        <v>324</v>
      </c>
      <c r="H604">
        <v>37</v>
      </c>
      <c r="I604">
        <v>1231</v>
      </c>
      <c r="J604" t="s">
        <v>4</v>
      </c>
    </row>
    <row r="605" spans="1:10" x14ac:dyDescent="0.2">
      <c r="A605" t="s">
        <v>1225</v>
      </c>
      <c r="B605" t="s">
        <v>1195</v>
      </c>
      <c r="C605" t="s">
        <v>1226</v>
      </c>
      <c r="D605">
        <v>2</v>
      </c>
      <c r="E605">
        <v>64</v>
      </c>
      <c r="F605">
        <v>288</v>
      </c>
      <c r="G605">
        <v>41</v>
      </c>
      <c r="H605">
        <v>197</v>
      </c>
      <c r="I605">
        <v>592</v>
      </c>
      <c r="J605" t="s">
        <v>4</v>
      </c>
    </row>
    <row r="606" spans="1:10" x14ac:dyDescent="0.2">
      <c r="A606" t="s">
        <v>1227</v>
      </c>
      <c r="B606" t="s">
        <v>1195</v>
      </c>
      <c r="C606" t="s">
        <v>1228</v>
      </c>
      <c r="D606">
        <v>11</v>
      </c>
      <c r="E606">
        <v>3</v>
      </c>
      <c r="F606">
        <v>227</v>
      </c>
      <c r="G606">
        <v>486</v>
      </c>
      <c r="H606">
        <v>7</v>
      </c>
      <c r="I606">
        <v>734</v>
      </c>
      <c r="J606" t="s">
        <v>5</v>
      </c>
    </row>
    <row r="607" spans="1:10" x14ac:dyDescent="0.2">
      <c r="A607" t="s">
        <v>1229</v>
      </c>
      <c r="B607" t="s">
        <v>1195</v>
      </c>
      <c r="C607" t="s">
        <v>1230</v>
      </c>
      <c r="D607">
        <v>2</v>
      </c>
      <c r="E607">
        <v>0</v>
      </c>
      <c r="F607">
        <v>222</v>
      </c>
      <c r="G607">
        <v>224</v>
      </c>
      <c r="H607">
        <v>3</v>
      </c>
      <c r="I607">
        <v>451</v>
      </c>
      <c r="J607" t="s">
        <v>5</v>
      </c>
    </row>
    <row r="608" spans="1:10" x14ac:dyDescent="0.2">
      <c r="A608" t="s">
        <v>1231</v>
      </c>
      <c r="B608" t="s">
        <v>1195</v>
      </c>
      <c r="C608" t="s">
        <v>1232</v>
      </c>
      <c r="D608">
        <v>8</v>
      </c>
      <c r="E608">
        <v>61</v>
      </c>
      <c r="F608">
        <v>276</v>
      </c>
      <c r="G608">
        <v>638</v>
      </c>
      <c r="H608">
        <v>31</v>
      </c>
      <c r="I608">
        <v>1014</v>
      </c>
      <c r="J608" t="s">
        <v>5</v>
      </c>
    </row>
    <row r="609" spans="1:10" x14ac:dyDescent="0.2">
      <c r="A609" t="s">
        <v>1233</v>
      </c>
      <c r="B609" t="s">
        <v>1195</v>
      </c>
      <c r="C609" t="s">
        <v>1234</v>
      </c>
      <c r="D609">
        <v>6</v>
      </c>
      <c r="E609">
        <v>205</v>
      </c>
      <c r="F609">
        <v>335</v>
      </c>
      <c r="G609">
        <v>182</v>
      </c>
      <c r="H609">
        <v>15</v>
      </c>
      <c r="I609">
        <v>743</v>
      </c>
      <c r="J609" t="s">
        <v>4</v>
      </c>
    </row>
    <row r="610" spans="1:10" x14ac:dyDescent="0.2">
      <c r="A610" t="s">
        <v>1235</v>
      </c>
      <c r="B610" t="s">
        <v>1195</v>
      </c>
      <c r="C610" t="s">
        <v>1236</v>
      </c>
      <c r="D610">
        <v>7</v>
      </c>
      <c r="E610">
        <v>6</v>
      </c>
      <c r="F610">
        <v>70</v>
      </c>
      <c r="G610">
        <v>107</v>
      </c>
      <c r="H610">
        <v>2</v>
      </c>
      <c r="I610">
        <v>192</v>
      </c>
      <c r="J610" t="s">
        <v>5</v>
      </c>
    </row>
    <row r="611" spans="1:10" x14ac:dyDescent="0.2">
      <c r="A611" t="s">
        <v>1237</v>
      </c>
      <c r="B611" t="s">
        <v>1195</v>
      </c>
      <c r="C611" t="s">
        <v>1238</v>
      </c>
      <c r="D611">
        <v>5</v>
      </c>
      <c r="E611">
        <v>24</v>
      </c>
      <c r="F611">
        <v>187</v>
      </c>
      <c r="G611">
        <v>478</v>
      </c>
      <c r="H611">
        <v>19</v>
      </c>
      <c r="I611">
        <v>713</v>
      </c>
      <c r="J611" t="s">
        <v>5</v>
      </c>
    </row>
    <row r="612" spans="1:10" x14ac:dyDescent="0.2">
      <c r="A612" t="s">
        <v>1239</v>
      </c>
      <c r="B612" t="s">
        <v>1195</v>
      </c>
      <c r="C612" t="s">
        <v>1240</v>
      </c>
      <c r="D612">
        <v>6</v>
      </c>
      <c r="E612">
        <v>60</v>
      </c>
      <c r="F612">
        <v>171</v>
      </c>
      <c r="G612">
        <v>387</v>
      </c>
      <c r="H612">
        <v>45</v>
      </c>
      <c r="I612">
        <v>669</v>
      </c>
      <c r="J612" t="s">
        <v>5</v>
      </c>
    </row>
    <row r="613" spans="1:10" x14ac:dyDescent="0.2">
      <c r="A613" t="s">
        <v>1241</v>
      </c>
      <c r="B613" t="s">
        <v>1195</v>
      </c>
      <c r="C613" t="s">
        <v>1242</v>
      </c>
      <c r="D613">
        <v>7</v>
      </c>
      <c r="E613">
        <v>10</v>
      </c>
      <c r="F613">
        <v>139</v>
      </c>
      <c r="G613">
        <v>219</v>
      </c>
      <c r="H613">
        <v>8</v>
      </c>
      <c r="I613">
        <v>383</v>
      </c>
      <c r="J613" t="s">
        <v>5</v>
      </c>
    </row>
    <row r="614" spans="1:10" x14ac:dyDescent="0.2">
      <c r="A614" t="s">
        <v>1243</v>
      </c>
      <c r="B614" t="s">
        <v>1195</v>
      </c>
      <c r="C614" t="s">
        <v>1244</v>
      </c>
      <c r="D614">
        <v>6</v>
      </c>
      <c r="E614">
        <v>7</v>
      </c>
      <c r="F614">
        <v>84</v>
      </c>
      <c r="G614">
        <v>327</v>
      </c>
      <c r="H614">
        <v>4</v>
      </c>
      <c r="I614">
        <v>428</v>
      </c>
      <c r="J614" t="s">
        <v>5</v>
      </c>
    </row>
    <row r="615" spans="1:10" x14ac:dyDescent="0.2">
      <c r="A615" t="s">
        <v>1245</v>
      </c>
      <c r="B615" t="s">
        <v>1195</v>
      </c>
      <c r="C615" t="s">
        <v>1246</v>
      </c>
      <c r="D615">
        <v>0</v>
      </c>
      <c r="E615">
        <v>16</v>
      </c>
      <c r="F615">
        <v>85</v>
      </c>
      <c r="G615">
        <v>20</v>
      </c>
      <c r="H615">
        <v>204</v>
      </c>
      <c r="I615">
        <v>325</v>
      </c>
      <c r="J615" t="s">
        <v>6</v>
      </c>
    </row>
    <row r="616" spans="1:10" x14ac:dyDescent="0.2">
      <c r="A616" t="s">
        <v>1247</v>
      </c>
      <c r="B616" t="s">
        <v>1195</v>
      </c>
      <c r="C616" t="s">
        <v>1248</v>
      </c>
      <c r="D616">
        <v>6</v>
      </c>
      <c r="E616">
        <v>10</v>
      </c>
      <c r="F616">
        <v>139</v>
      </c>
      <c r="G616">
        <v>298</v>
      </c>
      <c r="H616">
        <v>21</v>
      </c>
      <c r="I616">
        <v>474</v>
      </c>
      <c r="J616" t="s">
        <v>5</v>
      </c>
    </row>
    <row r="617" spans="1:10" x14ac:dyDescent="0.2">
      <c r="A617" t="s">
        <v>1249</v>
      </c>
      <c r="B617" t="s">
        <v>1195</v>
      </c>
      <c r="C617" t="s">
        <v>1250</v>
      </c>
      <c r="D617">
        <v>9</v>
      </c>
      <c r="E617">
        <v>33</v>
      </c>
      <c r="F617">
        <v>216</v>
      </c>
      <c r="G617">
        <v>589</v>
      </c>
      <c r="H617">
        <v>17</v>
      </c>
      <c r="I617">
        <v>864</v>
      </c>
      <c r="J617" t="s">
        <v>5</v>
      </c>
    </row>
    <row r="618" spans="1:10" x14ac:dyDescent="0.2">
      <c r="A618" t="s">
        <v>1251</v>
      </c>
      <c r="B618" t="s">
        <v>1195</v>
      </c>
      <c r="C618" t="s">
        <v>1252</v>
      </c>
      <c r="D618">
        <v>4</v>
      </c>
      <c r="E618">
        <v>53</v>
      </c>
      <c r="F618">
        <v>218</v>
      </c>
      <c r="G618">
        <v>568</v>
      </c>
      <c r="H618">
        <v>30</v>
      </c>
      <c r="I618">
        <v>873</v>
      </c>
      <c r="J618" t="s">
        <v>5</v>
      </c>
    </row>
    <row r="619" spans="1:10" x14ac:dyDescent="0.2">
      <c r="A619" t="s">
        <v>1253</v>
      </c>
      <c r="B619" t="s">
        <v>1195</v>
      </c>
      <c r="C619" t="s">
        <v>1254</v>
      </c>
      <c r="D619">
        <v>2</v>
      </c>
      <c r="E619">
        <v>3</v>
      </c>
      <c r="F619">
        <v>153</v>
      </c>
      <c r="G619">
        <v>202</v>
      </c>
      <c r="H619">
        <v>9</v>
      </c>
      <c r="I619">
        <v>369</v>
      </c>
      <c r="J619" t="s">
        <v>5</v>
      </c>
    </row>
    <row r="620" spans="1:10" x14ac:dyDescent="0.2">
      <c r="A620" t="s">
        <v>1255</v>
      </c>
      <c r="B620" t="s">
        <v>1195</v>
      </c>
      <c r="C620" t="s">
        <v>1256</v>
      </c>
      <c r="D620">
        <v>20</v>
      </c>
      <c r="E620">
        <v>413</v>
      </c>
      <c r="F620">
        <v>774</v>
      </c>
      <c r="G620">
        <v>122</v>
      </c>
      <c r="H620">
        <v>67</v>
      </c>
      <c r="I620">
        <v>1396</v>
      </c>
      <c r="J620" t="s">
        <v>4</v>
      </c>
    </row>
    <row r="621" spans="1:10" x14ac:dyDescent="0.2">
      <c r="A621" t="s">
        <v>1257</v>
      </c>
      <c r="B621" t="s">
        <v>1195</v>
      </c>
      <c r="C621" t="s">
        <v>1258</v>
      </c>
      <c r="D621">
        <v>6</v>
      </c>
      <c r="E621">
        <v>18</v>
      </c>
      <c r="F621">
        <v>125</v>
      </c>
      <c r="G621">
        <v>190</v>
      </c>
      <c r="H621">
        <v>6</v>
      </c>
      <c r="I621">
        <v>345</v>
      </c>
      <c r="J621" t="s">
        <v>5</v>
      </c>
    </row>
    <row r="622" spans="1:10" x14ac:dyDescent="0.2">
      <c r="A622" t="s">
        <v>1259</v>
      </c>
      <c r="B622" t="s">
        <v>1195</v>
      </c>
      <c r="C622" t="s">
        <v>1260</v>
      </c>
      <c r="D622">
        <v>3</v>
      </c>
      <c r="E622">
        <v>12</v>
      </c>
      <c r="F622">
        <v>217</v>
      </c>
      <c r="G622">
        <v>172</v>
      </c>
      <c r="H622">
        <v>9</v>
      </c>
      <c r="I622">
        <v>413</v>
      </c>
      <c r="J622" t="s">
        <v>4</v>
      </c>
    </row>
    <row r="623" spans="1:10" x14ac:dyDescent="0.2">
      <c r="A623" t="s">
        <v>1261</v>
      </c>
      <c r="B623" t="s">
        <v>1195</v>
      </c>
      <c r="C623" t="s">
        <v>1262</v>
      </c>
      <c r="D623">
        <v>3</v>
      </c>
      <c r="E623">
        <v>13</v>
      </c>
      <c r="F623">
        <v>263</v>
      </c>
      <c r="G623">
        <v>190</v>
      </c>
      <c r="H623">
        <v>7</v>
      </c>
      <c r="I623">
        <v>476</v>
      </c>
      <c r="J623" t="s">
        <v>4</v>
      </c>
    </row>
    <row r="624" spans="1:10" x14ac:dyDescent="0.2">
      <c r="A624" t="s">
        <v>1263</v>
      </c>
      <c r="B624" t="s">
        <v>1195</v>
      </c>
      <c r="C624" t="s">
        <v>1264</v>
      </c>
      <c r="D624">
        <v>3</v>
      </c>
      <c r="E624">
        <v>9</v>
      </c>
      <c r="F624">
        <v>137</v>
      </c>
      <c r="G624">
        <v>283</v>
      </c>
      <c r="H624">
        <v>5</v>
      </c>
      <c r="I624">
        <v>437</v>
      </c>
      <c r="J624" t="s">
        <v>5</v>
      </c>
    </row>
    <row r="625" spans="1:10" x14ac:dyDescent="0.2">
      <c r="A625" t="s">
        <v>1265</v>
      </c>
      <c r="B625" t="s">
        <v>1195</v>
      </c>
      <c r="C625" t="s">
        <v>1266</v>
      </c>
      <c r="D625">
        <v>3</v>
      </c>
      <c r="E625">
        <v>12</v>
      </c>
      <c r="F625">
        <v>88</v>
      </c>
      <c r="G625">
        <v>187</v>
      </c>
      <c r="H625">
        <v>3</v>
      </c>
      <c r="I625">
        <v>293</v>
      </c>
      <c r="J625" t="s">
        <v>5</v>
      </c>
    </row>
    <row r="626" spans="1:10" x14ac:dyDescent="0.2">
      <c r="A626" t="s">
        <v>1267</v>
      </c>
      <c r="B626" t="s">
        <v>1195</v>
      </c>
      <c r="C626" t="s">
        <v>1268</v>
      </c>
      <c r="D626">
        <v>5</v>
      </c>
      <c r="E626">
        <v>27</v>
      </c>
      <c r="F626">
        <v>327</v>
      </c>
      <c r="G626">
        <v>189</v>
      </c>
      <c r="H626">
        <v>8</v>
      </c>
      <c r="I626">
        <v>556</v>
      </c>
      <c r="J626" t="s">
        <v>4</v>
      </c>
    </row>
    <row r="627" spans="1:10" x14ac:dyDescent="0.2">
      <c r="A627" t="s">
        <v>1269</v>
      </c>
      <c r="B627" t="s">
        <v>1195</v>
      </c>
      <c r="C627" t="s">
        <v>1270</v>
      </c>
      <c r="D627">
        <v>4</v>
      </c>
      <c r="E627">
        <v>0</v>
      </c>
      <c r="F627">
        <v>68</v>
      </c>
      <c r="G627">
        <v>178</v>
      </c>
      <c r="H627">
        <v>0</v>
      </c>
      <c r="I627">
        <v>250</v>
      </c>
      <c r="J627" t="s">
        <v>5</v>
      </c>
    </row>
    <row r="628" spans="1:10" x14ac:dyDescent="0.2">
      <c r="A628" t="s">
        <v>1271</v>
      </c>
      <c r="B628" t="s">
        <v>1195</v>
      </c>
      <c r="C628" t="s">
        <v>1272</v>
      </c>
      <c r="D628">
        <v>4</v>
      </c>
      <c r="E628">
        <v>68</v>
      </c>
      <c r="F628">
        <v>302</v>
      </c>
      <c r="G628">
        <v>220</v>
      </c>
      <c r="H628">
        <v>62</v>
      </c>
      <c r="I628">
        <v>656</v>
      </c>
      <c r="J628" t="s">
        <v>4</v>
      </c>
    </row>
    <row r="629" spans="1:10" x14ac:dyDescent="0.2">
      <c r="A629" t="s">
        <v>1273</v>
      </c>
      <c r="B629" t="s">
        <v>1195</v>
      </c>
      <c r="C629" t="s">
        <v>1274</v>
      </c>
      <c r="D629">
        <v>5</v>
      </c>
      <c r="E629">
        <v>7</v>
      </c>
      <c r="F629">
        <v>86</v>
      </c>
      <c r="G629">
        <v>226</v>
      </c>
      <c r="H629">
        <v>3</v>
      </c>
      <c r="I629">
        <v>327</v>
      </c>
      <c r="J629" t="s">
        <v>5</v>
      </c>
    </row>
    <row r="630" spans="1:10" x14ac:dyDescent="0.2">
      <c r="A630" t="s">
        <v>1275</v>
      </c>
      <c r="B630" t="s">
        <v>1195</v>
      </c>
      <c r="C630" t="s">
        <v>1276</v>
      </c>
      <c r="D630">
        <v>2</v>
      </c>
      <c r="E630">
        <v>15</v>
      </c>
      <c r="F630">
        <v>212</v>
      </c>
      <c r="G630">
        <v>228</v>
      </c>
      <c r="H630">
        <v>3</v>
      </c>
      <c r="I630">
        <v>460</v>
      </c>
      <c r="J630" t="s">
        <v>5</v>
      </c>
    </row>
    <row r="631" spans="1:10" x14ac:dyDescent="0.2">
      <c r="A631" t="s">
        <v>1277</v>
      </c>
      <c r="B631" t="s">
        <v>1195</v>
      </c>
      <c r="C631" t="s">
        <v>1278</v>
      </c>
      <c r="D631">
        <v>3</v>
      </c>
      <c r="E631">
        <v>36</v>
      </c>
      <c r="F631">
        <v>226</v>
      </c>
      <c r="G631">
        <v>159</v>
      </c>
      <c r="H631">
        <v>50</v>
      </c>
      <c r="I631">
        <v>474</v>
      </c>
      <c r="J631" t="s">
        <v>4</v>
      </c>
    </row>
    <row r="632" spans="1:10" x14ac:dyDescent="0.2">
      <c r="A632" t="s">
        <v>1279</v>
      </c>
      <c r="B632" t="s">
        <v>1195</v>
      </c>
      <c r="C632" t="s">
        <v>1280</v>
      </c>
      <c r="D632">
        <v>1</v>
      </c>
      <c r="E632">
        <v>6</v>
      </c>
      <c r="F632">
        <v>57</v>
      </c>
      <c r="G632">
        <v>22</v>
      </c>
      <c r="H632">
        <v>10</v>
      </c>
      <c r="I632">
        <v>96</v>
      </c>
      <c r="J632" t="s">
        <v>4</v>
      </c>
    </row>
    <row r="633" spans="1:10" x14ac:dyDescent="0.2">
      <c r="A633" t="s">
        <v>1281</v>
      </c>
      <c r="B633" t="s">
        <v>1195</v>
      </c>
      <c r="C633" t="s">
        <v>1282</v>
      </c>
      <c r="D633">
        <v>5</v>
      </c>
      <c r="E633">
        <v>35</v>
      </c>
      <c r="F633">
        <v>240</v>
      </c>
      <c r="G633">
        <v>91</v>
      </c>
      <c r="H633">
        <v>33</v>
      </c>
      <c r="I633">
        <v>404</v>
      </c>
      <c r="J633" t="s">
        <v>4</v>
      </c>
    </row>
    <row r="634" spans="1:10" x14ac:dyDescent="0.2">
      <c r="A634" t="s">
        <v>1283</v>
      </c>
      <c r="B634" t="s">
        <v>1195</v>
      </c>
      <c r="C634" t="s">
        <v>1284</v>
      </c>
      <c r="D634">
        <v>1</v>
      </c>
      <c r="E634">
        <v>4</v>
      </c>
      <c r="F634">
        <v>30</v>
      </c>
      <c r="G634">
        <v>65</v>
      </c>
      <c r="H634">
        <v>1</v>
      </c>
      <c r="I634">
        <v>101</v>
      </c>
      <c r="J634" t="s">
        <v>5</v>
      </c>
    </row>
    <row r="635" spans="1:10" x14ac:dyDescent="0.2">
      <c r="A635" t="s">
        <v>1285</v>
      </c>
      <c r="B635" t="s">
        <v>1195</v>
      </c>
      <c r="C635" t="s">
        <v>1286</v>
      </c>
      <c r="D635">
        <v>2</v>
      </c>
      <c r="E635">
        <v>7</v>
      </c>
      <c r="F635">
        <v>61</v>
      </c>
      <c r="G635">
        <v>9</v>
      </c>
      <c r="H635">
        <v>12</v>
      </c>
      <c r="I635">
        <v>91</v>
      </c>
      <c r="J635" t="s">
        <v>4</v>
      </c>
    </row>
    <row r="636" spans="1:10" x14ac:dyDescent="0.2">
      <c r="A636" t="s">
        <v>1287</v>
      </c>
      <c r="B636" t="s">
        <v>1195</v>
      </c>
      <c r="C636" t="s">
        <v>1288</v>
      </c>
      <c r="D636">
        <v>3</v>
      </c>
      <c r="E636">
        <v>10</v>
      </c>
      <c r="F636">
        <v>91</v>
      </c>
      <c r="G636">
        <v>175</v>
      </c>
      <c r="H636">
        <v>6</v>
      </c>
      <c r="I636">
        <v>285</v>
      </c>
      <c r="J636" t="s">
        <v>5</v>
      </c>
    </row>
    <row r="637" spans="1:10" x14ac:dyDescent="0.2">
      <c r="A637" t="s">
        <v>1289</v>
      </c>
      <c r="B637" t="s">
        <v>1195</v>
      </c>
      <c r="C637" t="s">
        <v>1290</v>
      </c>
      <c r="D637">
        <v>2</v>
      </c>
      <c r="E637">
        <v>16</v>
      </c>
      <c r="F637">
        <v>78</v>
      </c>
      <c r="G637">
        <v>54</v>
      </c>
      <c r="H637">
        <v>25</v>
      </c>
      <c r="I637">
        <v>175</v>
      </c>
      <c r="J637" t="s">
        <v>4</v>
      </c>
    </row>
    <row r="638" spans="1:10" x14ac:dyDescent="0.2">
      <c r="A638" t="s">
        <v>1291</v>
      </c>
      <c r="B638" t="s">
        <v>1195</v>
      </c>
      <c r="C638" t="s">
        <v>1292</v>
      </c>
      <c r="D638">
        <v>0</v>
      </c>
      <c r="E638">
        <v>6</v>
      </c>
      <c r="F638">
        <v>119</v>
      </c>
      <c r="G638">
        <v>113</v>
      </c>
      <c r="H638">
        <v>8</v>
      </c>
      <c r="I638">
        <v>246</v>
      </c>
      <c r="J638" t="s">
        <v>4</v>
      </c>
    </row>
    <row r="639" spans="1:10" x14ac:dyDescent="0.2">
      <c r="A639" t="s">
        <v>1293</v>
      </c>
      <c r="B639" t="s">
        <v>1195</v>
      </c>
      <c r="C639" t="s">
        <v>1294</v>
      </c>
      <c r="D639">
        <v>1</v>
      </c>
      <c r="E639">
        <v>17</v>
      </c>
      <c r="F639">
        <v>317</v>
      </c>
      <c r="G639">
        <v>136</v>
      </c>
      <c r="H639">
        <v>38</v>
      </c>
      <c r="I639">
        <v>509</v>
      </c>
      <c r="J639" t="s">
        <v>4</v>
      </c>
    </row>
    <row r="640" spans="1:10" x14ac:dyDescent="0.2">
      <c r="A640" t="s">
        <v>1295</v>
      </c>
      <c r="B640" t="s">
        <v>1195</v>
      </c>
      <c r="C640" t="s">
        <v>1296</v>
      </c>
      <c r="D640">
        <v>17</v>
      </c>
      <c r="E640">
        <v>43</v>
      </c>
      <c r="F640">
        <v>821</v>
      </c>
      <c r="G640">
        <v>1004</v>
      </c>
      <c r="H640">
        <v>26</v>
      </c>
      <c r="I640">
        <v>1911</v>
      </c>
      <c r="J640" t="s">
        <v>5</v>
      </c>
    </row>
    <row r="641" spans="1:10" x14ac:dyDescent="0.2">
      <c r="A641" t="s">
        <v>1297</v>
      </c>
      <c r="B641" t="s">
        <v>1195</v>
      </c>
      <c r="C641" t="s">
        <v>1298</v>
      </c>
      <c r="D641">
        <v>2</v>
      </c>
      <c r="E641">
        <v>0</v>
      </c>
      <c r="F641">
        <v>84</v>
      </c>
      <c r="G641">
        <v>153</v>
      </c>
      <c r="H641">
        <v>8</v>
      </c>
      <c r="I641">
        <v>247</v>
      </c>
      <c r="J641" t="s">
        <v>5</v>
      </c>
    </row>
    <row r="642" spans="1:10" x14ac:dyDescent="0.2">
      <c r="A642" t="s">
        <v>1299</v>
      </c>
      <c r="B642" t="s">
        <v>1195</v>
      </c>
      <c r="C642" t="s">
        <v>1300</v>
      </c>
      <c r="D642">
        <v>0</v>
      </c>
      <c r="E642">
        <v>21</v>
      </c>
      <c r="F642">
        <v>201</v>
      </c>
      <c r="G642">
        <v>69</v>
      </c>
      <c r="H642">
        <v>29</v>
      </c>
      <c r="I642">
        <v>320</v>
      </c>
      <c r="J642" t="s">
        <v>4</v>
      </c>
    </row>
    <row r="643" spans="1:10" x14ac:dyDescent="0.2">
      <c r="A643" t="s">
        <v>1301</v>
      </c>
      <c r="B643" t="s">
        <v>1195</v>
      </c>
      <c r="C643" t="s">
        <v>1302</v>
      </c>
      <c r="D643">
        <v>3</v>
      </c>
      <c r="E643">
        <v>39</v>
      </c>
      <c r="F643">
        <v>359</v>
      </c>
      <c r="G643">
        <v>54</v>
      </c>
      <c r="H643">
        <v>57</v>
      </c>
      <c r="I643">
        <v>512</v>
      </c>
      <c r="J643" t="s">
        <v>4</v>
      </c>
    </row>
    <row r="644" spans="1:10" x14ac:dyDescent="0.2">
      <c r="A644" t="s">
        <v>1303</v>
      </c>
      <c r="B644" t="s">
        <v>1195</v>
      </c>
      <c r="C644" t="s">
        <v>1304</v>
      </c>
      <c r="D644">
        <v>3</v>
      </c>
      <c r="E644">
        <v>11</v>
      </c>
      <c r="F644">
        <v>193</v>
      </c>
      <c r="G644">
        <v>97</v>
      </c>
      <c r="H644">
        <v>28</v>
      </c>
      <c r="I644">
        <v>332</v>
      </c>
      <c r="J644" t="s">
        <v>4</v>
      </c>
    </row>
    <row r="645" spans="1:10" x14ac:dyDescent="0.2">
      <c r="A645" t="s">
        <v>1305</v>
      </c>
      <c r="B645" t="s">
        <v>1195</v>
      </c>
      <c r="C645" t="s">
        <v>1306</v>
      </c>
      <c r="D645">
        <v>5</v>
      </c>
      <c r="E645">
        <v>44</v>
      </c>
      <c r="F645">
        <v>154</v>
      </c>
      <c r="G645">
        <v>29</v>
      </c>
      <c r="H645">
        <v>23</v>
      </c>
      <c r="I645">
        <v>255</v>
      </c>
      <c r="J645" t="s">
        <v>4</v>
      </c>
    </row>
    <row r="646" spans="1:10" x14ac:dyDescent="0.2">
      <c r="A646" t="s">
        <v>1307</v>
      </c>
      <c r="B646" t="s">
        <v>1195</v>
      </c>
      <c r="C646" t="s">
        <v>1308</v>
      </c>
      <c r="D646">
        <v>6</v>
      </c>
      <c r="E646">
        <v>47</v>
      </c>
      <c r="F646">
        <v>285</v>
      </c>
      <c r="G646">
        <v>37</v>
      </c>
      <c r="H646">
        <v>26</v>
      </c>
      <c r="I646">
        <v>401</v>
      </c>
      <c r="J646" t="s">
        <v>4</v>
      </c>
    </row>
    <row r="647" spans="1:10" x14ac:dyDescent="0.2">
      <c r="A647" t="s">
        <v>1309</v>
      </c>
      <c r="B647" t="s">
        <v>1195</v>
      </c>
      <c r="C647" t="s">
        <v>1310</v>
      </c>
      <c r="D647">
        <v>5</v>
      </c>
      <c r="E647">
        <v>11</v>
      </c>
      <c r="F647">
        <v>118</v>
      </c>
      <c r="G647">
        <v>273</v>
      </c>
      <c r="H647">
        <v>7</v>
      </c>
      <c r="I647">
        <v>414</v>
      </c>
      <c r="J647" t="s">
        <v>5</v>
      </c>
    </row>
    <row r="648" spans="1:10" x14ac:dyDescent="0.2">
      <c r="A648" t="s">
        <v>1311</v>
      </c>
      <c r="B648" t="s">
        <v>1195</v>
      </c>
      <c r="C648" t="s">
        <v>1312</v>
      </c>
      <c r="D648">
        <v>3</v>
      </c>
      <c r="E648">
        <v>8</v>
      </c>
      <c r="F648">
        <v>118</v>
      </c>
      <c r="G648">
        <v>209</v>
      </c>
      <c r="H648">
        <v>3</v>
      </c>
      <c r="I648">
        <v>341</v>
      </c>
      <c r="J648" t="s">
        <v>5</v>
      </c>
    </row>
    <row r="649" spans="1:10" x14ac:dyDescent="0.2">
      <c r="A649" t="s">
        <v>1313</v>
      </c>
      <c r="B649" t="s">
        <v>1195</v>
      </c>
      <c r="C649" t="s">
        <v>1314</v>
      </c>
      <c r="D649">
        <v>3</v>
      </c>
      <c r="E649">
        <v>11</v>
      </c>
      <c r="F649">
        <v>77</v>
      </c>
      <c r="G649">
        <v>187</v>
      </c>
      <c r="H649">
        <v>2</v>
      </c>
      <c r="I649">
        <v>280</v>
      </c>
      <c r="J649" t="s">
        <v>5</v>
      </c>
    </row>
    <row r="650" spans="1:10" x14ac:dyDescent="0.2">
      <c r="A650" t="s">
        <v>1315</v>
      </c>
      <c r="B650" t="s">
        <v>1195</v>
      </c>
      <c r="C650" t="s">
        <v>1316</v>
      </c>
      <c r="D650">
        <v>0</v>
      </c>
      <c r="E650">
        <v>2</v>
      </c>
      <c r="F650">
        <v>21</v>
      </c>
      <c r="G650">
        <v>11</v>
      </c>
      <c r="H650">
        <v>3</v>
      </c>
      <c r="I650">
        <v>37</v>
      </c>
      <c r="J650" t="s">
        <v>4</v>
      </c>
    </row>
    <row r="651" spans="1:10" x14ac:dyDescent="0.2">
      <c r="A651" t="s">
        <v>1317</v>
      </c>
      <c r="B651" t="s">
        <v>1195</v>
      </c>
      <c r="C651" t="s">
        <v>1318</v>
      </c>
      <c r="D651">
        <v>4</v>
      </c>
      <c r="E651">
        <v>23</v>
      </c>
      <c r="F651">
        <v>231</v>
      </c>
      <c r="G651">
        <v>190</v>
      </c>
      <c r="H651">
        <v>32</v>
      </c>
      <c r="I651">
        <v>480</v>
      </c>
      <c r="J651" t="s">
        <v>4</v>
      </c>
    </row>
    <row r="652" spans="1:10" x14ac:dyDescent="0.2">
      <c r="A652" t="s">
        <v>1319</v>
      </c>
      <c r="B652" t="s">
        <v>1195</v>
      </c>
      <c r="C652" t="s">
        <v>1320</v>
      </c>
      <c r="D652">
        <v>2</v>
      </c>
      <c r="E652">
        <v>4</v>
      </c>
      <c r="F652">
        <v>315</v>
      </c>
      <c r="G652">
        <v>192</v>
      </c>
      <c r="H652">
        <v>5</v>
      </c>
      <c r="I652">
        <v>518</v>
      </c>
      <c r="J652" t="s">
        <v>4</v>
      </c>
    </row>
    <row r="653" spans="1:10" x14ac:dyDescent="0.2">
      <c r="A653" t="s">
        <v>1321</v>
      </c>
      <c r="B653" t="s">
        <v>1195</v>
      </c>
      <c r="C653" t="s">
        <v>1322</v>
      </c>
      <c r="D653">
        <v>1</v>
      </c>
      <c r="E653">
        <v>12</v>
      </c>
      <c r="F653">
        <v>270</v>
      </c>
      <c r="G653">
        <v>112</v>
      </c>
      <c r="H653">
        <v>9</v>
      </c>
      <c r="I653">
        <v>404</v>
      </c>
      <c r="J653" t="s">
        <v>4</v>
      </c>
    </row>
    <row r="654" spans="1:10" x14ac:dyDescent="0.2">
      <c r="A654" t="s">
        <v>1323</v>
      </c>
      <c r="B654" t="s">
        <v>1195</v>
      </c>
      <c r="C654" t="s">
        <v>1324</v>
      </c>
      <c r="D654">
        <v>2</v>
      </c>
      <c r="E654">
        <v>12</v>
      </c>
      <c r="F654">
        <v>147</v>
      </c>
      <c r="G654">
        <v>80</v>
      </c>
      <c r="H654">
        <v>18</v>
      </c>
      <c r="I654">
        <v>259</v>
      </c>
      <c r="J654" t="s">
        <v>4</v>
      </c>
    </row>
    <row r="655" spans="1:10" x14ac:dyDescent="0.2">
      <c r="A655" t="s">
        <v>1325</v>
      </c>
      <c r="B655" t="s">
        <v>1195</v>
      </c>
      <c r="C655" t="s">
        <v>1326</v>
      </c>
      <c r="D655">
        <v>2</v>
      </c>
      <c r="E655">
        <v>10</v>
      </c>
      <c r="F655">
        <v>79</v>
      </c>
      <c r="G655">
        <v>205</v>
      </c>
      <c r="H655">
        <v>5</v>
      </c>
      <c r="I655">
        <v>301</v>
      </c>
      <c r="J655" t="s">
        <v>5</v>
      </c>
    </row>
    <row r="656" spans="1:10" x14ac:dyDescent="0.2">
      <c r="A656" t="s">
        <v>1327</v>
      </c>
      <c r="B656" t="s">
        <v>1195</v>
      </c>
      <c r="C656" t="s">
        <v>1328</v>
      </c>
      <c r="D656">
        <v>2</v>
      </c>
      <c r="E656">
        <v>11</v>
      </c>
      <c r="F656">
        <v>61</v>
      </c>
      <c r="G656">
        <v>18</v>
      </c>
      <c r="H656">
        <v>6</v>
      </c>
      <c r="I656">
        <v>98</v>
      </c>
      <c r="J656" t="s">
        <v>4</v>
      </c>
    </row>
    <row r="657" spans="1:10" x14ac:dyDescent="0.2">
      <c r="A657" t="s">
        <v>1329</v>
      </c>
      <c r="B657" t="s">
        <v>1195</v>
      </c>
      <c r="C657" t="s">
        <v>1330</v>
      </c>
      <c r="D657">
        <v>27</v>
      </c>
      <c r="E657">
        <v>146</v>
      </c>
      <c r="F657">
        <v>583</v>
      </c>
      <c r="G657">
        <v>655</v>
      </c>
      <c r="H657">
        <v>111</v>
      </c>
      <c r="I657">
        <v>1522</v>
      </c>
      <c r="J657" t="s">
        <v>5</v>
      </c>
    </row>
    <row r="658" spans="1:10" x14ac:dyDescent="0.2">
      <c r="A658" t="s">
        <v>1331</v>
      </c>
      <c r="B658" t="s">
        <v>1332</v>
      </c>
      <c r="C658" t="s">
        <v>1333</v>
      </c>
      <c r="D658">
        <v>8</v>
      </c>
      <c r="E658">
        <v>5</v>
      </c>
      <c r="F658">
        <v>458</v>
      </c>
      <c r="G658">
        <v>144</v>
      </c>
      <c r="H658">
        <v>1</v>
      </c>
      <c r="I658">
        <v>616</v>
      </c>
      <c r="J658" t="s">
        <v>4</v>
      </c>
    </row>
    <row r="659" spans="1:10" x14ac:dyDescent="0.2">
      <c r="A659" t="s">
        <v>1334</v>
      </c>
      <c r="B659" t="s">
        <v>1332</v>
      </c>
      <c r="C659" t="s">
        <v>1335</v>
      </c>
      <c r="D659">
        <v>2</v>
      </c>
      <c r="E659">
        <v>2</v>
      </c>
      <c r="F659">
        <v>214</v>
      </c>
      <c r="G659">
        <v>121</v>
      </c>
      <c r="H659">
        <v>2</v>
      </c>
      <c r="I659">
        <v>341</v>
      </c>
      <c r="J659" t="s">
        <v>4</v>
      </c>
    </row>
    <row r="660" spans="1:10" x14ac:dyDescent="0.2">
      <c r="A660" t="s">
        <v>1336</v>
      </c>
      <c r="B660" t="s">
        <v>1332</v>
      </c>
      <c r="C660" t="s">
        <v>1337</v>
      </c>
      <c r="D660">
        <v>34</v>
      </c>
      <c r="E660">
        <v>113</v>
      </c>
      <c r="F660">
        <v>737</v>
      </c>
      <c r="G660">
        <v>227</v>
      </c>
      <c r="H660">
        <v>19</v>
      </c>
      <c r="I660">
        <v>1130</v>
      </c>
      <c r="J660" t="s">
        <v>4</v>
      </c>
    </row>
    <row r="661" spans="1:10" x14ac:dyDescent="0.2">
      <c r="A661" t="s">
        <v>1338</v>
      </c>
      <c r="B661" t="s">
        <v>1332</v>
      </c>
      <c r="C661" t="s">
        <v>1339</v>
      </c>
      <c r="D661">
        <v>0</v>
      </c>
      <c r="E661">
        <v>0</v>
      </c>
      <c r="F661">
        <v>108</v>
      </c>
      <c r="G661">
        <v>76</v>
      </c>
      <c r="H661">
        <v>3</v>
      </c>
      <c r="I661">
        <v>187</v>
      </c>
      <c r="J661" t="s">
        <v>4</v>
      </c>
    </row>
    <row r="662" spans="1:10" x14ac:dyDescent="0.2">
      <c r="A662" t="s">
        <v>1340</v>
      </c>
      <c r="B662" t="s">
        <v>1332</v>
      </c>
      <c r="C662" t="s">
        <v>1341</v>
      </c>
      <c r="D662">
        <v>4</v>
      </c>
      <c r="E662">
        <v>3</v>
      </c>
      <c r="F662">
        <v>386</v>
      </c>
      <c r="G662">
        <v>160</v>
      </c>
      <c r="H662">
        <v>5</v>
      </c>
      <c r="I662">
        <v>558</v>
      </c>
      <c r="J662" t="s">
        <v>4</v>
      </c>
    </row>
    <row r="663" spans="1:10" x14ac:dyDescent="0.2">
      <c r="A663" t="s">
        <v>1342</v>
      </c>
      <c r="B663" t="s">
        <v>1332</v>
      </c>
      <c r="C663" t="s">
        <v>1343</v>
      </c>
      <c r="D663">
        <v>0</v>
      </c>
      <c r="E663">
        <v>1</v>
      </c>
      <c r="F663">
        <v>269</v>
      </c>
      <c r="G663">
        <v>84</v>
      </c>
      <c r="H663">
        <v>1</v>
      </c>
      <c r="I663">
        <v>355</v>
      </c>
      <c r="J663" t="s">
        <v>4</v>
      </c>
    </row>
    <row r="664" spans="1:10" x14ac:dyDescent="0.2">
      <c r="A664" t="s">
        <v>1344</v>
      </c>
      <c r="B664" t="s">
        <v>1332</v>
      </c>
      <c r="C664" t="s">
        <v>1345</v>
      </c>
      <c r="D664">
        <v>4</v>
      </c>
      <c r="E664">
        <v>1</v>
      </c>
      <c r="F664">
        <v>468</v>
      </c>
      <c r="G664">
        <v>179</v>
      </c>
      <c r="H664">
        <v>13</v>
      </c>
      <c r="I664">
        <v>665</v>
      </c>
      <c r="J664" t="s">
        <v>4</v>
      </c>
    </row>
    <row r="665" spans="1:10" x14ac:dyDescent="0.2">
      <c r="A665" t="s">
        <v>1346</v>
      </c>
      <c r="B665" t="s">
        <v>1332</v>
      </c>
      <c r="C665" t="s">
        <v>1347</v>
      </c>
      <c r="D665">
        <v>4</v>
      </c>
      <c r="E665">
        <v>4</v>
      </c>
      <c r="F665">
        <v>522</v>
      </c>
      <c r="G665">
        <v>171</v>
      </c>
      <c r="H665">
        <v>2</v>
      </c>
      <c r="I665">
        <v>703</v>
      </c>
      <c r="J665" t="s">
        <v>4</v>
      </c>
    </row>
    <row r="666" spans="1:10" x14ac:dyDescent="0.2">
      <c r="A666" t="s">
        <v>1348</v>
      </c>
      <c r="B666" t="s">
        <v>1332</v>
      </c>
      <c r="C666" t="s">
        <v>1349</v>
      </c>
      <c r="D666">
        <v>5</v>
      </c>
      <c r="E666">
        <v>6</v>
      </c>
      <c r="F666">
        <v>386</v>
      </c>
      <c r="G666">
        <v>104</v>
      </c>
      <c r="H666">
        <v>5</v>
      </c>
      <c r="I666">
        <v>506</v>
      </c>
      <c r="J666" t="s">
        <v>4</v>
      </c>
    </row>
    <row r="667" spans="1:10" x14ac:dyDescent="0.2">
      <c r="A667" t="s">
        <v>1350</v>
      </c>
      <c r="B667" t="s">
        <v>1332</v>
      </c>
      <c r="C667" t="s">
        <v>1351</v>
      </c>
      <c r="D667">
        <v>2</v>
      </c>
      <c r="E667">
        <v>11</v>
      </c>
      <c r="F667">
        <v>188</v>
      </c>
      <c r="G667">
        <v>109</v>
      </c>
      <c r="H667">
        <v>5</v>
      </c>
      <c r="I667">
        <v>315</v>
      </c>
      <c r="J667" t="s">
        <v>4</v>
      </c>
    </row>
    <row r="668" spans="1:10" x14ac:dyDescent="0.2">
      <c r="A668" t="s">
        <v>1352</v>
      </c>
      <c r="B668" t="s">
        <v>1332</v>
      </c>
      <c r="C668" t="s">
        <v>1353</v>
      </c>
      <c r="D668">
        <v>0</v>
      </c>
      <c r="E668">
        <v>7</v>
      </c>
      <c r="F668">
        <v>78</v>
      </c>
      <c r="G668">
        <v>33</v>
      </c>
      <c r="H668">
        <v>1</v>
      </c>
      <c r="I668">
        <v>119</v>
      </c>
      <c r="J668" t="s">
        <v>4</v>
      </c>
    </row>
    <row r="669" spans="1:10" x14ac:dyDescent="0.2">
      <c r="A669" t="s">
        <v>1354</v>
      </c>
      <c r="B669" t="s">
        <v>1332</v>
      </c>
      <c r="C669" t="s">
        <v>1355</v>
      </c>
      <c r="D669">
        <v>1</v>
      </c>
      <c r="E669">
        <v>10</v>
      </c>
      <c r="F669">
        <v>338</v>
      </c>
      <c r="G669">
        <v>160</v>
      </c>
      <c r="H669">
        <v>6</v>
      </c>
      <c r="I669">
        <v>515</v>
      </c>
      <c r="J669" t="s">
        <v>4</v>
      </c>
    </row>
    <row r="670" spans="1:10" x14ac:dyDescent="0.2">
      <c r="A670" t="s">
        <v>1356</v>
      </c>
      <c r="B670" t="s">
        <v>1332</v>
      </c>
      <c r="C670" t="s">
        <v>1357</v>
      </c>
      <c r="D670">
        <v>1</v>
      </c>
      <c r="E670">
        <v>3</v>
      </c>
      <c r="F670">
        <v>375</v>
      </c>
      <c r="G670">
        <v>329</v>
      </c>
      <c r="H670">
        <v>19</v>
      </c>
      <c r="I670">
        <v>727</v>
      </c>
      <c r="J670" t="s">
        <v>4</v>
      </c>
    </row>
    <row r="671" spans="1:10" x14ac:dyDescent="0.2">
      <c r="A671" t="s">
        <v>1358</v>
      </c>
      <c r="B671" t="s">
        <v>1332</v>
      </c>
      <c r="C671" t="s">
        <v>1359</v>
      </c>
      <c r="D671">
        <v>0</v>
      </c>
      <c r="E671">
        <v>9</v>
      </c>
      <c r="F671">
        <v>715</v>
      </c>
      <c r="G671">
        <v>186</v>
      </c>
      <c r="H671">
        <v>15</v>
      </c>
      <c r="I671">
        <v>925</v>
      </c>
      <c r="J671" t="s">
        <v>4</v>
      </c>
    </row>
    <row r="672" spans="1:10" x14ac:dyDescent="0.2">
      <c r="A672" t="s">
        <v>1360</v>
      </c>
      <c r="B672" t="s">
        <v>1332</v>
      </c>
      <c r="C672" t="s">
        <v>1361</v>
      </c>
      <c r="D672">
        <v>1</v>
      </c>
      <c r="E672">
        <v>2</v>
      </c>
      <c r="F672">
        <v>181</v>
      </c>
      <c r="G672">
        <v>67</v>
      </c>
      <c r="H672">
        <v>2</v>
      </c>
      <c r="I672">
        <v>253</v>
      </c>
      <c r="J672" t="s">
        <v>4</v>
      </c>
    </row>
    <row r="673" spans="1:10" x14ac:dyDescent="0.2">
      <c r="A673" t="s">
        <v>1362</v>
      </c>
      <c r="B673" t="s">
        <v>1332</v>
      </c>
      <c r="C673" t="s">
        <v>1363</v>
      </c>
      <c r="D673">
        <v>9</v>
      </c>
      <c r="E673">
        <v>23</v>
      </c>
      <c r="F673">
        <v>706</v>
      </c>
      <c r="G673">
        <v>188</v>
      </c>
      <c r="H673">
        <v>3</v>
      </c>
      <c r="I673">
        <v>929</v>
      </c>
      <c r="J673" t="s">
        <v>4</v>
      </c>
    </row>
    <row r="674" spans="1:10" x14ac:dyDescent="0.2">
      <c r="A674" t="s">
        <v>1364</v>
      </c>
      <c r="B674" t="s">
        <v>1332</v>
      </c>
      <c r="C674" t="s">
        <v>1365</v>
      </c>
      <c r="D674">
        <v>33</v>
      </c>
      <c r="E674">
        <v>7</v>
      </c>
      <c r="F674">
        <v>726</v>
      </c>
      <c r="G674">
        <v>163</v>
      </c>
      <c r="H674">
        <v>5</v>
      </c>
      <c r="I674">
        <v>934</v>
      </c>
      <c r="J674" t="s">
        <v>4</v>
      </c>
    </row>
    <row r="675" spans="1:10" x14ac:dyDescent="0.2">
      <c r="A675" t="s">
        <v>1366</v>
      </c>
      <c r="B675" t="s">
        <v>1332</v>
      </c>
      <c r="C675" t="s">
        <v>1367</v>
      </c>
      <c r="D675">
        <v>2</v>
      </c>
      <c r="E675">
        <v>5</v>
      </c>
      <c r="F675">
        <v>549</v>
      </c>
      <c r="G675">
        <v>77</v>
      </c>
      <c r="H675">
        <v>4</v>
      </c>
      <c r="I675">
        <v>637</v>
      </c>
      <c r="J675" t="s">
        <v>4</v>
      </c>
    </row>
    <row r="676" spans="1:10" x14ac:dyDescent="0.2">
      <c r="A676" t="s">
        <v>1368</v>
      </c>
      <c r="B676" t="s">
        <v>1332</v>
      </c>
      <c r="C676" t="s">
        <v>1369</v>
      </c>
      <c r="D676">
        <v>6</v>
      </c>
      <c r="E676">
        <v>4</v>
      </c>
      <c r="F676">
        <v>282</v>
      </c>
      <c r="G676">
        <v>200</v>
      </c>
      <c r="H676">
        <v>4</v>
      </c>
      <c r="I676">
        <v>496</v>
      </c>
      <c r="J676" t="s">
        <v>4</v>
      </c>
    </row>
    <row r="677" spans="1:10" x14ac:dyDescent="0.2">
      <c r="A677" t="s">
        <v>1370</v>
      </c>
      <c r="B677" t="s">
        <v>1332</v>
      </c>
      <c r="C677" t="s">
        <v>1371</v>
      </c>
      <c r="D677">
        <v>21</v>
      </c>
      <c r="E677">
        <v>20</v>
      </c>
      <c r="F677">
        <v>718</v>
      </c>
      <c r="G677">
        <v>249</v>
      </c>
      <c r="H677">
        <v>19</v>
      </c>
      <c r="I677">
        <v>1027</v>
      </c>
      <c r="J677" t="s">
        <v>4</v>
      </c>
    </row>
    <row r="678" spans="1:10" x14ac:dyDescent="0.2">
      <c r="A678" t="s">
        <v>1372</v>
      </c>
      <c r="B678" t="s">
        <v>1332</v>
      </c>
      <c r="C678" t="s">
        <v>1373</v>
      </c>
      <c r="D678">
        <v>4</v>
      </c>
      <c r="E678">
        <v>8</v>
      </c>
      <c r="F678">
        <v>254</v>
      </c>
      <c r="G678">
        <v>79</v>
      </c>
      <c r="H678">
        <v>6</v>
      </c>
      <c r="I678">
        <v>351</v>
      </c>
      <c r="J678" t="s">
        <v>4</v>
      </c>
    </row>
    <row r="679" spans="1:10" x14ac:dyDescent="0.2">
      <c r="A679" t="s">
        <v>1374</v>
      </c>
      <c r="B679" t="s">
        <v>1332</v>
      </c>
      <c r="C679" t="s">
        <v>1375</v>
      </c>
      <c r="D679">
        <v>7</v>
      </c>
      <c r="E679">
        <v>26</v>
      </c>
      <c r="F679">
        <v>478</v>
      </c>
      <c r="G679">
        <v>132</v>
      </c>
      <c r="H679">
        <v>8</v>
      </c>
      <c r="I679">
        <v>651</v>
      </c>
      <c r="J679" t="s">
        <v>4</v>
      </c>
    </row>
    <row r="680" spans="1:10" x14ac:dyDescent="0.2">
      <c r="A680" t="s">
        <v>1376</v>
      </c>
      <c r="B680" t="s">
        <v>1332</v>
      </c>
      <c r="C680" t="s">
        <v>1377</v>
      </c>
      <c r="D680">
        <v>2</v>
      </c>
      <c r="E680">
        <v>5</v>
      </c>
      <c r="F680">
        <v>241</v>
      </c>
      <c r="G680">
        <v>63</v>
      </c>
      <c r="H680">
        <v>2</v>
      </c>
      <c r="I680">
        <v>313</v>
      </c>
      <c r="J680" t="s">
        <v>4</v>
      </c>
    </row>
    <row r="681" spans="1:10" x14ac:dyDescent="0.2">
      <c r="A681" t="s">
        <v>1378</v>
      </c>
      <c r="B681" t="s">
        <v>1332</v>
      </c>
      <c r="C681" t="s">
        <v>1379</v>
      </c>
      <c r="D681">
        <v>5</v>
      </c>
      <c r="E681">
        <v>0</v>
      </c>
      <c r="F681">
        <v>240</v>
      </c>
      <c r="G681">
        <v>106</v>
      </c>
      <c r="H681">
        <v>6</v>
      </c>
      <c r="I681">
        <v>357</v>
      </c>
      <c r="J681" t="s">
        <v>4</v>
      </c>
    </row>
    <row r="682" spans="1:10" x14ac:dyDescent="0.2">
      <c r="A682" t="s">
        <v>1380</v>
      </c>
      <c r="B682" t="s">
        <v>1332</v>
      </c>
      <c r="C682" t="s">
        <v>1381</v>
      </c>
      <c r="D682">
        <v>0</v>
      </c>
      <c r="E682">
        <v>1</v>
      </c>
      <c r="F682">
        <v>10</v>
      </c>
      <c r="G682">
        <v>12</v>
      </c>
      <c r="H682">
        <v>0</v>
      </c>
      <c r="I682">
        <v>23</v>
      </c>
      <c r="J682" t="s">
        <v>5</v>
      </c>
    </row>
    <row r="683" spans="1:10" x14ac:dyDescent="0.2">
      <c r="A683" t="s">
        <v>1382</v>
      </c>
      <c r="B683" t="s">
        <v>1332</v>
      </c>
      <c r="C683" t="s">
        <v>1383</v>
      </c>
      <c r="D683">
        <v>1</v>
      </c>
      <c r="E683">
        <v>5</v>
      </c>
      <c r="F683">
        <v>391</v>
      </c>
      <c r="G683">
        <v>124</v>
      </c>
      <c r="H683">
        <v>2</v>
      </c>
      <c r="I683">
        <v>523</v>
      </c>
      <c r="J683" t="s">
        <v>4</v>
      </c>
    </row>
    <row r="684" spans="1:10" x14ac:dyDescent="0.2">
      <c r="A684" t="s">
        <v>1384</v>
      </c>
      <c r="B684" t="s">
        <v>1332</v>
      </c>
      <c r="C684" t="s">
        <v>1385</v>
      </c>
      <c r="D684">
        <v>0</v>
      </c>
      <c r="E684">
        <v>11</v>
      </c>
      <c r="F684">
        <v>418</v>
      </c>
      <c r="G684">
        <v>177</v>
      </c>
      <c r="H684">
        <v>3</v>
      </c>
      <c r="I684">
        <v>609</v>
      </c>
      <c r="J684" t="s">
        <v>4</v>
      </c>
    </row>
    <row r="685" spans="1:10" x14ac:dyDescent="0.2">
      <c r="A685" t="s">
        <v>1386</v>
      </c>
      <c r="B685" t="s">
        <v>1332</v>
      </c>
      <c r="C685" t="s">
        <v>1387</v>
      </c>
      <c r="D685">
        <v>0</v>
      </c>
      <c r="E685">
        <v>5</v>
      </c>
      <c r="F685">
        <v>168</v>
      </c>
      <c r="G685">
        <v>83</v>
      </c>
      <c r="H685">
        <v>2</v>
      </c>
      <c r="I685">
        <v>258</v>
      </c>
      <c r="J685" t="s">
        <v>4</v>
      </c>
    </row>
    <row r="686" spans="1:10" x14ac:dyDescent="0.2">
      <c r="A686" t="s">
        <v>1388</v>
      </c>
      <c r="B686" t="s">
        <v>1332</v>
      </c>
      <c r="C686" t="s">
        <v>1389</v>
      </c>
      <c r="D686">
        <v>3</v>
      </c>
      <c r="E686">
        <v>0</v>
      </c>
      <c r="F686">
        <v>102</v>
      </c>
      <c r="G686">
        <v>83</v>
      </c>
      <c r="H686">
        <v>1</v>
      </c>
      <c r="I686">
        <v>189</v>
      </c>
      <c r="J686" t="s">
        <v>4</v>
      </c>
    </row>
    <row r="687" spans="1:10" x14ac:dyDescent="0.2">
      <c r="A687" t="s">
        <v>1390</v>
      </c>
      <c r="B687" t="s">
        <v>1332</v>
      </c>
      <c r="C687" t="s">
        <v>1391</v>
      </c>
      <c r="D687">
        <v>3</v>
      </c>
      <c r="E687">
        <v>3</v>
      </c>
      <c r="F687">
        <v>171</v>
      </c>
      <c r="G687">
        <v>73</v>
      </c>
      <c r="H687">
        <v>1</v>
      </c>
      <c r="I687">
        <v>251</v>
      </c>
      <c r="J687" t="s">
        <v>4</v>
      </c>
    </row>
    <row r="688" spans="1:10" x14ac:dyDescent="0.2">
      <c r="A688" t="s">
        <v>1392</v>
      </c>
      <c r="B688" t="s">
        <v>1332</v>
      </c>
      <c r="C688" t="s">
        <v>1393</v>
      </c>
      <c r="D688">
        <v>1</v>
      </c>
      <c r="E688">
        <v>6</v>
      </c>
      <c r="F688">
        <v>334</v>
      </c>
      <c r="G688">
        <v>256</v>
      </c>
      <c r="H688">
        <v>5</v>
      </c>
      <c r="I688">
        <v>602</v>
      </c>
      <c r="J688" t="s">
        <v>4</v>
      </c>
    </row>
    <row r="689" spans="1:10" x14ac:dyDescent="0.2">
      <c r="A689" t="s">
        <v>1394</v>
      </c>
      <c r="B689" t="s">
        <v>1332</v>
      </c>
      <c r="C689" t="s">
        <v>1395</v>
      </c>
      <c r="D689">
        <v>1</v>
      </c>
      <c r="E689">
        <v>0</v>
      </c>
      <c r="F689">
        <v>142</v>
      </c>
      <c r="G689">
        <v>77</v>
      </c>
      <c r="H689">
        <v>1</v>
      </c>
      <c r="I689">
        <v>221</v>
      </c>
      <c r="J689" t="s">
        <v>4</v>
      </c>
    </row>
    <row r="690" spans="1:10" x14ac:dyDescent="0.2">
      <c r="A690" t="s">
        <v>1396</v>
      </c>
      <c r="B690" t="s">
        <v>1332</v>
      </c>
      <c r="C690" t="s">
        <v>1397</v>
      </c>
      <c r="D690">
        <v>4</v>
      </c>
      <c r="E690">
        <v>6</v>
      </c>
      <c r="F690">
        <v>218</v>
      </c>
      <c r="G690">
        <v>105</v>
      </c>
      <c r="H690">
        <v>5</v>
      </c>
      <c r="I690">
        <v>338</v>
      </c>
      <c r="J690" t="s">
        <v>4</v>
      </c>
    </row>
    <row r="691" spans="1:10" x14ac:dyDescent="0.2">
      <c r="A691" t="s">
        <v>1398</v>
      </c>
      <c r="B691" t="s">
        <v>1332</v>
      </c>
      <c r="C691" t="s">
        <v>1399</v>
      </c>
      <c r="D691">
        <v>1</v>
      </c>
      <c r="E691">
        <v>1</v>
      </c>
      <c r="F691">
        <v>223</v>
      </c>
      <c r="G691">
        <v>101</v>
      </c>
      <c r="H691">
        <v>8</v>
      </c>
      <c r="I691">
        <v>334</v>
      </c>
      <c r="J691" t="s">
        <v>4</v>
      </c>
    </row>
    <row r="692" spans="1:10" x14ac:dyDescent="0.2">
      <c r="A692" t="s">
        <v>1400</v>
      </c>
      <c r="B692" t="s">
        <v>1332</v>
      </c>
      <c r="C692" t="s">
        <v>1401</v>
      </c>
      <c r="D692">
        <v>2</v>
      </c>
      <c r="E692">
        <v>2</v>
      </c>
      <c r="F692">
        <v>113</v>
      </c>
      <c r="G692">
        <v>59</v>
      </c>
      <c r="H692">
        <v>0</v>
      </c>
      <c r="I692">
        <v>176</v>
      </c>
      <c r="J692" t="s">
        <v>4</v>
      </c>
    </row>
    <row r="693" spans="1:10" x14ac:dyDescent="0.2">
      <c r="A693" t="s">
        <v>1402</v>
      </c>
      <c r="B693" t="s">
        <v>1332</v>
      </c>
      <c r="C693" t="s">
        <v>1403</v>
      </c>
      <c r="D693">
        <v>1</v>
      </c>
      <c r="E693">
        <v>16</v>
      </c>
      <c r="F693">
        <v>398</v>
      </c>
      <c r="G693">
        <v>122</v>
      </c>
      <c r="H693">
        <v>15</v>
      </c>
      <c r="I693">
        <v>552</v>
      </c>
      <c r="J693" t="s">
        <v>4</v>
      </c>
    </row>
    <row r="694" spans="1:10" x14ac:dyDescent="0.2">
      <c r="A694" t="s">
        <v>1404</v>
      </c>
      <c r="B694" t="s">
        <v>1332</v>
      </c>
      <c r="C694" t="s">
        <v>1405</v>
      </c>
      <c r="D694">
        <v>3</v>
      </c>
      <c r="E694">
        <v>9</v>
      </c>
      <c r="F694">
        <v>150</v>
      </c>
      <c r="G694">
        <v>80</v>
      </c>
      <c r="H694">
        <v>7</v>
      </c>
      <c r="I694">
        <v>249</v>
      </c>
      <c r="J694" t="s">
        <v>4</v>
      </c>
    </row>
    <row r="695" spans="1:10" x14ac:dyDescent="0.2">
      <c r="A695" t="s">
        <v>1406</v>
      </c>
      <c r="B695" t="s">
        <v>1332</v>
      </c>
      <c r="C695" t="s">
        <v>1407</v>
      </c>
      <c r="D695">
        <v>2</v>
      </c>
      <c r="E695">
        <v>0</v>
      </c>
      <c r="F695">
        <v>272</v>
      </c>
      <c r="G695">
        <v>35</v>
      </c>
      <c r="H695">
        <v>3</v>
      </c>
      <c r="I695">
        <v>312</v>
      </c>
      <c r="J695" t="s">
        <v>4</v>
      </c>
    </row>
    <row r="696" spans="1:10" x14ac:dyDescent="0.2">
      <c r="A696" t="s">
        <v>1408</v>
      </c>
      <c r="B696" t="s">
        <v>1332</v>
      </c>
      <c r="C696" t="s">
        <v>1409</v>
      </c>
      <c r="D696">
        <v>0</v>
      </c>
      <c r="E696">
        <v>0</v>
      </c>
      <c r="F696">
        <v>401</v>
      </c>
      <c r="G696">
        <v>0</v>
      </c>
      <c r="H696">
        <v>0</v>
      </c>
      <c r="I696">
        <v>401</v>
      </c>
      <c r="J696" t="s">
        <v>4</v>
      </c>
    </row>
    <row r="697" spans="1:10" x14ac:dyDescent="0.2">
      <c r="A697" t="s">
        <v>1410</v>
      </c>
      <c r="B697" t="s">
        <v>1332</v>
      </c>
      <c r="C697" t="s">
        <v>1411</v>
      </c>
      <c r="D697">
        <v>0</v>
      </c>
      <c r="E697">
        <v>2</v>
      </c>
      <c r="F697">
        <v>166</v>
      </c>
      <c r="G697">
        <v>69</v>
      </c>
      <c r="H697">
        <v>3</v>
      </c>
      <c r="I697">
        <v>240</v>
      </c>
      <c r="J697" t="s">
        <v>4</v>
      </c>
    </row>
    <row r="698" spans="1:10" x14ac:dyDescent="0.2">
      <c r="A698" t="s">
        <v>1412</v>
      </c>
      <c r="B698" t="s">
        <v>1332</v>
      </c>
      <c r="C698" t="s">
        <v>1413</v>
      </c>
      <c r="D698">
        <v>0</v>
      </c>
      <c r="E698">
        <v>4</v>
      </c>
      <c r="F698">
        <v>131</v>
      </c>
      <c r="G698">
        <v>90</v>
      </c>
      <c r="H698">
        <v>1</v>
      </c>
      <c r="I698">
        <v>226</v>
      </c>
      <c r="J698" t="s">
        <v>4</v>
      </c>
    </row>
    <row r="699" spans="1:10" x14ac:dyDescent="0.2">
      <c r="A699" t="s">
        <v>1414</v>
      </c>
      <c r="B699" t="s">
        <v>1332</v>
      </c>
      <c r="C699" t="s">
        <v>1415</v>
      </c>
      <c r="D699">
        <v>1</v>
      </c>
      <c r="E699">
        <v>2</v>
      </c>
      <c r="F699">
        <v>174</v>
      </c>
      <c r="G699">
        <v>135</v>
      </c>
      <c r="H699">
        <v>2</v>
      </c>
      <c r="I699">
        <v>314</v>
      </c>
      <c r="J699" t="s">
        <v>4</v>
      </c>
    </row>
    <row r="700" spans="1:10" x14ac:dyDescent="0.2">
      <c r="A700" t="s">
        <v>1416</v>
      </c>
      <c r="B700" t="s">
        <v>1332</v>
      </c>
      <c r="C700" t="s">
        <v>1417</v>
      </c>
      <c r="D700">
        <v>2</v>
      </c>
      <c r="E700">
        <v>7</v>
      </c>
      <c r="F700">
        <v>210</v>
      </c>
      <c r="G700">
        <v>84</v>
      </c>
      <c r="H700">
        <v>15</v>
      </c>
      <c r="I700">
        <v>318</v>
      </c>
      <c r="J700" t="s">
        <v>4</v>
      </c>
    </row>
    <row r="701" spans="1:10" x14ac:dyDescent="0.2">
      <c r="A701" t="s">
        <v>1418</v>
      </c>
      <c r="B701" t="s">
        <v>1332</v>
      </c>
      <c r="C701" t="s">
        <v>1419</v>
      </c>
      <c r="D701">
        <v>0</v>
      </c>
      <c r="E701">
        <v>4</v>
      </c>
      <c r="F701">
        <v>202</v>
      </c>
      <c r="G701">
        <v>117</v>
      </c>
      <c r="H701">
        <v>0</v>
      </c>
      <c r="I701">
        <v>323</v>
      </c>
      <c r="J701" t="s">
        <v>4</v>
      </c>
    </row>
    <row r="702" spans="1:10" x14ac:dyDescent="0.2">
      <c r="A702" t="s">
        <v>1420</v>
      </c>
      <c r="B702" t="s">
        <v>1332</v>
      </c>
      <c r="C702" t="s">
        <v>1421</v>
      </c>
      <c r="D702">
        <v>1</v>
      </c>
      <c r="E702">
        <v>2</v>
      </c>
      <c r="F702">
        <v>157</v>
      </c>
      <c r="G702">
        <v>94</v>
      </c>
      <c r="H702">
        <v>1</v>
      </c>
      <c r="I702">
        <v>255</v>
      </c>
      <c r="J702" t="s">
        <v>4</v>
      </c>
    </row>
    <row r="703" spans="1:10" x14ac:dyDescent="0.2">
      <c r="A703" t="s">
        <v>1422</v>
      </c>
      <c r="B703" t="s">
        <v>1332</v>
      </c>
      <c r="C703" t="s">
        <v>1423</v>
      </c>
      <c r="D703">
        <v>1</v>
      </c>
      <c r="E703">
        <v>3</v>
      </c>
      <c r="F703">
        <v>149</v>
      </c>
      <c r="G703">
        <v>81</v>
      </c>
      <c r="H703">
        <v>5</v>
      </c>
      <c r="I703">
        <v>239</v>
      </c>
      <c r="J703" t="s">
        <v>4</v>
      </c>
    </row>
    <row r="704" spans="1:10" x14ac:dyDescent="0.2">
      <c r="A704" t="s">
        <v>1424</v>
      </c>
      <c r="B704" t="s">
        <v>1332</v>
      </c>
      <c r="C704" t="s">
        <v>1425</v>
      </c>
      <c r="D704">
        <v>5</v>
      </c>
      <c r="E704">
        <v>6</v>
      </c>
      <c r="F704">
        <v>206</v>
      </c>
      <c r="G704">
        <v>94</v>
      </c>
      <c r="H704">
        <v>5</v>
      </c>
      <c r="I704">
        <v>316</v>
      </c>
      <c r="J704" t="s">
        <v>4</v>
      </c>
    </row>
    <row r="705" spans="1:10" x14ac:dyDescent="0.2">
      <c r="A705" t="s">
        <v>1426</v>
      </c>
      <c r="B705" t="s">
        <v>1332</v>
      </c>
      <c r="C705" t="s">
        <v>1427</v>
      </c>
      <c r="D705">
        <v>10</v>
      </c>
      <c r="E705">
        <v>28</v>
      </c>
      <c r="F705">
        <v>268</v>
      </c>
      <c r="G705">
        <v>115</v>
      </c>
      <c r="H705">
        <v>6</v>
      </c>
      <c r="I705">
        <v>427</v>
      </c>
      <c r="J705" t="s">
        <v>4</v>
      </c>
    </row>
    <row r="706" spans="1:10" x14ac:dyDescent="0.2">
      <c r="A706" t="s">
        <v>1428</v>
      </c>
      <c r="B706" t="s">
        <v>1332</v>
      </c>
      <c r="C706" t="s">
        <v>1429</v>
      </c>
      <c r="D706">
        <v>7</v>
      </c>
      <c r="E706">
        <v>14</v>
      </c>
      <c r="F706">
        <v>259</v>
      </c>
      <c r="G706">
        <v>70</v>
      </c>
      <c r="H706">
        <v>1</v>
      </c>
      <c r="I706">
        <v>351</v>
      </c>
      <c r="J706" t="s">
        <v>4</v>
      </c>
    </row>
    <row r="707" spans="1:10" x14ac:dyDescent="0.2">
      <c r="A707" t="s">
        <v>1430</v>
      </c>
      <c r="B707" t="s">
        <v>1332</v>
      </c>
      <c r="C707" t="s">
        <v>1431</v>
      </c>
      <c r="D707">
        <v>11</v>
      </c>
      <c r="E707">
        <v>25</v>
      </c>
      <c r="F707">
        <v>314</v>
      </c>
      <c r="G707">
        <v>35</v>
      </c>
      <c r="H707">
        <v>3</v>
      </c>
      <c r="I707">
        <v>388</v>
      </c>
      <c r="J707" t="s">
        <v>4</v>
      </c>
    </row>
    <row r="708" spans="1:10" x14ac:dyDescent="0.2">
      <c r="A708" t="s">
        <v>1432</v>
      </c>
      <c r="B708" t="s">
        <v>1332</v>
      </c>
      <c r="C708" t="s">
        <v>1433</v>
      </c>
      <c r="D708">
        <v>1</v>
      </c>
      <c r="E708">
        <v>1</v>
      </c>
      <c r="F708">
        <v>340</v>
      </c>
      <c r="G708">
        <v>140</v>
      </c>
      <c r="H708">
        <v>11</v>
      </c>
      <c r="I708">
        <v>493</v>
      </c>
      <c r="J708" t="s">
        <v>4</v>
      </c>
    </row>
    <row r="709" spans="1:10" x14ac:dyDescent="0.2">
      <c r="A709" t="s">
        <v>1434</v>
      </c>
      <c r="B709" t="s">
        <v>1332</v>
      </c>
      <c r="C709" t="s">
        <v>1435</v>
      </c>
      <c r="D709">
        <v>2</v>
      </c>
      <c r="E709">
        <v>6</v>
      </c>
      <c r="F709">
        <v>208</v>
      </c>
      <c r="G709">
        <v>312</v>
      </c>
      <c r="H709">
        <v>6</v>
      </c>
      <c r="I709">
        <v>534</v>
      </c>
      <c r="J709" t="s">
        <v>5</v>
      </c>
    </row>
    <row r="710" spans="1:10" x14ac:dyDescent="0.2">
      <c r="A710" t="s">
        <v>1436</v>
      </c>
      <c r="B710" t="s">
        <v>1332</v>
      </c>
      <c r="C710" t="s">
        <v>1437</v>
      </c>
      <c r="D710">
        <v>1</v>
      </c>
      <c r="E710">
        <v>1</v>
      </c>
      <c r="F710">
        <v>40</v>
      </c>
      <c r="G710">
        <v>14</v>
      </c>
      <c r="H710">
        <v>0</v>
      </c>
      <c r="I710">
        <v>56</v>
      </c>
      <c r="J710" t="s">
        <v>4</v>
      </c>
    </row>
    <row r="711" spans="1:10" x14ac:dyDescent="0.2">
      <c r="A711" t="s">
        <v>1438</v>
      </c>
      <c r="B711" t="s">
        <v>1332</v>
      </c>
      <c r="C711" t="s">
        <v>1439</v>
      </c>
      <c r="D711">
        <v>3</v>
      </c>
      <c r="E711">
        <v>40</v>
      </c>
      <c r="F711">
        <v>252</v>
      </c>
      <c r="G711">
        <v>73</v>
      </c>
      <c r="H711">
        <v>4</v>
      </c>
      <c r="I711">
        <v>372</v>
      </c>
      <c r="J711" t="s">
        <v>4</v>
      </c>
    </row>
    <row r="712" spans="1:10" x14ac:dyDescent="0.2">
      <c r="A712" t="s">
        <v>1440</v>
      </c>
      <c r="B712" t="s">
        <v>1332</v>
      </c>
      <c r="C712" t="s">
        <v>1441</v>
      </c>
      <c r="D712">
        <v>1</v>
      </c>
      <c r="E712">
        <v>4</v>
      </c>
      <c r="F712">
        <v>352</v>
      </c>
      <c r="G712">
        <v>99</v>
      </c>
      <c r="H712">
        <v>4</v>
      </c>
      <c r="I712">
        <v>460</v>
      </c>
      <c r="J712" t="s">
        <v>4</v>
      </c>
    </row>
    <row r="713" spans="1:10" x14ac:dyDescent="0.2">
      <c r="A713" t="s">
        <v>1442</v>
      </c>
      <c r="B713" t="s">
        <v>1332</v>
      </c>
      <c r="C713" t="s">
        <v>1443</v>
      </c>
      <c r="D713">
        <v>3</v>
      </c>
      <c r="E713">
        <v>13</v>
      </c>
      <c r="F713">
        <v>431</v>
      </c>
      <c r="G713">
        <v>237</v>
      </c>
      <c r="H713">
        <v>7</v>
      </c>
      <c r="I713">
        <v>691</v>
      </c>
      <c r="J713" t="s">
        <v>4</v>
      </c>
    </row>
    <row r="714" spans="1:10" x14ac:dyDescent="0.2">
      <c r="A714" t="s">
        <v>1444</v>
      </c>
      <c r="B714" t="s">
        <v>1445</v>
      </c>
      <c r="C714" t="s">
        <v>1446</v>
      </c>
      <c r="D714">
        <v>6</v>
      </c>
      <c r="E714">
        <v>59</v>
      </c>
      <c r="F714">
        <v>50</v>
      </c>
      <c r="G714">
        <v>388</v>
      </c>
      <c r="H714">
        <v>10</v>
      </c>
      <c r="I714">
        <v>513</v>
      </c>
      <c r="J714" t="s">
        <v>5</v>
      </c>
    </row>
    <row r="715" spans="1:10" x14ac:dyDescent="0.2">
      <c r="A715" t="s">
        <v>1447</v>
      </c>
      <c r="B715" t="s">
        <v>1445</v>
      </c>
      <c r="C715" t="s">
        <v>1448</v>
      </c>
      <c r="D715">
        <v>6</v>
      </c>
      <c r="E715">
        <v>49</v>
      </c>
      <c r="F715">
        <v>102</v>
      </c>
      <c r="G715">
        <v>129</v>
      </c>
      <c r="H715">
        <v>562</v>
      </c>
      <c r="I715">
        <v>848</v>
      </c>
      <c r="J715" t="s">
        <v>6</v>
      </c>
    </row>
    <row r="716" spans="1:10" x14ac:dyDescent="0.2">
      <c r="A716" t="s">
        <v>1449</v>
      </c>
      <c r="B716" t="s">
        <v>1445</v>
      </c>
      <c r="C716" t="s">
        <v>1450</v>
      </c>
      <c r="D716">
        <v>7</v>
      </c>
      <c r="E716">
        <v>56</v>
      </c>
      <c r="F716">
        <v>84</v>
      </c>
      <c r="G716">
        <v>398</v>
      </c>
      <c r="H716">
        <v>177</v>
      </c>
      <c r="I716">
        <v>722</v>
      </c>
      <c r="J716" t="s">
        <v>5</v>
      </c>
    </row>
    <row r="717" spans="1:10" x14ac:dyDescent="0.2">
      <c r="A717" t="s">
        <v>1451</v>
      </c>
      <c r="B717" t="s">
        <v>1445</v>
      </c>
      <c r="C717" t="s">
        <v>1452</v>
      </c>
      <c r="D717">
        <v>4</v>
      </c>
      <c r="E717">
        <v>32</v>
      </c>
      <c r="F717">
        <v>69</v>
      </c>
      <c r="G717">
        <v>552</v>
      </c>
      <c r="H717">
        <v>75</v>
      </c>
      <c r="I717">
        <v>732</v>
      </c>
      <c r="J717" t="s">
        <v>5</v>
      </c>
    </row>
    <row r="718" spans="1:10" x14ac:dyDescent="0.2">
      <c r="A718" t="s">
        <v>1453</v>
      </c>
      <c r="B718" t="s">
        <v>1445</v>
      </c>
      <c r="C718" t="s">
        <v>1454</v>
      </c>
      <c r="D718">
        <v>2</v>
      </c>
      <c r="E718">
        <v>17</v>
      </c>
      <c r="F718">
        <v>64</v>
      </c>
      <c r="G718">
        <v>202</v>
      </c>
      <c r="H718">
        <v>36</v>
      </c>
      <c r="I718">
        <v>321</v>
      </c>
      <c r="J718" t="s">
        <v>5</v>
      </c>
    </row>
    <row r="719" spans="1:10" x14ac:dyDescent="0.2">
      <c r="A719" t="s">
        <v>1455</v>
      </c>
      <c r="B719" t="s">
        <v>1445</v>
      </c>
      <c r="C719" t="s">
        <v>1456</v>
      </c>
      <c r="D719">
        <v>1</v>
      </c>
      <c r="E719">
        <v>6</v>
      </c>
      <c r="F719">
        <v>21</v>
      </c>
      <c r="G719">
        <v>246</v>
      </c>
      <c r="H719">
        <v>13</v>
      </c>
      <c r="I719">
        <v>287</v>
      </c>
      <c r="J719" t="s">
        <v>5</v>
      </c>
    </row>
    <row r="720" spans="1:10" x14ac:dyDescent="0.2">
      <c r="A720" t="s">
        <v>1457</v>
      </c>
      <c r="B720" t="s">
        <v>1445</v>
      </c>
      <c r="C720" t="s">
        <v>1458</v>
      </c>
      <c r="D720">
        <v>4</v>
      </c>
      <c r="E720">
        <v>3</v>
      </c>
      <c r="F720">
        <v>196</v>
      </c>
      <c r="G720">
        <v>209</v>
      </c>
      <c r="H720">
        <v>5</v>
      </c>
      <c r="I720">
        <v>417</v>
      </c>
      <c r="J720" t="s">
        <v>5</v>
      </c>
    </row>
    <row r="721" spans="1:10" x14ac:dyDescent="0.2">
      <c r="A721" t="s">
        <v>1459</v>
      </c>
      <c r="B721" t="s">
        <v>1445</v>
      </c>
      <c r="C721" t="s">
        <v>1460</v>
      </c>
      <c r="D721">
        <v>3</v>
      </c>
      <c r="E721">
        <v>8</v>
      </c>
      <c r="F721">
        <v>98</v>
      </c>
      <c r="G721">
        <v>138</v>
      </c>
      <c r="H721">
        <v>4</v>
      </c>
      <c r="I721">
        <v>251</v>
      </c>
      <c r="J721" t="s">
        <v>5</v>
      </c>
    </row>
    <row r="722" spans="1:10" x14ac:dyDescent="0.2">
      <c r="A722" t="s">
        <v>1461</v>
      </c>
      <c r="B722" t="s">
        <v>1445</v>
      </c>
      <c r="C722" t="s">
        <v>1462</v>
      </c>
      <c r="D722">
        <v>1</v>
      </c>
      <c r="E722">
        <v>7</v>
      </c>
      <c r="F722">
        <v>28</v>
      </c>
      <c r="G722">
        <v>193</v>
      </c>
      <c r="H722">
        <v>7</v>
      </c>
      <c r="I722">
        <v>236</v>
      </c>
      <c r="J722" t="s">
        <v>5</v>
      </c>
    </row>
    <row r="723" spans="1:10" x14ac:dyDescent="0.2">
      <c r="A723" t="s">
        <v>1463</v>
      </c>
      <c r="B723" t="s">
        <v>1445</v>
      </c>
      <c r="C723" t="s">
        <v>1464</v>
      </c>
      <c r="D723">
        <v>6</v>
      </c>
      <c r="E723">
        <v>21</v>
      </c>
      <c r="F723">
        <v>105</v>
      </c>
      <c r="G723">
        <v>138</v>
      </c>
      <c r="H723">
        <v>6</v>
      </c>
      <c r="I723">
        <v>276</v>
      </c>
      <c r="J723" t="s">
        <v>5</v>
      </c>
    </row>
    <row r="724" spans="1:10" x14ac:dyDescent="0.2">
      <c r="A724" t="s">
        <v>1465</v>
      </c>
      <c r="B724" t="s">
        <v>1445</v>
      </c>
      <c r="C724" t="s">
        <v>1466</v>
      </c>
      <c r="D724">
        <v>1</v>
      </c>
      <c r="E724">
        <v>53</v>
      </c>
      <c r="F724">
        <v>12</v>
      </c>
      <c r="G724">
        <v>265</v>
      </c>
      <c r="H724">
        <v>7</v>
      </c>
      <c r="I724">
        <v>338</v>
      </c>
      <c r="J724" t="s">
        <v>5</v>
      </c>
    </row>
    <row r="725" spans="1:10" x14ac:dyDescent="0.2">
      <c r="A725" t="s">
        <v>1467</v>
      </c>
      <c r="B725" t="s">
        <v>1445</v>
      </c>
      <c r="C725" t="s">
        <v>1468</v>
      </c>
      <c r="D725">
        <v>0</v>
      </c>
      <c r="E725">
        <v>6</v>
      </c>
      <c r="F725">
        <v>7</v>
      </c>
      <c r="G725">
        <v>44</v>
      </c>
      <c r="H725">
        <v>1</v>
      </c>
      <c r="I725">
        <v>58</v>
      </c>
      <c r="J725" t="s">
        <v>5</v>
      </c>
    </row>
    <row r="726" spans="1:10" x14ac:dyDescent="0.2">
      <c r="A726" t="s">
        <v>1469</v>
      </c>
      <c r="B726" t="s">
        <v>1445</v>
      </c>
      <c r="C726" t="s">
        <v>1470</v>
      </c>
      <c r="D726">
        <v>5</v>
      </c>
      <c r="E726">
        <v>38</v>
      </c>
      <c r="F726">
        <v>146</v>
      </c>
      <c r="G726">
        <v>520</v>
      </c>
      <c r="H726">
        <v>9</v>
      </c>
      <c r="I726">
        <v>718</v>
      </c>
      <c r="J726" t="s">
        <v>5</v>
      </c>
    </row>
    <row r="727" spans="1:10" x14ac:dyDescent="0.2">
      <c r="A727" t="s">
        <v>1471</v>
      </c>
      <c r="B727" t="s">
        <v>1445</v>
      </c>
      <c r="C727" t="s">
        <v>1472</v>
      </c>
      <c r="D727">
        <v>2</v>
      </c>
      <c r="E727">
        <v>7</v>
      </c>
      <c r="F727">
        <v>162</v>
      </c>
      <c r="G727">
        <v>160</v>
      </c>
      <c r="H727">
        <v>134</v>
      </c>
      <c r="I727">
        <v>465</v>
      </c>
      <c r="J727" t="s">
        <v>4</v>
      </c>
    </row>
    <row r="728" spans="1:10" x14ac:dyDescent="0.2">
      <c r="A728" t="s">
        <v>1473</v>
      </c>
      <c r="B728" t="s">
        <v>1445</v>
      </c>
      <c r="C728" t="s">
        <v>1474</v>
      </c>
      <c r="D728">
        <v>0</v>
      </c>
      <c r="E728">
        <v>6</v>
      </c>
      <c r="F728">
        <v>95</v>
      </c>
      <c r="G728">
        <v>253</v>
      </c>
      <c r="H728">
        <v>1</v>
      </c>
      <c r="I728">
        <v>355</v>
      </c>
      <c r="J728" t="s">
        <v>5</v>
      </c>
    </row>
    <row r="729" spans="1:10" x14ac:dyDescent="0.2">
      <c r="A729" t="s">
        <v>1475</v>
      </c>
      <c r="B729" t="s">
        <v>1445</v>
      </c>
      <c r="C729" t="s">
        <v>1476</v>
      </c>
      <c r="D729">
        <v>1</v>
      </c>
      <c r="E729">
        <v>6</v>
      </c>
      <c r="F729">
        <v>120</v>
      </c>
      <c r="G729">
        <v>370</v>
      </c>
      <c r="H729">
        <v>6</v>
      </c>
      <c r="I729">
        <v>503</v>
      </c>
      <c r="J729" t="s">
        <v>5</v>
      </c>
    </row>
    <row r="730" spans="1:10" x14ac:dyDescent="0.2">
      <c r="A730" t="s">
        <v>1477</v>
      </c>
      <c r="B730" t="s">
        <v>1445</v>
      </c>
      <c r="C730" t="s">
        <v>1478</v>
      </c>
      <c r="D730">
        <v>0</v>
      </c>
      <c r="E730">
        <v>4</v>
      </c>
      <c r="F730">
        <v>46</v>
      </c>
      <c r="G730">
        <v>88</v>
      </c>
      <c r="H730">
        <v>4</v>
      </c>
      <c r="I730">
        <v>142</v>
      </c>
      <c r="J730" t="s">
        <v>5</v>
      </c>
    </row>
    <row r="731" spans="1:10" x14ac:dyDescent="0.2">
      <c r="A731" t="s">
        <v>1479</v>
      </c>
      <c r="B731" t="s">
        <v>1445</v>
      </c>
      <c r="C731" t="s">
        <v>1480</v>
      </c>
      <c r="D731">
        <v>1</v>
      </c>
      <c r="E731">
        <v>8</v>
      </c>
      <c r="F731">
        <v>39</v>
      </c>
      <c r="G731">
        <v>102</v>
      </c>
      <c r="H731">
        <v>7</v>
      </c>
      <c r="I731">
        <v>157</v>
      </c>
      <c r="J731" t="s">
        <v>5</v>
      </c>
    </row>
    <row r="732" spans="1:10" x14ac:dyDescent="0.2">
      <c r="A732" t="s">
        <v>1481</v>
      </c>
      <c r="B732" t="s">
        <v>1445</v>
      </c>
      <c r="C732" t="s">
        <v>1482</v>
      </c>
      <c r="D732">
        <v>3</v>
      </c>
      <c r="E732">
        <v>30</v>
      </c>
      <c r="F732">
        <v>220</v>
      </c>
      <c r="G732">
        <v>671</v>
      </c>
      <c r="H732">
        <v>80</v>
      </c>
      <c r="I732">
        <v>1004</v>
      </c>
      <c r="J732" t="s">
        <v>5</v>
      </c>
    </row>
    <row r="733" spans="1:10" x14ac:dyDescent="0.2">
      <c r="A733" t="s">
        <v>1483</v>
      </c>
      <c r="B733" t="s">
        <v>1445</v>
      </c>
      <c r="C733" t="s">
        <v>1484</v>
      </c>
      <c r="D733">
        <v>1</v>
      </c>
      <c r="E733">
        <v>14</v>
      </c>
      <c r="F733">
        <v>56</v>
      </c>
      <c r="G733">
        <v>143</v>
      </c>
      <c r="H733">
        <v>1</v>
      </c>
      <c r="I733">
        <v>215</v>
      </c>
      <c r="J733" t="s">
        <v>5</v>
      </c>
    </row>
    <row r="734" spans="1:10" x14ac:dyDescent="0.2">
      <c r="A734" t="s">
        <v>1485</v>
      </c>
      <c r="B734" t="s">
        <v>1445</v>
      </c>
      <c r="C734" t="s">
        <v>1486</v>
      </c>
      <c r="D734">
        <v>1</v>
      </c>
      <c r="E734">
        <v>14</v>
      </c>
      <c r="F734">
        <v>18</v>
      </c>
      <c r="G734">
        <v>127</v>
      </c>
      <c r="H734">
        <v>4</v>
      </c>
      <c r="I734">
        <v>164</v>
      </c>
      <c r="J734" t="s">
        <v>5</v>
      </c>
    </row>
    <row r="735" spans="1:10" x14ac:dyDescent="0.2">
      <c r="A735" t="s">
        <v>1487</v>
      </c>
      <c r="B735" t="s">
        <v>1445</v>
      </c>
      <c r="C735" t="s">
        <v>1488</v>
      </c>
      <c r="D735">
        <v>3</v>
      </c>
      <c r="E735">
        <v>12</v>
      </c>
      <c r="F735">
        <v>25</v>
      </c>
      <c r="G735">
        <v>176</v>
      </c>
      <c r="H735">
        <v>3</v>
      </c>
      <c r="I735">
        <v>219</v>
      </c>
      <c r="J735" t="s">
        <v>5</v>
      </c>
    </row>
    <row r="736" spans="1:10" x14ac:dyDescent="0.2">
      <c r="A736" t="s">
        <v>1489</v>
      </c>
      <c r="B736" t="s">
        <v>1445</v>
      </c>
      <c r="C736" t="s">
        <v>1490</v>
      </c>
      <c r="D736">
        <v>4</v>
      </c>
      <c r="E736">
        <v>13</v>
      </c>
      <c r="F736">
        <v>106</v>
      </c>
      <c r="G736">
        <v>232</v>
      </c>
      <c r="H736">
        <v>15</v>
      </c>
      <c r="I736">
        <v>370</v>
      </c>
      <c r="J736" t="s">
        <v>5</v>
      </c>
    </row>
    <row r="737" spans="1:10" x14ac:dyDescent="0.2">
      <c r="A737" t="s">
        <v>1491</v>
      </c>
      <c r="B737" t="s">
        <v>1445</v>
      </c>
      <c r="C737" t="s">
        <v>1492</v>
      </c>
      <c r="D737">
        <v>1</v>
      </c>
      <c r="E737">
        <v>6</v>
      </c>
      <c r="F737">
        <v>43</v>
      </c>
      <c r="G737">
        <v>68</v>
      </c>
      <c r="H737">
        <v>1</v>
      </c>
      <c r="I737">
        <v>119</v>
      </c>
      <c r="J737" t="s">
        <v>5</v>
      </c>
    </row>
    <row r="738" spans="1:10" x14ac:dyDescent="0.2">
      <c r="A738" t="s">
        <v>1493</v>
      </c>
      <c r="B738" t="s">
        <v>1445</v>
      </c>
      <c r="C738" t="s">
        <v>1494</v>
      </c>
      <c r="D738">
        <v>0</v>
      </c>
      <c r="E738">
        <v>4</v>
      </c>
      <c r="F738">
        <v>84</v>
      </c>
      <c r="G738">
        <v>304</v>
      </c>
      <c r="H738">
        <v>2</v>
      </c>
      <c r="I738">
        <v>394</v>
      </c>
      <c r="J738" t="s">
        <v>5</v>
      </c>
    </row>
    <row r="739" spans="1:10" x14ac:dyDescent="0.2">
      <c r="A739" t="s">
        <v>1495</v>
      </c>
      <c r="B739" t="s">
        <v>1445</v>
      </c>
      <c r="C739" t="s">
        <v>1496</v>
      </c>
      <c r="D739">
        <v>0</v>
      </c>
      <c r="E739">
        <v>11</v>
      </c>
      <c r="F739">
        <v>22</v>
      </c>
      <c r="G739">
        <v>104</v>
      </c>
      <c r="H739">
        <v>2</v>
      </c>
      <c r="I739">
        <v>139</v>
      </c>
      <c r="J739" t="s">
        <v>5</v>
      </c>
    </row>
    <row r="740" spans="1:10" x14ac:dyDescent="0.2">
      <c r="A740" t="s">
        <v>1497</v>
      </c>
      <c r="B740" t="s">
        <v>1445</v>
      </c>
      <c r="C740" t="s">
        <v>1498</v>
      </c>
      <c r="D740">
        <v>7</v>
      </c>
      <c r="E740">
        <v>3</v>
      </c>
      <c r="F740">
        <v>80</v>
      </c>
      <c r="G740">
        <v>296</v>
      </c>
      <c r="H740">
        <v>8</v>
      </c>
      <c r="I740">
        <v>394</v>
      </c>
      <c r="J740" t="s">
        <v>5</v>
      </c>
    </row>
    <row r="741" spans="1:10" x14ac:dyDescent="0.2">
      <c r="A741" t="s">
        <v>1499</v>
      </c>
      <c r="B741" t="s">
        <v>1445</v>
      </c>
      <c r="C741" t="s">
        <v>1500</v>
      </c>
      <c r="D741">
        <v>1</v>
      </c>
      <c r="E741">
        <v>35</v>
      </c>
      <c r="F741">
        <v>89</v>
      </c>
      <c r="G741">
        <v>402</v>
      </c>
      <c r="H741">
        <v>10</v>
      </c>
      <c r="I741">
        <v>537</v>
      </c>
      <c r="J741" t="s">
        <v>5</v>
      </c>
    </row>
    <row r="742" spans="1:10" x14ac:dyDescent="0.2">
      <c r="A742" t="s">
        <v>1501</v>
      </c>
      <c r="B742" t="s">
        <v>1445</v>
      </c>
      <c r="C742" t="s">
        <v>1502</v>
      </c>
      <c r="D742">
        <v>21</v>
      </c>
      <c r="E742">
        <v>3463</v>
      </c>
      <c r="F742">
        <v>437</v>
      </c>
      <c r="G742">
        <v>449</v>
      </c>
      <c r="H742">
        <v>1088</v>
      </c>
      <c r="I742">
        <v>5458</v>
      </c>
      <c r="J742" t="s">
        <v>3</v>
      </c>
    </row>
    <row r="743" spans="1:10" x14ac:dyDescent="0.2">
      <c r="A743" t="s">
        <v>1503</v>
      </c>
      <c r="B743" t="s">
        <v>1445</v>
      </c>
      <c r="C743" t="s">
        <v>1504</v>
      </c>
      <c r="D743">
        <v>0</v>
      </c>
      <c r="E743">
        <v>166</v>
      </c>
      <c r="F743">
        <v>76</v>
      </c>
      <c r="G743">
        <v>63</v>
      </c>
      <c r="H743">
        <v>38</v>
      </c>
      <c r="I743">
        <v>343</v>
      </c>
      <c r="J743" t="s">
        <v>3</v>
      </c>
    </row>
    <row r="744" spans="1:10" x14ac:dyDescent="0.2">
      <c r="A744" t="s">
        <v>1505</v>
      </c>
      <c r="B744" t="s">
        <v>1445</v>
      </c>
      <c r="C744" t="s">
        <v>1506</v>
      </c>
      <c r="D744">
        <v>2</v>
      </c>
      <c r="E744">
        <v>5</v>
      </c>
      <c r="F744">
        <v>80</v>
      </c>
      <c r="G744">
        <v>357</v>
      </c>
      <c r="H744">
        <v>5</v>
      </c>
      <c r="I744">
        <v>449</v>
      </c>
      <c r="J744" t="s">
        <v>5</v>
      </c>
    </row>
    <row r="745" spans="1:10" x14ac:dyDescent="0.2">
      <c r="A745" t="s">
        <v>1507</v>
      </c>
      <c r="B745" t="s">
        <v>1445</v>
      </c>
      <c r="C745" t="s">
        <v>1508</v>
      </c>
      <c r="D745">
        <v>5</v>
      </c>
      <c r="E745">
        <v>31</v>
      </c>
      <c r="F745">
        <v>74</v>
      </c>
      <c r="G745">
        <v>256</v>
      </c>
      <c r="H745">
        <v>124</v>
      </c>
      <c r="I745">
        <v>490</v>
      </c>
      <c r="J745" t="s">
        <v>5</v>
      </c>
    </row>
    <row r="746" spans="1:10" x14ac:dyDescent="0.2">
      <c r="A746" t="s">
        <v>1509</v>
      </c>
      <c r="B746" t="s">
        <v>1445</v>
      </c>
      <c r="C746" t="s">
        <v>1510</v>
      </c>
      <c r="D746">
        <v>4</v>
      </c>
      <c r="E746">
        <v>8</v>
      </c>
      <c r="F746">
        <v>79</v>
      </c>
      <c r="G746">
        <v>526</v>
      </c>
      <c r="H746">
        <v>6</v>
      </c>
      <c r="I746">
        <v>623</v>
      </c>
      <c r="J746" t="s">
        <v>5</v>
      </c>
    </row>
    <row r="747" spans="1:10" x14ac:dyDescent="0.2">
      <c r="A747" t="s">
        <v>1511</v>
      </c>
      <c r="B747" t="s">
        <v>1445</v>
      </c>
      <c r="C747" t="s">
        <v>1512</v>
      </c>
      <c r="D747">
        <v>6</v>
      </c>
      <c r="E747">
        <v>26</v>
      </c>
      <c r="F747">
        <v>64</v>
      </c>
      <c r="G747">
        <v>397</v>
      </c>
      <c r="H747">
        <v>15</v>
      </c>
      <c r="I747">
        <v>508</v>
      </c>
      <c r="J747" t="s">
        <v>5</v>
      </c>
    </row>
    <row r="748" spans="1:10" x14ac:dyDescent="0.2">
      <c r="A748" t="s">
        <v>1513</v>
      </c>
      <c r="B748" t="s">
        <v>1445</v>
      </c>
      <c r="C748" t="s">
        <v>1514</v>
      </c>
      <c r="D748">
        <v>0</v>
      </c>
      <c r="E748">
        <v>1</v>
      </c>
      <c r="F748">
        <v>19</v>
      </c>
      <c r="G748">
        <v>139</v>
      </c>
      <c r="H748">
        <v>1</v>
      </c>
      <c r="I748">
        <v>160</v>
      </c>
      <c r="J748" t="s">
        <v>5</v>
      </c>
    </row>
    <row r="749" spans="1:10" x14ac:dyDescent="0.2">
      <c r="A749" t="s">
        <v>1515</v>
      </c>
      <c r="B749" t="s">
        <v>1445</v>
      </c>
      <c r="C749" t="s">
        <v>1516</v>
      </c>
      <c r="D749">
        <v>1</v>
      </c>
      <c r="E749">
        <v>2</v>
      </c>
      <c r="F749">
        <v>18</v>
      </c>
      <c r="G749">
        <v>99</v>
      </c>
      <c r="H749">
        <v>0</v>
      </c>
      <c r="I749">
        <v>120</v>
      </c>
      <c r="J749" t="s">
        <v>5</v>
      </c>
    </row>
    <row r="750" spans="1:10" x14ac:dyDescent="0.2">
      <c r="A750" t="s">
        <v>1517</v>
      </c>
      <c r="B750" t="s">
        <v>1445</v>
      </c>
      <c r="C750" t="s">
        <v>1518</v>
      </c>
      <c r="D750">
        <v>0</v>
      </c>
      <c r="E750">
        <v>11</v>
      </c>
      <c r="F750">
        <v>21</v>
      </c>
      <c r="G750">
        <v>326</v>
      </c>
      <c r="H750">
        <v>3</v>
      </c>
      <c r="I750">
        <v>361</v>
      </c>
      <c r="J750" t="s">
        <v>5</v>
      </c>
    </row>
    <row r="751" spans="1:10" x14ac:dyDescent="0.2">
      <c r="A751" t="s">
        <v>1519</v>
      </c>
      <c r="B751" t="s">
        <v>1445</v>
      </c>
      <c r="C751" t="s">
        <v>1520</v>
      </c>
      <c r="D751">
        <v>1</v>
      </c>
      <c r="E751">
        <v>4</v>
      </c>
      <c r="F751">
        <v>16</v>
      </c>
      <c r="G751">
        <v>67</v>
      </c>
      <c r="H751">
        <v>0</v>
      </c>
      <c r="I751">
        <v>88</v>
      </c>
      <c r="J751" t="s">
        <v>5</v>
      </c>
    </row>
    <row r="752" spans="1:10" x14ac:dyDescent="0.2">
      <c r="A752" t="s">
        <v>1521</v>
      </c>
      <c r="B752" t="s">
        <v>1445</v>
      </c>
      <c r="C752" t="s">
        <v>1522</v>
      </c>
      <c r="D752">
        <v>6</v>
      </c>
      <c r="E752">
        <v>25</v>
      </c>
      <c r="F752">
        <v>124</v>
      </c>
      <c r="G752">
        <v>541</v>
      </c>
      <c r="H752">
        <v>6</v>
      </c>
      <c r="I752">
        <v>702</v>
      </c>
      <c r="J752" t="s">
        <v>5</v>
      </c>
    </row>
    <row r="753" spans="1:10" x14ac:dyDescent="0.2">
      <c r="A753" t="s">
        <v>1523</v>
      </c>
      <c r="B753" t="s">
        <v>1445</v>
      </c>
      <c r="C753" t="s">
        <v>1524</v>
      </c>
      <c r="D753">
        <v>3</v>
      </c>
      <c r="E753">
        <v>0</v>
      </c>
      <c r="F753">
        <v>54</v>
      </c>
      <c r="G753">
        <v>169</v>
      </c>
      <c r="H753">
        <v>7</v>
      </c>
      <c r="I753">
        <v>233</v>
      </c>
      <c r="J753" t="s">
        <v>5</v>
      </c>
    </row>
    <row r="754" spans="1:10" x14ac:dyDescent="0.2">
      <c r="A754" t="s">
        <v>1525</v>
      </c>
      <c r="B754" t="s">
        <v>1445</v>
      </c>
      <c r="C754" t="s">
        <v>1526</v>
      </c>
      <c r="D754">
        <v>0</v>
      </c>
      <c r="E754">
        <v>10</v>
      </c>
      <c r="F754">
        <v>83</v>
      </c>
      <c r="G754">
        <v>179</v>
      </c>
      <c r="H754">
        <v>8</v>
      </c>
      <c r="I754">
        <v>280</v>
      </c>
      <c r="J754" t="s">
        <v>5</v>
      </c>
    </row>
    <row r="755" spans="1:10" x14ac:dyDescent="0.2">
      <c r="A755" t="s">
        <v>1527</v>
      </c>
      <c r="B755" t="s">
        <v>1445</v>
      </c>
      <c r="C755" t="s">
        <v>1528</v>
      </c>
      <c r="D755">
        <v>8</v>
      </c>
      <c r="E755">
        <v>34</v>
      </c>
      <c r="F755">
        <v>81</v>
      </c>
      <c r="G755">
        <v>780</v>
      </c>
      <c r="H755">
        <v>4</v>
      </c>
      <c r="I755">
        <v>907</v>
      </c>
      <c r="J755" t="s">
        <v>5</v>
      </c>
    </row>
    <row r="756" spans="1:10" x14ac:dyDescent="0.2">
      <c r="A756" t="s">
        <v>1529</v>
      </c>
      <c r="B756" t="s">
        <v>1445</v>
      </c>
      <c r="C756" t="s">
        <v>1530</v>
      </c>
      <c r="D756">
        <v>3</v>
      </c>
      <c r="E756">
        <v>32</v>
      </c>
      <c r="F756">
        <v>96</v>
      </c>
      <c r="G756">
        <v>303</v>
      </c>
      <c r="H756">
        <v>17</v>
      </c>
      <c r="I756">
        <v>451</v>
      </c>
      <c r="J756" t="s">
        <v>5</v>
      </c>
    </row>
    <row r="757" spans="1:10" x14ac:dyDescent="0.2">
      <c r="A757" t="s">
        <v>1531</v>
      </c>
      <c r="B757" t="s">
        <v>1445</v>
      </c>
      <c r="C757" t="s">
        <v>1532</v>
      </c>
      <c r="D757">
        <v>1</v>
      </c>
      <c r="E757">
        <v>6</v>
      </c>
      <c r="F757">
        <v>60</v>
      </c>
      <c r="G757">
        <v>185</v>
      </c>
      <c r="H757">
        <v>5</v>
      </c>
      <c r="I757">
        <v>257</v>
      </c>
      <c r="J757" t="s">
        <v>5</v>
      </c>
    </row>
    <row r="758" spans="1:10" x14ac:dyDescent="0.2">
      <c r="A758" t="s">
        <v>1533</v>
      </c>
      <c r="B758" t="s">
        <v>1445</v>
      </c>
      <c r="C758" t="s">
        <v>1534</v>
      </c>
      <c r="D758">
        <v>1</v>
      </c>
      <c r="E758">
        <v>4</v>
      </c>
      <c r="F758">
        <v>42</v>
      </c>
      <c r="G758">
        <v>126</v>
      </c>
      <c r="H758">
        <v>39</v>
      </c>
      <c r="I758">
        <v>212</v>
      </c>
      <c r="J758" t="s">
        <v>5</v>
      </c>
    </row>
    <row r="759" spans="1:10" x14ac:dyDescent="0.2">
      <c r="A759" t="s">
        <v>1535</v>
      </c>
      <c r="B759" t="s">
        <v>1536</v>
      </c>
      <c r="C759" t="s">
        <v>1537</v>
      </c>
      <c r="D759">
        <v>2</v>
      </c>
      <c r="E759">
        <v>1</v>
      </c>
      <c r="F759">
        <v>166</v>
      </c>
      <c r="G759">
        <v>75</v>
      </c>
      <c r="H759">
        <v>5</v>
      </c>
      <c r="I759">
        <v>249</v>
      </c>
      <c r="J759" t="s">
        <v>4</v>
      </c>
    </row>
    <row r="760" spans="1:10" x14ac:dyDescent="0.2">
      <c r="A760" t="s">
        <v>1538</v>
      </c>
      <c r="B760" t="s">
        <v>1536</v>
      </c>
      <c r="C760" t="s">
        <v>1539</v>
      </c>
      <c r="D760">
        <v>1</v>
      </c>
      <c r="E760">
        <v>7</v>
      </c>
      <c r="F760">
        <v>276</v>
      </c>
      <c r="G760">
        <v>16</v>
      </c>
      <c r="H760">
        <v>34</v>
      </c>
      <c r="I760">
        <v>334</v>
      </c>
      <c r="J760" t="s">
        <v>4</v>
      </c>
    </row>
    <row r="761" spans="1:10" x14ac:dyDescent="0.2">
      <c r="A761" t="s">
        <v>1540</v>
      </c>
      <c r="B761" t="s">
        <v>1536</v>
      </c>
      <c r="C761" t="s">
        <v>1541</v>
      </c>
      <c r="D761">
        <v>1</v>
      </c>
      <c r="E761">
        <v>2</v>
      </c>
      <c r="F761">
        <v>166</v>
      </c>
      <c r="G761">
        <v>27</v>
      </c>
      <c r="H761">
        <v>1</v>
      </c>
      <c r="I761">
        <v>197</v>
      </c>
      <c r="J761" t="s">
        <v>4</v>
      </c>
    </row>
    <row r="762" spans="1:10" x14ac:dyDescent="0.2">
      <c r="A762" t="s">
        <v>1542</v>
      </c>
      <c r="B762" t="s">
        <v>1536</v>
      </c>
      <c r="C762" t="s">
        <v>1543</v>
      </c>
      <c r="D762">
        <v>0</v>
      </c>
      <c r="E762">
        <v>1</v>
      </c>
      <c r="F762">
        <v>101</v>
      </c>
      <c r="G762">
        <v>6</v>
      </c>
      <c r="H762">
        <v>5</v>
      </c>
      <c r="I762">
        <v>113</v>
      </c>
      <c r="J762" t="s">
        <v>4</v>
      </c>
    </row>
    <row r="763" spans="1:10" x14ac:dyDescent="0.2">
      <c r="A763" t="s">
        <v>1544</v>
      </c>
      <c r="B763" t="s">
        <v>1536</v>
      </c>
      <c r="C763" t="s">
        <v>1545</v>
      </c>
      <c r="D763">
        <v>0</v>
      </c>
      <c r="E763">
        <v>1</v>
      </c>
      <c r="F763">
        <v>124</v>
      </c>
      <c r="G763">
        <v>145</v>
      </c>
      <c r="H763">
        <v>6</v>
      </c>
      <c r="I763">
        <v>276</v>
      </c>
      <c r="J763" t="s">
        <v>5</v>
      </c>
    </row>
    <row r="764" spans="1:10" x14ac:dyDescent="0.2">
      <c r="A764" t="s">
        <v>1546</v>
      </c>
      <c r="B764" t="s">
        <v>1536</v>
      </c>
      <c r="C764" t="s">
        <v>1547</v>
      </c>
      <c r="D764">
        <v>4</v>
      </c>
      <c r="E764">
        <v>58</v>
      </c>
      <c r="F764">
        <v>280</v>
      </c>
      <c r="G764">
        <v>28</v>
      </c>
      <c r="H764">
        <v>226</v>
      </c>
      <c r="I764">
        <v>596</v>
      </c>
      <c r="J764" t="s">
        <v>4</v>
      </c>
    </row>
    <row r="765" spans="1:10" x14ac:dyDescent="0.2">
      <c r="A765" t="s">
        <v>1548</v>
      </c>
      <c r="B765" t="s">
        <v>1536</v>
      </c>
      <c r="C765" t="s">
        <v>1549</v>
      </c>
      <c r="D765">
        <v>2</v>
      </c>
      <c r="E765">
        <v>20</v>
      </c>
      <c r="F765">
        <v>98</v>
      </c>
      <c r="G765">
        <v>20</v>
      </c>
      <c r="H765">
        <v>412</v>
      </c>
      <c r="I765">
        <v>552</v>
      </c>
      <c r="J765" t="s">
        <v>6</v>
      </c>
    </row>
    <row r="766" spans="1:10" x14ac:dyDescent="0.2">
      <c r="A766" t="s">
        <v>1550</v>
      </c>
      <c r="B766" t="s">
        <v>1536</v>
      </c>
      <c r="C766" t="s">
        <v>1551</v>
      </c>
      <c r="D766">
        <v>0</v>
      </c>
      <c r="E766">
        <v>1</v>
      </c>
      <c r="F766">
        <v>258</v>
      </c>
      <c r="G766">
        <v>42</v>
      </c>
      <c r="H766">
        <v>5</v>
      </c>
      <c r="I766">
        <v>306</v>
      </c>
      <c r="J766" t="s">
        <v>4</v>
      </c>
    </row>
    <row r="767" spans="1:10" x14ac:dyDescent="0.2">
      <c r="A767" t="s">
        <v>1552</v>
      </c>
      <c r="B767" t="s">
        <v>1536</v>
      </c>
      <c r="C767" t="s">
        <v>1553</v>
      </c>
      <c r="D767">
        <v>4</v>
      </c>
      <c r="E767">
        <v>1</v>
      </c>
      <c r="F767">
        <v>182</v>
      </c>
      <c r="G767">
        <v>183</v>
      </c>
      <c r="H767">
        <v>4</v>
      </c>
      <c r="I767">
        <v>374</v>
      </c>
      <c r="J767" t="s">
        <v>5</v>
      </c>
    </row>
    <row r="768" spans="1:10" x14ac:dyDescent="0.2">
      <c r="A768" t="s">
        <v>1554</v>
      </c>
      <c r="B768" t="s">
        <v>1536</v>
      </c>
      <c r="C768" t="s">
        <v>1555</v>
      </c>
      <c r="D768">
        <v>4</v>
      </c>
      <c r="E768">
        <v>3</v>
      </c>
      <c r="F768">
        <v>618</v>
      </c>
      <c r="G768">
        <v>123</v>
      </c>
      <c r="H768">
        <v>30</v>
      </c>
      <c r="I768">
        <v>778</v>
      </c>
      <c r="J768" t="s">
        <v>4</v>
      </c>
    </row>
    <row r="769" spans="1:10" x14ac:dyDescent="0.2">
      <c r="A769" t="s">
        <v>1556</v>
      </c>
      <c r="B769" t="s">
        <v>1536</v>
      </c>
      <c r="C769" t="s">
        <v>1557</v>
      </c>
      <c r="D769">
        <v>1</v>
      </c>
      <c r="E769">
        <v>23</v>
      </c>
      <c r="F769">
        <v>396</v>
      </c>
      <c r="G769">
        <v>17</v>
      </c>
      <c r="H769">
        <v>179</v>
      </c>
      <c r="I769">
        <v>616</v>
      </c>
      <c r="J769" t="s">
        <v>4</v>
      </c>
    </row>
    <row r="770" spans="1:10" x14ac:dyDescent="0.2">
      <c r="A770" t="s">
        <v>1558</v>
      </c>
      <c r="B770" t="s">
        <v>1536</v>
      </c>
      <c r="C770" t="s">
        <v>1559</v>
      </c>
      <c r="D770">
        <v>5</v>
      </c>
      <c r="E770">
        <v>12</v>
      </c>
      <c r="F770">
        <v>104</v>
      </c>
      <c r="G770">
        <v>25</v>
      </c>
      <c r="H770">
        <v>229</v>
      </c>
      <c r="I770">
        <v>375</v>
      </c>
      <c r="J770" t="s">
        <v>6</v>
      </c>
    </row>
    <row r="771" spans="1:10" x14ac:dyDescent="0.2">
      <c r="A771" t="s">
        <v>1560</v>
      </c>
      <c r="B771" t="s">
        <v>1536</v>
      </c>
      <c r="C771" t="s">
        <v>1561</v>
      </c>
      <c r="D771">
        <v>3</v>
      </c>
      <c r="E771">
        <v>10</v>
      </c>
      <c r="F771">
        <v>401</v>
      </c>
      <c r="G771">
        <v>47</v>
      </c>
      <c r="H771">
        <v>6</v>
      </c>
      <c r="I771">
        <v>467</v>
      </c>
      <c r="J771" t="s">
        <v>4</v>
      </c>
    </row>
    <row r="772" spans="1:10" x14ac:dyDescent="0.2">
      <c r="A772" t="s">
        <v>1562</v>
      </c>
      <c r="B772" t="s">
        <v>1536</v>
      </c>
      <c r="C772" t="s">
        <v>1563</v>
      </c>
      <c r="D772">
        <v>1</v>
      </c>
      <c r="E772">
        <v>7</v>
      </c>
      <c r="F772">
        <v>182</v>
      </c>
      <c r="G772">
        <v>58</v>
      </c>
      <c r="H772">
        <v>17</v>
      </c>
      <c r="I772">
        <v>265</v>
      </c>
      <c r="J772" t="s">
        <v>4</v>
      </c>
    </row>
    <row r="773" spans="1:10" x14ac:dyDescent="0.2">
      <c r="A773" t="s">
        <v>1564</v>
      </c>
      <c r="B773" t="s">
        <v>1536</v>
      </c>
      <c r="C773" t="s">
        <v>1565</v>
      </c>
      <c r="D773">
        <v>2</v>
      </c>
      <c r="E773">
        <v>52</v>
      </c>
      <c r="F773">
        <v>351</v>
      </c>
      <c r="G773">
        <v>113</v>
      </c>
      <c r="H773">
        <v>257</v>
      </c>
      <c r="I773">
        <v>775</v>
      </c>
      <c r="J773" t="s">
        <v>4</v>
      </c>
    </row>
    <row r="774" spans="1:10" x14ac:dyDescent="0.2">
      <c r="A774" t="s">
        <v>1566</v>
      </c>
      <c r="B774" t="s">
        <v>1536</v>
      </c>
      <c r="C774" t="s">
        <v>1567</v>
      </c>
      <c r="D774">
        <v>0</v>
      </c>
      <c r="E774">
        <v>0</v>
      </c>
      <c r="F774">
        <v>198</v>
      </c>
      <c r="G774">
        <v>106</v>
      </c>
      <c r="H774">
        <v>9</v>
      </c>
      <c r="I774">
        <v>313</v>
      </c>
      <c r="J774" t="s">
        <v>4</v>
      </c>
    </row>
    <row r="775" spans="1:10" x14ac:dyDescent="0.2">
      <c r="A775" t="s">
        <v>1568</v>
      </c>
      <c r="B775" t="s">
        <v>1536</v>
      </c>
      <c r="C775" t="s">
        <v>1569</v>
      </c>
      <c r="D775">
        <v>1</v>
      </c>
      <c r="E775">
        <v>3</v>
      </c>
      <c r="F775">
        <v>443</v>
      </c>
      <c r="G775">
        <v>102</v>
      </c>
      <c r="H775">
        <v>9</v>
      </c>
      <c r="I775">
        <v>558</v>
      </c>
      <c r="J775" t="s">
        <v>4</v>
      </c>
    </row>
    <row r="776" spans="1:10" x14ac:dyDescent="0.2">
      <c r="A776" t="s">
        <v>1570</v>
      </c>
      <c r="B776" t="s">
        <v>1536</v>
      </c>
      <c r="C776" t="s">
        <v>1571</v>
      </c>
      <c r="D776">
        <v>2</v>
      </c>
      <c r="E776">
        <v>0</v>
      </c>
      <c r="F776">
        <v>287</v>
      </c>
      <c r="G776">
        <v>66</v>
      </c>
      <c r="H776">
        <v>3</v>
      </c>
      <c r="I776">
        <v>358</v>
      </c>
      <c r="J776" t="s">
        <v>4</v>
      </c>
    </row>
    <row r="777" spans="1:10" x14ac:dyDescent="0.2">
      <c r="A777" t="s">
        <v>1572</v>
      </c>
      <c r="B777" t="s">
        <v>1536</v>
      </c>
      <c r="C777" t="s">
        <v>1573</v>
      </c>
      <c r="D777">
        <v>1</v>
      </c>
      <c r="E777">
        <v>97</v>
      </c>
      <c r="F777">
        <v>571</v>
      </c>
      <c r="G777">
        <v>85</v>
      </c>
      <c r="H777">
        <v>15</v>
      </c>
      <c r="I777">
        <v>769</v>
      </c>
      <c r="J777" t="s">
        <v>4</v>
      </c>
    </row>
    <row r="778" spans="1:10" x14ac:dyDescent="0.2">
      <c r="A778" t="s">
        <v>1574</v>
      </c>
      <c r="B778" t="s">
        <v>1536</v>
      </c>
      <c r="C778" t="s">
        <v>1575</v>
      </c>
      <c r="D778">
        <v>0</v>
      </c>
      <c r="E778">
        <v>12</v>
      </c>
      <c r="F778">
        <v>502</v>
      </c>
      <c r="G778">
        <v>138</v>
      </c>
      <c r="H778">
        <v>8</v>
      </c>
      <c r="I778">
        <v>660</v>
      </c>
      <c r="J778" t="s">
        <v>4</v>
      </c>
    </row>
    <row r="779" spans="1:10" x14ac:dyDescent="0.2">
      <c r="A779" t="s">
        <v>1576</v>
      </c>
      <c r="B779" t="s">
        <v>1536</v>
      </c>
      <c r="C779" t="s">
        <v>1577</v>
      </c>
      <c r="D779">
        <v>2</v>
      </c>
      <c r="E779">
        <v>3</v>
      </c>
      <c r="F779">
        <v>137</v>
      </c>
      <c r="G779">
        <v>124</v>
      </c>
      <c r="H779">
        <v>5</v>
      </c>
      <c r="I779">
        <v>271</v>
      </c>
      <c r="J779" t="s">
        <v>4</v>
      </c>
    </row>
    <row r="780" spans="1:10" x14ac:dyDescent="0.2">
      <c r="A780" t="s">
        <v>1578</v>
      </c>
      <c r="B780" t="s">
        <v>1536</v>
      </c>
      <c r="C780" t="s">
        <v>1579</v>
      </c>
      <c r="D780">
        <v>2</v>
      </c>
      <c r="E780">
        <v>110</v>
      </c>
      <c r="F780">
        <v>1012</v>
      </c>
      <c r="G780">
        <v>283</v>
      </c>
      <c r="H780">
        <v>225</v>
      </c>
      <c r="I780">
        <v>1632</v>
      </c>
      <c r="J780" t="s">
        <v>4</v>
      </c>
    </row>
    <row r="781" spans="1:10" x14ac:dyDescent="0.2">
      <c r="A781" t="s">
        <v>1580</v>
      </c>
      <c r="B781" t="s">
        <v>1536</v>
      </c>
      <c r="C781" t="s">
        <v>1581</v>
      </c>
      <c r="D781">
        <v>0</v>
      </c>
      <c r="E781">
        <v>4</v>
      </c>
      <c r="F781">
        <v>140</v>
      </c>
      <c r="G781">
        <v>3</v>
      </c>
      <c r="H781">
        <v>5</v>
      </c>
      <c r="I781">
        <v>152</v>
      </c>
      <c r="J781" t="s">
        <v>4</v>
      </c>
    </row>
    <row r="782" spans="1:10" x14ac:dyDescent="0.2">
      <c r="A782" t="s">
        <v>1582</v>
      </c>
      <c r="B782" t="s">
        <v>1536</v>
      </c>
      <c r="C782" t="s">
        <v>1583</v>
      </c>
      <c r="D782">
        <v>2</v>
      </c>
      <c r="E782">
        <v>2</v>
      </c>
      <c r="F782">
        <v>36</v>
      </c>
      <c r="G782">
        <v>69</v>
      </c>
      <c r="H782">
        <v>1</v>
      </c>
      <c r="I782">
        <v>110</v>
      </c>
      <c r="J782" t="s">
        <v>5</v>
      </c>
    </row>
    <row r="783" spans="1:10" x14ac:dyDescent="0.2">
      <c r="A783" t="s">
        <v>1584</v>
      </c>
      <c r="B783" t="s">
        <v>1536</v>
      </c>
      <c r="C783" t="s">
        <v>1585</v>
      </c>
      <c r="D783">
        <v>1</v>
      </c>
      <c r="E783">
        <v>3</v>
      </c>
      <c r="F783">
        <v>28</v>
      </c>
      <c r="G783">
        <v>51</v>
      </c>
      <c r="H783">
        <v>1</v>
      </c>
      <c r="I783">
        <v>84</v>
      </c>
      <c r="J783" t="s">
        <v>5</v>
      </c>
    </row>
    <row r="784" spans="1:10" x14ac:dyDescent="0.2">
      <c r="A784" t="s">
        <v>1586</v>
      </c>
      <c r="B784" t="s">
        <v>1536</v>
      </c>
      <c r="C784" t="s">
        <v>1587</v>
      </c>
      <c r="D784">
        <v>1</v>
      </c>
      <c r="E784">
        <v>9</v>
      </c>
      <c r="F784">
        <v>498</v>
      </c>
      <c r="G784">
        <v>113</v>
      </c>
      <c r="H784">
        <v>43</v>
      </c>
      <c r="I784">
        <v>664</v>
      </c>
      <c r="J784" t="s">
        <v>4</v>
      </c>
    </row>
    <row r="785" spans="1:10" x14ac:dyDescent="0.2">
      <c r="A785" t="s">
        <v>1588</v>
      </c>
      <c r="B785" t="s">
        <v>1536</v>
      </c>
      <c r="C785" t="s">
        <v>1589</v>
      </c>
      <c r="D785">
        <v>0</v>
      </c>
      <c r="E785">
        <v>13</v>
      </c>
      <c r="F785">
        <v>215</v>
      </c>
      <c r="G785">
        <v>14</v>
      </c>
      <c r="H785">
        <v>92</v>
      </c>
      <c r="I785">
        <v>334</v>
      </c>
      <c r="J785" t="s">
        <v>4</v>
      </c>
    </row>
    <row r="786" spans="1:10" x14ac:dyDescent="0.2">
      <c r="A786" t="s">
        <v>1590</v>
      </c>
      <c r="B786" t="s">
        <v>1536</v>
      </c>
      <c r="C786" t="s">
        <v>1591</v>
      </c>
      <c r="D786">
        <v>2</v>
      </c>
      <c r="E786">
        <v>281</v>
      </c>
      <c r="F786">
        <v>91</v>
      </c>
      <c r="G786">
        <v>145</v>
      </c>
      <c r="H786">
        <v>73</v>
      </c>
      <c r="I786">
        <v>592</v>
      </c>
      <c r="J786" t="s">
        <v>3</v>
      </c>
    </row>
    <row r="787" spans="1:10" x14ac:dyDescent="0.2">
      <c r="A787" t="s">
        <v>1592</v>
      </c>
      <c r="B787" t="s">
        <v>1536</v>
      </c>
      <c r="C787" t="s">
        <v>1593</v>
      </c>
      <c r="D787">
        <v>1</v>
      </c>
      <c r="E787">
        <v>4</v>
      </c>
      <c r="F787">
        <v>183</v>
      </c>
      <c r="G787">
        <v>136</v>
      </c>
      <c r="H787">
        <v>4</v>
      </c>
      <c r="I787">
        <v>328</v>
      </c>
      <c r="J787" t="s">
        <v>4</v>
      </c>
    </row>
    <row r="788" spans="1:10" x14ac:dyDescent="0.2">
      <c r="A788" t="s">
        <v>1594</v>
      </c>
      <c r="B788" t="s">
        <v>1536</v>
      </c>
      <c r="C788" t="s">
        <v>1595</v>
      </c>
      <c r="D788">
        <v>2</v>
      </c>
      <c r="E788">
        <v>11</v>
      </c>
      <c r="F788">
        <v>719</v>
      </c>
      <c r="G788">
        <v>343</v>
      </c>
      <c r="H788">
        <v>8</v>
      </c>
      <c r="I788">
        <v>1083</v>
      </c>
      <c r="J788" t="s">
        <v>4</v>
      </c>
    </row>
    <row r="789" spans="1:10" x14ac:dyDescent="0.2">
      <c r="A789" t="s">
        <v>1596</v>
      </c>
      <c r="B789" t="s">
        <v>1536</v>
      </c>
      <c r="C789" t="s">
        <v>1597</v>
      </c>
      <c r="D789">
        <v>2</v>
      </c>
      <c r="E789">
        <v>5</v>
      </c>
      <c r="F789">
        <v>310</v>
      </c>
      <c r="G789">
        <v>314</v>
      </c>
      <c r="H789">
        <v>10</v>
      </c>
      <c r="I789">
        <v>641</v>
      </c>
      <c r="J789" t="s">
        <v>5</v>
      </c>
    </row>
    <row r="790" spans="1:10" x14ac:dyDescent="0.2">
      <c r="A790" t="s">
        <v>1598</v>
      </c>
      <c r="B790" t="s">
        <v>1536</v>
      </c>
      <c r="C790" t="s">
        <v>1599</v>
      </c>
      <c r="D790">
        <v>1</v>
      </c>
      <c r="E790">
        <v>36</v>
      </c>
      <c r="F790">
        <v>581</v>
      </c>
      <c r="G790">
        <v>378</v>
      </c>
      <c r="H790">
        <v>20</v>
      </c>
      <c r="I790">
        <v>1016</v>
      </c>
      <c r="J790" t="s">
        <v>4</v>
      </c>
    </row>
    <row r="791" spans="1:10" x14ac:dyDescent="0.2">
      <c r="A791" t="s">
        <v>1600</v>
      </c>
      <c r="B791" t="s">
        <v>1536</v>
      </c>
      <c r="C791" t="s">
        <v>1601</v>
      </c>
      <c r="D791">
        <v>2</v>
      </c>
      <c r="E791">
        <v>11</v>
      </c>
      <c r="F791">
        <v>196</v>
      </c>
      <c r="G791">
        <v>272</v>
      </c>
      <c r="H791">
        <v>8</v>
      </c>
      <c r="I791">
        <v>489</v>
      </c>
      <c r="J791" t="s">
        <v>5</v>
      </c>
    </row>
    <row r="792" spans="1:10" x14ac:dyDescent="0.2">
      <c r="A792" t="s">
        <v>1602</v>
      </c>
      <c r="B792" t="s">
        <v>1536</v>
      </c>
      <c r="C792" t="s">
        <v>1603</v>
      </c>
      <c r="D792">
        <v>5</v>
      </c>
      <c r="E792">
        <v>11</v>
      </c>
      <c r="F792">
        <v>343</v>
      </c>
      <c r="G792">
        <v>202</v>
      </c>
      <c r="H792">
        <v>15</v>
      </c>
      <c r="I792">
        <v>576</v>
      </c>
      <c r="J792" t="s">
        <v>4</v>
      </c>
    </row>
    <row r="793" spans="1:10" x14ac:dyDescent="0.2">
      <c r="A793" t="s">
        <v>1604</v>
      </c>
      <c r="B793" t="s">
        <v>1536</v>
      </c>
      <c r="C793" t="s">
        <v>1605</v>
      </c>
      <c r="D793">
        <v>3</v>
      </c>
      <c r="E793">
        <v>13</v>
      </c>
      <c r="F793">
        <v>455</v>
      </c>
      <c r="G793">
        <v>136</v>
      </c>
      <c r="H793">
        <v>64</v>
      </c>
      <c r="I793">
        <v>671</v>
      </c>
      <c r="J793" t="s">
        <v>4</v>
      </c>
    </row>
    <row r="794" spans="1:10" x14ac:dyDescent="0.2">
      <c r="A794" t="s">
        <v>1606</v>
      </c>
      <c r="B794" t="s">
        <v>1536</v>
      </c>
      <c r="C794" t="s">
        <v>1607</v>
      </c>
      <c r="D794">
        <v>4</v>
      </c>
      <c r="E794">
        <v>6</v>
      </c>
      <c r="F794">
        <v>313</v>
      </c>
      <c r="G794">
        <v>18</v>
      </c>
      <c r="H794">
        <v>157</v>
      </c>
      <c r="I794">
        <v>498</v>
      </c>
      <c r="J794" t="s">
        <v>4</v>
      </c>
    </row>
    <row r="795" spans="1:10" x14ac:dyDescent="0.2">
      <c r="A795" t="s">
        <v>1608</v>
      </c>
      <c r="B795" t="s">
        <v>1536</v>
      </c>
      <c r="C795" t="s">
        <v>1609</v>
      </c>
      <c r="D795">
        <v>4</v>
      </c>
      <c r="E795">
        <v>0</v>
      </c>
      <c r="F795">
        <v>191</v>
      </c>
      <c r="G795">
        <v>73</v>
      </c>
      <c r="H795">
        <v>4</v>
      </c>
      <c r="I795">
        <v>272</v>
      </c>
      <c r="J795" t="s">
        <v>4</v>
      </c>
    </row>
    <row r="796" spans="1:10" x14ac:dyDescent="0.2">
      <c r="A796" t="s">
        <v>1610</v>
      </c>
      <c r="B796" t="s">
        <v>1536</v>
      </c>
      <c r="C796" t="s">
        <v>1611</v>
      </c>
      <c r="D796">
        <v>2</v>
      </c>
      <c r="E796">
        <v>5</v>
      </c>
      <c r="F796">
        <v>303</v>
      </c>
      <c r="G796">
        <v>225</v>
      </c>
      <c r="H796">
        <v>11</v>
      </c>
      <c r="I796">
        <v>546</v>
      </c>
      <c r="J796" t="s">
        <v>4</v>
      </c>
    </row>
    <row r="797" spans="1:10" x14ac:dyDescent="0.2">
      <c r="A797" t="s">
        <v>1612</v>
      </c>
      <c r="B797" t="s">
        <v>1536</v>
      </c>
      <c r="C797" t="s">
        <v>1613</v>
      </c>
      <c r="D797">
        <v>1</v>
      </c>
      <c r="E797">
        <v>7</v>
      </c>
      <c r="F797">
        <v>146</v>
      </c>
      <c r="G797">
        <v>255</v>
      </c>
      <c r="H797">
        <v>11</v>
      </c>
      <c r="I797">
        <v>420</v>
      </c>
      <c r="J797" t="s">
        <v>5</v>
      </c>
    </row>
    <row r="798" spans="1:10" x14ac:dyDescent="0.2">
      <c r="A798" t="s">
        <v>1614</v>
      </c>
      <c r="B798" t="s">
        <v>1536</v>
      </c>
      <c r="C798" t="s">
        <v>1615</v>
      </c>
      <c r="D798">
        <v>1</v>
      </c>
      <c r="E798">
        <v>7</v>
      </c>
      <c r="F798">
        <v>111</v>
      </c>
      <c r="G798">
        <v>230</v>
      </c>
      <c r="H798">
        <v>2</v>
      </c>
      <c r="I798">
        <v>351</v>
      </c>
      <c r="J798" t="s">
        <v>5</v>
      </c>
    </row>
    <row r="799" spans="1:10" x14ac:dyDescent="0.2">
      <c r="A799" t="s">
        <v>1616</v>
      </c>
      <c r="B799" t="s">
        <v>1536</v>
      </c>
      <c r="C799" t="s">
        <v>1617</v>
      </c>
      <c r="D799">
        <v>1</v>
      </c>
      <c r="E799">
        <v>1</v>
      </c>
      <c r="F799">
        <v>49</v>
      </c>
      <c r="G799">
        <v>103</v>
      </c>
      <c r="H799">
        <v>3</v>
      </c>
      <c r="I799">
        <v>157</v>
      </c>
      <c r="J799" t="s">
        <v>5</v>
      </c>
    </row>
    <row r="800" spans="1:10" x14ac:dyDescent="0.2">
      <c r="A800" t="s">
        <v>1618</v>
      </c>
      <c r="B800" t="s">
        <v>1536</v>
      </c>
      <c r="C800" t="s">
        <v>1619</v>
      </c>
      <c r="D800">
        <v>0</v>
      </c>
      <c r="E800">
        <v>1</v>
      </c>
      <c r="F800">
        <v>191</v>
      </c>
      <c r="G800">
        <v>30</v>
      </c>
      <c r="H800">
        <v>3</v>
      </c>
      <c r="I800">
        <v>225</v>
      </c>
      <c r="J800" t="s">
        <v>4</v>
      </c>
    </row>
    <row r="801" spans="1:10" x14ac:dyDescent="0.2">
      <c r="A801" t="s">
        <v>1620</v>
      </c>
      <c r="B801" t="s">
        <v>1536</v>
      </c>
      <c r="C801" t="s">
        <v>1621</v>
      </c>
      <c r="D801">
        <v>2</v>
      </c>
      <c r="E801">
        <v>10</v>
      </c>
      <c r="F801">
        <v>382</v>
      </c>
      <c r="G801">
        <v>85</v>
      </c>
      <c r="H801">
        <v>266</v>
      </c>
      <c r="I801">
        <v>745</v>
      </c>
      <c r="J801" t="s">
        <v>4</v>
      </c>
    </row>
    <row r="802" spans="1:10" x14ac:dyDescent="0.2">
      <c r="A802" t="s">
        <v>1622</v>
      </c>
      <c r="B802" t="s">
        <v>1536</v>
      </c>
      <c r="C802" t="s">
        <v>1623</v>
      </c>
      <c r="D802">
        <v>0</v>
      </c>
      <c r="E802">
        <v>3</v>
      </c>
      <c r="F802">
        <v>169</v>
      </c>
      <c r="G802">
        <v>96</v>
      </c>
      <c r="H802">
        <v>5</v>
      </c>
      <c r="I802">
        <v>273</v>
      </c>
      <c r="J802" t="s">
        <v>4</v>
      </c>
    </row>
    <row r="803" spans="1:10" x14ac:dyDescent="0.2">
      <c r="A803" t="s">
        <v>1624</v>
      </c>
      <c r="B803" t="s">
        <v>1625</v>
      </c>
      <c r="C803" t="s">
        <v>1626</v>
      </c>
      <c r="D803">
        <v>5</v>
      </c>
      <c r="E803">
        <v>113</v>
      </c>
      <c r="F803">
        <v>1111</v>
      </c>
      <c r="G803">
        <v>19</v>
      </c>
      <c r="H803">
        <v>29</v>
      </c>
      <c r="I803">
        <v>1277</v>
      </c>
      <c r="J803" t="s">
        <v>4</v>
      </c>
    </row>
    <row r="804" spans="1:10" x14ac:dyDescent="0.2">
      <c r="A804" t="s">
        <v>1627</v>
      </c>
      <c r="B804" t="s">
        <v>1625</v>
      </c>
      <c r="C804" t="s">
        <v>1628</v>
      </c>
      <c r="D804">
        <v>3</v>
      </c>
      <c r="E804">
        <v>62</v>
      </c>
      <c r="F804">
        <v>299</v>
      </c>
      <c r="G804">
        <v>92</v>
      </c>
      <c r="H804">
        <v>465</v>
      </c>
      <c r="I804">
        <v>921</v>
      </c>
      <c r="J804" t="s">
        <v>6</v>
      </c>
    </row>
    <row r="805" spans="1:10" x14ac:dyDescent="0.2">
      <c r="A805" t="s">
        <v>1629</v>
      </c>
      <c r="B805" t="s">
        <v>1625</v>
      </c>
      <c r="C805" t="s">
        <v>1630</v>
      </c>
      <c r="D805">
        <v>3</v>
      </c>
      <c r="E805">
        <v>8</v>
      </c>
      <c r="F805">
        <v>225</v>
      </c>
      <c r="G805">
        <v>112</v>
      </c>
      <c r="H805">
        <v>44</v>
      </c>
      <c r="I805">
        <v>392</v>
      </c>
      <c r="J805" t="s">
        <v>4</v>
      </c>
    </row>
    <row r="806" spans="1:10" x14ac:dyDescent="0.2">
      <c r="A806" t="s">
        <v>1631</v>
      </c>
      <c r="B806" t="s">
        <v>1625</v>
      </c>
      <c r="C806" t="s">
        <v>1632</v>
      </c>
      <c r="D806">
        <v>1</v>
      </c>
      <c r="E806">
        <v>24</v>
      </c>
      <c r="F806">
        <v>639</v>
      </c>
      <c r="G806">
        <v>4</v>
      </c>
      <c r="H806">
        <v>31</v>
      </c>
      <c r="I806">
        <v>699</v>
      </c>
      <c r="J806" t="s">
        <v>4</v>
      </c>
    </row>
    <row r="807" spans="1:10" x14ac:dyDescent="0.2">
      <c r="A807" t="s">
        <v>1633</v>
      </c>
      <c r="B807" t="s">
        <v>1625</v>
      </c>
      <c r="C807" t="s">
        <v>1634</v>
      </c>
      <c r="D807">
        <v>1</v>
      </c>
      <c r="E807">
        <v>59</v>
      </c>
      <c r="F807">
        <v>105</v>
      </c>
      <c r="G807">
        <v>28</v>
      </c>
      <c r="H807">
        <v>610</v>
      </c>
      <c r="I807">
        <v>803</v>
      </c>
      <c r="J807" t="s">
        <v>6</v>
      </c>
    </row>
    <row r="808" spans="1:10" x14ac:dyDescent="0.2">
      <c r="A808" t="s">
        <v>1635</v>
      </c>
      <c r="B808" t="s">
        <v>1625</v>
      </c>
      <c r="C808" t="s">
        <v>1636</v>
      </c>
      <c r="D808">
        <v>0</v>
      </c>
      <c r="E808">
        <v>41</v>
      </c>
      <c r="F808">
        <v>127</v>
      </c>
      <c r="G808">
        <v>93</v>
      </c>
      <c r="H808">
        <v>163</v>
      </c>
      <c r="I808">
        <v>424</v>
      </c>
      <c r="J808" t="s">
        <v>6</v>
      </c>
    </row>
    <row r="809" spans="1:10" x14ac:dyDescent="0.2">
      <c r="A809" t="s">
        <v>1637</v>
      </c>
      <c r="B809" t="s">
        <v>1625</v>
      </c>
      <c r="C809" t="s">
        <v>1638</v>
      </c>
      <c r="D809">
        <v>1</v>
      </c>
      <c r="E809">
        <v>66</v>
      </c>
      <c r="F809">
        <v>181</v>
      </c>
      <c r="G809">
        <v>189</v>
      </c>
      <c r="H809">
        <v>67</v>
      </c>
      <c r="I809">
        <v>504</v>
      </c>
      <c r="J809" t="s">
        <v>5</v>
      </c>
    </row>
    <row r="810" spans="1:10" x14ac:dyDescent="0.2">
      <c r="A810" t="s">
        <v>1639</v>
      </c>
      <c r="B810" t="s">
        <v>1625</v>
      </c>
      <c r="C810" t="s">
        <v>1640</v>
      </c>
      <c r="D810">
        <v>0</v>
      </c>
      <c r="E810">
        <v>25</v>
      </c>
      <c r="F810">
        <v>56</v>
      </c>
      <c r="G810">
        <v>22</v>
      </c>
      <c r="H810">
        <v>284</v>
      </c>
      <c r="I810">
        <v>387</v>
      </c>
      <c r="J810" t="s">
        <v>6</v>
      </c>
    </row>
    <row r="811" spans="1:10" x14ac:dyDescent="0.2">
      <c r="A811" t="s">
        <v>1641</v>
      </c>
      <c r="B811" t="s">
        <v>1625</v>
      </c>
      <c r="C811" t="s">
        <v>1642</v>
      </c>
      <c r="D811">
        <v>2</v>
      </c>
      <c r="E811">
        <v>145</v>
      </c>
      <c r="F811">
        <v>214</v>
      </c>
      <c r="G811">
        <v>155</v>
      </c>
      <c r="H811">
        <v>600</v>
      </c>
      <c r="I811">
        <v>1116</v>
      </c>
      <c r="J811" t="s">
        <v>6</v>
      </c>
    </row>
    <row r="812" spans="1:10" x14ac:dyDescent="0.2">
      <c r="A812" t="s">
        <v>1643</v>
      </c>
      <c r="B812" t="s">
        <v>1625</v>
      </c>
      <c r="C812" t="s">
        <v>1644</v>
      </c>
      <c r="D812">
        <v>4</v>
      </c>
      <c r="E812">
        <v>46</v>
      </c>
      <c r="F812">
        <v>116</v>
      </c>
      <c r="G812">
        <v>29</v>
      </c>
      <c r="H812">
        <v>749</v>
      </c>
      <c r="I812">
        <v>944</v>
      </c>
      <c r="J812" t="s">
        <v>6</v>
      </c>
    </row>
    <row r="813" spans="1:10" x14ac:dyDescent="0.2">
      <c r="A813" t="s">
        <v>1645</v>
      </c>
      <c r="B813" t="s">
        <v>1625</v>
      </c>
      <c r="C813" t="s">
        <v>1646</v>
      </c>
      <c r="D813">
        <v>2</v>
      </c>
      <c r="E813">
        <v>213</v>
      </c>
      <c r="F813">
        <v>706</v>
      </c>
      <c r="G813">
        <v>160</v>
      </c>
      <c r="H813">
        <v>125</v>
      </c>
      <c r="I813">
        <v>1206</v>
      </c>
      <c r="J813" t="s">
        <v>4</v>
      </c>
    </row>
    <row r="814" spans="1:10" x14ac:dyDescent="0.2">
      <c r="A814" t="s">
        <v>1647</v>
      </c>
      <c r="B814" t="s">
        <v>1625</v>
      </c>
      <c r="C814" t="s">
        <v>1648</v>
      </c>
      <c r="D814">
        <v>2</v>
      </c>
      <c r="E814">
        <v>857</v>
      </c>
      <c r="F814">
        <v>616</v>
      </c>
      <c r="G814">
        <v>8</v>
      </c>
      <c r="H814">
        <v>36</v>
      </c>
      <c r="I814">
        <v>1519</v>
      </c>
      <c r="J814" t="s">
        <v>3</v>
      </c>
    </row>
    <row r="815" spans="1:10" x14ac:dyDescent="0.2">
      <c r="A815" t="s">
        <v>1649</v>
      </c>
      <c r="B815" t="s">
        <v>1625</v>
      </c>
      <c r="C815" t="s">
        <v>1650</v>
      </c>
      <c r="D815">
        <v>1</v>
      </c>
      <c r="E815">
        <v>29</v>
      </c>
      <c r="F815">
        <v>78</v>
      </c>
      <c r="G815">
        <v>43</v>
      </c>
      <c r="H815">
        <v>427</v>
      </c>
      <c r="I815">
        <v>578</v>
      </c>
      <c r="J815" t="s">
        <v>6</v>
      </c>
    </row>
    <row r="816" spans="1:10" x14ac:dyDescent="0.2">
      <c r="A816" t="s">
        <v>1651</v>
      </c>
      <c r="B816" t="s">
        <v>1625</v>
      </c>
      <c r="C816" t="s">
        <v>1652</v>
      </c>
      <c r="D816">
        <v>0</v>
      </c>
      <c r="E816">
        <v>6</v>
      </c>
      <c r="F816">
        <v>5</v>
      </c>
      <c r="G816">
        <v>5</v>
      </c>
      <c r="H816">
        <v>66</v>
      </c>
      <c r="I816">
        <v>82</v>
      </c>
      <c r="J816" t="s">
        <v>6</v>
      </c>
    </row>
    <row r="817" spans="1:10" x14ac:dyDescent="0.2">
      <c r="A817" t="s">
        <v>1653</v>
      </c>
      <c r="B817" t="s">
        <v>1625</v>
      </c>
      <c r="C817" t="s">
        <v>1654</v>
      </c>
      <c r="D817">
        <v>1</v>
      </c>
      <c r="E817">
        <v>62</v>
      </c>
      <c r="F817">
        <v>181</v>
      </c>
      <c r="G817">
        <v>34</v>
      </c>
      <c r="H817">
        <v>43</v>
      </c>
      <c r="I817">
        <v>321</v>
      </c>
      <c r="J817" t="s">
        <v>4</v>
      </c>
    </row>
    <row r="818" spans="1:10" x14ac:dyDescent="0.2">
      <c r="A818" t="s">
        <v>1655</v>
      </c>
      <c r="B818" t="s">
        <v>1625</v>
      </c>
      <c r="C818" t="s">
        <v>1656</v>
      </c>
      <c r="D818">
        <v>6</v>
      </c>
      <c r="E818">
        <v>161</v>
      </c>
      <c r="F818">
        <v>245</v>
      </c>
      <c r="G818">
        <v>73</v>
      </c>
      <c r="H818">
        <v>213</v>
      </c>
      <c r="I818">
        <v>698</v>
      </c>
      <c r="J818" t="s">
        <v>4</v>
      </c>
    </row>
    <row r="819" spans="1:10" x14ac:dyDescent="0.2">
      <c r="A819" t="s">
        <v>1657</v>
      </c>
      <c r="B819" t="s">
        <v>1625</v>
      </c>
      <c r="C819" t="s">
        <v>1658</v>
      </c>
      <c r="D819">
        <v>1</v>
      </c>
      <c r="E819">
        <v>362</v>
      </c>
      <c r="F819">
        <v>648</v>
      </c>
      <c r="G819">
        <v>16</v>
      </c>
      <c r="H819">
        <v>90</v>
      </c>
      <c r="I819">
        <v>1117</v>
      </c>
      <c r="J819" t="s">
        <v>4</v>
      </c>
    </row>
    <row r="820" spans="1:10" x14ac:dyDescent="0.2">
      <c r="A820" t="s">
        <v>1659</v>
      </c>
      <c r="B820" t="s">
        <v>1625</v>
      </c>
      <c r="C820" t="s">
        <v>1660</v>
      </c>
      <c r="D820">
        <v>0</v>
      </c>
      <c r="E820">
        <v>32</v>
      </c>
      <c r="F820">
        <v>420</v>
      </c>
      <c r="G820">
        <v>9</v>
      </c>
      <c r="H820">
        <v>26</v>
      </c>
      <c r="I820">
        <v>487</v>
      </c>
      <c r="J820" t="s">
        <v>4</v>
      </c>
    </row>
    <row r="821" spans="1:10" x14ac:dyDescent="0.2">
      <c r="A821" t="s">
        <v>1661</v>
      </c>
      <c r="B821" t="s">
        <v>1625</v>
      </c>
      <c r="C821" t="s">
        <v>1662</v>
      </c>
      <c r="D821">
        <v>2</v>
      </c>
      <c r="E821">
        <v>47</v>
      </c>
      <c r="F821">
        <v>144</v>
      </c>
      <c r="G821">
        <v>173</v>
      </c>
      <c r="H821">
        <v>298</v>
      </c>
      <c r="I821">
        <v>664</v>
      </c>
      <c r="J821" t="s">
        <v>6</v>
      </c>
    </row>
    <row r="822" spans="1:10" x14ac:dyDescent="0.2">
      <c r="A822" t="s">
        <v>1663</v>
      </c>
      <c r="B822" t="s">
        <v>1625</v>
      </c>
      <c r="C822" t="s">
        <v>1664</v>
      </c>
      <c r="D822">
        <v>2</v>
      </c>
      <c r="E822">
        <v>45</v>
      </c>
      <c r="F822">
        <v>112</v>
      </c>
      <c r="G822">
        <v>24</v>
      </c>
      <c r="H822">
        <v>363</v>
      </c>
      <c r="I822">
        <v>546</v>
      </c>
      <c r="J822" t="s">
        <v>6</v>
      </c>
    </row>
    <row r="823" spans="1:10" x14ac:dyDescent="0.2">
      <c r="A823" t="s">
        <v>1665</v>
      </c>
      <c r="B823" t="s">
        <v>1625</v>
      </c>
      <c r="C823" t="s">
        <v>1666</v>
      </c>
      <c r="D823">
        <v>1</v>
      </c>
      <c r="E823">
        <v>757</v>
      </c>
      <c r="F823">
        <v>776</v>
      </c>
      <c r="G823">
        <v>24</v>
      </c>
      <c r="H823">
        <v>78</v>
      </c>
      <c r="I823">
        <v>1636</v>
      </c>
      <c r="J823" t="s">
        <v>4</v>
      </c>
    </row>
    <row r="824" spans="1:10" x14ac:dyDescent="0.2">
      <c r="A824" t="s">
        <v>1667</v>
      </c>
      <c r="B824" t="s">
        <v>1625</v>
      </c>
      <c r="C824" t="s">
        <v>1668</v>
      </c>
      <c r="D824">
        <v>1</v>
      </c>
      <c r="E824">
        <v>29</v>
      </c>
      <c r="F824">
        <v>483</v>
      </c>
      <c r="G824">
        <v>25</v>
      </c>
      <c r="H824">
        <v>74</v>
      </c>
      <c r="I824">
        <v>612</v>
      </c>
      <c r="J824" t="s">
        <v>4</v>
      </c>
    </row>
    <row r="825" spans="1:10" x14ac:dyDescent="0.2">
      <c r="A825" t="s">
        <v>1669</v>
      </c>
      <c r="B825" t="s">
        <v>1625</v>
      </c>
      <c r="C825" t="s">
        <v>1670</v>
      </c>
      <c r="D825">
        <v>0</v>
      </c>
      <c r="E825">
        <v>640</v>
      </c>
      <c r="F825">
        <v>410</v>
      </c>
      <c r="G825">
        <v>27</v>
      </c>
      <c r="H825">
        <v>278</v>
      </c>
      <c r="I825">
        <v>1355</v>
      </c>
      <c r="J825" t="s">
        <v>3</v>
      </c>
    </row>
    <row r="826" spans="1:10" x14ac:dyDescent="0.2">
      <c r="A826" t="s">
        <v>1671</v>
      </c>
      <c r="B826" t="s">
        <v>1625</v>
      </c>
      <c r="C826" t="s">
        <v>1672</v>
      </c>
      <c r="D826">
        <v>2</v>
      </c>
      <c r="E826">
        <v>48</v>
      </c>
      <c r="F826">
        <v>208</v>
      </c>
      <c r="G826">
        <v>228</v>
      </c>
      <c r="H826">
        <v>331</v>
      </c>
      <c r="I826">
        <v>817</v>
      </c>
      <c r="J826" t="s">
        <v>6</v>
      </c>
    </row>
    <row r="827" spans="1:10" x14ac:dyDescent="0.2">
      <c r="A827" t="s">
        <v>1673</v>
      </c>
      <c r="B827" t="s">
        <v>1625</v>
      </c>
      <c r="C827" t="s">
        <v>1674</v>
      </c>
      <c r="D827">
        <v>2</v>
      </c>
      <c r="E827">
        <v>49</v>
      </c>
      <c r="F827">
        <v>256</v>
      </c>
      <c r="G827">
        <v>36</v>
      </c>
      <c r="H827">
        <v>166</v>
      </c>
      <c r="I827">
        <v>509</v>
      </c>
      <c r="J827" t="s">
        <v>4</v>
      </c>
    </row>
    <row r="828" spans="1:10" x14ac:dyDescent="0.2">
      <c r="A828" t="s">
        <v>1675</v>
      </c>
      <c r="B828" t="s">
        <v>1625</v>
      </c>
      <c r="C828" t="s">
        <v>1676</v>
      </c>
      <c r="D828">
        <v>2</v>
      </c>
      <c r="E828">
        <v>106</v>
      </c>
      <c r="F828">
        <v>132</v>
      </c>
      <c r="G828">
        <v>98</v>
      </c>
      <c r="H828">
        <v>1142</v>
      </c>
      <c r="I828">
        <v>1480</v>
      </c>
      <c r="J828" t="s">
        <v>6</v>
      </c>
    </row>
    <row r="829" spans="1:10" x14ac:dyDescent="0.2">
      <c r="A829" t="s">
        <v>1677</v>
      </c>
      <c r="B829" t="s">
        <v>1625</v>
      </c>
      <c r="C829" t="s">
        <v>1678</v>
      </c>
      <c r="D829">
        <v>0</v>
      </c>
      <c r="E829">
        <v>30</v>
      </c>
      <c r="F829">
        <v>52</v>
      </c>
      <c r="G829">
        <v>20</v>
      </c>
      <c r="H829">
        <v>231</v>
      </c>
      <c r="I829">
        <v>333</v>
      </c>
      <c r="J829" t="s">
        <v>6</v>
      </c>
    </row>
    <row r="830" spans="1:10" x14ac:dyDescent="0.2">
      <c r="A830" t="s">
        <v>1679</v>
      </c>
      <c r="B830" t="s">
        <v>1625</v>
      </c>
      <c r="C830" t="s">
        <v>1680</v>
      </c>
      <c r="D830">
        <v>0</v>
      </c>
      <c r="E830">
        <v>1</v>
      </c>
      <c r="F830">
        <v>42</v>
      </c>
      <c r="G830">
        <v>125</v>
      </c>
      <c r="H830">
        <v>1</v>
      </c>
      <c r="I830">
        <v>169</v>
      </c>
      <c r="J830" t="s">
        <v>5</v>
      </c>
    </row>
    <row r="831" spans="1:10" x14ac:dyDescent="0.2">
      <c r="A831" t="s">
        <v>1681</v>
      </c>
      <c r="B831" t="s">
        <v>1625</v>
      </c>
      <c r="C831" t="s">
        <v>1682</v>
      </c>
      <c r="D831">
        <v>1</v>
      </c>
      <c r="E831">
        <v>6</v>
      </c>
      <c r="F831">
        <v>99</v>
      </c>
      <c r="G831">
        <v>154</v>
      </c>
      <c r="H831">
        <v>15</v>
      </c>
      <c r="I831">
        <v>275</v>
      </c>
      <c r="J831" t="s">
        <v>5</v>
      </c>
    </row>
    <row r="832" spans="1:10" x14ac:dyDescent="0.2">
      <c r="A832" t="s">
        <v>1683</v>
      </c>
      <c r="B832" t="s">
        <v>1625</v>
      </c>
      <c r="C832" t="s">
        <v>1684</v>
      </c>
      <c r="D832">
        <v>1</v>
      </c>
      <c r="E832">
        <v>7</v>
      </c>
      <c r="F832">
        <v>93</v>
      </c>
      <c r="G832">
        <v>78</v>
      </c>
      <c r="H832">
        <v>14</v>
      </c>
      <c r="I832">
        <v>193</v>
      </c>
      <c r="J832" t="s">
        <v>4</v>
      </c>
    </row>
    <row r="833" spans="1:10" x14ac:dyDescent="0.2">
      <c r="A833" t="s">
        <v>1685</v>
      </c>
      <c r="B833" t="s">
        <v>1625</v>
      </c>
      <c r="C833" t="s">
        <v>1686</v>
      </c>
      <c r="D833">
        <v>2</v>
      </c>
      <c r="E833">
        <v>27</v>
      </c>
      <c r="F833">
        <v>243</v>
      </c>
      <c r="G833">
        <v>77</v>
      </c>
      <c r="H833">
        <v>182</v>
      </c>
      <c r="I833">
        <v>531</v>
      </c>
      <c r="J833" t="s">
        <v>4</v>
      </c>
    </row>
    <row r="834" spans="1:10" x14ac:dyDescent="0.2">
      <c r="A834" t="s">
        <v>1687</v>
      </c>
      <c r="B834" t="s">
        <v>1625</v>
      </c>
      <c r="C834" t="s">
        <v>1688</v>
      </c>
      <c r="D834">
        <v>2</v>
      </c>
      <c r="E834">
        <v>45</v>
      </c>
      <c r="F834">
        <v>95</v>
      </c>
      <c r="G834">
        <v>112</v>
      </c>
      <c r="H834">
        <v>260</v>
      </c>
      <c r="I834">
        <v>514</v>
      </c>
      <c r="J834" t="s">
        <v>6</v>
      </c>
    </row>
    <row r="835" spans="1:10" x14ac:dyDescent="0.2">
      <c r="A835" t="s">
        <v>1689</v>
      </c>
      <c r="B835" t="s">
        <v>1625</v>
      </c>
      <c r="C835" t="s">
        <v>1690</v>
      </c>
      <c r="D835">
        <v>4</v>
      </c>
      <c r="E835">
        <v>27</v>
      </c>
      <c r="F835">
        <v>325</v>
      </c>
      <c r="G835">
        <v>253</v>
      </c>
      <c r="H835">
        <v>61</v>
      </c>
      <c r="I835">
        <v>670</v>
      </c>
      <c r="J835" t="s">
        <v>4</v>
      </c>
    </row>
    <row r="836" spans="1:10" x14ac:dyDescent="0.2">
      <c r="A836" t="s">
        <v>1691</v>
      </c>
      <c r="B836" t="s">
        <v>1625</v>
      </c>
      <c r="C836" t="s">
        <v>1692</v>
      </c>
      <c r="D836">
        <v>2</v>
      </c>
      <c r="E836">
        <v>7</v>
      </c>
      <c r="F836">
        <v>97</v>
      </c>
      <c r="G836">
        <v>264</v>
      </c>
      <c r="H836">
        <v>19</v>
      </c>
      <c r="I836">
        <v>389</v>
      </c>
      <c r="J836" t="s">
        <v>5</v>
      </c>
    </row>
    <row r="837" spans="1:10" x14ac:dyDescent="0.2">
      <c r="A837" t="s">
        <v>1693</v>
      </c>
      <c r="B837" t="s">
        <v>1625</v>
      </c>
      <c r="C837" t="s">
        <v>1694</v>
      </c>
      <c r="D837">
        <v>2</v>
      </c>
      <c r="E837">
        <v>27</v>
      </c>
      <c r="F837">
        <v>101</v>
      </c>
      <c r="G837">
        <v>128</v>
      </c>
      <c r="H837">
        <v>13</v>
      </c>
      <c r="I837">
        <v>271</v>
      </c>
      <c r="J837" t="s">
        <v>5</v>
      </c>
    </row>
    <row r="838" spans="1:10" x14ac:dyDescent="0.2">
      <c r="A838" t="s">
        <v>1695</v>
      </c>
      <c r="B838" t="s">
        <v>1625</v>
      </c>
      <c r="C838" t="s">
        <v>1696</v>
      </c>
      <c r="D838">
        <v>3</v>
      </c>
      <c r="E838">
        <v>29</v>
      </c>
      <c r="F838">
        <v>155</v>
      </c>
      <c r="G838">
        <v>161</v>
      </c>
      <c r="H838">
        <v>31</v>
      </c>
      <c r="I838">
        <v>379</v>
      </c>
      <c r="J838" t="s">
        <v>5</v>
      </c>
    </row>
    <row r="839" spans="1:10" x14ac:dyDescent="0.2">
      <c r="A839" t="s">
        <v>1697</v>
      </c>
      <c r="B839" t="s">
        <v>1625</v>
      </c>
      <c r="C839" t="s">
        <v>1698</v>
      </c>
      <c r="D839">
        <v>2</v>
      </c>
      <c r="E839">
        <v>21</v>
      </c>
      <c r="F839">
        <v>180</v>
      </c>
      <c r="G839">
        <v>218</v>
      </c>
      <c r="H839">
        <v>58</v>
      </c>
      <c r="I839">
        <v>479</v>
      </c>
      <c r="J839" t="s">
        <v>5</v>
      </c>
    </row>
    <row r="840" spans="1:10" x14ac:dyDescent="0.2">
      <c r="A840" t="s">
        <v>1699</v>
      </c>
      <c r="B840" t="s">
        <v>1625</v>
      </c>
      <c r="C840" t="s">
        <v>1700</v>
      </c>
      <c r="D840">
        <v>0</v>
      </c>
      <c r="E840">
        <v>53</v>
      </c>
      <c r="F840">
        <v>19</v>
      </c>
      <c r="G840">
        <v>0</v>
      </c>
      <c r="H840">
        <v>2</v>
      </c>
      <c r="I840">
        <v>74</v>
      </c>
      <c r="J840" t="s">
        <v>3</v>
      </c>
    </row>
    <row r="841" spans="1:10" x14ac:dyDescent="0.2">
      <c r="A841" t="s">
        <v>1701</v>
      </c>
      <c r="B841" t="s">
        <v>1625</v>
      </c>
      <c r="C841" t="s">
        <v>1702</v>
      </c>
      <c r="D841">
        <v>3</v>
      </c>
      <c r="E841">
        <v>27</v>
      </c>
      <c r="F841">
        <v>126</v>
      </c>
      <c r="G841">
        <v>397</v>
      </c>
      <c r="H841">
        <v>18</v>
      </c>
      <c r="I841">
        <v>571</v>
      </c>
      <c r="J841" t="s">
        <v>5</v>
      </c>
    </row>
    <row r="842" spans="1:10" x14ac:dyDescent="0.2">
      <c r="A842" t="s">
        <v>1703</v>
      </c>
      <c r="B842" t="s">
        <v>1625</v>
      </c>
      <c r="C842" t="s">
        <v>1704</v>
      </c>
      <c r="D842">
        <v>0</v>
      </c>
      <c r="E842">
        <v>20</v>
      </c>
      <c r="F842">
        <v>125</v>
      </c>
      <c r="G842">
        <v>32</v>
      </c>
      <c r="H842">
        <v>38</v>
      </c>
      <c r="I842">
        <v>215</v>
      </c>
      <c r="J842" t="s">
        <v>4</v>
      </c>
    </row>
    <row r="843" spans="1:10" x14ac:dyDescent="0.2">
      <c r="A843" t="s">
        <v>1705</v>
      </c>
      <c r="B843" t="s">
        <v>1625</v>
      </c>
      <c r="C843" t="s">
        <v>1706</v>
      </c>
      <c r="D843">
        <v>1</v>
      </c>
      <c r="E843">
        <v>0</v>
      </c>
      <c r="F843">
        <v>4</v>
      </c>
      <c r="G843">
        <v>26</v>
      </c>
      <c r="H843">
        <v>0</v>
      </c>
      <c r="I843">
        <v>31</v>
      </c>
      <c r="J843" t="s">
        <v>5</v>
      </c>
    </row>
    <row r="844" spans="1:10" x14ac:dyDescent="0.2">
      <c r="A844" t="s">
        <v>1707</v>
      </c>
      <c r="B844" t="s">
        <v>1625</v>
      </c>
      <c r="C844" t="s">
        <v>1708</v>
      </c>
      <c r="D844">
        <v>2</v>
      </c>
      <c r="E844">
        <v>11</v>
      </c>
      <c r="F844">
        <v>6</v>
      </c>
      <c r="G844">
        <v>55</v>
      </c>
      <c r="H844">
        <v>23</v>
      </c>
      <c r="I844">
        <v>97</v>
      </c>
      <c r="J844" t="s">
        <v>5</v>
      </c>
    </row>
    <row r="845" spans="1:10" x14ac:dyDescent="0.2">
      <c r="A845" t="s">
        <v>1709</v>
      </c>
      <c r="B845" t="s">
        <v>1625</v>
      </c>
      <c r="C845" t="s">
        <v>1710</v>
      </c>
      <c r="D845">
        <v>6</v>
      </c>
      <c r="E845">
        <v>19</v>
      </c>
      <c r="F845">
        <v>171</v>
      </c>
      <c r="G845">
        <v>600</v>
      </c>
      <c r="H845">
        <v>19</v>
      </c>
      <c r="I845">
        <v>815</v>
      </c>
      <c r="J845" t="s">
        <v>5</v>
      </c>
    </row>
    <row r="846" spans="1:10" x14ac:dyDescent="0.2">
      <c r="A846" t="s">
        <v>1711</v>
      </c>
      <c r="B846" t="s">
        <v>1625</v>
      </c>
      <c r="C846" t="s">
        <v>1712</v>
      </c>
      <c r="D846">
        <v>1</v>
      </c>
      <c r="E846">
        <v>80</v>
      </c>
      <c r="F846">
        <v>1038</v>
      </c>
      <c r="G846">
        <v>101</v>
      </c>
      <c r="H846">
        <v>89</v>
      </c>
      <c r="I846">
        <v>1309</v>
      </c>
      <c r="J846" t="s">
        <v>4</v>
      </c>
    </row>
    <row r="847" spans="1:10" x14ac:dyDescent="0.2">
      <c r="A847" t="s">
        <v>1713</v>
      </c>
      <c r="B847" t="s">
        <v>1625</v>
      </c>
      <c r="C847" t="s">
        <v>1714</v>
      </c>
      <c r="D847">
        <v>1</v>
      </c>
      <c r="E847">
        <v>5</v>
      </c>
      <c r="F847">
        <v>107</v>
      </c>
      <c r="G847">
        <v>102</v>
      </c>
      <c r="H847">
        <v>8</v>
      </c>
      <c r="I847">
        <v>223</v>
      </c>
      <c r="J847" t="s">
        <v>4</v>
      </c>
    </row>
    <row r="848" spans="1:10" x14ac:dyDescent="0.2">
      <c r="A848" t="s">
        <v>1715</v>
      </c>
      <c r="B848" t="s">
        <v>1625</v>
      </c>
      <c r="C848" t="s">
        <v>1716</v>
      </c>
      <c r="D848">
        <v>1</v>
      </c>
      <c r="E848">
        <v>44</v>
      </c>
      <c r="F848">
        <v>123</v>
      </c>
      <c r="G848">
        <v>96</v>
      </c>
      <c r="H848">
        <v>123</v>
      </c>
      <c r="I848">
        <v>387</v>
      </c>
      <c r="J848" t="s">
        <v>4</v>
      </c>
    </row>
    <row r="849" spans="1:10" x14ac:dyDescent="0.2">
      <c r="A849" t="s">
        <v>1717</v>
      </c>
      <c r="B849" t="s">
        <v>1625</v>
      </c>
      <c r="C849" t="s">
        <v>1718</v>
      </c>
      <c r="D849">
        <v>0</v>
      </c>
      <c r="E849">
        <v>4</v>
      </c>
      <c r="F849">
        <v>94</v>
      </c>
      <c r="G849">
        <v>56</v>
      </c>
      <c r="H849">
        <v>9</v>
      </c>
      <c r="I849">
        <v>163</v>
      </c>
      <c r="J849" t="s">
        <v>4</v>
      </c>
    </row>
    <row r="850" spans="1:10" x14ac:dyDescent="0.2">
      <c r="A850" t="s">
        <v>1719</v>
      </c>
      <c r="B850" t="s">
        <v>1625</v>
      </c>
      <c r="C850" t="s">
        <v>1720</v>
      </c>
      <c r="D850">
        <v>2</v>
      </c>
      <c r="E850">
        <v>260</v>
      </c>
      <c r="F850">
        <v>246</v>
      </c>
      <c r="G850">
        <v>117</v>
      </c>
      <c r="H850">
        <v>394</v>
      </c>
      <c r="I850">
        <v>1019</v>
      </c>
      <c r="J850" t="s">
        <v>6</v>
      </c>
    </row>
    <row r="851" spans="1:10" x14ac:dyDescent="0.2">
      <c r="A851" t="s">
        <v>1721</v>
      </c>
      <c r="B851" t="s">
        <v>1625</v>
      </c>
      <c r="C851" t="s">
        <v>1722</v>
      </c>
      <c r="D851">
        <v>0</v>
      </c>
      <c r="E851">
        <v>50</v>
      </c>
      <c r="F851">
        <v>453</v>
      </c>
      <c r="G851">
        <v>9</v>
      </c>
      <c r="H851">
        <v>16</v>
      </c>
      <c r="I851">
        <v>528</v>
      </c>
      <c r="J851" t="s">
        <v>4</v>
      </c>
    </row>
    <row r="852" spans="1:10" x14ac:dyDescent="0.2">
      <c r="A852" t="s">
        <v>1723</v>
      </c>
      <c r="B852" t="s">
        <v>1724</v>
      </c>
      <c r="C852" t="s">
        <v>1725</v>
      </c>
      <c r="D852">
        <v>0</v>
      </c>
      <c r="E852">
        <v>5</v>
      </c>
      <c r="F852">
        <v>49</v>
      </c>
      <c r="G852">
        <v>246</v>
      </c>
      <c r="H852">
        <v>12</v>
      </c>
      <c r="I852">
        <v>312</v>
      </c>
      <c r="J852" t="s">
        <v>5</v>
      </c>
    </row>
    <row r="853" spans="1:10" x14ac:dyDescent="0.2">
      <c r="A853" t="s">
        <v>1726</v>
      </c>
      <c r="B853" t="s">
        <v>1724</v>
      </c>
      <c r="C853" t="s">
        <v>1727</v>
      </c>
      <c r="D853">
        <v>2</v>
      </c>
      <c r="E853">
        <v>5</v>
      </c>
      <c r="F853">
        <v>45</v>
      </c>
      <c r="G853">
        <v>586</v>
      </c>
      <c r="H853">
        <v>10</v>
      </c>
      <c r="I853">
        <v>648</v>
      </c>
      <c r="J853" t="s">
        <v>5</v>
      </c>
    </row>
    <row r="854" spans="1:10" x14ac:dyDescent="0.2">
      <c r="A854" t="s">
        <v>1728</v>
      </c>
      <c r="B854" t="s">
        <v>1724</v>
      </c>
      <c r="C854" t="s">
        <v>1729</v>
      </c>
      <c r="D854">
        <v>0</v>
      </c>
      <c r="E854">
        <v>4</v>
      </c>
      <c r="F854">
        <v>61</v>
      </c>
      <c r="G854">
        <v>169</v>
      </c>
      <c r="H854">
        <v>1</v>
      </c>
      <c r="I854">
        <v>235</v>
      </c>
      <c r="J854" t="s">
        <v>5</v>
      </c>
    </row>
    <row r="855" spans="1:10" x14ac:dyDescent="0.2">
      <c r="A855" t="s">
        <v>1730</v>
      </c>
      <c r="B855" t="s">
        <v>1724</v>
      </c>
      <c r="C855" t="s">
        <v>1731</v>
      </c>
      <c r="D855">
        <v>2</v>
      </c>
      <c r="E855">
        <v>2</v>
      </c>
      <c r="F855">
        <v>66</v>
      </c>
      <c r="G855">
        <v>178</v>
      </c>
      <c r="H855">
        <v>6</v>
      </c>
      <c r="I855">
        <v>254</v>
      </c>
      <c r="J855" t="s">
        <v>5</v>
      </c>
    </row>
    <row r="856" spans="1:10" x14ac:dyDescent="0.2">
      <c r="A856" t="s">
        <v>1732</v>
      </c>
      <c r="B856" t="s">
        <v>1724</v>
      </c>
      <c r="C856" t="s">
        <v>1733</v>
      </c>
      <c r="D856">
        <v>2</v>
      </c>
      <c r="E856">
        <v>10</v>
      </c>
      <c r="F856">
        <v>34</v>
      </c>
      <c r="G856">
        <v>190</v>
      </c>
      <c r="H856">
        <v>4</v>
      </c>
      <c r="I856">
        <v>240</v>
      </c>
      <c r="J856" t="s">
        <v>5</v>
      </c>
    </row>
    <row r="857" spans="1:10" x14ac:dyDescent="0.2">
      <c r="A857" t="s">
        <v>1734</v>
      </c>
      <c r="B857" t="s">
        <v>1724</v>
      </c>
      <c r="C857" t="s">
        <v>1735</v>
      </c>
      <c r="D857">
        <v>1</v>
      </c>
      <c r="E857">
        <v>0</v>
      </c>
      <c r="F857">
        <v>19</v>
      </c>
      <c r="G857">
        <v>185</v>
      </c>
      <c r="H857">
        <v>1</v>
      </c>
      <c r="I857">
        <v>206</v>
      </c>
      <c r="J857" t="s">
        <v>5</v>
      </c>
    </row>
    <row r="858" spans="1:10" x14ac:dyDescent="0.2">
      <c r="A858" t="s">
        <v>1736</v>
      </c>
      <c r="B858" t="s">
        <v>1724</v>
      </c>
      <c r="C858" t="s">
        <v>1737</v>
      </c>
      <c r="D858">
        <v>2</v>
      </c>
      <c r="E858">
        <v>13</v>
      </c>
      <c r="F858">
        <v>60</v>
      </c>
      <c r="G858">
        <v>258</v>
      </c>
      <c r="H858">
        <v>4</v>
      </c>
      <c r="I858">
        <v>337</v>
      </c>
      <c r="J858" t="s">
        <v>5</v>
      </c>
    </row>
    <row r="859" spans="1:10" x14ac:dyDescent="0.2">
      <c r="A859" t="s">
        <v>1738</v>
      </c>
      <c r="B859" t="s">
        <v>1724</v>
      </c>
      <c r="C859" t="s">
        <v>1739</v>
      </c>
      <c r="D859">
        <v>2</v>
      </c>
      <c r="E859">
        <v>2</v>
      </c>
      <c r="F859">
        <v>56</v>
      </c>
      <c r="G859">
        <v>151</v>
      </c>
      <c r="H859">
        <v>2</v>
      </c>
      <c r="I859">
        <v>213</v>
      </c>
      <c r="J859" t="s">
        <v>5</v>
      </c>
    </row>
    <row r="860" spans="1:10" x14ac:dyDescent="0.2">
      <c r="A860" t="s">
        <v>1740</v>
      </c>
      <c r="B860" t="s">
        <v>1724</v>
      </c>
      <c r="C860" t="s">
        <v>1741</v>
      </c>
      <c r="D860">
        <v>8</v>
      </c>
      <c r="E860">
        <v>4</v>
      </c>
      <c r="F860">
        <v>126</v>
      </c>
      <c r="G860">
        <v>244</v>
      </c>
      <c r="H860">
        <v>1</v>
      </c>
      <c r="I860">
        <v>383</v>
      </c>
      <c r="J860" t="s">
        <v>5</v>
      </c>
    </row>
    <row r="861" spans="1:10" x14ac:dyDescent="0.2">
      <c r="A861" t="s">
        <v>1742</v>
      </c>
      <c r="B861" t="s">
        <v>1724</v>
      </c>
      <c r="C861" t="s">
        <v>1743</v>
      </c>
      <c r="D861">
        <v>1</v>
      </c>
      <c r="E861">
        <v>12</v>
      </c>
      <c r="F861">
        <v>68</v>
      </c>
      <c r="G861">
        <v>204</v>
      </c>
      <c r="H861">
        <v>1</v>
      </c>
      <c r="I861">
        <v>286</v>
      </c>
      <c r="J861" t="s">
        <v>5</v>
      </c>
    </row>
    <row r="862" spans="1:10" x14ac:dyDescent="0.2">
      <c r="A862" t="s">
        <v>1744</v>
      </c>
      <c r="B862" t="s">
        <v>1724</v>
      </c>
      <c r="C862" t="s">
        <v>1745</v>
      </c>
      <c r="D862">
        <v>0</v>
      </c>
      <c r="E862">
        <v>7</v>
      </c>
      <c r="F862">
        <v>58</v>
      </c>
      <c r="G862">
        <v>437</v>
      </c>
      <c r="H862">
        <v>2</v>
      </c>
      <c r="I862">
        <v>504</v>
      </c>
      <c r="J862" t="s">
        <v>5</v>
      </c>
    </row>
    <row r="863" spans="1:10" x14ac:dyDescent="0.2">
      <c r="A863" t="s">
        <v>1746</v>
      </c>
      <c r="B863" t="s">
        <v>1724</v>
      </c>
      <c r="C863" t="s">
        <v>1747</v>
      </c>
      <c r="D863">
        <v>4</v>
      </c>
      <c r="E863">
        <v>9</v>
      </c>
      <c r="F863">
        <v>49</v>
      </c>
      <c r="G863">
        <v>223</v>
      </c>
      <c r="H863">
        <v>4</v>
      </c>
      <c r="I863">
        <v>289</v>
      </c>
      <c r="J863" t="s">
        <v>5</v>
      </c>
    </row>
    <row r="864" spans="1:10" x14ac:dyDescent="0.2">
      <c r="A864" t="s">
        <v>1748</v>
      </c>
      <c r="B864" t="s">
        <v>1724</v>
      </c>
      <c r="C864" t="s">
        <v>1749</v>
      </c>
      <c r="D864">
        <v>5</v>
      </c>
      <c r="E864">
        <v>10</v>
      </c>
      <c r="F864">
        <v>71</v>
      </c>
      <c r="G864">
        <v>374</v>
      </c>
      <c r="H864">
        <v>1</v>
      </c>
      <c r="I864">
        <v>461</v>
      </c>
      <c r="J864" t="s">
        <v>5</v>
      </c>
    </row>
    <row r="865" spans="1:10" x14ac:dyDescent="0.2">
      <c r="A865" t="s">
        <v>1750</v>
      </c>
      <c r="B865" t="s">
        <v>1724</v>
      </c>
      <c r="C865" t="s">
        <v>1751</v>
      </c>
      <c r="D865">
        <v>2</v>
      </c>
      <c r="E865">
        <v>7</v>
      </c>
      <c r="F865">
        <v>72</v>
      </c>
      <c r="G865">
        <v>206</v>
      </c>
      <c r="H865">
        <v>1</v>
      </c>
      <c r="I865">
        <v>288</v>
      </c>
      <c r="J865" t="s">
        <v>5</v>
      </c>
    </row>
    <row r="866" spans="1:10" x14ac:dyDescent="0.2">
      <c r="A866" t="s">
        <v>1752</v>
      </c>
      <c r="B866" t="s">
        <v>1724</v>
      </c>
      <c r="C866" t="s">
        <v>1753</v>
      </c>
      <c r="D866">
        <v>0</v>
      </c>
      <c r="E866">
        <v>2</v>
      </c>
      <c r="F866">
        <v>59</v>
      </c>
      <c r="G866">
        <v>303</v>
      </c>
      <c r="H866">
        <v>11</v>
      </c>
      <c r="I866">
        <v>375</v>
      </c>
      <c r="J866" t="s">
        <v>5</v>
      </c>
    </row>
    <row r="867" spans="1:10" x14ac:dyDescent="0.2">
      <c r="A867" t="s">
        <v>1754</v>
      </c>
      <c r="B867" t="s">
        <v>1724</v>
      </c>
      <c r="C867" t="s">
        <v>1755</v>
      </c>
      <c r="D867">
        <v>2</v>
      </c>
      <c r="E867">
        <v>2</v>
      </c>
      <c r="F867">
        <v>26</v>
      </c>
      <c r="G867">
        <v>81</v>
      </c>
      <c r="H867">
        <v>2</v>
      </c>
      <c r="I867">
        <v>113</v>
      </c>
      <c r="J867" t="s">
        <v>5</v>
      </c>
    </row>
    <row r="868" spans="1:10" x14ac:dyDescent="0.2">
      <c r="A868" t="s">
        <v>1756</v>
      </c>
      <c r="B868" t="s">
        <v>1724</v>
      </c>
      <c r="C868" t="s">
        <v>1757</v>
      </c>
      <c r="D868">
        <v>1</v>
      </c>
      <c r="E868">
        <v>1</v>
      </c>
      <c r="F868">
        <v>21</v>
      </c>
      <c r="G868">
        <v>132</v>
      </c>
      <c r="H868">
        <v>0</v>
      </c>
      <c r="I868">
        <v>155</v>
      </c>
      <c r="J868" t="s">
        <v>5</v>
      </c>
    </row>
    <row r="869" spans="1:10" x14ac:dyDescent="0.2">
      <c r="A869" t="s">
        <v>1758</v>
      </c>
      <c r="B869" t="s">
        <v>1724</v>
      </c>
      <c r="C869" t="s">
        <v>1759</v>
      </c>
      <c r="D869">
        <v>8</v>
      </c>
      <c r="E869">
        <v>8</v>
      </c>
      <c r="F869">
        <v>80</v>
      </c>
      <c r="G869">
        <v>832</v>
      </c>
      <c r="H869">
        <v>11</v>
      </c>
      <c r="I869">
        <v>939</v>
      </c>
      <c r="J869" t="s">
        <v>5</v>
      </c>
    </row>
    <row r="870" spans="1:10" x14ac:dyDescent="0.2">
      <c r="A870" t="s">
        <v>1760</v>
      </c>
      <c r="B870" t="s">
        <v>1724</v>
      </c>
      <c r="C870" t="s">
        <v>1761</v>
      </c>
      <c r="D870">
        <v>1</v>
      </c>
      <c r="E870">
        <v>11</v>
      </c>
      <c r="F870">
        <v>115</v>
      </c>
      <c r="G870">
        <v>387</v>
      </c>
      <c r="H870">
        <v>4</v>
      </c>
      <c r="I870">
        <v>518</v>
      </c>
      <c r="J870" t="s">
        <v>5</v>
      </c>
    </row>
    <row r="871" spans="1:10" x14ac:dyDescent="0.2">
      <c r="A871" t="s">
        <v>1762</v>
      </c>
      <c r="B871" t="s">
        <v>1724</v>
      </c>
      <c r="C871" t="s">
        <v>1763</v>
      </c>
      <c r="D871">
        <v>0</v>
      </c>
      <c r="E871">
        <v>0</v>
      </c>
      <c r="F871">
        <v>36</v>
      </c>
      <c r="G871">
        <v>114</v>
      </c>
      <c r="H871">
        <v>1</v>
      </c>
      <c r="I871">
        <v>151</v>
      </c>
      <c r="J871" t="s">
        <v>5</v>
      </c>
    </row>
    <row r="872" spans="1:10" x14ac:dyDescent="0.2">
      <c r="A872" t="s">
        <v>1764</v>
      </c>
      <c r="B872" t="s">
        <v>1724</v>
      </c>
      <c r="C872" t="s">
        <v>1765</v>
      </c>
      <c r="D872">
        <v>1</v>
      </c>
      <c r="E872">
        <v>2</v>
      </c>
      <c r="F872">
        <v>16</v>
      </c>
      <c r="G872">
        <v>108</v>
      </c>
      <c r="H872">
        <v>1</v>
      </c>
      <c r="I872">
        <v>128</v>
      </c>
      <c r="J872" t="s">
        <v>5</v>
      </c>
    </row>
    <row r="873" spans="1:10" x14ac:dyDescent="0.2">
      <c r="A873" t="s">
        <v>1766</v>
      </c>
      <c r="B873" t="s">
        <v>1724</v>
      </c>
      <c r="C873" t="s">
        <v>1767</v>
      </c>
      <c r="D873">
        <v>2</v>
      </c>
      <c r="E873">
        <v>2</v>
      </c>
      <c r="F873">
        <v>39</v>
      </c>
      <c r="G873">
        <v>197</v>
      </c>
      <c r="H873">
        <v>2</v>
      </c>
      <c r="I873">
        <v>242</v>
      </c>
      <c r="J873" t="s">
        <v>5</v>
      </c>
    </row>
    <row r="874" spans="1:10" x14ac:dyDescent="0.2">
      <c r="A874" t="s">
        <v>1768</v>
      </c>
      <c r="B874" t="s">
        <v>1724</v>
      </c>
      <c r="C874" t="s">
        <v>1769</v>
      </c>
      <c r="D874">
        <v>1</v>
      </c>
      <c r="E874">
        <v>0</v>
      </c>
      <c r="F874">
        <v>25</v>
      </c>
      <c r="G874">
        <v>121</v>
      </c>
      <c r="H874">
        <v>2</v>
      </c>
      <c r="I874">
        <v>149</v>
      </c>
      <c r="J874" t="s">
        <v>5</v>
      </c>
    </row>
    <row r="875" spans="1:10" x14ac:dyDescent="0.2">
      <c r="A875" t="s">
        <v>1770</v>
      </c>
      <c r="B875" t="s">
        <v>1724</v>
      </c>
      <c r="C875" t="s">
        <v>1771</v>
      </c>
      <c r="D875">
        <v>1</v>
      </c>
      <c r="E875">
        <v>1</v>
      </c>
      <c r="F875">
        <v>26</v>
      </c>
      <c r="G875">
        <v>189</v>
      </c>
      <c r="H875">
        <v>5</v>
      </c>
      <c r="I875">
        <v>222</v>
      </c>
      <c r="J875" t="s">
        <v>5</v>
      </c>
    </row>
    <row r="876" spans="1:10" x14ac:dyDescent="0.2">
      <c r="A876" t="s">
        <v>1772</v>
      </c>
      <c r="B876" t="s">
        <v>1724</v>
      </c>
      <c r="C876" t="s">
        <v>1773</v>
      </c>
      <c r="D876">
        <v>1</v>
      </c>
      <c r="E876">
        <v>3</v>
      </c>
      <c r="F876">
        <v>70</v>
      </c>
      <c r="G876">
        <v>109</v>
      </c>
      <c r="H876">
        <v>5</v>
      </c>
      <c r="I876">
        <v>188</v>
      </c>
      <c r="J876" t="s">
        <v>5</v>
      </c>
    </row>
    <row r="877" spans="1:10" x14ac:dyDescent="0.2">
      <c r="A877" t="s">
        <v>1774</v>
      </c>
      <c r="B877" t="s">
        <v>1724</v>
      </c>
      <c r="C877" t="s">
        <v>1775</v>
      </c>
      <c r="D877">
        <v>0</v>
      </c>
      <c r="E877">
        <v>0</v>
      </c>
      <c r="F877">
        <v>27</v>
      </c>
      <c r="G877">
        <v>112</v>
      </c>
      <c r="H877">
        <v>1</v>
      </c>
      <c r="I877">
        <v>140</v>
      </c>
      <c r="J877" t="s">
        <v>5</v>
      </c>
    </row>
    <row r="878" spans="1:10" x14ac:dyDescent="0.2">
      <c r="A878" t="s">
        <v>1776</v>
      </c>
      <c r="B878" t="s">
        <v>1724</v>
      </c>
      <c r="C878" t="s">
        <v>1777</v>
      </c>
      <c r="D878">
        <v>1</v>
      </c>
      <c r="E878">
        <v>1</v>
      </c>
      <c r="F878">
        <v>25</v>
      </c>
      <c r="G878">
        <v>136</v>
      </c>
      <c r="H878">
        <v>2</v>
      </c>
      <c r="I878">
        <v>165</v>
      </c>
      <c r="J878" t="s">
        <v>5</v>
      </c>
    </row>
    <row r="879" spans="1:10" x14ac:dyDescent="0.2">
      <c r="A879" t="s">
        <v>1778</v>
      </c>
      <c r="B879" t="s">
        <v>1724</v>
      </c>
      <c r="C879" t="s">
        <v>1779</v>
      </c>
      <c r="D879">
        <v>2</v>
      </c>
      <c r="E879">
        <v>5</v>
      </c>
      <c r="F879">
        <v>32</v>
      </c>
      <c r="G879">
        <v>105</v>
      </c>
      <c r="H879">
        <v>4</v>
      </c>
      <c r="I879">
        <v>148</v>
      </c>
      <c r="J879" t="s">
        <v>5</v>
      </c>
    </row>
    <row r="880" spans="1:10" x14ac:dyDescent="0.2">
      <c r="A880" t="s">
        <v>1780</v>
      </c>
      <c r="B880" t="s">
        <v>1724</v>
      </c>
      <c r="C880" t="s">
        <v>1781</v>
      </c>
      <c r="D880">
        <v>1</v>
      </c>
      <c r="E880">
        <v>6</v>
      </c>
      <c r="F880">
        <v>73</v>
      </c>
      <c r="G880">
        <v>429</v>
      </c>
      <c r="H880">
        <v>1</v>
      </c>
      <c r="I880">
        <v>510</v>
      </c>
      <c r="J880" t="s">
        <v>5</v>
      </c>
    </row>
    <row r="881" spans="1:10" x14ac:dyDescent="0.2">
      <c r="A881" t="s">
        <v>1782</v>
      </c>
      <c r="B881" t="s">
        <v>1724</v>
      </c>
      <c r="C881" t="s">
        <v>1783</v>
      </c>
      <c r="D881">
        <v>2</v>
      </c>
      <c r="E881">
        <v>3</v>
      </c>
      <c r="F881">
        <v>31</v>
      </c>
      <c r="G881">
        <v>223</v>
      </c>
      <c r="H881">
        <v>2</v>
      </c>
      <c r="I881">
        <v>261</v>
      </c>
      <c r="J881" t="s">
        <v>5</v>
      </c>
    </row>
    <row r="882" spans="1:10" x14ac:dyDescent="0.2">
      <c r="A882" t="s">
        <v>1784</v>
      </c>
      <c r="B882" t="s">
        <v>1785</v>
      </c>
      <c r="C882" t="s">
        <v>1786</v>
      </c>
      <c r="D882">
        <v>3</v>
      </c>
      <c r="E882">
        <v>18</v>
      </c>
      <c r="F882">
        <v>48</v>
      </c>
      <c r="G882">
        <v>406</v>
      </c>
      <c r="H882">
        <v>4</v>
      </c>
      <c r="I882">
        <v>479</v>
      </c>
      <c r="J882" t="s">
        <v>5</v>
      </c>
    </row>
    <row r="883" spans="1:10" x14ac:dyDescent="0.2">
      <c r="A883" t="s">
        <v>1787</v>
      </c>
      <c r="B883" t="s">
        <v>1785</v>
      </c>
      <c r="C883" t="s">
        <v>1788</v>
      </c>
      <c r="D883">
        <v>6</v>
      </c>
      <c r="E883">
        <v>4</v>
      </c>
      <c r="F883">
        <v>156</v>
      </c>
      <c r="G883">
        <v>536</v>
      </c>
      <c r="H883">
        <v>12</v>
      </c>
      <c r="I883">
        <v>714</v>
      </c>
      <c r="J883" t="s">
        <v>5</v>
      </c>
    </row>
    <row r="884" spans="1:10" x14ac:dyDescent="0.2">
      <c r="A884" t="s">
        <v>1789</v>
      </c>
      <c r="B884" t="s">
        <v>1785</v>
      </c>
      <c r="C884" t="s">
        <v>1790</v>
      </c>
      <c r="D884">
        <v>0</v>
      </c>
      <c r="E884">
        <v>5</v>
      </c>
      <c r="F884">
        <v>42</v>
      </c>
      <c r="G884">
        <v>164</v>
      </c>
      <c r="H884">
        <v>0</v>
      </c>
      <c r="I884">
        <v>211</v>
      </c>
      <c r="J884" t="s">
        <v>5</v>
      </c>
    </row>
    <row r="885" spans="1:10" x14ac:dyDescent="0.2">
      <c r="A885" t="s">
        <v>1791</v>
      </c>
      <c r="B885" t="s">
        <v>1785</v>
      </c>
      <c r="C885" t="s">
        <v>1792</v>
      </c>
      <c r="D885">
        <v>0</v>
      </c>
      <c r="E885">
        <v>1</v>
      </c>
      <c r="F885">
        <v>5</v>
      </c>
      <c r="G885">
        <v>18</v>
      </c>
      <c r="H885">
        <v>0</v>
      </c>
      <c r="I885">
        <v>24</v>
      </c>
      <c r="J885" t="s">
        <v>5</v>
      </c>
    </row>
    <row r="886" spans="1:10" x14ac:dyDescent="0.2">
      <c r="A886" t="s">
        <v>1793</v>
      </c>
      <c r="B886" t="s">
        <v>1785</v>
      </c>
      <c r="C886" t="s">
        <v>1794</v>
      </c>
      <c r="D886">
        <v>4</v>
      </c>
      <c r="E886">
        <v>6</v>
      </c>
      <c r="F886">
        <v>70</v>
      </c>
      <c r="G886">
        <v>691</v>
      </c>
      <c r="H886">
        <v>6</v>
      </c>
      <c r="I886">
        <v>777</v>
      </c>
      <c r="J886" t="s">
        <v>5</v>
      </c>
    </row>
    <row r="887" spans="1:10" x14ac:dyDescent="0.2">
      <c r="A887" t="s">
        <v>1795</v>
      </c>
      <c r="B887" t="s">
        <v>1785</v>
      </c>
      <c r="C887" t="s">
        <v>1796</v>
      </c>
      <c r="D887">
        <v>0</v>
      </c>
      <c r="E887">
        <v>0</v>
      </c>
      <c r="F887">
        <v>32</v>
      </c>
      <c r="G887">
        <v>450</v>
      </c>
      <c r="H887">
        <v>1</v>
      </c>
      <c r="I887">
        <v>483</v>
      </c>
      <c r="J887" t="s">
        <v>5</v>
      </c>
    </row>
    <row r="888" spans="1:10" x14ac:dyDescent="0.2">
      <c r="A888" t="s">
        <v>1797</v>
      </c>
      <c r="B888" t="s">
        <v>1785</v>
      </c>
      <c r="C888" t="s">
        <v>1798</v>
      </c>
      <c r="D888">
        <v>1</v>
      </c>
      <c r="E888">
        <v>25</v>
      </c>
      <c r="F888">
        <v>82</v>
      </c>
      <c r="G888">
        <v>383</v>
      </c>
      <c r="H888">
        <v>2</v>
      </c>
      <c r="I888">
        <v>493</v>
      </c>
      <c r="J888" t="s">
        <v>5</v>
      </c>
    </row>
    <row r="889" spans="1:10" x14ac:dyDescent="0.2">
      <c r="A889" t="s">
        <v>1799</v>
      </c>
      <c r="B889" t="s">
        <v>1785</v>
      </c>
      <c r="C889" t="s">
        <v>1800</v>
      </c>
      <c r="D889">
        <v>0</v>
      </c>
      <c r="E889">
        <v>14</v>
      </c>
      <c r="F889">
        <v>35</v>
      </c>
      <c r="G889">
        <v>281</v>
      </c>
      <c r="H889">
        <v>0</v>
      </c>
      <c r="I889">
        <v>330</v>
      </c>
      <c r="J889" t="s">
        <v>5</v>
      </c>
    </row>
    <row r="890" spans="1:10" x14ac:dyDescent="0.2">
      <c r="A890" t="s">
        <v>1801</v>
      </c>
      <c r="B890" t="s">
        <v>1785</v>
      </c>
      <c r="C890" t="s">
        <v>1802</v>
      </c>
      <c r="D890">
        <v>3</v>
      </c>
      <c r="E890">
        <v>14</v>
      </c>
      <c r="F890">
        <v>61</v>
      </c>
      <c r="G890">
        <v>602</v>
      </c>
      <c r="H890">
        <v>28</v>
      </c>
      <c r="I890">
        <v>708</v>
      </c>
      <c r="J890" t="s">
        <v>5</v>
      </c>
    </row>
    <row r="891" spans="1:10" x14ac:dyDescent="0.2">
      <c r="A891" t="s">
        <v>1803</v>
      </c>
      <c r="B891" t="s">
        <v>1785</v>
      </c>
      <c r="C891" t="s">
        <v>1804</v>
      </c>
      <c r="D891">
        <v>10</v>
      </c>
      <c r="E891">
        <v>40</v>
      </c>
      <c r="F891">
        <v>62</v>
      </c>
      <c r="G891">
        <v>416</v>
      </c>
      <c r="H891">
        <v>9</v>
      </c>
      <c r="I891">
        <v>537</v>
      </c>
      <c r="J891" t="s">
        <v>5</v>
      </c>
    </row>
    <row r="892" spans="1:10" x14ac:dyDescent="0.2">
      <c r="A892" t="s">
        <v>1805</v>
      </c>
      <c r="B892" t="s">
        <v>1785</v>
      </c>
      <c r="C892" t="s">
        <v>1806</v>
      </c>
      <c r="D892">
        <v>0</v>
      </c>
      <c r="E892">
        <v>0</v>
      </c>
      <c r="F892">
        <v>19</v>
      </c>
      <c r="G892">
        <v>146</v>
      </c>
      <c r="H892">
        <v>3</v>
      </c>
      <c r="I892">
        <v>168</v>
      </c>
      <c r="J892" t="s">
        <v>5</v>
      </c>
    </row>
    <row r="893" spans="1:10" x14ac:dyDescent="0.2">
      <c r="A893" t="s">
        <v>1807</v>
      </c>
      <c r="B893" t="s">
        <v>1785</v>
      </c>
      <c r="C893" t="s">
        <v>1808</v>
      </c>
      <c r="D893">
        <v>14</v>
      </c>
      <c r="E893">
        <v>7</v>
      </c>
      <c r="F893">
        <v>98</v>
      </c>
      <c r="G893">
        <v>905</v>
      </c>
      <c r="H893">
        <v>20</v>
      </c>
      <c r="I893">
        <v>1044</v>
      </c>
      <c r="J893" t="s">
        <v>5</v>
      </c>
    </row>
    <row r="894" spans="1:10" x14ac:dyDescent="0.2">
      <c r="A894" t="s">
        <v>1809</v>
      </c>
      <c r="B894" t="s">
        <v>1785</v>
      </c>
      <c r="C894" t="s">
        <v>1810</v>
      </c>
      <c r="D894">
        <v>6</v>
      </c>
      <c r="E894">
        <v>15</v>
      </c>
      <c r="F894">
        <v>276</v>
      </c>
      <c r="G894">
        <v>888</v>
      </c>
      <c r="H894">
        <v>3</v>
      </c>
      <c r="I894">
        <v>1188</v>
      </c>
      <c r="J894" t="s">
        <v>5</v>
      </c>
    </row>
    <row r="895" spans="1:10" x14ac:dyDescent="0.2">
      <c r="A895" t="s">
        <v>1811</v>
      </c>
      <c r="B895" t="s">
        <v>1785</v>
      </c>
      <c r="C895" t="s">
        <v>1812</v>
      </c>
      <c r="D895">
        <v>0</v>
      </c>
      <c r="E895">
        <v>1</v>
      </c>
      <c r="F895">
        <v>34</v>
      </c>
      <c r="G895">
        <v>186</v>
      </c>
      <c r="H895">
        <v>2</v>
      </c>
      <c r="I895">
        <v>223</v>
      </c>
      <c r="J895" t="s">
        <v>5</v>
      </c>
    </row>
    <row r="896" spans="1:10" x14ac:dyDescent="0.2">
      <c r="A896" t="s">
        <v>1813</v>
      </c>
      <c r="B896" t="s">
        <v>1785</v>
      </c>
      <c r="C896" t="s">
        <v>1814</v>
      </c>
      <c r="D896">
        <v>3</v>
      </c>
      <c r="E896">
        <v>1</v>
      </c>
      <c r="F896">
        <v>37</v>
      </c>
      <c r="G896">
        <v>403</v>
      </c>
      <c r="H896">
        <v>6</v>
      </c>
      <c r="I896">
        <v>450</v>
      </c>
      <c r="J896" t="s">
        <v>5</v>
      </c>
    </row>
    <row r="897" spans="1:10" x14ac:dyDescent="0.2">
      <c r="A897" t="s">
        <v>1815</v>
      </c>
      <c r="B897" t="s">
        <v>1785</v>
      </c>
      <c r="C897" t="s">
        <v>1816</v>
      </c>
      <c r="D897">
        <v>2</v>
      </c>
      <c r="E897">
        <v>5</v>
      </c>
      <c r="F897">
        <v>65</v>
      </c>
      <c r="G897">
        <v>569</v>
      </c>
      <c r="H897">
        <v>16</v>
      </c>
      <c r="I897">
        <v>657</v>
      </c>
      <c r="J897" t="s">
        <v>5</v>
      </c>
    </row>
    <row r="898" spans="1:10" x14ac:dyDescent="0.2">
      <c r="A898" t="s">
        <v>1817</v>
      </c>
      <c r="B898" t="s">
        <v>1785</v>
      </c>
      <c r="C898" t="s">
        <v>1818</v>
      </c>
      <c r="D898">
        <v>3</v>
      </c>
      <c r="E898">
        <v>6</v>
      </c>
      <c r="F898">
        <v>76</v>
      </c>
      <c r="G898">
        <v>509</v>
      </c>
      <c r="H898">
        <v>9</v>
      </c>
      <c r="I898">
        <v>603</v>
      </c>
      <c r="J898" t="s">
        <v>5</v>
      </c>
    </row>
    <row r="899" spans="1:10" x14ac:dyDescent="0.2">
      <c r="A899" t="s">
        <v>1819</v>
      </c>
      <c r="B899" t="s">
        <v>1785</v>
      </c>
      <c r="C899" t="s">
        <v>1820</v>
      </c>
      <c r="D899">
        <v>3</v>
      </c>
      <c r="E899">
        <v>51</v>
      </c>
      <c r="F899">
        <v>460</v>
      </c>
      <c r="G899">
        <v>360</v>
      </c>
      <c r="H899">
        <v>33</v>
      </c>
      <c r="I899">
        <v>907</v>
      </c>
      <c r="J899" t="s">
        <v>4</v>
      </c>
    </row>
    <row r="900" spans="1:10" x14ac:dyDescent="0.2">
      <c r="A900" t="s">
        <v>1821</v>
      </c>
      <c r="B900" t="s">
        <v>1785</v>
      </c>
      <c r="C900" t="s">
        <v>1822</v>
      </c>
      <c r="D900">
        <v>2</v>
      </c>
      <c r="E900">
        <v>7</v>
      </c>
      <c r="F900">
        <v>80</v>
      </c>
      <c r="G900">
        <v>421</v>
      </c>
      <c r="H900">
        <v>5</v>
      </c>
      <c r="I900">
        <v>515</v>
      </c>
      <c r="J900" t="s">
        <v>5</v>
      </c>
    </row>
    <row r="901" spans="1:10" x14ac:dyDescent="0.2">
      <c r="A901" t="s">
        <v>1823</v>
      </c>
      <c r="B901" t="s">
        <v>1785</v>
      </c>
      <c r="C901" t="s">
        <v>1824</v>
      </c>
      <c r="D901">
        <v>4</v>
      </c>
      <c r="E901">
        <v>5</v>
      </c>
      <c r="F901">
        <v>58</v>
      </c>
      <c r="G901">
        <v>229</v>
      </c>
      <c r="H901">
        <v>12</v>
      </c>
      <c r="I901">
        <v>308</v>
      </c>
      <c r="J901" t="s">
        <v>5</v>
      </c>
    </row>
    <row r="902" spans="1:10" x14ac:dyDescent="0.2">
      <c r="A902" t="s">
        <v>1825</v>
      </c>
      <c r="B902" t="s">
        <v>1785</v>
      </c>
      <c r="C902" t="s">
        <v>1826</v>
      </c>
      <c r="D902">
        <v>0</v>
      </c>
      <c r="E902">
        <v>2</v>
      </c>
      <c r="F902">
        <v>16</v>
      </c>
      <c r="G902">
        <v>150</v>
      </c>
      <c r="H902">
        <v>0</v>
      </c>
      <c r="I902">
        <v>168</v>
      </c>
      <c r="J902" t="s">
        <v>5</v>
      </c>
    </row>
    <row r="903" spans="1:10" x14ac:dyDescent="0.2">
      <c r="A903" t="s">
        <v>1827</v>
      </c>
      <c r="B903" t="s">
        <v>1785</v>
      </c>
      <c r="C903" t="s">
        <v>1828</v>
      </c>
      <c r="D903">
        <v>1</v>
      </c>
      <c r="E903">
        <v>2</v>
      </c>
      <c r="F903">
        <v>21</v>
      </c>
      <c r="G903">
        <v>182</v>
      </c>
      <c r="H903">
        <v>2</v>
      </c>
      <c r="I903">
        <v>208</v>
      </c>
      <c r="J903" t="s">
        <v>5</v>
      </c>
    </row>
    <row r="904" spans="1:10" x14ac:dyDescent="0.2">
      <c r="A904" t="s">
        <v>1829</v>
      </c>
      <c r="B904" t="s">
        <v>1785</v>
      </c>
      <c r="C904" t="s">
        <v>1830</v>
      </c>
      <c r="D904">
        <v>1</v>
      </c>
      <c r="E904">
        <v>6</v>
      </c>
      <c r="F904">
        <v>65</v>
      </c>
      <c r="G904">
        <v>215</v>
      </c>
      <c r="H904">
        <v>11</v>
      </c>
      <c r="I904">
        <v>298</v>
      </c>
      <c r="J904" t="s">
        <v>5</v>
      </c>
    </row>
    <row r="905" spans="1:10" x14ac:dyDescent="0.2">
      <c r="A905" t="s">
        <v>1831</v>
      </c>
      <c r="B905" t="s">
        <v>1785</v>
      </c>
      <c r="C905" t="s">
        <v>1832</v>
      </c>
      <c r="D905">
        <v>1</v>
      </c>
      <c r="E905">
        <v>2</v>
      </c>
      <c r="F905">
        <v>34</v>
      </c>
      <c r="G905">
        <v>224</v>
      </c>
      <c r="H905">
        <v>2</v>
      </c>
      <c r="I905">
        <v>263</v>
      </c>
      <c r="J905" t="s">
        <v>5</v>
      </c>
    </row>
    <row r="906" spans="1:10" x14ac:dyDescent="0.2">
      <c r="A906" t="s">
        <v>1833</v>
      </c>
      <c r="B906" t="s">
        <v>1785</v>
      </c>
      <c r="C906" t="s">
        <v>1834</v>
      </c>
      <c r="D906">
        <v>3</v>
      </c>
      <c r="E906">
        <v>6</v>
      </c>
      <c r="F906">
        <v>27</v>
      </c>
      <c r="G906">
        <v>199</v>
      </c>
      <c r="H906">
        <v>5</v>
      </c>
      <c r="I906">
        <v>240</v>
      </c>
      <c r="J906" t="s">
        <v>5</v>
      </c>
    </row>
    <row r="907" spans="1:10" x14ac:dyDescent="0.2">
      <c r="A907" t="s">
        <v>1835</v>
      </c>
      <c r="B907" t="s">
        <v>1785</v>
      </c>
      <c r="C907" t="s">
        <v>1836</v>
      </c>
      <c r="D907">
        <v>3</v>
      </c>
      <c r="E907">
        <v>14</v>
      </c>
      <c r="F907">
        <v>142</v>
      </c>
      <c r="G907">
        <v>330</v>
      </c>
      <c r="H907">
        <v>25</v>
      </c>
      <c r="I907">
        <v>514</v>
      </c>
      <c r="J907" t="s">
        <v>5</v>
      </c>
    </row>
    <row r="908" spans="1:10" x14ac:dyDescent="0.2">
      <c r="A908" t="s">
        <v>1837</v>
      </c>
      <c r="B908" t="s">
        <v>1785</v>
      </c>
      <c r="C908" t="s">
        <v>1838</v>
      </c>
      <c r="D908">
        <v>1</v>
      </c>
      <c r="E908">
        <v>4</v>
      </c>
      <c r="F908">
        <v>45</v>
      </c>
      <c r="G908">
        <v>478</v>
      </c>
      <c r="H908">
        <v>4</v>
      </c>
      <c r="I908">
        <v>532</v>
      </c>
      <c r="J908" t="s">
        <v>5</v>
      </c>
    </row>
    <row r="909" spans="1:10" x14ac:dyDescent="0.2">
      <c r="A909" t="s">
        <v>1839</v>
      </c>
      <c r="B909" t="s">
        <v>1785</v>
      </c>
      <c r="C909" t="s">
        <v>1840</v>
      </c>
      <c r="D909">
        <v>0</v>
      </c>
      <c r="E909">
        <v>24</v>
      </c>
      <c r="F909">
        <v>69</v>
      </c>
      <c r="G909">
        <v>532</v>
      </c>
      <c r="H909">
        <v>6</v>
      </c>
      <c r="I909">
        <v>631</v>
      </c>
      <c r="J909" t="s">
        <v>5</v>
      </c>
    </row>
    <row r="910" spans="1:10" x14ac:dyDescent="0.2">
      <c r="A910" t="s">
        <v>1841</v>
      </c>
      <c r="B910" t="s">
        <v>1785</v>
      </c>
      <c r="C910" t="s">
        <v>1842</v>
      </c>
      <c r="D910">
        <v>1</v>
      </c>
      <c r="E910">
        <v>10</v>
      </c>
      <c r="F910">
        <v>21</v>
      </c>
      <c r="G910">
        <v>298</v>
      </c>
      <c r="H910">
        <v>15</v>
      </c>
      <c r="I910">
        <v>345</v>
      </c>
      <c r="J910" t="s">
        <v>5</v>
      </c>
    </row>
    <row r="911" spans="1:10" x14ac:dyDescent="0.2">
      <c r="A911" t="s">
        <v>1843</v>
      </c>
      <c r="B911" t="s">
        <v>1785</v>
      </c>
      <c r="C911" t="s">
        <v>1844</v>
      </c>
      <c r="D911">
        <v>56</v>
      </c>
      <c r="E911">
        <v>2</v>
      </c>
      <c r="F911">
        <v>42</v>
      </c>
      <c r="G911">
        <v>281</v>
      </c>
      <c r="H911">
        <v>2</v>
      </c>
      <c r="I911">
        <v>383</v>
      </c>
      <c r="J911" t="s">
        <v>5</v>
      </c>
    </row>
    <row r="912" spans="1:10" x14ac:dyDescent="0.2">
      <c r="A912" t="s">
        <v>1845</v>
      </c>
      <c r="B912" t="s">
        <v>1785</v>
      </c>
      <c r="C912" t="s">
        <v>1846</v>
      </c>
      <c r="D912">
        <v>65</v>
      </c>
      <c r="E912">
        <v>14</v>
      </c>
      <c r="F912">
        <v>61</v>
      </c>
      <c r="G912">
        <v>359</v>
      </c>
      <c r="H912">
        <v>5</v>
      </c>
      <c r="I912">
        <v>504</v>
      </c>
      <c r="J912" t="s">
        <v>5</v>
      </c>
    </row>
    <row r="913" spans="1:10" x14ac:dyDescent="0.2">
      <c r="A913" t="s">
        <v>1847</v>
      </c>
      <c r="B913" t="s">
        <v>1785</v>
      </c>
      <c r="C913" t="s">
        <v>1848</v>
      </c>
      <c r="D913">
        <v>4</v>
      </c>
      <c r="E913">
        <v>10</v>
      </c>
      <c r="F913">
        <v>31</v>
      </c>
      <c r="G913">
        <v>255</v>
      </c>
      <c r="H913">
        <v>3</v>
      </c>
      <c r="I913">
        <v>303</v>
      </c>
      <c r="J913" t="s">
        <v>5</v>
      </c>
    </row>
    <row r="914" spans="1:10" x14ac:dyDescent="0.2">
      <c r="A914" t="s">
        <v>1849</v>
      </c>
      <c r="B914" t="s">
        <v>1785</v>
      </c>
      <c r="C914" t="s">
        <v>1850</v>
      </c>
      <c r="D914">
        <v>1</v>
      </c>
      <c r="E914">
        <v>2</v>
      </c>
      <c r="F914">
        <v>28</v>
      </c>
      <c r="G914">
        <v>232</v>
      </c>
      <c r="H914">
        <v>3</v>
      </c>
      <c r="I914">
        <v>266</v>
      </c>
      <c r="J914" t="s">
        <v>5</v>
      </c>
    </row>
    <row r="915" spans="1:10" x14ac:dyDescent="0.2">
      <c r="A915" t="s">
        <v>1851</v>
      </c>
      <c r="B915" t="s">
        <v>1785</v>
      </c>
      <c r="C915" t="s">
        <v>1852</v>
      </c>
      <c r="D915">
        <v>1</v>
      </c>
      <c r="E915">
        <v>1</v>
      </c>
      <c r="F915">
        <v>19</v>
      </c>
      <c r="G915">
        <v>125</v>
      </c>
      <c r="H915">
        <v>0</v>
      </c>
      <c r="I915">
        <v>146</v>
      </c>
      <c r="J915" t="s">
        <v>5</v>
      </c>
    </row>
    <row r="916" spans="1:10" x14ac:dyDescent="0.2">
      <c r="A916" t="s">
        <v>1853</v>
      </c>
      <c r="B916" t="s">
        <v>1785</v>
      </c>
      <c r="C916" t="s">
        <v>1854</v>
      </c>
      <c r="D916">
        <v>2</v>
      </c>
      <c r="E916">
        <v>3</v>
      </c>
      <c r="F916">
        <v>13</v>
      </c>
      <c r="G916">
        <v>110</v>
      </c>
      <c r="H916">
        <v>3</v>
      </c>
      <c r="I916">
        <v>131</v>
      </c>
      <c r="J916" t="s">
        <v>5</v>
      </c>
    </row>
    <row r="917" spans="1:10" x14ac:dyDescent="0.2">
      <c r="A917" t="s">
        <v>1855</v>
      </c>
      <c r="B917" t="s">
        <v>1785</v>
      </c>
      <c r="C917" t="s">
        <v>1856</v>
      </c>
      <c r="D917">
        <v>1</v>
      </c>
      <c r="E917">
        <v>84</v>
      </c>
      <c r="F917">
        <v>161</v>
      </c>
      <c r="G917">
        <v>121</v>
      </c>
      <c r="H917">
        <v>54</v>
      </c>
      <c r="I917">
        <v>421</v>
      </c>
      <c r="J917" t="s">
        <v>4</v>
      </c>
    </row>
    <row r="918" spans="1:10" x14ac:dyDescent="0.2">
      <c r="A918" t="s">
        <v>1857</v>
      </c>
      <c r="B918" t="s">
        <v>1785</v>
      </c>
      <c r="C918" t="s">
        <v>1858</v>
      </c>
      <c r="D918">
        <v>0</v>
      </c>
      <c r="E918">
        <v>6</v>
      </c>
      <c r="F918">
        <v>33</v>
      </c>
      <c r="G918">
        <v>213</v>
      </c>
      <c r="H918">
        <v>4</v>
      </c>
      <c r="I918">
        <v>256</v>
      </c>
      <c r="J918" t="s">
        <v>5</v>
      </c>
    </row>
    <row r="919" spans="1:10" x14ac:dyDescent="0.2">
      <c r="A919" t="s">
        <v>1859</v>
      </c>
      <c r="B919" t="s">
        <v>1785</v>
      </c>
      <c r="C919" t="s">
        <v>1860</v>
      </c>
      <c r="D919">
        <v>1</v>
      </c>
      <c r="E919">
        <v>2</v>
      </c>
      <c r="F919">
        <v>38</v>
      </c>
      <c r="G919">
        <v>366</v>
      </c>
      <c r="H919">
        <v>3</v>
      </c>
      <c r="I919">
        <v>410</v>
      </c>
      <c r="J919" t="s">
        <v>5</v>
      </c>
    </row>
    <row r="920" spans="1:10" x14ac:dyDescent="0.2">
      <c r="A920" t="s">
        <v>1861</v>
      </c>
      <c r="B920" t="s">
        <v>1785</v>
      </c>
      <c r="C920" t="s">
        <v>1862</v>
      </c>
      <c r="D920">
        <v>0</v>
      </c>
      <c r="E920">
        <v>1</v>
      </c>
      <c r="F920">
        <v>45</v>
      </c>
      <c r="G920">
        <v>194</v>
      </c>
      <c r="H920">
        <v>5</v>
      </c>
      <c r="I920">
        <v>245</v>
      </c>
      <c r="J920" t="s">
        <v>5</v>
      </c>
    </row>
    <row r="921" spans="1:10" x14ac:dyDescent="0.2">
      <c r="A921" t="s">
        <v>1863</v>
      </c>
      <c r="B921" t="s">
        <v>1785</v>
      </c>
      <c r="C921" t="s">
        <v>1864</v>
      </c>
      <c r="D921">
        <v>4</v>
      </c>
      <c r="E921">
        <v>2</v>
      </c>
      <c r="F921">
        <v>32</v>
      </c>
      <c r="G921">
        <v>286</v>
      </c>
      <c r="H921">
        <v>6</v>
      </c>
      <c r="I921">
        <v>330</v>
      </c>
      <c r="J921" t="s">
        <v>5</v>
      </c>
    </row>
    <row r="922" spans="1:10" x14ac:dyDescent="0.2">
      <c r="A922" t="s">
        <v>1865</v>
      </c>
      <c r="B922" t="s">
        <v>1785</v>
      </c>
      <c r="C922" t="s">
        <v>1866</v>
      </c>
      <c r="D922">
        <v>3</v>
      </c>
      <c r="E922">
        <v>2</v>
      </c>
      <c r="F922">
        <v>28</v>
      </c>
      <c r="G922">
        <v>310</v>
      </c>
      <c r="H922">
        <v>4</v>
      </c>
      <c r="I922">
        <v>347</v>
      </c>
      <c r="J922" t="s">
        <v>5</v>
      </c>
    </row>
    <row r="923" spans="1:10" x14ac:dyDescent="0.2">
      <c r="A923" t="s">
        <v>1867</v>
      </c>
      <c r="B923" t="s">
        <v>1785</v>
      </c>
      <c r="C923" t="s">
        <v>1868</v>
      </c>
      <c r="D923">
        <v>5</v>
      </c>
      <c r="E923">
        <v>11</v>
      </c>
      <c r="F923">
        <v>44</v>
      </c>
      <c r="G923">
        <v>365</v>
      </c>
      <c r="H923">
        <v>9</v>
      </c>
      <c r="I923">
        <v>434</v>
      </c>
      <c r="J923" t="s">
        <v>5</v>
      </c>
    </row>
    <row r="924" spans="1:10" x14ac:dyDescent="0.2">
      <c r="A924" t="s">
        <v>1869</v>
      </c>
      <c r="B924" t="s">
        <v>1785</v>
      </c>
      <c r="C924" t="s">
        <v>1870</v>
      </c>
      <c r="D924">
        <v>7</v>
      </c>
      <c r="E924">
        <v>14</v>
      </c>
      <c r="F924">
        <v>37</v>
      </c>
      <c r="G924">
        <v>471</v>
      </c>
      <c r="H924">
        <v>3</v>
      </c>
      <c r="I924">
        <v>532</v>
      </c>
      <c r="J924" t="s">
        <v>5</v>
      </c>
    </row>
    <row r="925" spans="1:10" x14ac:dyDescent="0.2">
      <c r="A925" t="s">
        <v>1871</v>
      </c>
      <c r="B925" t="s">
        <v>1785</v>
      </c>
      <c r="C925" t="s">
        <v>1872</v>
      </c>
      <c r="D925">
        <v>0</v>
      </c>
      <c r="E925">
        <v>1</v>
      </c>
      <c r="F925">
        <v>9</v>
      </c>
      <c r="G925">
        <v>80</v>
      </c>
      <c r="H925">
        <v>2</v>
      </c>
      <c r="I925">
        <v>92</v>
      </c>
      <c r="J925" t="s">
        <v>5</v>
      </c>
    </row>
    <row r="926" spans="1:10" x14ac:dyDescent="0.2">
      <c r="A926" t="s">
        <v>1873</v>
      </c>
      <c r="B926" t="s">
        <v>1785</v>
      </c>
      <c r="C926" t="s">
        <v>1874</v>
      </c>
      <c r="D926">
        <v>0</v>
      </c>
      <c r="E926">
        <v>19</v>
      </c>
      <c r="F926">
        <v>61</v>
      </c>
      <c r="G926">
        <v>355</v>
      </c>
      <c r="H926">
        <v>4</v>
      </c>
      <c r="I926">
        <v>439</v>
      </c>
      <c r="J926" t="s">
        <v>5</v>
      </c>
    </row>
    <row r="927" spans="1:10" x14ac:dyDescent="0.2">
      <c r="A927" t="s">
        <v>1875</v>
      </c>
      <c r="B927" t="s">
        <v>1785</v>
      </c>
      <c r="C927" t="s">
        <v>1876</v>
      </c>
      <c r="D927">
        <v>3</v>
      </c>
      <c r="E927">
        <v>20</v>
      </c>
      <c r="F927">
        <v>62</v>
      </c>
      <c r="G927">
        <v>385</v>
      </c>
      <c r="H927">
        <v>7</v>
      </c>
      <c r="I927">
        <v>477</v>
      </c>
      <c r="J927" t="s">
        <v>5</v>
      </c>
    </row>
    <row r="928" spans="1:10" x14ac:dyDescent="0.2">
      <c r="A928" t="s">
        <v>1877</v>
      </c>
      <c r="B928" t="s">
        <v>1785</v>
      </c>
      <c r="C928" t="s">
        <v>1878</v>
      </c>
      <c r="D928">
        <v>0</v>
      </c>
      <c r="E928">
        <v>1</v>
      </c>
      <c r="F928">
        <v>54</v>
      </c>
      <c r="G928">
        <v>339</v>
      </c>
      <c r="H928">
        <v>5</v>
      </c>
      <c r="I928">
        <v>399</v>
      </c>
      <c r="J928" t="s">
        <v>5</v>
      </c>
    </row>
    <row r="929" spans="1:10" x14ac:dyDescent="0.2">
      <c r="A929" t="s">
        <v>1879</v>
      </c>
      <c r="B929" t="s">
        <v>1785</v>
      </c>
      <c r="C929" t="s">
        <v>1880</v>
      </c>
      <c r="D929">
        <v>2</v>
      </c>
      <c r="E929">
        <v>1</v>
      </c>
      <c r="F929">
        <v>24</v>
      </c>
      <c r="G929">
        <v>176</v>
      </c>
      <c r="H929">
        <v>0</v>
      </c>
      <c r="I929">
        <v>203</v>
      </c>
      <c r="J929" t="s">
        <v>5</v>
      </c>
    </row>
    <row r="930" spans="1:10" x14ac:dyDescent="0.2">
      <c r="A930" t="s">
        <v>1881</v>
      </c>
      <c r="B930" t="s">
        <v>1785</v>
      </c>
      <c r="C930" t="s">
        <v>1882</v>
      </c>
      <c r="D930">
        <v>0</v>
      </c>
      <c r="E930">
        <v>1</v>
      </c>
      <c r="F930">
        <v>7</v>
      </c>
      <c r="G930">
        <v>85</v>
      </c>
      <c r="H930">
        <v>0</v>
      </c>
      <c r="I930">
        <v>93</v>
      </c>
      <c r="J930" t="s">
        <v>5</v>
      </c>
    </row>
    <row r="931" spans="1:10" x14ac:dyDescent="0.2">
      <c r="A931" t="s">
        <v>1883</v>
      </c>
      <c r="B931" t="s">
        <v>1785</v>
      </c>
      <c r="C931" t="s">
        <v>1884</v>
      </c>
      <c r="D931">
        <v>2</v>
      </c>
      <c r="E931">
        <v>29</v>
      </c>
      <c r="F931">
        <v>40</v>
      </c>
      <c r="G931">
        <v>1173</v>
      </c>
      <c r="H931">
        <v>4</v>
      </c>
      <c r="I931">
        <v>1248</v>
      </c>
      <c r="J931" t="s">
        <v>5</v>
      </c>
    </row>
    <row r="932" spans="1:10" x14ac:dyDescent="0.2">
      <c r="A932" t="s">
        <v>1885</v>
      </c>
      <c r="B932" t="s">
        <v>1785</v>
      </c>
      <c r="C932" t="s">
        <v>1886</v>
      </c>
      <c r="D932">
        <v>6</v>
      </c>
      <c r="E932">
        <v>24</v>
      </c>
      <c r="F932">
        <v>73</v>
      </c>
      <c r="G932">
        <v>1408</v>
      </c>
      <c r="H932">
        <v>14</v>
      </c>
      <c r="I932">
        <v>1525</v>
      </c>
      <c r="J932" t="s">
        <v>5</v>
      </c>
    </row>
    <row r="933" spans="1:10" x14ac:dyDescent="0.2">
      <c r="A933" t="s">
        <v>1887</v>
      </c>
      <c r="B933" t="s">
        <v>1785</v>
      </c>
      <c r="C933" t="s">
        <v>1888</v>
      </c>
      <c r="D933">
        <v>0</v>
      </c>
      <c r="E933">
        <v>0</v>
      </c>
      <c r="F933">
        <v>1</v>
      </c>
      <c r="G933">
        <v>41</v>
      </c>
      <c r="H933">
        <v>0</v>
      </c>
      <c r="I933">
        <v>42</v>
      </c>
      <c r="J933" t="s">
        <v>5</v>
      </c>
    </row>
    <row r="934" spans="1:10" x14ac:dyDescent="0.2">
      <c r="A934" t="s">
        <v>1889</v>
      </c>
      <c r="B934" t="s">
        <v>1785</v>
      </c>
      <c r="C934" t="s">
        <v>1890</v>
      </c>
      <c r="D934">
        <v>6</v>
      </c>
      <c r="E934">
        <v>6</v>
      </c>
      <c r="F934">
        <v>92</v>
      </c>
      <c r="G934">
        <v>745</v>
      </c>
      <c r="H934">
        <v>261</v>
      </c>
      <c r="I934">
        <v>1110</v>
      </c>
      <c r="J934" t="s">
        <v>5</v>
      </c>
    </row>
    <row r="935" spans="1:10" x14ac:dyDescent="0.2">
      <c r="A935" t="s">
        <v>1891</v>
      </c>
      <c r="B935" t="s">
        <v>1785</v>
      </c>
      <c r="C935" t="s">
        <v>1892</v>
      </c>
      <c r="D935">
        <v>1</v>
      </c>
      <c r="E935">
        <v>16</v>
      </c>
      <c r="F935">
        <v>73</v>
      </c>
      <c r="G935">
        <v>147</v>
      </c>
      <c r="H935">
        <v>31</v>
      </c>
      <c r="I935">
        <v>268</v>
      </c>
      <c r="J935" t="s">
        <v>5</v>
      </c>
    </row>
    <row r="936" spans="1:10" x14ac:dyDescent="0.2">
      <c r="A936" t="s">
        <v>1893</v>
      </c>
      <c r="B936" t="s">
        <v>1785</v>
      </c>
      <c r="C936" t="s">
        <v>1894</v>
      </c>
      <c r="D936">
        <v>1</v>
      </c>
      <c r="E936">
        <v>0</v>
      </c>
      <c r="F936">
        <v>17</v>
      </c>
      <c r="G936">
        <v>215</v>
      </c>
      <c r="H936">
        <v>0</v>
      </c>
      <c r="I936">
        <v>233</v>
      </c>
      <c r="J936" t="s">
        <v>5</v>
      </c>
    </row>
    <row r="937" spans="1:10" x14ac:dyDescent="0.2">
      <c r="A937" t="s">
        <v>1895</v>
      </c>
      <c r="B937" t="s">
        <v>1785</v>
      </c>
      <c r="C937" t="s">
        <v>1896</v>
      </c>
      <c r="D937">
        <v>1</v>
      </c>
      <c r="E937">
        <v>3</v>
      </c>
      <c r="F937">
        <v>8</v>
      </c>
      <c r="G937">
        <v>155</v>
      </c>
      <c r="H937">
        <v>3</v>
      </c>
      <c r="I937">
        <v>170</v>
      </c>
      <c r="J937" t="s">
        <v>5</v>
      </c>
    </row>
    <row r="938" spans="1:10" x14ac:dyDescent="0.2">
      <c r="A938" t="s">
        <v>1897</v>
      </c>
      <c r="B938" t="s">
        <v>1785</v>
      </c>
      <c r="C938" t="s">
        <v>1898</v>
      </c>
      <c r="D938">
        <v>2</v>
      </c>
      <c r="E938">
        <v>8</v>
      </c>
      <c r="F938">
        <v>26</v>
      </c>
      <c r="G938">
        <v>276</v>
      </c>
      <c r="H938">
        <v>2</v>
      </c>
      <c r="I938">
        <v>314</v>
      </c>
      <c r="J938" t="s">
        <v>5</v>
      </c>
    </row>
    <row r="939" spans="1:10" x14ac:dyDescent="0.2">
      <c r="A939" t="s">
        <v>1899</v>
      </c>
      <c r="B939" t="s">
        <v>1785</v>
      </c>
      <c r="C939" t="s">
        <v>1900</v>
      </c>
      <c r="D939">
        <v>0</v>
      </c>
      <c r="E939">
        <v>3</v>
      </c>
      <c r="F939">
        <v>25</v>
      </c>
      <c r="G939">
        <v>202</v>
      </c>
      <c r="H939">
        <v>23</v>
      </c>
      <c r="I939">
        <v>253</v>
      </c>
      <c r="J939" t="s">
        <v>5</v>
      </c>
    </row>
    <row r="940" spans="1:10" x14ac:dyDescent="0.2">
      <c r="A940" t="s">
        <v>1901</v>
      </c>
      <c r="B940" t="s">
        <v>1902</v>
      </c>
      <c r="C940" t="s">
        <v>1903</v>
      </c>
      <c r="D940">
        <v>0</v>
      </c>
      <c r="E940">
        <v>3</v>
      </c>
      <c r="F940">
        <v>51</v>
      </c>
      <c r="G940">
        <v>704</v>
      </c>
      <c r="H940">
        <v>19</v>
      </c>
      <c r="I940">
        <v>777</v>
      </c>
      <c r="J940" t="s">
        <v>5</v>
      </c>
    </row>
    <row r="941" spans="1:10" x14ac:dyDescent="0.2">
      <c r="A941" t="s">
        <v>1904</v>
      </c>
      <c r="B941" t="s">
        <v>1902</v>
      </c>
      <c r="C941" t="s">
        <v>1905</v>
      </c>
      <c r="D941">
        <v>2</v>
      </c>
      <c r="E941">
        <v>9</v>
      </c>
      <c r="F941">
        <v>39</v>
      </c>
      <c r="G941">
        <v>663</v>
      </c>
      <c r="H941">
        <v>21</v>
      </c>
      <c r="I941">
        <v>734</v>
      </c>
      <c r="J941" t="s">
        <v>5</v>
      </c>
    </row>
    <row r="942" spans="1:10" x14ac:dyDescent="0.2">
      <c r="A942" t="s">
        <v>1906</v>
      </c>
      <c r="B942" t="s">
        <v>1902</v>
      </c>
      <c r="C942" t="s">
        <v>1907</v>
      </c>
      <c r="D942">
        <v>0</v>
      </c>
      <c r="E942">
        <v>10</v>
      </c>
      <c r="F942">
        <v>52</v>
      </c>
      <c r="G942">
        <v>536</v>
      </c>
      <c r="H942">
        <v>28</v>
      </c>
      <c r="I942">
        <v>626</v>
      </c>
      <c r="J942" t="s">
        <v>5</v>
      </c>
    </row>
    <row r="943" spans="1:10" x14ac:dyDescent="0.2">
      <c r="A943" t="s">
        <v>1908</v>
      </c>
      <c r="B943" t="s">
        <v>1902</v>
      </c>
      <c r="C943" t="s">
        <v>1909</v>
      </c>
      <c r="D943">
        <v>10</v>
      </c>
      <c r="E943">
        <v>36</v>
      </c>
      <c r="F943">
        <v>84</v>
      </c>
      <c r="G943">
        <v>1005</v>
      </c>
      <c r="H943">
        <v>37</v>
      </c>
      <c r="I943">
        <v>1172</v>
      </c>
      <c r="J943" t="s">
        <v>5</v>
      </c>
    </row>
    <row r="944" spans="1:10" x14ac:dyDescent="0.2">
      <c r="A944" t="s">
        <v>1910</v>
      </c>
      <c r="B944" t="s">
        <v>1902</v>
      </c>
      <c r="C944" t="s">
        <v>1911</v>
      </c>
      <c r="D944">
        <v>1</v>
      </c>
      <c r="E944">
        <v>1</v>
      </c>
      <c r="F944">
        <v>46</v>
      </c>
      <c r="G944">
        <v>622</v>
      </c>
      <c r="H944">
        <v>10</v>
      </c>
      <c r="I944">
        <v>680</v>
      </c>
      <c r="J944" t="s">
        <v>5</v>
      </c>
    </row>
    <row r="945" spans="1:10" x14ac:dyDescent="0.2">
      <c r="A945" t="s">
        <v>1912</v>
      </c>
      <c r="B945" t="s">
        <v>1902</v>
      </c>
      <c r="C945" t="s">
        <v>1913</v>
      </c>
      <c r="D945">
        <v>2</v>
      </c>
      <c r="E945">
        <v>8</v>
      </c>
      <c r="F945">
        <v>15</v>
      </c>
      <c r="G945">
        <v>445</v>
      </c>
      <c r="H945">
        <v>9</v>
      </c>
      <c r="I945">
        <v>479</v>
      </c>
      <c r="J945" t="s">
        <v>5</v>
      </c>
    </row>
    <row r="946" spans="1:10" x14ac:dyDescent="0.2">
      <c r="A946" t="s">
        <v>1914</v>
      </c>
      <c r="B946" t="s">
        <v>1902</v>
      </c>
      <c r="C946" t="s">
        <v>1915</v>
      </c>
      <c r="D946">
        <v>2</v>
      </c>
      <c r="E946">
        <v>5</v>
      </c>
      <c r="F946">
        <v>50</v>
      </c>
      <c r="G946">
        <v>636</v>
      </c>
      <c r="H946">
        <v>10</v>
      </c>
      <c r="I946">
        <v>703</v>
      </c>
      <c r="J946" t="s">
        <v>5</v>
      </c>
    </row>
    <row r="947" spans="1:10" x14ac:dyDescent="0.2">
      <c r="A947" t="s">
        <v>1916</v>
      </c>
      <c r="B947" t="s">
        <v>1902</v>
      </c>
      <c r="C947" t="s">
        <v>1917</v>
      </c>
      <c r="D947">
        <v>3</v>
      </c>
      <c r="E947">
        <v>3</v>
      </c>
      <c r="F947">
        <v>48</v>
      </c>
      <c r="G947">
        <v>500</v>
      </c>
      <c r="H947">
        <v>5</v>
      </c>
      <c r="I947">
        <v>559</v>
      </c>
      <c r="J947" t="s">
        <v>5</v>
      </c>
    </row>
    <row r="948" spans="1:10" x14ac:dyDescent="0.2">
      <c r="A948" t="s">
        <v>1918</v>
      </c>
      <c r="B948" t="s">
        <v>1902</v>
      </c>
      <c r="C948" t="s">
        <v>1919</v>
      </c>
      <c r="D948">
        <v>0</v>
      </c>
      <c r="E948">
        <v>2</v>
      </c>
      <c r="F948">
        <v>18</v>
      </c>
      <c r="G948">
        <v>520</v>
      </c>
      <c r="H948">
        <v>4</v>
      </c>
      <c r="I948">
        <v>544</v>
      </c>
      <c r="J948" t="s">
        <v>5</v>
      </c>
    </row>
    <row r="949" spans="1:10" x14ac:dyDescent="0.2">
      <c r="A949" t="s">
        <v>1920</v>
      </c>
      <c r="B949" t="s">
        <v>1902</v>
      </c>
      <c r="C949" t="s">
        <v>1921</v>
      </c>
      <c r="D949">
        <v>3</v>
      </c>
      <c r="E949">
        <v>14</v>
      </c>
      <c r="F949">
        <v>27</v>
      </c>
      <c r="G949">
        <v>1175</v>
      </c>
      <c r="H949">
        <v>15</v>
      </c>
      <c r="I949">
        <v>1234</v>
      </c>
      <c r="J949" t="s">
        <v>5</v>
      </c>
    </row>
    <row r="950" spans="1:10" x14ac:dyDescent="0.2">
      <c r="A950" t="s">
        <v>1922</v>
      </c>
      <c r="B950" t="s">
        <v>1902</v>
      </c>
      <c r="C950" t="s">
        <v>1923</v>
      </c>
      <c r="D950">
        <v>1</v>
      </c>
      <c r="E950">
        <v>2</v>
      </c>
      <c r="F950">
        <v>17</v>
      </c>
      <c r="G950">
        <v>680</v>
      </c>
      <c r="H950">
        <v>4</v>
      </c>
      <c r="I950">
        <v>704</v>
      </c>
      <c r="J950" t="s">
        <v>5</v>
      </c>
    </row>
    <row r="951" spans="1:10" x14ac:dyDescent="0.2">
      <c r="A951" t="s">
        <v>1924</v>
      </c>
      <c r="B951" t="s">
        <v>1902</v>
      </c>
      <c r="C951" t="s">
        <v>1925</v>
      </c>
      <c r="D951">
        <v>0</v>
      </c>
      <c r="E951">
        <v>5</v>
      </c>
      <c r="F951">
        <v>17</v>
      </c>
      <c r="G951">
        <v>430</v>
      </c>
      <c r="H951">
        <v>7</v>
      </c>
      <c r="I951">
        <v>459</v>
      </c>
      <c r="J951" t="s">
        <v>5</v>
      </c>
    </row>
    <row r="952" spans="1:10" x14ac:dyDescent="0.2">
      <c r="A952" t="s">
        <v>1926</v>
      </c>
      <c r="B952" t="s">
        <v>1902</v>
      </c>
      <c r="C952" t="s">
        <v>1927</v>
      </c>
      <c r="D952">
        <v>3</v>
      </c>
      <c r="E952">
        <v>14</v>
      </c>
      <c r="F952">
        <v>70</v>
      </c>
      <c r="G952">
        <v>477</v>
      </c>
      <c r="H952">
        <v>10</v>
      </c>
      <c r="I952">
        <v>574</v>
      </c>
      <c r="J952" t="s">
        <v>5</v>
      </c>
    </row>
    <row r="953" spans="1:10" x14ac:dyDescent="0.2">
      <c r="A953" t="s">
        <v>1928</v>
      </c>
      <c r="B953" t="s">
        <v>1902</v>
      </c>
      <c r="C953" t="s">
        <v>1929</v>
      </c>
      <c r="D953">
        <v>16</v>
      </c>
      <c r="E953">
        <v>8</v>
      </c>
      <c r="F953">
        <v>33</v>
      </c>
      <c r="G953">
        <v>692</v>
      </c>
      <c r="H953">
        <v>12</v>
      </c>
      <c r="I953">
        <v>761</v>
      </c>
      <c r="J953" t="s">
        <v>5</v>
      </c>
    </row>
    <row r="954" spans="1:10" x14ac:dyDescent="0.2">
      <c r="A954" t="s">
        <v>1930</v>
      </c>
      <c r="B954" t="s">
        <v>1902</v>
      </c>
      <c r="C954" t="s">
        <v>1931</v>
      </c>
      <c r="D954">
        <v>4</v>
      </c>
      <c r="E954">
        <v>5</v>
      </c>
      <c r="F954">
        <v>27</v>
      </c>
      <c r="G954">
        <v>488</v>
      </c>
      <c r="H954">
        <v>8</v>
      </c>
      <c r="I954">
        <v>532</v>
      </c>
      <c r="J954" t="s">
        <v>5</v>
      </c>
    </row>
    <row r="955" spans="1:10" x14ac:dyDescent="0.2">
      <c r="A955" t="s">
        <v>1932</v>
      </c>
      <c r="B955" t="s">
        <v>1902</v>
      </c>
      <c r="C955" t="s">
        <v>1933</v>
      </c>
      <c r="D955">
        <v>2</v>
      </c>
      <c r="E955">
        <v>3</v>
      </c>
      <c r="F955">
        <v>36</v>
      </c>
      <c r="G955">
        <v>861</v>
      </c>
      <c r="H955">
        <v>12</v>
      </c>
      <c r="I955">
        <v>914</v>
      </c>
      <c r="J955" t="s">
        <v>5</v>
      </c>
    </row>
    <row r="956" spans="1:10" x14ac:dyDescent="0.2">
      <c r="A956" t="s">
        <v>1934</v>
      </c>
      <c r="B956" t="s">
        <v>1902</v>
      </c>
      <c r="C956" t="s">
        <v>1935</v>
      </c>
      <c r="D956">
        <v>1</v>
      </c>
      <c r="E956">
        <v>3</v>
      </c>
      <c r="F956">
        <v>31</v>
      </c>
      <c r="G956">
        <v>346</v>
      </c>
      <c r="H956">
        <v>8</v>
      </c>
      <c r="I956">
        <v>389</v>
      </c>
      <c r="J956" t="s">
        <v>5</v>
      </c>
    </row>
    <row r="957" spans="1:10" x14ac:dyDescent="0.2">
      <c r="A957" t="s">
        <v>1936</v>
      </c>
      <c r="B957" t="s">
        <v>1902</v>
      </c>
      <c r="C957" t="s">
        <v>1937</v>
      </c>
      <c r="D957">
        <v>0</v>
      </c>
      <c r="E957">
        <v>2</v>
      </c>
      <c r="F957">
        <v>25</v>
      </c>
      <c r="G957">
        <v>478</v>
      </c>
      <c r="H957">
        <v>5</v>
      </c>
      <c r="I957">
        <v>510</v>
      </c>
      <c r="J957" t="s">
        <v>5</v>
      </c>
    </row>
    <row r="958" spans="1:10" x14ac:dyDescent="0.2">
      <c r="A958" t="s">
        <v>1938</v>
      </c>
      <c r="B958" t="s">
        <v>1902</v>
      </c>
      <c r="C958" t="s">
        <v>1939</v>
      </c>
      <c r="D958">
        <v>2</v>
      </c>
      <c r="E958">
        <v>2</v>
      </c>
      <c r="F958">
        <v>20</v>
      </c>
      <c r="G958">
        <v>270</v>
      </c>
      <c r="H958">
        <v>3</v>
      </c>
      <c r="I958">
        <v>297</v>
      </c>
      <c r="J958" t="s">
        <v>5</v>
      </c>
    </row>
    <row r="959" spans="1:10" x14ac:dyDescent="0.2">
      <c r="A959" t="s">
        <v>1940</v>
      </c>
      <c r="B959" t="s">
        <v>1902</v>
      </c>
      <c r="C959" t="s">
        <v>1941</v>
      </c>
      <c r="D959">
        <v>1</v>
      </c>
      <c r="E959">
        <v>3</v>
      </c>
      <c r="F959">
        <v>47</v>
      </c>
      <c r="G959">
        <v>345</v>
      </c>
      <c r="H959">
        <v>5</v>
      </c>
      <c r="I959">
        <v>401</v>
      </c>
      <c r="J959" t="s">
        <v>5</v>
      </c>
    </row>
    <row r="960" spans="1:10" x14ac:dyDescent="0.2">
      <c r="A960" t="s">
        <v>1942</v>
      </c>
      <c r="B960" t="s">
        <v>1902</v>
      </c>
      <c r="C960" t="s">
        <v>1943</v>
      </c>
      <c r="D960">
        <v>5</v>
      </c>
      <c r="E960">
        <v>3</v>
      </c>
      <c r="F960">
        <v>24</v>
      </c>
      <c r="G960">
        <v>253</v>
      </c>
      <c r="H960">
        <v>3</v>
      </c>
      <c r="I960">
        <v>288</v>
      </c>
      <c r="J960" t="s">
        <v>5</v>
      </c>
    </row>
    <row r="961" spans="1:10" x14ac:dyDescent="0.2">
      <c r="A961" t="s">
        <v>1944</v>
      </c>
      <c r="B961" t="s">
        <v>1902</v>
      </c>
      <c r="C961" t="s">
        <v>1945</v>
      </c>
      <c r="D961">
        <v>2</v>
      </c>
      <c r="E961">
        <v>3</v>
      </c>
      <c r="F961">
        <v>22</v>
      </c>
      <c r="G961">
        <v>298</v>
      </c>
      <c r="H961">
        <v>3</v>
      </c>
      <c r="I961">
        <v>328</v>
      </c>
      <c r="J961" t="s">
        <v>5</v>
      </c>
    </row>
    <row r="962" spans="1:10" x14ac:dyDescent="0.2">
      <c r="A962" t="s">
        <v>1946</v>
      </c>
      <c r="B962" t="s">
        <v>1902</v>
      </c>
      <c r="C962" t="s">
        <v>1947</v>
      </c>
      <c r="D962">
        <v>1</v>
      </c>
      <c r="E962">
        <v>3</v>
      </c>
      <c r="F962">
        <v>20</v>
      </c>
      <c r="G962">
        <v>153</v>
      </c>
      <c r="H962">
        <v>2</v>
      </c>
      <c r="I962">
        <v>179</v>
      </c>
      <c r="J962" t="s">
        <v>5</v>
      </c>
    </row>
    <row r="963" spans="1:10" x14ac:dyDescent="0.2">
      <c r="A963" t="s">
        <v>1948</v>
      </c>
      <c r="B963" t="s">
        <v>1902</v>
      </c>
      <c r="C963" t="s">
        <v>1949</v>
      </c>
      <c r="D963">
        <v>6</v>
      </c>
      <c r="E963">
        <v>2</v>
      </c>
      <c r="F963">
        <v>10</v>
      </c>
      <c r="G963">
        <v>220</v>
      </c>
      <c r="H963">
        <v>3</v>
      </c>
      <c r="I963">
        <v>241</v>
      </c>
      <c r="J963" t="s">
        <v>5</v>
      </c>
    </row>
    <row r="964" spans="1:10" x14ac:dyDescent="0.2">
      <c r="A964" t="s">
        <v>1950</v>
      </c>
      <c r="B964" t="s">
        <v>1902</v>
      </c>
      <c r="C964" t="s">
        <v>1951</v>
      </c>
      <c r="D964">
        <v>2</v>
      </c>
      <c r="E964">
        <v>3</v>
      </c>
      <c r="F964">
        <v>25</v>
      </c>
      <c r="G964">
        <v>297</v>
      </c>
      <c r="H964">
        <v>3</v>
      </c>
      <c r="I964">
        <v>330</v>
      </c>
      <c r="J964" t="s">
        <v>5</v>
      </c>
    </row>
    <row r="965" spans="1:10" x14ac:dyDescent="0.2">
      <c r="A965" t="s">
        <v>1952</v>
      </c>
      <c r="B965" t="s">
        <v>1902</v>
      </c>
      <c r="C965" t="s">
        <v>1953</v>
      </c>
      <c r="D965">
        <v>2</v>
      </c>
      <c r="E965">
        <v>2</v>
      </c>
      <c r="F965">
        <v>35</v>
      </c>
      <c r="G965">
        <v>256</v>
      </c>
      <c r="H965">
        <v>3</v>
      </c>
      <c r="I965">
        <v>298</v>
      </c>
      <c r="J965" t="s">
        <v>5</v>
      </c>
    </row>
    <row r="966" spans="1:10" x14ac:dyDescent="0.2">
      <c r="A966" t="s">
        <v>1954</v>
      </c>
      <c r="B966" t="s">
        <v>1902</v>
      </c>
      <c r="C966" t="s">
        <v>1955</v>
      </c>
      <c r="D966">
        <v>1</v>
      </c>
      <c r="E966">
        <v>1</v>
      </c>
      <c r="F966">
        <v>11</v>
      </c>
      <c r="G966">
        <v>294</v>
      </c>
      <c r="H966">
        <v>5</v>
      </c>
      <c r="I966">
        <v>312</v>
      </c>
      <c r="J966" t="s">
        <v>5</v>
      </c>
    </row>
    <row r="967" spans="1:10" x14ac:dyDescent="0.2">
      <c r="A967" t="s">
        <v>1956</v>
      </c>
      <c r="B967" t="s">
        <v>1902</v>
      </c>
      <c r="C967" t="s">
        <v>1957</v>
      </c>
      <c r="D967">
        <v>2</v>
      </c>
      <c r="E967">
        <v>5</v>
      </c>
      <c r="F967">
        <v>24</v>
      </c>
      <c r="G967">
        <v>272</v>
      </c>
      <c r="H967">
        <v>10</v>
      </c>
      <c r="I967">
        <v>313</v>
      </c>
      <c r="J967" t="s">
        <v>5</v>
      </c>
    </row>
    <row r="968" spans="1:10" x14ac:dyDescent="0.2">
      <c r="A968" t="s">
        <v>1958</v>
      </c>
      <c r="B968" t="s">
        <v>1902</v>
      </c>
      <c r="C968" t="s">
        <v>1959</v>
      </c>
      <c r="D968">
        <v>0</v>
      </c>
      <c r="E968">
        <v>2</v>
      </c>
      <c r="F968">
        <v>22</v>
      </c>
      <c r="G968">
        <v>284</v>
      </c>
      <c r="H968">
        <v>1</v>
      </c>
      <c r="I968">
        <v>309</v>
      </c>
      <c r="J968" t="s">
        <v>5</v>
      </c>
    </row>
    <row r="969" spans="1:10" x14ac:dyDescent="0.2">
      <c r="A969" t="s">
        <v>1960</v>
      </c>
      <c r="B969" t="s">
        <v>1902</v>
      </c>
      <c r="C969" t="s">
        <v>1961</v>
      </c>
      <c r="D969">
        <v>4</v>
      </c>
      <c r="E969">
        <v>12</v>
      </c>
      <c r="F969">
        <v>60</v>
      </c>
      <c r="G969">
        <v>364</v>
      </c>
      <c r="H969">
        <v>1</v>
      </c>
      <c r="I969">
        <v>441</v>
      </c>
      <c r="J969" t="s">
        <v>5</v>
      </c>
    </row>
    <row r="970" spans="1:10" x14ac:dyDescent="0.2">
      <c r="A970" t="s">
        <v>1962</v>
      </c>
      <c r="B970" t="s">
        <v>1902</v>
      </c>
      <c r="C970" t="s">
        <v>1963</v>
      </c>
      <c r="D970">
        <v>2</v>
      </c>
      <c r="E970">
        <v>3</v>
      </c>
      <c r="F970">
        <v>39</v>
      </c>
      <c r="G970">
        <v>146</v>
      </c>
      <c r="H970">
        <v>2</v>
      </c>
      <c r="I970">
        <v>192</v>
      </c>
      <c r="J970" t="s">
        <v>5</v>
      </c>
    </row>
    <row r="971" spans="1:10" x14ac:dyDescent="0.2">
      <c r="A971" t="s">
        <v>1964</v>
      </c>
      <c r="B971" t="s">
        <v>1902</v>
      </c>
      <c r="C971" t="s">
        <v>1965</v>
      </c>
      <c r="D971">
        <v>2</v>
      </c>
      <c r="E971">
        <v>9</v>
      </c>
      <c r="F971">
        <v>23</v>
      </c>
      <c r="G971">
        <v>240</v>
      </c>
      <c r="H971">
        <v>6</v>
      </c>
      <c r="I971">
        <v>280</v>
      </c>
      <c r="J971" t="s">
        <v>5</v>
      </c>
    </row>
    <row r="972" spans="1:10" x14ac:dyDescent="0.2">
      <c r="A972" t="s">
        <v>1966</v>
      </c>
      <c r="B972" t="s">
        <v>1902</v>
      </c>
      <c r="C972" t="s">
        <v>1967</v>
      </c>
      <c r="D972">
        <v>2</v>
      </c>
      <c r="E972">
        <v>9</v>
      </c>
      <c r="F972">
        <v>31</v>
      </c>
      <c r="G972">
        <v>256</v>
      </c>
      <c r="H972">
        <v>14</v>
      </c>
      <c r="I972">
        <v>312</v>
      </c>
      <c r="J972" t="s">
        <v>5</v>
      </c>
    </row>
    <row r="973" spans="1:10" x14ac:dyDescent="0.2">
      <c r="A973" t="s">
        <v>1968</v>
      </c>
      <c r="B973" t="s">
        <v>1902</v>
      </c>
      <c r="C973" t="s">
        <v>1969</v>
      </c>
      <c r="D973">
        <v>0</v>
      </c>
      <c r="E973">
        <v>1</v>
      </c>
      <c r="F973">
        <v>28</v>
      </c>
      <c r="G973">
        <v>157</v>
      </c>
      <c r="H973">
        <v>1</v>
      </c>
      <c r="I973">
        <v>187</v>
      </c>
      <c r="J973" t="s">
        <v>5</v>
      </c>
    </row>
    <row r="974" spans="1:10" x14ac:dyDescent="0.2">
      <c r="A974" t="s">
        <v>1970</v>
      </c>
      <c r="B974" t="s">
        <v>1902</v>
      </c>
      <c r="C974" t="s">
        <v>1971</v>
      </c>
      <c r="D974">
        <v>0</v>
      </c>
      <c r="E974">
        <v>1</v>
      </c>
      <c r="F974">
        <v>20</v>
      </c>
      <c r="G974">
        <v>128</v>
      </c>
      <c r="H974">
        <v>124</v>
      </c>
      <c r="I974">
        <v>273</v>
      </c>
      <c r="J974" t="s">
        <v>5</v>
      </c>
    </row>
    <row r="975" spans="1:10" x14ac:dyDescent="0.2">
      <c r="A975" t="s">
        <v>1972</v>
      </c>
      <c r="B975" t="s">
        <v>1902</v>
      </c>
      <c r="C975" t="s">
        <v>1973</v>
      </c>
      <c r="D975">
        <v>1</v>
      </c>
      <c r="E975">
        <v>1</v>
      </c>
      <c r="F975">
        <v>10</v>
      </c>
      <c r="G975">
        <v>256</v>
      </c>
      <c r="H975">
        <v>5</v>
      </c>
      <c r="I975">
        <v>273</v>
      </c>
      <c r="J975" t="s">
        <v>5</v>
      </c>
    </row>
    <row r="976" spans="1:10" x14ac:dyDescent="0.2">
      <c r="A976" t="s">
        <v>1974</v>
      </c>
      <c r="B976" t="s">
        <v>1975</v>
      </c>
      <c r="C976" t="s">
        <v>1976</v>
      </c>
      <c r="D976">
        <v>19</v>
      </c>
      <c r="E976">
        <v>56</v>
      </c>
      <c r="F976">
        <v>851</v>
      </c>
      <c r="G976">
        <v>131</v>
      </c>
      <c r="H976">
        <v>16</v>
      </c>
      <c r="I976">
        <v>1073</v>
      </c>
      <c r="J976" t="s">
        <v>4</v>
      </c>
    </row>
    <row r="977" spans="1:10" x14ac:dyDescent="0.2">
      <c r="A977" t="s">
        <v>1977</v>
      </c>
      <c r="B977" t="s">
        <v>1975</v>
      </c>
      <c r="C977" t="s">
        <v>1978</v>
      </c>
      <c r="D977">
        <v>11</v>
      </c>
      <c r="E977">
        <v>7</v>
      </c>
      <c r="F977">
        <v>135</v>
      </c>
      <c r="G977">
        <v>320</v>
      </c>
      <c r="H977">
        <v>21</v>
      </c>
      <c r="I977">
        <v>494</v>
      </c>
      <c r="J977" t="s">
        <v>5</v>
      </c>
    </row>
    <row r="978" spans="1:10" x14ac:dyDescent="0.2">
      <c r="A978" t="s">
        <v>1979</v>
      </c>
      <c r="B978" t="s">
        <v>1975</v>
      </c>
      <c r="C978" t="s">
        <v>1980</v>
      </c>
      <c r="D978">
        <v>33</v>
      </c>
      <c r="E978">
        <v>12</v>
      </c>
      <c r="F978">
        <v>510</v>
      </c>
      <c r="G978">
        <v>85</v>
      </c>
      <c r="H978">
        <v>4</v>
      </c>
      <c r="I978">
        <v>644</v>
      </c>
      <c r="J978" t="s">
        <v>4</v>
      </c>
    </row>
    <row r="979" spans="1:10" x14ac:dyDescent="0.2">
      <c r="A979" t="s">
        <v>1981</v>
      </c>
      <c r="B979" t="s">
        <v>1975</v>
      </c>
      <c r="C979" t="s">
        <v>1982</v>
      </c>
      <c r="D979">
        <v>4</v>
      </c>
      <c r="E979">
        <v>6</v>
      </c>
      <c r="F979">
        <v>426</v>
      </c>
      <c r="G979">
        <v>10</v>
      </c>
      <c r="H979">
        <v>0</v>
      </c>
      <c r="I979">
        <v>446</v>
      </c>
      <c r="J979" t="s">
        <v>4</v>
      </c>
    </row>
    <row r="980" spans="1:10" x14ac:dyDescent="0.2">
      <c r="A980" t="s">
        <v>1983</v>
      </c>
      <c r="B980" t="s">
        <v>1975</v>
      </c>
      <c r="C980" t="s">
        <v>1984</v>
      </c>
      <c r="D980">
        <v>15</v>
      </c>
      <c r="E980">
        <v>61</v>
      </c>
      <c r="F980">
        <v>638</v>
      </c>
      <c r="G980">
        <v>163</v>
      </c>
      <c r="H980">
        <v>14</v>
      </c>
      <c r="I980">
        <v>891</v>
      </c>
      <c r="J980" t="s">
        <v>4</v>
      </c>
    </row>
    <row r="981" spans="1:10" x14ac:dyDescent="0.2">
      <c r="A981" t="s">
        <v>1985</v>
      </c>
      <c r="B981" t="s">
        <v>1975</v>
      </c>
      <c r="C981" t="s">
        <v>1986</v>
      </c>
      <c r="D981">
        <v>6</v>
      </c>
      <c r="E981">
        <v>12</v>
      </c>
      <c r="F981">
        <v>221</v>
      </c>
      <c r="G981">
        <v>493</v>
      </c>
      <c r="H981">
        <v>7</v>
      </c>
      <c r="I981">
        <v>739</v>
      </c>
      <c r="J981" t="s">
        <v>5</v>
      </c>
    </row>
    <row r="982" spans="1:10" x14ac:dyDescent="0.2">
      <c r="A982" t="s">
        <v>1987</v>
      </c>
      <c r="B982" t="s">
        <v>1975</v>
      </c>
      <c r="C982" t="s">
        <v>1988</v>
      </c>
      <c r="D982">
        <v>6</v>
      </c>
      <c r="E982">
        <v>6</v>
      </c>
      <c r="F982">
        <v>233</v>
      </c>
      <c r="G982">
        <v>303</v>
      </c>
      <c r="H982">
        <v>4</v>
      </c>
      <c r="I982">
        <v>552</v>
      </c>
      <c r="J982" t="s">
        <v>5</v>
      </c>
    </row>
    <row r="983" spans="1:10" x14ac:dyDescent="0.2">
      <c r="A983" t="s">
        <v>1989</v>
      </c>
      <c r="B983" t="s">
        <v>1975</v>
      </c>
      <c r="C983" t="s">
        <v>1990</v>
      </c>
      <c r="D983">
        <v>15</v>
      </c>
      <c r="E983">
        <v>244</v>
      </c>
      <c r="F983">
        <v>201</v>
      </c>
      <c r="G983">
        <v>386</v>
      </c>
      <c r="H983">
        <v>8</v>
      </c>
      <c r="I983">
        <v>854</v>
      </c>
      <c r="J983" t="s">
        <v>5</v>
      </c>
    </row>
    <row r="984" spans="1:10" x14ac:dyDescent="0.2">
      <c r="A984" t="s">
        <v>1991</v>
      </c>
      <c r="B984" t="s">
        <v>1975</v>
      </c>
      <c r="C984" t="s">
        <v>1992</v>
      </c>
      <c r="D984">
        <v>1</v>
      </c>
      <c r="E984">
        <v>0</v>
      </c>
      <c r="F984">
        <v>48</v>
      </c>
      <c r="G984">
        <v>185</v>
      </c>
      <c r="H984">
        <v>0</v>
      </c>
      <c r="I984">
        <v>234</v>
      </c>
      <c r="J984" t="s">
        <v>5</v>
      </c>
    </row>
    <row r="985" spans="1:10" x14ac:dyDescent="0.2">
      <c r="A985" t="s">
        <v>1993</v>
      </c>
      <c r="B985" t="s">
        <v>1975</v>
      </c>
      <c r="C985" t="s">
        <v>1994</v>
      </c>
      <c r="D985">
        <v>20</v>
      </c>
      <c r="E985">
        <v>47</v>
      </c>
      <c r="F985">
        <v>577</v>
      </c>
      <c r="G985">
        <v>126</v>
      </c>
      <c r="H985">
        <v>10</v>
      </c>
      <c r="I985">
        <v>780</v>
      </c>
      <c r="J985" t="s">
        <v>4</v>
      </c>
    </row>
    <row r="986" spans="1:10" x14ac:dyDescent="0.2">
      <c r="A986" t="s">
        <v>1995</v>
      </c>
      <c r="B986" t="s">
        <v>1975</v>
      </c>
      <c r="C986" t="s">
        <v>1996</v>
      </c>
      <c r="D986">
        <v>2</v>
      </c>
      <c r="E986">
        <v>1</v>
      </c>
      <c r="F986">
        <v>71</v>
      </c>
      <c r="G986">
        <v>145</v>
      </c>
      <c r="H986">
        <v>3</v>
      </c>
      <c r="I986">
        <v>222</v>
      </c>
      <c r="J986" t="s">
        <v>5</v>
      </c>
    </row>
    <row r="987" spans="1:10" x14ac:dyDescent="0.2">
      <c r="A987" t="s">
        <v>1997</v>
      </c>
      <c r="B987" t="s">
        <v>1975</v>
      </c>
      <c r="C987" t="s">
        <v>1998</v>
      </c>
      <c r="D987">
        <v>1</v>
      </c>
      <c r="E987">
        <v>3</v>
      </c>
      <c r="F987">
        <v>35</v>
      </c>
      <c r="G987">
        <v>161</v>
      </c>
      <c r="H987">
        <v>1</v>
      </c>
      <c r="I987">
        <v>201</v>
      </c>
      <c r="J987" t="s">
        <v>5</v>
      </c>
    </row>
    <row r="988" spans="1:10" x14ac:dyDescent="0.2">
      <c r="A988" t="s">
        <v>1999</v>
      </c>
      <c r="B988" t="s">
        <v>1975</v>
      </c>
      <c r="C988" t="s">
        <v>2000</v>
      </c>
      <c r="D988">
        <v>6</v>
      </c>
      <c r="E988">
        <v>3</v>
      </c>
      <c r="F988">
        <v>253</v>
      </c>
      <c r="G988">
        <v>415</v>
      </c>
      <c r="H988">
        <v>6</v>
      </c>
      <c r="I988">
        <v>683</v>
      </c>
      <c r="J988" t="s">
        <v>5</v>
      </c>
    </row>
    <row r="989" spans="1:10" x14ac:dyDescent="0.2">
      <c r="A989" t="s">
        <v>2001</v>
      </c>
      <c r="B989" t="s">
        <v>1975</v>
      </c>
      <c r="C989" t="s">
        <v>2002</v>
      </c>
      <c r="D989">
        <v>2</v>
      </c>
      <c r="E989">
        <v>2</v>
      </c>
      <c r="F989">
        <v>79</v>
      </c>
      <c r="G989">
        <v>345</v>
      </c>
      <c r="H989">
        <v>12</v>
      </c>
      <c r="I989">
        <v>440</v>
      </c>
      <c r="J989" t="s">
        <v>5</v>
      </c>
    </row>
    <row r="990" spans="1:10" x14ac:dyDescent="0.2">
      <c r="A990" t="s">
        <v>2003</v>
      </c>
      <c r="B990" t="s">
        <v>1975</v>
      </c>
      <c r="C990" t="s">
        <v>2004</v>
      </c>
      <c r="D990">
        <v>7</v>
      </c>
      <c r="E990">
        <v>480</v>
      </c>
      <c r="F990">
        <v>351</v>
      </c>
      <c r="G990">
        <v>144</v>
      </c>
      <c r="H990">
        <v>9</v>
      </c>
      <c r="I990">
        <v>991</v>
      </c>
      <c r="J990" t="s">
        <v>3</v>
      </c>
    </row>
    <row r="991" spans="1:10" x14ac:dyDescent="0.2">
      <c r="A991" t="s">
        <v>2005</v>
      </c>
      <c r="B991" t="s">
        <v>1975</v>
      </c>
      <c r="C991" t="s">
        <v>2006</v>
      </c>
      <c r="D991">
        <v>8</v>
      </c>
      <c r="E991">
        <v>76</v>
      </c>
      <c r="F991">
        <v>169</v>
      </c>
      <c r="G991">
        <v>224</v>
      </c>
      <c r="H991">
        <v>11</v>
      </c>
      <c r="I991">
        <v>488</v>
      </c>
      <c r="J991" t="s">
        <v>5</v>
      </c>
    </row>
    <row r="992" spans="1:10" x14ac:dyDescent="0.2">
      <c r="A992" t="s">
        <v>2007</v>
      </c>
      <c r="B992" t="s">
        <v>1975</v>
      </c>
      <c r="C992" t="s">
        <v>2008</v>
      </c>
      <c r="D992">
        <v>3</v>
      </c>
      <c r="E992">
        <v>9</v>
      </c>
      <c r="F992">
        <v>140</v>
      </c>
      <c r="G992">
        <v>436</v>
      </c>
      <c r="H992">
        <v>7</v>
      </c>
      <c r="I992">
        <v>595</v>
      </c>
      <c r="J992" t="s">
        <v>5</v>
      </c>
    </row>
    <row r="993" spans="1:10" x14ac:dyDescent="0.2">
      <c r="A993" t="s">
        <v>2009</v>
      </c>
      <c r="B993" t="s">
        <v>1975</v>
      </c>
      <c r="C993" t="s">
        <v>2010</v>
      </c>
      <c r="D993">
        <v>1</v>
      </c>
      <c r="E993">
        <v>0</v>
      </c>
      <c r="F993">
        <v>9</v>
      </c>
      <c r="G993">
        <v>18</v>
      </c>
      <c r="H993">
        <v>0</v>
      </c>
      <c r="I993">
        <v>28</v>
      </c>
      <c r="J993" t="s">
        <v>5</v>
      </c>
    </row>
    <row r="994" spans="1:10" x14ac:dyDescent="0.2">
      <c r="A994" t="s">
        <v>2011</v>
      </c>
      <c r="B994" t="s">
        <v>1975</v>
      </c>
      <c r="C994" t="s">
        <v>2012</v>
      </c>
      <c r="D994">
        <v>3</v>
      </c>
      <c r="E994">
        <v>2</v>
      </c>
      <c r="F994">
        <v>62</v>
      </c>
      <c r="G994">
        <v>270</v>
      </c>
      <c r="H994">
        <v>3</v>
      </c>
      <c r="I994">
        <v>340</v>
      </c>
      <c r="J994" t="s">
        <v>5</v>
      </c>
    </row>
    <row r="995" spans="1:10" x14ac:dyDescent="0.2">
      <c r="A995" t="s">
        <v>2013</v>
      </c>
      <c r="B995" t="s">
        <v>1975</v>
      </c>
      <c r="C995" t="s">
        <v>2014</v>
      </c>
      <c r="D995">
        <v>2</v>
      </c>
      <c r="E995">
        <v>20</v>
      </c>
      <c r="F995">
        <v>406</v>
      </c>
      <c r="G995">
        <v>138</v>
      </c>
      <c r="H995">
        <v>8</v>
      </c>
      <c r="I995">
        <v>574</v>
      </c>
      <c r="J995" t="s">
        <v>4</v>
      </c>
    </row>
    <row r="996" spans="1:10" x14ac:dyDescent="0.2">
      <c r="A996" t="s">
        <v>2015</v>
      </c>
      <c r="B996" t="s">
        <v>1975</v>
      </c>
      <c r="C996" t="s">
        <v>2016</v>
      </c>
      <c r="D996">
        <v>5</v>
      </c>
      <c r="E996">
        <v>69</v>
      </c>
      <c r="F996">
        <v>228</v>
      </c>
      <c r="G996">
        <v>420</v>
      </c>
      <c r="H996">
        <v>5</v>
      </c>
      <c r="I996">
        <v>727</v>
      </c>
      <c r="J996" t="s">
        <v>5</v>
      </c>
    </row>
    <row r="997" spans="1:10" x14ac:dyDescent="0.2">
      <c r="A997" t="s">
        <v>2017</v>
      </c>
      <c r="B997" t="s">
        <v>1975</v>
      </c>
      <c r="C997" t="s">
        <v>2018</v>
      </c>
      <c r="D997">
        <v>7</v>
      </c>
      <c r="E997">
        <v>27</v>
      </c>
      <c r="F997">
        <v>325</v>
      </c>
      <c r="G997">
        <v>182</v>
      </c>
      <c r="H997">
        <v>5</v>
      </c>
      <c r="I997">
        <v>546</v>
      </c>
      <c r="J997" t="s">
        <v>4</v>
      </c>
    </row>
    <row r="998" spans="1:10" x14ac:dyDescent="0.2">
      <c r="A998" t="s">
        <v>2019</v>
      </c>
      <c r="B998" t="s">
        <v>1975</v>
      </c>
      <c r="C998" t="s">
        <v>2020</v>
      </c>
      <c r="D998">
        <v>5</v>
      </c>
      <c r="E998">
        <v>2</v>
      </c>
      <c r="F998">
        <v>161</v>
      </c>
      <c r="G998">
        <v>502</v>
      </c>
      <c r="H998">
        <v>2</v>
      </c>
      <c r="I998">
        <v>672</v>
      </c>
      <c r="J998" t="s">
        <v>5</v>
      </c>
    </row>
    <row r="999" spans="1:10" x14ac:dyDescent="0.2">
      <c r="A999" t="s">
        <v>2021</v>
      </c>
      <c r="B999" t="s">
        <v>1975</v>
      </c>
      <c r="C999" t="s">
        <v>2022</v>
      </c>
      <c r="D999">
        <v>0</v>
      </c>
      <c r="E999">
        <v>2</v>
      </c>
      <c r="F999">
        <v>34</v>
      </c>
      <c r="G999">
        <v>105</v>
      </c>
      <c r="H999">
        <v>8</v>
      </c>
      <c r="I999">
        <v>149</v>
      </c>
      <c r="J999" t="s">
        <v>5</v>
      </c>
    </row>
    <row r="1000" spans="1:10" x14ac:dyDescent="0.2">
      <c r="A1000" t="s">
        <v>2023</v>
      </c>
      <c r="B1000" t="s">
        <v>1975</v>
      </c>
      <c r="C1000" t="s">
        <v>2024</v>
      </c>
      <c r="D1000">
        <v>0</v>
      </c>
      <c r="E1000">
        <v>0</v>
      </c>
      <c r="F1000">
        <v>44</v>
      </c>
      <c r="G1000">
        <v>151</v>
      </c>
      <c r="H1000">
        <v>3</v>
      </c>
      <c r="I1000">
        <v>198</v>
      </c>
      <c r="J1000" t="s">
        <v>5</v>
      </c>
    </row>
    <row r="1001" spans="1:10" x14ac:dyDescent="0.2">
      <c r="A1001" t="s">
        <v>2025</v>
      </c>
      <c r="B1001" t="s">
        <v>1975</v>
      </c>
      <c r="C1001" t="s">
        <v>2026</v>
      </c>
      <c r="D1001">
        <v>3</v>
      </c>
      <c r="E1001">
        <v>4</v>
      </c>
      <c r="F1001">
        <v>153</v>
      </c>
      <c r="G1001">
        <v>217</v>
      </c>
      <c r="H1001">
        <v>8</v>
      </c>
      <c r="I1001">
        <v>385</v>
      </c>
      <c r="J1001" t="s">
        <v>5</v>
      </c>
    </row>
    <row r="1002" spans="1:10" x14ac:dyDescent="0.2">
      <c r="A1002" t="s">
        <v>2027</v>
      </c>
      <c r="B1002" t="s">
        <v>1975</v>
      </c>
      <c r="C1002" t="s">
        <v>2028</v>
      </c>
      <c r="D1002">
        <v>6</v>
      </c>
      <c r="E1002">
        <v>44</v>
      </c>
      <c r="F1002">
        <v>326</v>
      </c>
      <c r="G1002">
        <v>303</v>
      </c>
      <c r="H1002">
        <v>10</v>
      </c>
      <c r="I1002">
        <v>689</v>
      </c>
      <c r="J1002" t="s">
        <v>4</v>
      </c>
    </row>
    <row r="1003" spans="1:10" x14ac:dyDescent="0.2">
      <c r="A1003" t="s">
        <v>2029</v>
      </c>
      <c r="B1003" t="s">
        <v>1975</v>
      </c>
      <c r="C1003" t="s">
        <v>2030</v>
      </c>
      <c r="D1003">
        <v>1</v>
      </c>
      <c r="E1003">
        <v>32</v>
      </c>
      <c r="F1003">
        <v>169</v>
      </c>
      <c r="G1003">
        <v>431</v>
      </c>
      <c r="H1003">
        <v>39</v>
      </c>
      <c r="I1003">
        <v>672</v>
      </c>
      <c r="J1003" t="s">
        <v>5</v>
      </c>
    </row>
    <row r="1004" spans="1:10" x14ac:dyDescent="0.2">
      <c r="A1004" t="s">
        <v>2031</v>
      </c>
      <c r="B1004" t="s">
        <v>1975</v>
      </c>
      <c r="C1004" t="s">
        <v>2032</v>
      </c>
      <c r="D1004">
        <v>4</v>
      </c>
      <c r="E1004">
        <v>8</v>
      </c>
      <c r="F1004">
        <v>83</v>
      </c>
      <c r="G1004">
        <v>264</v>
      </c>
      <c r="H1004">
        <v>10</v>
      </c>
      <c r="I1004">
        <v>369</v>
      </c>
      <c r="J1004" t="s">
        <v>5</v>
      </c>
    </row>
    <row r="1005" spans="1:10" x14ac:dyDescent="0.2">
      <c r="A1005" t="s">
        <v>2033</v>
      </c>
      <c r="B1005" t="s">
        <v>1975</v>
      </c>
      <c r="C1005" t="s">
        <v>2034</v>
      </c>
      <c r="D1005">
        <v>4</v>
      </c>
      <c r="E1005">
        <v>5</v>
      </c>
      <c r="F1005">
        <v>118</v>
      </c>
      <c r="G1005">
        <v>360</v>
      </c>
      <c r="H1005">
        <v>5</v>
      </c>
      <c r="I1005">
        <v>492</v>
      </c>
      <c r="J1005" t="s">
        <v>5</v>
      </c>
    </row>
    <row r="1006" spans="1:10" x14ac:dyDescent="0.2">
      <c r="A1006" t="s">
        <v>2035</v>
      </c>
      <c r="B1006" t="s">
        <v>1975</v>
      </c>
      <c r="C1006" t="s">
        <v>2036</v>
      </c>
      <c r="D1006">
        <v>4</v>
      </c>
      <c r="E1006">
        <v>7</v>
      </c>
      <c r="F1006">
        <v>134</v>
      </c>
      <c r="G1006">
        <v>321</v>
      </c>
      <c r="H1006">
        <v>2</v>
      </c>
      <c r="I1006">
        <v>468</v>
      </c>
      <c r="J1006" t="s">
        <v>5</v>
      </c>
    </row>
    <row r="1007" spans="1:10" x14ac:dyDescent="0.2">
      <c r="A1007" t="s">
        <v>2037</v>
      </c>
      <c r="B1007" t="s">
        <v>1975</v>
      </c>
      <c r="C1007" t="s">
        <v>2038</v>
      </c>
      <c r="D1007">
        <v>1</v>
      </c>
      <c r="E1007">
        <v>2</v>
      </c>
      <c r="F1007">
        <v>38</v>
      </c>
      <c r="G1007">
        <v>127</v>
      </c>
      <c r="H1007">
        <v>1</v>
      </c>
      <c r="I1007">
        <v>169</v>
      </c>
      <c r="J1007" t="s">
        <v>5</v>
      </c>
    </row>
    <row r="1008" spans="1:10" x14ac:dyDescent="0.2">
      <c r="A1008" t="s">
        <v>2039</v>
      </c>
      <c r="B1008" t="s">
        <v>1975</v>
      </c>
      <c r="C1008" t="s">
        <v>2040</v>
      </c>
      <c r="D1008">
        <v>0</v>
      </c>
      <c r="E1008">
        <v>32</v>
      </c>
      <c r="F1008">
        <v>119</v>
      </c>
      <c r="G1008">
        <v>160</v>
      </c>
      <c r="H1008">
        <v>1</v>
      </c>
      <c r="I1008">
        <v>312</v>
      </c>
      <c r="J1008" t="s">
        <v>5</v>
      </c>
    </row>
    <row r="1009" spans="1:10" x14ac:dyDescent="0.2">
      <c r="A1009" t="s">
        <v>2041</v>
      </c>
      <c r="B1009" t="s">
        <v>1975</v>
      </c>
      <c r="C1009" t="s">
        <v>2042</v>
      </c>
      <c r="D1009">
        <v>1</v>
      </c>
      <c r="E1009">
        <v>24</v>
      </c>
      <c r="F1009">
        <v>68</v>
      </c>
      <c r="G1009">
        <v>200</v>
      </c>
      <c r="H1009">
        <v>1</v>
      </c>
      <c r="I1009">
        <v>294</v>
      </c>
      <c r="J1009" t="s">
        <v>5</v>
      </c>
    </row>
    <row r="1010" spans="1:10" x14ac:dyDescent="0.2">
      <c r="A1010" t="s">
        <v>2043</v>
      </c>
      <c r="B1010" t="s">
        <v>1975</v>
      </c>
      <c r="C1010" t="s">
        <v>2044</v>
      </c>
      <c r="D1010">
        <v>3</v>
      </c>
      <c r="E1010">
        <v>15</v>
      </c>
      <c r="F1010">
        <v>144</v>
      </c>
      <c r="G1010">
        <v>88</v>
      </c>
      <c r="H1010">
        <v>3</v>
      </c>
      <c r="I1010">
        <v>253</v>
      </c>
      <c r="J1010" t="s">
        <v>4</v>
      </c>
    </row>
    <row r="1011" spans="1:10" x14ac:dyDescent="0.2">
      <c r="A1011" t="s">
        <v>2045</v>
      </c>
      <c r="B1011" t="s">
        <v>1975</v>
      </c>
      <c r="C1011" t="s">
        <v>2046</v>
      </c>
      <c r="D1011">
        <v>2</v>
      </c>
      <c r="E1011">
        <v>3</v>
      </c>
      <c r="F1011">
        <v>65</v>
      </c>
      <c r="G1011">
        <v>220</v>
      </c>
      <c r="H1011">
        <v>6</v>
      </c>
      <c r="I1011">
        <v>296</v>
      </c>
      <c r="J1011" t="s">
        <v>5</v>
      </c>
    </row>
    <row r="1012" spans="1:10" x14ac:dyDescent="0.2">
      <c r="A1012" t="s">
        <v>2047</v>
      </c>
      <c r="B1012" t="s">
        <v>1975</v>
      </c>
      <c r="C1012" t="s">
        <v>2048</v>
      </c>
      <c r="D1012">
        <v>0</v>
      </c>
      <c r="E1012">
        <v>2</v>
      </c>
      <c r="F1012">
        <v>74</v>
      </c>
      <c r="G1012">
        <v>269</v>
      </c>
      <c r="H1012">
        <v>4</v>
      </c>
      <c r="I1012">
        <v>349</v>
      </c>
      <c r="J1012" t="s">
        <v>5</v>
      </c>
    </row>
    <row r="1013" spans="1:10" x14ac:dyDescent="0.2">
      <c r="A1013" t="s">
        <v>2049</v>
      </c>
      <c r="B1013" t="s">
        <v>1975</v>
      </c>
      <c r="C1013" t="s">
        <v>2050</v>
      </c>
      <c r="D1013">
        <v>1</v>
      </c>
      <c r="E1013">
        <v>1</v>
      </c>
      <c r="F1013">
        <v>82</v>
      </c>
      <c r="G1013">
        <v>343</v>
      </c>
      <c r="H1013">
        <v>1</v>
      </c>
      <c r="I1013">
        <v>428</v>
      </c>
      <c r="J1013" t="s">
        <v>5</v>
      </c>
    </row>
    <row r="1014" spans="1:10" x14ac:dyDescent="0.2">
      <c r="A1014" t="s">
        <v>2051</v>
      </c>
      <c r="B1014" t="s">
        <v>1975</v>
      </c>
      <c r="C1014" t="s">
        <v>2052</v>
      </c>
      <c r="D1014">
        <v>5</v>
      </c>
      <c r="E1014">
        <v>4</v>
      </c>
      <c r="F1014">
        <v>50</v>
      </c>
      <c r="G1014">
        <v>245</v>
      </c>
      <c r="H1014">
        <v>5</v>
      </c>
      <c r="I1014">
        <v>309</v>
      </c>
      <c r="J1014" t="s">
        <v>5</v>
      </c>
    </row>
    <row r="1015" spans="1:10" x14ac:dyDescent="0.2">
      <c r="A1015" t="s">
        <v>2053</v>
      </c>
      <c r="B1015" t="s">
        <v>1975</v>
      </c>
      <c r="C1015" t="s">
        <v>2054</v>
      </c>
      <c r="D1015">
        <v>0</v>
      </c>
      <c r="E1015">
        <v>2</v>
      </c>
      <c r="F1015">
        <v>55</v>
      </c>
      <c r="G1015">
        <v>116</v>
      </c>
      <c r="H1015">
        <v>2</v>
      </c>
      <c r="I1015">
        <v>175</v>
      </c>
      <c r="J1015" t="s">
        <v>5</v>
      </c>
    </row>
    <row r="1016" spans="1:10" x14ac:dyDescent="0.2">
      <c r="A1016" t="s">
        <v>2055</v>
      </c>
      <c r="B1016" t="s">
        <v>1975</v>
      </c>
      <c r="C1016" t="s">
        <v>2056</v>
      </c>
      <c r="D1016">
        <v>0</v>
      </c>
      <c r="E1016">
        <v>0</v>
      </c>
      <c r="F1016">
        <v>319</v>
      </c>
      <c r="G1016">
        <v>0</v>
      </c>
      <c r="H1016">
        <v>1</v>
      </c>
      <c r="I1016">
        <v>320</v>
      </c>
      <c r="J1016" t="s">
        <v>4</v>
      </c>
    </row>
    <row r="1017" spans="1:10" x14ac:dyDescent="0.2">
      <c r="A1017" t="s">
        <v>2057</v>
      </c>
      <c r="B1017" t="s">
        <v>1975</v>
      </c>
      <c r="C1017" t="s">
        <v>2058</v>
      </c>
      <c r="D1017">
        <v>11</v>
      </c>
      <c r="E1017">
        <v>72</v>
      </c>
      <c r="F1017">
        <v>299</v>
      </c>
      <c r="G1017">
        <v>771</v>
      </c>
      <c r="H1017">
        <v>14</v>
      </c>
      <c r="I1017">
        <v>1167</v>
      </c>
      <c r="J1017" t="s">
        <v>5</v>
      </c>
    </row>
    <row r="1018" spans="1:10" x14ac:dyDescent="0.2">
      <c r="A1018" t="s">
        <v>2059</v>
      </c>
      <c r="B1018" t="s">
        <v>1975</v>
      </c>
      <c r="C1018" t="s">
        <v>2060</v>
      </c>
      <c r="D1018">
        <v>3</v>
      </c>
      <c r="E1018">
        <v>29</v>
      </c>
      <c r="F1018">
        <v>205</v>
      </c>
      <c r="G1018">
        <v>196</v>
      </c>
      <c r="H1018">
        <v>7</v>
      </c>
      <c r="I1018">
        <v>440</v>
      </c>
      <c r="J1018" t="s">
        <v>4</v>
      </c>
    </row>
    <row r="1019" spans="1:10" x14ac:dyDescent="0.2">
      <c r="A1019" t="s">
        <v>2061</v>
      </c>
      <c r="B1019" t="s">
        <v>1975</v>
      </c>
      <c r="C1019" t="s">
        <v>2062</v>
      </c>
      <c r="D1019">
        <v>3</v>
      </c>
      <c r="E1019">
        <v>14</v>
      </c>
      <c r="F1019">
        <v>219</v>
      </c>
      <c r="G1019">
        <v>124</v>
      </c>
      <c r="H1019">
        <v>4</v>
      </c>
      <c r="I1019">
        <v>364</v>
      </c>
      <c r="J1019" t="s">
        <v>4</v>
      </c>
    </row>
    <row r="1020" spans="1:10" x14ac:dyDescent="0.2">
      <c r="A1020" t="s">
        <v>2063</v>
      </c>
      <c r="B1020" t="s">
        <v>1975</v>
      </c>
      <c r="C1020" t="s">
        <v>2064</v>
      </c>
      <c r="D1020">
        <v>0</v>
      </c>
      <c r="E1020">
        <v>0</v>
      </c>
      <c r="F1020">
        <v>41</v>
      </c>
      <c r="G1020">
        <v>75</v>
      </c>
      <c r="H1020">
        <v>2</v>
      </c>
      <c r="I1020">
        <v>118</v>
      </c>
      <c r="J1020" t="s">
        <v>5</v>
      </c>
    </row>
    <row r="1021" spans="1:10" x14ac:dyDescent="0.2">
      <c r="A1021" t="s">
        <v>2065</v>
      </c>
      <c r="B1021" t="s">
        <v>1975</v>
      </c>
      <c r="C1021" t="s">
        <v>2066</v>
      </c>
      <c r="D1021">
        <v>3</v>
      </c>
      <c r="E1021">
        <v>22</v>
      </c>
      <c r="F1021">
        <v>268</v>
      </c>
      <c r="G1021">
        <v>60</v>
      </c>
      <c r="H1021">
        <v>17</v>
      </c>
      <c r="I1021">
        <v>370</v>
      </c>
      <c r="J1021" t="s">
        <v>4</v>
      </c>
    </row>
    <row r="1022" spans="1:10" x14ac:dyDescent="0.2">
      <c r="A1022" t="s">
        <v>2067</v>
      </c>
      <c r="B1022" t="s">
        <v>1975</v>
      </c>
      <c r="C1022" t="s">
        <v>2068</v>
      </c>
      <c r="D1022">
        <v>3</v>
      </c>
      <c r="E1022">
        <v>3</v>
      </c>
      <c r="F1022">
        <v>139</v>
      </c>
      <c r="G1022">
        <v>313</v>
      </c>
      <c r="H1022">
        <v>5</v>
      </c>
      <c r="I1022">
        <v>463</v>
      </c>
      <c r="J1022" t="s">
        <v>5</v>
      </c>
    </row>
    <row r="1023" spans="1:10" x14ac:dyDescent="0.2">
      <c r="A1023" t="s">
        <v>2069</v>
      </c>
      <c r="B1023" t="s">
        <v>1975</v>
      </c>
      <c r="C1023" t="s">
        <v>2070</v>
      </c>
      <c r="D1023">
        <v>0</v>
      </c>
      <c r="E1023">
        <v>1</v>
      </c>
      <c r="F1023">
        <v>69</v>
      </c>
      <c r="G1023">
        <v>43</v>
      </c>
      <c r="H1023">
        <v>1</v>
      </c>
      <c r="I1023">
        <v>114</v>
      </c>
      <c r="J1023" t="s">
        <v>4</v>
      </c>
    </row>
    <row r="1024" spans="1:10" x14ac:dyDescent="0.2">
      <c r="A1024" t="s">
        <v>2071</v>
      </c>
      <c r="B1024" t="s">
        <v>1975</v>
      </c>
      <c r="C1024" t="s">
        <v>2072</v>
      </c>
      <c r="D1024">
        <v>1</v>
      </c>
      <c r="E1024">
        <v>10</v>
      </c>
      <c r="F1024">
        <v>83</v>
      </c>
      <c r="G1024">
        <v>44</v>
      </c>
      <c r="H1024">
        <v>2</v>
      </c>
      <c r="I1024">
        <v>140</v>
      </c>
      <c r="J1024" t="s">
        <v>4</v>
      </c>
    </row>
    <row r="1025" spans="1:10" x14ac:dyDescent="0.2">
      <c r="A1025" t="s">
        <v>2073</v>
      </c>
      <c r="B1025" t="s">
        <v>1975</v>
      </c>
      <c r="C1025" t="s">
        <v>2074</v>
      </c>
      <c r="D1025">
        <v>0</v>
      </c>
      <c r="E1025">
        <v>4</v>
      </c>
      <c r="F1025">
        <v>21</v>
      </c>
      <c r="G1025">
        <v>50</v>
      </c>
      <c r="H1025">
        <v>1</v>
      </c>
      <c r="I1025">
        <v>76</v>
      </c>
      <c r="J1025" t="s">
        <v>5</v>
      </c>
    </row>
    <row r="1026" spans="1:10" x14ac:dyDescent="0.2">
      <c r="A1026" t="s">
        <v>2075</v>
      </c>
      <c r="B1026" t="s">
        <v>1975</v>
      </c>
      <c r="C1026" t="s">
        <v>2076</v>
      </c>
      <c r="D1026">
        <v>4</v>
      </c>
      <c r="E1026">
        <v>11</v>
      </c>
      <c r="F1026">
        <v>178</v>
      </c>
      <c r="G1026">
        <v>361</v>
      </c>
      <c r="H1026">
        <v>2</v>
      </c>
      <c r="I1026">
        <v>556</v>
      </c>
      <c r="J1026" t="s">
        <v>5</v>
      </c>
    </row>
    <row r="1027" spans="1:10" x14ac:dyDescent="0.2">
      <c r="A1027" t="s">
        <v>2077</v>
      </c>
      <c r="B1027" t="s">
        <v>1975</v>
      </c>
      <c r="C1027" t="s">
        <v>2078</v>
      </c>
      <c r="D1027">
        <v>0</v>
      </c>
      <c r="E1027">
        <v>6</v>
      </c>
      <c r="F1027">
        <v>90</v>
      </c>
      <c r="G1027">
        <v>145</v>
      </c>
      <c r="H1027">
        <v>1</v>
      </c>
      <c r="I1027">
        <v>242</v>
      </c>
      <c r="J1027" t="s">
        <v>5</v>
      </c>
    </row>
    <row r="1028" spans="1:10" x14ac:dyDescent="0.2">
      <c r="A1028" t="s">
        <v>2079</v>
      </c>
      <c r="B1028" t="s">
        <v>1975</v>
      </c>
      <c r="C1028" t="s">
        <v>2080</v>
      </c>
      <c r="D1028">
        <v>3</v>
      </c>
      <c r="E1028">
        <v>20</v>
      </c>
      <c r="F1028">
        <v>75</v>
      </c>
      <c r="G1028">
        <v>202</v>
      </c>
      <c r="H1028">
        <v>9</v>
      </c>
      <c r="I1028">
        <v>309</v>
      </c>
      <c r="J1028" t="s">
        <v>5</v>
      </c>
    </row>
    <row r="1029" spans="1:10" x14ac:dyDescent="0.2">
      <c r="A1029" t="s">
        <v>2081</v>
      </c>
      <c r="B1029" t="s">
        <v>1975</v>
      </c>
      <c r="C1029" t="s">
        <v>2082</v>
      </c>
      <c r="D1029">
        <v>13</v>
      </c>
      <c r="E1029">
        <v>35</v>
      </c>
      <c r="F1029">
        <v>330</v>
      </c>
      <c r="G1029">
        <v>475</v>
      </c>
      <c r="H1029">
        <v>33</v>
      </c>
      <c r="I1029">
        <v>886</v>
      </c>
      <c r="J1029" t="s">
        <v>5</v>
      </c>
    </row>
    <row r="1030" spans="1:10" x14ac:dyDescent="0.2">
      <c r="A1030" t="s">
        <v>2083</v>
      </c>
      <c r="B1030" t="s">
        <v>2084</v>
      </c>
      <c r="C1030" t="s">
        <v>2085</v>
      </c>
      <c r="D1030">
        <v>0</v>
      </c>
      <c r="E1030">
        <v>115</v>
      </c>
      <c r="F1030">
        <v>132</v>
      </c>
      <c r="G1030">
        <v>12</v>
      </c>
      <c r="H1030">
        <v>251</v>
      </c>
      <c r="I1030">
        <v>510</v>
      </c>
      <c r="J1030" t="s">
        <v>6</v>
      </c>
    </row>
    <row r="1031" spans="1:10" x14ac:dyDescent="0.2">
      <c r="A1031" t="s">
        <v>2086</v>
      </c>
      <c r="B1031" t="s">
        <v>2084</v>
      </c>
      <c r="C1031" t="s">
        <v>2087</v>
      </c>
      <c r="D1031">
        <v>6</v>
      </c>
      <c r="E1031">
        <v>327</v>
      </c>
      <c r="F1031">
        <v>135</v>
      </c>
      <c r="G1031">
        <v>4</v>
      </c>
      <c r="H1031">
        <v>151</v>
      </c>
      <c r="I1031">
        <v>623</v>
      </c>
      <c r="J1031" t="s">
        <v>3</v>
      </c>
    </row>
    <row r="1032" spans="1:10" x14ac:dyDescent="0.2">
      <c r="A1032" t="s">
        <v>2088</v>
      </c>
      <c r="B1032" t="s">
        <v>2084</v>
      </c>
      <c r="C1032" t="s">
        <v>2089</v>
      </c>
      <c r="D1032">
        <v>1</v>
      </c>
      <c r="E1032">
        <v>385</v>
      </c>
      <c r="F1032">
        <v>406</v>
      </c>
      <c r="G1032">
        <v>336</v>
      </c>
      <c r="H1032">
        <v>169</v>
      </c>
      <c r="I1032">
        <v>1297</v>
      </c>
      <c r="J1032" t="s">
        <v>4</v>
      </c>
    </row>
    <row r="1033" spans="1:10" x14ac:dyDescent="0.2">
      <c r="A1033" t="s">
        <v>2090</v>
      </c>
      <c r="B1033" t="s">
        <v>2084</v>
      </c>
      <c r="C1033" t="s">
        <v>2091</v>
      </c>
      <c r="D1033">
        <v>0</v>
      </c>
      <c r="E1033">
        <v>721</v>
      </c>
      <c r="F1033">
        <v>70</v>
      </c>
      <c r="G1033">
        <v>4</v>
      </c>
      <c r="H1033">
        <v>72</v>
      </c>
      <c r="I1033">
        <v>867</v>
      </c>
      <c r="J1033" t="s">
        <v>3</v>
      </c>
    </row>
    <row r="1034" spans="1:10" x14ac:dyDescent="0.2">
      <c r="A1034" t="s">
        <v>2092</v>
      </c>
      <c r="B1034" t="s">
        <v>2084</v>
      </c>
      <c r="C1034" t="s">
        <v>2093</v>
      </c>
      <c r="D1034">
        <v>3</v>
      </c>
      <c r="E1034">
        <v>195</v>
      </c>
      <c r="F1034">
        <v>338</v>
      </c>
      <c r="G1034">
        <v>14</v>
      </c>
      <c r="H1034">
        <v>802</v>
      </c>
      <c r="I1034">
        <v>1352</v>
      </c>
      <c r="J1034" t="s">
        <v>6</v>
      </c>
    </row>
    <row r="1035" spans="1:10" x14ac:dyDescent="0.2">
      <c r="A1035" t="s">
        <v>2094</v>
      </c>
      <c r="B1035" t="s">
        <v>2084</v>
      </c>
      <c r="C1035" t="s">
        <v>2095</v>
      </c>
      <c r="D1035">
        <v>2</v>
      </c>
      <c r="E1035">
        <v>218</v>
      </c>
      <c r="F1035">
        <v>316</v>
      </c>
      <c r="G1035">
        <v>49</v>
      </c>
      <c r="H1035">
        <v>596</v>
      </c>
      <c r="I1035">
        <v>1181</v>
      </c>
      <c r="J1035" t="s">
        <v>6</v>
      </c>
    </row>
    <row r="1036" spans="1:10" x14ac:dyDescent="0.2">
      <c r="A1036" t="s">
        <v>2096</v>
      </c>
      <c r="B1036" t="s">
        <v>2084</v>
      </c>
      <c r="C1036" t="s">
        <v>2097</v>
      </c>
      <c r="D1036">
        <v>0</v>
      </c>
      <c r="E1036">
        <v>1643</v>
      </c>
      <c r="F1036">
        <v>76</v>
      </c>
      <c r="G1036">
        <v>2</v>
      </c>
      <c r="H1036">
        <v>49</v>
      </c>
      <c r="I1036">
        <v>1770</v>
      </c>
      <c r="J1036" t="s">
        <v>3</v>
      </c>
    </row>
    <row r="1037" spans="1:10" x14ac:dyDescent="0.2">
      <c r="A1037" t="s">
        <v>2098</v>
      </c>
      <c r="B1037" t="s">
        <v>2084</v>
      </c>
      <c r="C1037" t="s">
        <v>2099</v>
      </c>
      <c r="D1037">
        <v>1</v>
      </c>
      <c r="E1037">
        <v>231</v>
      </c>
      <c r="F1037">
        <v>155</v>
      </c>
      <c r="G1037">
        <v>3</v>
      </c>
      <c r="H1037">
        <v>140</v>
      </c>
      <c r="I1037">
        <v>530</v>
      </c>
      <c r="J1037" t="s">
        <v>3</v>
      </c>
    </row>
    <row r="1038" spans="1:10" x14ac:dyDescent="0.2">
      <c r="A1038" t="s">
        <v>2100</v>
      </c>
      <c r="B1038" t="s">
        <v>2084</v>
      </c>
      <c r="C1038" t="s">
        <v>2101</v>
      </c>
      <c r="D1038">
        <v>2</v>
      </c>
      <c r="E1038">
        <v>87</v>
      </c>
      <c r="F1038">
        <v>120</v>
      </c>
      <c r="G1038">
        <v>8</v>
      </c>
      <c r="H1038">
        <v>301</v>
      </c>
      <c r="I1038">
        <v>518</v>
      </c>
      <c r="J1038" t="s">
        <v>6</v>
      </c>
    </row>
    <row r="1039" spans="1:10" x14ac:dyDescent="0.2">
      <c r="A1039" t="s">
        <v>2102</v>
      </c>
      <c r="B1039" t="s">
        <v>2084</v>
      </c>
      <c r="C1039" t="s">
        <v>2103</v>
      </c>
      <c r="D1039">
        <v>2</v>
      </c>
      <c r="E1039">
        <v>1022</v>
      </c>
      <c r="F1039">
        <v>154</v>
      </c>
      <c r="G1039">
        <v>12</v>
      </c>
      <c r="H1039">
        <v>64</v>
      </c>
      <c r="I1039">
        <v>1254</v>
      </c>
      <c r="J1039" t="s">
        <v>3</v>
      </c>
    </row>
    <row r="1040" spans="1:10" x14ac:dyDescent="0.2">
      <c r="A1040" t="s">
        <v>2104</v>
      </c>
      <c r="B1040" t="s">
        <v>2084</v>
      </c>
      <c r="C1040" t="s">
        <v>2105</v>
      </c>
      <c r="D1040">
        <v>0</v>
      </c>
      <c r="E1040">
        <v>181</v>
      </c>
      <c r="F1040">
        <v>190</v>
      </c>
      <c r="G1040">
        <v>7</v>
      </c>
      <c r="H1040">
        <v>247</v>
      </c>
      <c r="I1040">
        <v>625</v>
      </c>
      <c r="J1040" t="s">
        <v>6</v>
      </c>
    </row>
    <row r="1041" spans="1:10" x14ac:dyDescent="0.2">
      <c r="A1041" t="s">
        <v>2106</v>
      </c>
      <c r="B1041" t="s">
        <v>2084</v>
      </c>
      <c r="C1041" t="s">
        <v>2107</v>
      </c>
      <c r="D1041">
        <v>12</v>
      </c>
      <c r="E1041">
        <v>154</v>
      </c>
      <c r="F1041">
        <v>310</v>
      </c>
      <c r="G1041">
        <v>9</v>
      </c>
      <c r="H1041">
        <v>58</v>
      </c>
      <c r="I1041">
        <v>543</v>
      </c>
      <c r="J1041" t="s">
        <v>4</v>
      </c>
    </row>
    <row r="1042" spans="1:10" x14ac:dyDescent="0.2">
      <c r="A1042" t="s">
        <v>2108</v>
      </c>
      <c r="B1042" t="s">
        <v>2084</v>
      </c>
      <c r="C1042" t="s">
        <v>2109</v>
      </c>
      <c r="D1042">
        <v>0</v>
      </c>
      <c r="E1042">
        <v>404</v>
      </c>
      <c r="F1042">
        <v>187</v>
      </c>
      <c r="G1042">
        <v>11</v>
      </c>
      <c r="H1042">
        <v>334</v>
      </c>
      <c r="I1042">
        <v>936</v>
      </c>
      <c r="J1042" t="s">
        <v>3</v>
      </c>
    </row>
    <row r="1043" spans="1:10" x14ac:dyDescent="0.2">
      <c r="A1043" t="s">
        <v>2110</v>
      </c>
      <c r="B1043" t="s">
        <v>2084</v>
      </c>
      <c r="C1043" t="s">
        <v>2111</v>
      </c>
      <c r="D1043">
        <v>0</v>
      </c>
      <c r="E1043">
        <v>836</v>
      </c>
      <c r="F1043">
        <v>284</v>
      </c>
      <c r="G1043">
        <v>10</v>
      </c>
      <c r="H1043">
        <v>284</v>
      </c>
      <c r="I1043">
        <v>1414</v>
      </c>
      <c r="J1043" t="s">
        <v>3</v>
      </c>
    </row>
    <row r="1044" spans="1:10" x14ac:dyDescent="0.2">
      <c r="A1044" t="s">
        <v>2112</v>
      </c>
      <c r="B1044" t="s">
        <v>2084</v>
      </c>
      <c r="C1044" t="s">
        <v>2113</v>
      </c>
      <c r="D1044">
        <v>6</v>
      </c>
      <c r="E1044">
        <v>551</v>
      </c>
      <c r="F1044">
        <v>264</v>
      </c>
      <c r="G1044">
        <v>28</v>
      </c>
      <c r="H1044">
        <v>144</v>
      </c>
      <c r="I1044">
        <v>993</v>
      </c>
      <c r="J1044" t="s">
        <v>3</v>
      </c>
    </row>
    <row r="1045" spans="1:10" x14ac:dyDescent="0.2">
      <c r="A1045" t="s">
        <v>2114</v>
      </c>
      <c r="B1045" t="s">
        <v>2084</v>
      </c>
      <c r="C1045" t="s">
        <v>2115</v>
      </c>
      <c r="D1045">
        <v>4</v>
      </c>
      <c r="E1045">
        <v>507</v>
      </c>
      <c r="F1045">
        <v>267</v>
      </c>
      <c r="G1045">
        <v>15</v>
      </c>
      <c r="H1045">
        <v>360</v>
      </c>
      <c r="I1045">
        <v>1153</v>
      </c>
      <c r="J1045" t="s">
        <v>3</v>
      </c>
    </row>
    <row r="1046" spans="1:10" x14ac:dyDescent="0.2">
      <c r="A1046" t="s">
        <v>2116</v>
      </c>
      <c r="B1046" t="s">
        <v>2084</v>
      </c>
      <c r="C1046" t="s">
        <v>2117</v>
      </c>
      <c r="D1046">
        <v>0</v>
      </c>
      <c r="E1046">
        <v>58</v>
      </c>
      <c r="F1046">
        <v>108</v>
      </c>
      <c r="G1046">
        <v>1</v>
      </c>
      <c r="H1046">
        <v>556</v>
      </c>
      <c r="I1046">
        <v>723</v>
      </c>
      <c r="J1046" t="s">
        <v>6</v>
      </c>
    </row>
    <row r="1047" spans="1:10" x14ac:dyDescent="0.2">
      <c r="A1047" t="s">
        <v>2118</v>
      </c>
      <c r="B1047" t="s">
        <v>2084</v>
      </c>
      <c r="C1047" t="s">
        <v>2119</v>
      </c>
      <c r="D1047">
        <v>1</v>
      </c>
      <c r="E1047">
        <v>384</v>
      </c>
      <c r="F1047">
        <v>240</v>
      </c>
      <c r="G1047">
        <v>2</v>
      </c>
      <c r="H1047">
        <v>331</v>
      </c>
      <c r="I1047">
        <v>958</v>
      </c>
      <c r="J1047" t="s">
        <v>3</v>
      </c>
    </row>
    <row r="1048" spans="1:10" x14ac:dyDescent="0.2">
      <c r="A1048" t="s">
        <v>2120</v>
      </c>
      <c r="B1048" t="s">
        <v>2084</v>
      </c>
      <c r="C1048" t="s">
        <v>2121</v>
      </c>
      <c r="D1048">
        <v>1</v>
      </c>
      <c r="E1048">
        <v>714</v>
      </c>
      <c r="F1048">
        <v>40</v>
      </c>
      <c r="G1048">
        <v>6</v>
      </c>
      <c r="H1048">
        <v>209</v>
      </c>
      <c r="I1048">
        <v>970</v>
      </c>
      <c r="J1048" t="s">
        <v>3</v>
      </c>
    </row>
    <row r="1049" spans="1:10" x14ac:dyDescent="0.2">
      <c r="A1049" t="s">
        <v>2122</v>
      </c>
      <c r="B1049" t="s">
        <v>2084</v>
      </c>
      <c r="C1049" t="s">
        <v>2123</v>
      </c>
      <c r="D1049">
        <v>1</v>
      </c>
      <c r="E1049">
        <v>132</v>
      </c>
      <c r="F1049">
        <v>315</v>
      </c>
      <c r="G1049">
        <v>16</v>
      </c>
      <c r="H1049">
        <v>153</v>
      </c>
      <c r="I1049">
        <v>617</v>
      </c>
      <c r="J1049" t="s">
        <v>4</v>
      </c>
    </row>
    <row r="1050" spans="1:10" x14ac:dyDescent="0.2">
      <c r="A1050" t="s">
        <v>2124</v>
      </c>
      <c r="B1050" t="s">
        <v>2084</v>
      </c>
      <c r="C1050" t="s">
        <v>2125</v>
      </c>
      <c r="D1050">
        <v>5</v>
      </c>
      <c r="E1050">
        <v>422</v>
      </c>
      <c r="F1050">
        <v>297</v>
      </c>
      <c r="G1050">
        <v>11</v>
      </c>
      <c r="H1050">
        <v>600</v>
      </c>
      <c r="I1050">
        <v>1335</v>
      </c>
      <c r="J1050" t="s">
        <v>6</v>
      </c>
    </row>
    <row r="1051" spans="1:10" x14ac:dyDescent="0.2">
      <c r="A1051" t="s">
        <v>2126</v>
      </c>
      <c r="B1051" t="s">
        <v>2084</v>
      </c>
      <c r="C1051" t="s">
        <v>2127</v>
      </c>
      <c r="D1051">
        <v>2</v>
      </c>
      <c r="E1051">
        <v>671</v>
      </c>
      <c r="F1051">
        <v>188</v>
      </c>
      <c r="G1051">
        <v>10</v>
      </c>
      <c r="H1051">
        <v>566</v>
      </c>
      <c r="I1051">
        <v>1437</v>
      </c>
      <c r="J1051" t="s">
        <v>3</v>
      </c>
    </row>
    <row r="1052" spans="1:10" x14ac:dyDescent="0.2">
      <c r="A1052" t="s">
        <v>2128</v>
      </c>
      <c r="B1052" t="s">
        <v>2084</v>
      </c>
      <c r="C1052" t="s">
        <v>2129</v>
      </c>
      <c r="D1052">
        <v>1</v>
      </c>
      <c r="E1052">
        <v>521</v>
      </c>
      <c r="F1052">
        <v>207</v>
      </c>
      <c r="G1052">
        <v>6</v>
      </c>
      <c r="H1052">
        <v>431</v>
      </c>
      <c r="I1052">
        <v>1166</v>
      </c>
      <c r="J1052" t="s">
        <v>3</v>
      </c>
    </row>
    <row r="1053" spans="1:10" x14ac:dyDescent="0.2">
      <c r="A1053" t="s">
        <v>2130</v>
      </c>
      <c r="B1053" t="s">
        <v>2084</v>
      </c>
      <c r="C1053" t="s">
        <v>2131</v>
      </c>
      <c r="D1053">
        <v>1</v>
      </c>
      <c r="E1053">
        <v>544</v>
      </c>
      <c r="F1053">
        <v>230</v>
      </c>
      <c r="G1053">
        <v>7</v>
      </c>
      <c r="H1053">
        <v>316</v>
      </c>
      <c r="I1053">
        <v>1098</v>
      </c>
      <c r="J1053" t="s">
        <v>3</v>
      </c>
    </row>
    <row r="1054" spans="1:10" x14ac:dyDescent="0.2">
      <c r="A1054" t="s">
        <v>2132</v>
      </c>
      <c r="B1054" t="s">
        <v>2084</v>
      </c>
      <c r="C1054" t="s">
        <v>2133</v>
      </c>
      <c r="D1054">
        <v>0</v>
      </c>
      <c r="E1054">
        <v>656</v>
      </c>
      <c r="F1054">
        <v>631</v>
      </c>
      <c r="G1054">
        <v>22</v>
      </c>
      <c r="H1054">
        <v>91</v>
      </c>
      <c r="I1054">
        <v>1400</v>
      </c>
      <c r="J1054" t="s">
        <v>3</v>
      </c>
    </row>
    <row r="1055" spans="1:10" x14ac:dyDescent="0.2">
      <c r="A1055" t="s">
        <v>2134</v>
      </c>
      <c r="B1055" t="s">
        <v>2084</v>
      </c>
      <c r="C1055" t="s">
        <v>2135</v>
      </c>
      <c r="D1055">
        <v>2</v>
      </c>
      <c r="E1055">
        <v>511</v>
      </c>
      <c r="F1055">
        <v>261</v>
      </c>
      <c r="G1055">
        <v>75</v>
      </c>
      <c r="H1055">
        <v>93</v>
      </c>
      <c r="I1055">
        <v>942</v>
      </c>
      <c r="J1055" t="s">
        <v>3</v>
      </c>
    </row>
    <row r="1056" spans="1:10" x14ac:dyDescent="0.2">
      <c r="A1056" t="s">
        <v>2136</v>
      </c>
      <c r="B1056" t="s">
        <v>2084</v>
      </c>
      <c r="C1056" t="s">
        <v>2137</v>
      </c>
      <c r="D1056">
        <v>1</v>
      </c>
      <c r="E1056">
        <v>764</v>
      </c>
      <c r="F1056">
        <v>344</v>
      </c>
      <c r="G1056">
        <v>8</v>
      </c>
      <c r="H1056">
        <v>197</v>
      </c>
      <c r="I1056">
        <v>1314</v>
      </c>
      <c r="J1056" t="s">
        <v>3</v>
      </c>
    </row>
    <row r="1057" spans="1:10" x14ac:dyDescent="0.2">
      <c r="A1057" t="s">
        <v>2138</v>
      </c>
      <c r="B1057" t="s">
        <v>2084</v>
      </c>
      <c r="C1057" t="s">
        <v>2139</v>
      </c>
      <c r="D1057">
        <v>4</v>
      </c>
      <c r="E1057">
        <v>594</v>
      </c>
      <c r="F1057">
        <v>132</v>
      </c>
      <c r="G1057">
        <v>7</v>
      </c>
      <c r="H1057">
        <v>412</v>
      </c>
      <c r="I1057">
        <v>1149</v>
      </c>
      <c r="J1057" t="s">
        <v>3</v>
      </c>
    </row>
    <row r="1058" spans="1:10" x14ac:dyDescent="0.2">
      <c r="A1058" t="s">
        <v>2140</v>
      </c>
      <c r="B1058" t="s">
        <v>2084</v>
      </c>
      <c r="C1058" t="s">
        <v>2141</v>
      </c>
      <c r="D1058">
        <v>1</v>
      </c>
      <c r="E1058">
        <v>374</v>
      </c>
      <c r="F1058">
        <v>110</v>
      </c>
      <c r="G1058">
        <v>6</v>
      </c>
      <c r="H1058">
        <v>305</v>
      </c>
      <c r="I1058">
        <v>796</v>
      </c>
      <c r="J1058" t="s">
        <v>3</v>
      </c>
    </row>
    <row r="1059" spans="1:10" x14ac:dyDescent="0.2">
      <c r="A1059" t="s">
        <v>2142</v>
      </c>
      <c r="B1059" t="s">
        <v>2084</v>
      </c>
      <c r="C1059" t="s">
        <v>2143</v>
      </c>
      <c r="D1059">
        <v>1</v>
      </c>
      <c r="E1059">
        <v>568</v>
      </c>
      <c r="F1059">
        <v>383</v>
      </c>
      <c r="G1059">
        <v>24</v>
      </c>
      <c r="H1059">
        <v>451</v>
      </c>
      <c r="I1059">
        <v>1427</v>
      </c>
      <c r="J1059" t="s">
        <v>3</v>
      </c>
    </row>
    <row r="1060" spans="1:10" x14ac:dyDescent="0.2">
      <c r="A1060" t="s">
        <v>2144</v>
      </c>
      <c r="B1060" t="s">
        <v>2084</v>
      </c>
      <c r="C1060" t="s">
        <v>2145</v>
      </c>
      <c r="D1060">
        <v>1</v>
      </c>
      <c r="E1060">
        <v>51</v>
      </c>
      <c r="F1060">
        <v>129</v>
      </c>
      <c r="G1060">
        <v>9</v>
      </c>
      <c r="H1060">
        <v>172</v>
      </c>
      <c r="I1060">
        <v>362</v>
      </c>
      <c r="J1060" t="s">
        <v>6</v>
      </c>
    </row>
    <row r="1061" spans="1:10" x14ac:dyDescent="0.2">
      <c r="A1061" t="s">
        <v>2146</v>
      </c>
      <c r="B1061" t="s">
        <v>2084</v>
      </c>
      <c r="C1061" t="s">
        <v>2147</v>
      </c>
      <c r="D1061">
        <v>0</v>
      </c>
      <c r="E1061">
        <v>325</v>
      </c>
      <c r="F1061">
        <v>36</v>
      </c>
      <c r="G1061">
        <v>2</v>
      </c>
      <c r="H1061">
        <v>26</v>
      </c>
      <c r="I1061">
        <v>389</v>
      </c>
      <c r="J1061" t="s">
        <v>3</v>
      </c>
    </row>
    <row r="1062" spans="1:10" x14ac:dyDescent="0.2">
      <c r="A1062" t="s">
        <v>2148</v>
      </c>
      <c r="B1062" t="s">
        <v>2084</v>
      </c>
      <c r="C1062" t="s">
        <v>2149</v>
      </c>
      <c r="D1062">
        <v>1</v>
      </c>
      <c r="E1062">
        <v>1293</v>
      </c>
      <c r="F1062">
        <v>974</v>
      </c>
      <c r="G1062">
        <v>145</v>
      </c>
      <c r="H1062">
        <v>949</v>
      </c>
      <c r="I1062">
        <v>3362</v>
      </c>
      <c r="J1062" t="s">
        <v>3</v>
      </c>
    </row>
    <row r="1063" spans="1:10" x14ac:dyDescent="0.2">
      <c r="A1063" t="s">
        <v>2150</v>
      </c>
      <c r="B1063" t="s">
        <v>2084</v>
      </c>
      <c r="C1063" t="s">
        <v>2151</v>
      </c>
      <c r="D1063">
        <v>3</v>
      </c>
      <c r="E1063">
        <v>227</v>
      </c>
      <c r="F1063">
        <v>749</v>
      </c>
      <c r="G1063">
        <v>114</v>
      </c>
      <c r="H1063">
        <v>220</v>
      </c>
      <c r="I1063">
        <v>1313</v>
      </c>
      <c r="J1063" t="s">
        <v>4</v>
      </c>
    </row>
    <row r="1064" spans="1:10" x14ac:dyDescent="0.2">
      <c r="A1064" t="s">
        <v>2152</v>
      </c>
      <c r="B1064" t="s">
        <v>2084</v>
      </c>
      <c r="C1064" t="s">
        <v>2153</v>
      </c>
      <c r="D1064">
        <v>1</v>
      </c>
      <c r="E1064">
        <v>1374</v>
      </c>
      <c r="F1064">
        <v>1239</v>
      </c>
      <c r="G1064">
        <v>224</v>
      </c>
      <c r="H1064">
        <v>1479</v>
      </c>
      <c r="I1064">
        <v>4317</v>
      </c>
      <c r="J1064" t="s">
        <v>6</v>
      </c>
    </row>
    <row r="1065" spans="1:10" x14ac:dyDescent="0.2">
      <c r="A1065" t="s">
        <v>2154</v>
      </c>
      <c r="B1065" t="s">
        <v>2084</v>
      </c>
      <c r="C1065" t="s">
        <v>2155</v>
      </c>
      <c r="D1065">
        <v>2</v>
      </c>
      <c r="E1065">
        <v>176</v>
      </c>
      <c r="F1065">
        <v>807</v>
      </c>
      <c r="G1065">
        <v>9</v>
      </c>
      <c r="H1065">
        <v>35</v>
      </c>
      <c r="I1065">
        <v>1029</v>
      </c>
      <c r="J1065" t="s">
        <v>4</v>
      </c>
    </row>
    <row r="1066" spans="1:10" x14ac:dyDescent="0.2">
      <c r="A1066" t="s">
        <v>2156</v>
      </c>
      <c r="B1066" t="s">
        <v>2084</v>
      </c>
      <c r="C1066" t="s">
        <v>2157</v>
      </c>
      <c r="D1066">
        <v>17</v>
      </c>
      <c r="E1066">
        <v>1288</v>
      </c>
      <c r="F1066">
        <v>880</v>
      </c>
      <c r="G1066">
        <v>347</v>
      </c>
      <c r="H1066">
        <v>597</v>
      </c>
      <c r="I1066">
        <v>3129</v>
      </c>
      <c r="J1066" t="s">
        <v>3</v>
      </c>
    </row>
    <row r="1067" spans="1:10" x14ac:dyDescent="0.2">
      <c r="A1067" t="s">
        <v>2158</v>
      </c>
      <c r="B1067" t="s">
        <v>2084</v>
      </c>
      <c r="C1067" t="s">
        <v>2159</v>
      </c>
      <c r="D1067">
        <v>2</v>
      </c>
      <c r="E1067">
        <v>219</v>
      </c>
      <c r="F1067">
        <v>552</v>
      </c>
      <c r="G1067">
        <v>8</v>
      </c>
      <c r="H1067">
        <v>26</v>
      </c>
      <c r="I1067">
        <v>807</v>
      </c>
      <c r="J1067" t="s">
        <v>4</v>
      </c>
    </row>
    <row r="1068" spans="1:10" x14ac:dyDescent="0.2">
      <c r="A1068" t="s">
        <v>2160</v>
      </c>
      <c r="B1068" t="s">
        <v>2084</v>
      </c>
      <c r="C1068" t="s">
        <v>2161</v>
      </c>
      <c r="D1068">
        <v>3</v>
      </c>
      <c r="E1068">
        <v>200</v>
      </c>
      <c r="F1068">
        <v>98</v>
      </c>
      <c r="G1068">
        <v>136</v>
      </c>
      <c r="H1068">
        <v>48</v>
      </c>
      <c r="I1068">
        <v>485</v>
      </c>
      <c r="J1068" t="s">
        <v>3</v>
      </c>
    </row>
    <row r="1069" spans="1:10" x14ac:dyDescent="0.2">
      <c r="A1069" t="s">
        <v>2162</v>
      </c>
      <c r="B1069" t="s">
        <v>2084</v>
      </c>
      <c r="C1069" t="s">
        <v>2163</v>
      </c>
      <c r="D1069">
        <v>1</v>
      </c>
      <c r="E1069">
        <v>39</v>
      </c>
      <c r="F1069">
        <v>170</v>
      </c>
      <c r="G1069">
        <v>35</v>
      </c>
      <c r="H1069">
        <v>50</v>
      </c>
      <c r="I1069">
        <v>295</v>
      </c>
      <c r="J1069" t="s">
        <v>4</v>
      </c>
    </row>
    <row r="1070" spans="1:10" x14ac:dyDescent="0.2">
      <c r="A1070" t="s">
        <v>2164</v>
      </c>
      <c r="B1070" t="s">
        <v>2084</v>
      </c>
      <c r="C1070" t="s">
        <v>2165</v>
      </c>
      <c r="D1070">
        <v>0</v>
      </c>
      <c r="E1070">
        <v>59</v>
      </c>
      <c r="F1070">
        <v>43</v>
      </c>
      <c r="G1070">
        <v>15</v>
      </c>
      <c r="H1070">
        <v>227</v>
      </c>
      <c r="I1070">
        <v>344</v>
      </c>
      <c r="J1070" t="s">
        <v>6</v>
      </c>
    </row>
    <row r="1071" spans="1:10" x14ac:dyDescent="0.2">
      <c r="A1071" t="s">
        <v>2166</v>
      </c>
      <c r="B1071" t="s">
        <v>2084</v>
      </c>
      <c r="C1071" t="s">
        <v>2167</v>
      </c>
      <c r="D1071">
        <v>0</v>
      </c>
      <c r="E1071">
        <v>63</v>
      </c>
      <c r="F1071">
        <v>18</v>
      </c>
      <c r="G1071">
        <v>20</v>
      </c>
      <c r="H1071">
        <v>277</v>
      </c>
      <c r="I1071">
        <v>378</v>
      </c>
      <c r="J1071" t="s">
        <v>6</v>
      </c>
    </row>
    <row r="1072" spans="1:10" x14ac:dyDescent="0.2">
      <c r="A1072" t="s">
        <v>2168</v>
      </c>
      <c r="B1072" t="s">
        <v>2084</v>
      </c>
      <c r="C1072" t="s">
        <v>2169</v>
      </c>
      <c r="D1072">
        <v>6</v>
      </c>
      <c r="E1072">
        <v>538</v>
      </c>
      <c r="F1072">
        <v>203</v>
      </c>
      <c r="G1072">
        <v>4</v>
      </c>
      <c r="H1072">
        <v>862</v>
      </c>
      <c r="I1072">
        <v>1613</v>
      </c>
      <c r="J1072" t="s">
        <v>6</v>
      </c>
    </row>
    <row r="1073" spans="1:10" x14ac:dyDescent="0.2">
      <c r="A1073" t="s">
        <v>2170</v>
      </c>
      <c r="B1073" t="s">
        <v>2084</v>
      </c>
      <c r="C1073" t="s">
        <v>2171</v>
      </c>
      <c r="D1073">
        <v>4</v>
      </c>
      <c r="E1073">
        <v>199</v>
      </c>
      <c r="F1073">
        <v>92</v>
      </c>
      <c r="G1073">
        <v>2</v>
      </c>
      <c r="H1073">
        <v>199</v>
      </c>
      <c r="I1073">
        <v>496</v>
      </c>
      <c r="J1073" t="s">
        <v>3</v>
      </c>
    </row>
    <row r="1074" spans="1:10" x14ac:dyDescent="0.2">
      <c r="A1074" t="s">
        <v>2172</v>
      </c>
      <c r="B1074" t="s">
        <v>2084</v>
      </c>
      <c r="C1074" t="s">
        <v>2173</v>
      </c>
      <c r="D1074">
        <v>0</v>
      </c>
      <c r="E1074">
        <v>159</v>
      </c>
      <c r="F1074">
        <v>112</v>
      </c>
      <c r="G1074">
        <v>5</v>
      </c>
      <c r="H1074">
        <v>12</v>
      </c>
      <c r="I1074">
        <v>288</v>
      </c>
      <c r="J1074" t="s">
        <v>3</v>
      </c>
    </row>
    <row r="1075" spans="1:10" x14ac:dyDescent="0.2">
      <c r="A1075" t="s">
        <v>2174</v>
      </c>
      <c r="B1075" t="s">
        <v>2175</v>
      </c>
      <c r="C1075" t="s">
        <v>2176</v>
      </c>
      <c r="D1075">
        <v>1</v>
      </c>
      <c r="E1075">
        <v>64</v>
      </c>
      <c r="F1075">
        <v>366</v>
      </c>
      <c r="G1075">
        <v>86</v>
      </c>
      <c r="H1075">
        <v>103</v>
      </c>
      <c r="I1075">
        <v>620</v>
      </c>
      <c r="J1075" t="s">
        <v>4</v>
      </c>
    </row>
    <row r="1076" spans="1:10" x14ac:dyDescent="0.2">
      <c r="A1076" t="s">
        <v>2177</v>
      </c>
      <c r="B1076" t="s">
        <v>2175</v>
      </c>
      <c r="C1076" t="s">
        <v>2178</v>
      </c>
      <c r="D1076">
        <v>8</v>
      </c>
      <c r="E1076">
        <v>261</v>
      </c>
      <c r="F1076">
        <v>380</v>
      </c>
      <c r="G1076">
        <v>87</v>
      </c>
      <c r="H1076">
        <v>228</v>
      </c>
      <c r="I1076">
        <v>964</v>
      </c>
      <c r="J1076" t="s">
        <v>4</v>
      </c>
    </row>
    <row r="1077" spans="1:10" x14ac:dyDescent="0.2">
      <c r="A1077" t="s">
        <v>2179</v>
      </c>
      <c r="B1077" t="s">
        <v>2175</v>
      </c>
      <c r="C1077" t="s">
        <v>2180</v>
      </c>
      <c r="D1077">
        <v>4</v>
      </c>
      <c r="E1077">
        <v>235</v>
      </c>
      <c r="F1077">
        <v>213</v>
      </c>
      <c r="G1077">
        <v>84</v>
      </c>
      <c r="H1077">
        <v>175</v>
      </c>
      <c r="I1077">
        <v>711</v>
      </c>
      <c r="J1077" t="s">
        <v>3</v>
      </c>
    </row>
    <row r="1078" spans="1:10" x14ac:dyDescent="0.2">
      <c r="A1078" t="s">
        <v>2181</v>
      </c>
      <c r="B1078" t="s">
        <v>2175</v>
      </c>
      <c r="C1078" t="s">
        <v>2182</v>
      </c>
      <c r="D1078">
        <v>0</v>
      </c>
      <c r="E1078">
        <v>401</v>
      </c>
      <c r="F1078">
        <v>172</v>
      </c>
      <c r="G1078">
        <v>4</v>
      </c>
      <c r="H1078">
        <v>247</v>
      </c>
      <c r="I1078">
        <v>824</v>
      </c>
      <c r="J1078" t="s">
        <v>3</v>
      </c>
    </row>
    <row r="1079" spans="1:10" x14ac:dyDescent="0.2">
      <c r="A1079" t="s">
        <v>2183</v>
      </c>
      <c r="B1079" t="s">
        <v>2175</v>
      </c>
      <c r="C1079" t="s">
        <v>2184</v>
      </c>
      <c r="D1079">
        <v>4</v>
      </c>
      <c r="E1079">
        <v>432</v>
      </c>
      <c r="F1079">
        <v>111</v>
      </c>
      <c r="G1079">
        <v>63</v>
      </c>
      <c r="H1079">
        <v>757</v>
      </c>
      <c r="I1079">
        <v>1367</v>
      </c>
      <c r="J1079" t="s">
        <v>6</v>
      </c>
    </row>
    <row r="1080" spans="1:10" x14ac:dyDescent="0.2">
      <c r="A1080" t="s">
        <v>2185</v>
      </c>
      <c r="B1080" t="s">
        <v>2175</v>
      </c>
      <c r="C1080" t="s">
        <v>2186</v>
      </c>
      <c r="D1080">
        <v>2</v>
      </c>
      <c r="E1080">
        <v>349</v>
      </c>
      <c r="F1080">
        <v>166</v>
      </c>
      <c r="G1080">
        <v>87</v>
      </c>
      <c r="H1080">
        <v>247</v>
      </c>
      <c r="I1080">
        <v>851</v>
      </c>
      <c r="J1080" t="s">
        <v>3</v>
      </c>
    </row>
    <row r="1081" spans="1:10" x14ac:dyDescent="0.2">
      <c r="A1081" t="s">
        <v>2187</v>
      </c>
      <c r="B1081" t="s">
        <v>2175</v>
      </c>
      <c r="C1081" t="s">
        <v>2188</v>
      </c>
      <c r="D1081">
        <v>0</v>
      </c>
      <c r="E1081">
        <v>31</v>
      </c>
      <c r="F1081">
        <v>44</v>
      </c>
      <c r="G1081">
        <v>38</v>
      </c>
      <c r="H1081">
        <v>611</v>
      </c>
      <c r="I1081">
        <v>724</v>
      </c>
      <c r="J1081" t="s">
        <v>6</v>
      </c>
    </row>
    <row r="1082" spans="1:10" x14ac:dyDescent="0.2">
      <c r="A1082" t="s">
        <v>2189</v>
      </c>
      <c r="B1082" t="s">
        <v>2175</v>
      </c>
      <c r="C1082" t="s">
        <v>2190</v>
      </c>
      <c r="D1082">
        <v>1</v>
      </c>
      <c r="E1082">
        <v>471</v>
      </c>
      <c r="F1082">
        <v>148</v>
      </c>
      <c r="G1082">
        <v>6</v>
      </c>
      <c r="H1082">
        <v>256</v>
      </c>
      <c r="I1082">
        <v>882</v>
      </c>
      <c r="J1082" t="s">
        <v>3</v>
      </c>
    </row>
    <row r="1083" spans="1:10" x14ac:dyDescent="0.2">
      <c r="A1083" t="s">
        <v>2191</v>
      </c>
      <c r="B1083" t="s">
        <v>2175</v>
      </c>
      <c r="C1083" t="s">
        <v>2192</v>
      </c>
      <c r="D1083">
        <v>0</v>
      </c>
      <c r="E1083">
        <v>57</v>
      </c>
      <c r="F1083">
        <v>158</v>
      </c>
      <c r="G1083">
        <v>14</v>
      </c>
      <c r="H1083">
        <v>149</v>
      </c>
      <c r="I1083">
        <v>378</v>
      </c>
      <c r="J1083" t="s">
        <v>4</v>
      </c>
    </row>
    <row r="1084" spans="1:10" x14ac:dyDescent="0.2">
      <c r="A1084" t="s">
        <v>2193</v>
      </c>
      <c r="B1084" t="s">
        <v>2175</v>
      </c>
      <c r="C1084" t="s">
        <v>2194</v>
      </c>
      <c r="D1084">
        <v>0</v>
      </c>
      <c r="E1084">
        <v>119</v>
      </c>
      <c r="F1084">
        <v>83</v>
      </c>
      <c r="G1084">
        <v>5</v>
      </c>
      <c r="H1084">
        <v>203</v>
      </c>
      <c r="I1084">
        <v>410</v>
      </c>
      <c r="J1084" t="s">
        <v>6</v>
      </c>
    </row>
    <row r="1085" spans="1:10" x14ac:dyDescent="0.2">
      <c r="A1085" t="s">
        <v>2195</v>
      </c>
      <c r="B1085" t="s">
        <v>2175</v>
      </c>
      <c r="C1085" t="s">
        <v>2196</v>
      </c>
      <c r="D1085">
        <v>8</v>
      </c>
      <c r="E1085">
        <v>170</v>
      </c>
      <c r="F1085">
        <v>174</v>
      </c>
      <c r="G1085">
        <v>19</v>
      </c>
      <c r="H1085">
        <v>175</v>
      </c>
      <c r="I1085">
        <v>546</v>
      </c>
      <c r="J1085" t="s">
        <v>6</v>
      </c>
    </row>
    <row r="1086" spans="1:10" x14ac:dyDescent="0.2">
      <c r="A1086" t="s">
        <v>2197</v>
      </c>
      <c r="B1086" t="s">
        <v>2175</v>
      </c>
      <c r="C1086" t="s">
        <v>2198</v>
      </c>
      <c r="D1086">
        <v>16</v>
      </c>
      <c r="E1086">
        <v>254</v>
      </c>
      <c r="F1086">
        <v>293</v>
      </c>
      <c r="G1086">
        <v>8</v>
      </c>
      <c r="H1086">
        <v>381</v>
      </c>
      <c r="I1086">
        <v>952</v>
      </c>
      <c r="J1086" t="s">
        <v>6</v>
      </c>
    </row>
    <row r="1087" spans="1:10" x14ac:dyDescent="0.2">
      <c r="A1087" t="s">
        <v>2199</v>
      </c>
      <c r="B1087" t="s">
        <v>2175</v>
      </c>
      <c r="C1087" t="s">
        <v>2200</v>
      </c>
      <c r="D1087">
        <v>0</v>
      </c>
      <c r="E1087">
        <v>34</v>
      </c>
      <c r="F1087">
        <v>181</v>
      </c>
      <c r="G1087">
        <v>279</v>
      </c>
      <c r="H1087">
        <v>46</v>
      </c>
      <c r="I1087">
        <v>540</v>
      </c>
      <c r="J1087" t="s">
        <v>5</v>
      </c>
    </row>
    <row r="1088" spans="1:10" x14ac:dyDescent="0.2">
      <c r="A1088" t="s">
        <v>2201</v>
      </c>
      <c r="B1088" t="s">
        <v>2175</v>
      </c>
      <c r="C1088" t="s">
        <v>2202</v>
      </c>
      <c r="D1088">
        <v>1</v>
      </c>
      <c r="E1088">
        <v>131</v>
      </c>
      <c r="F1088">
        <v>127</v>
      </c>
      <c r="G1088">
        <v>21</v>
      </c>
      <c r="H1088">
        <v>201</v>
      </c>
      <c r="I1088">
        <v>481</v>
      </c>
      <c r="J1088" t="s">
        <v>6</v>
      </c>
    </row>
    <row r="1089" spans="1:10" x14ac:dyDescent="0.2">
      <c r="A1089" t="s">
        <v>2203</v>
      </c>
      <c r="B1089" t="s">
        <v>2175</v>
      </c>
      <c r="C1089" t="s">
        <v>2204</v>
      </c>
      <c r="D1089">
        <v>3</v>
      </c>
      <c r="E1089">
        <v>215</v>
      </c>
      <c r="F1089">
        <v>160</v>
      </c>
      <c r="G1089">
        <v>25</v>
      </c>
      <c r="H1089">
        <v>293</v>
      </c>
      <c r="I1089">
        <v>696</v>
      </c>
      <c r="J1089" t="s">
        <v>6</v>
      </c>
    </row>
    <row r="1090" spans="1:10" x14ac:dyDescent="0.2">
      <c r="A1090" t="s">
        <v>2205</v>
      </c>
      <c r="B1090" t="s">
        <v>2175</v>
      </c>
      <c r="C1090" t="s">
        <v>2206</v>
      </c>
      <c r="D1090">
        <v>3</v>
      </c>
      <c r="E1090">
        <v>211</v>
      </c>
      <c r="F1090">
        <v>217</v>
      </c>
      <c r="G1090">
        <v>113</v>
      </c>
      <c r="H1090">
        <v>134</v>
      </c>
      <c r="I1090">
        <v>678</v>
      </c>
      <c r="J1090" t="s">
        <v>4</v>
      </c>
    </row>
    <row r="1091" spans="1:10" x14ac:dyDescent="0.2">
      <c r="A1091" t="s">
        <v>2207</v>
      </c>
      <c r="B1091" t="s">
        <v>2175</v>
      </c>
      <c r="C1091" t="s">
        <v>2208</v>
      </c>
      <c r="D1091">
        <v>9</v>
      </c>
      <c r="E1091">
        <v>197</v>
      </c>
      <c r="F1091">
        <v>258</v>
      </c>
      <c r="G1091">
        <v>35</v>
      </c>
      <c r="H1091">
        <v>460</v>
      </c>
      <c r="I1091">
        <v>959</v>
      </c>
      <c r="J1091" t="s">
        <v>6</v>
      </c>
    </row>
    <row r="1092" spans="1:10" x14ac:dyDescent="0.2">
      <c r="A1092" t="s">
        <v>2209</v>
      </c>
      <c r="B1092" t="s">
        <v>2175</v>
      </c>
      <c r="C1092" t="s">
        <v>2210</v>
      </c>
      <c r="D1092">
        <v>0</v>
      </c>
      <c r="E1092">
        <v>151</v>
      </c>
      <c r="F1092">
        <v>96</v>
      </c>
      <c r="G1092">
        <v>39</v>
      </c>
      <c r="H1092">
        <v>337</v>
      </c>
      <c r="I1092">
        <v>623</v>
      </c>
      <c r="J1092" t="s">
        <v>6</v>
      </c>
    </row>
    <row r="1093" spans="1:10" x14ac:dyDescent="0.2">
      <c r="A1093" t="s">
        <v>2211</v>
      </c>
      <c r="B1093" t="s">
        <v>2175</v>
      </c>
      <c r="C1093" t="s">
        <v>2212</v>
      </c>
      <c r="D1093">
        <v>5</v>
      </c>
      <c r="E1093">
        <v>156</v>
      </c>
      <c r="F1093">
        <v>346</v>
      </c>
      <c r="G1093">
        <v>22</v>
      </c>
      <c r="H1093">
        <v>378</v>
      </c>
      <c r="I1093">
        <v>907</v>
      </c>
      <c r="J1093" t="s">
        <v>6</v>
      </c>
    </row>
    <row r="1094" spans="1:10" x14ac:dyDescent="0.2">
      <c r="A1094" t="s">
        <v>2213</v>
      </c>
      <c r="B1094" t="s">
        <v>2175</v>
      </c>
      <c r="C1094" t="s">
        <v>2214</v>
      </c>
      <c r="D1094">
        <v>3</v>
      </c>
      <c r="E1094">
        <v>265</v>
      </c>
      <c r="F1094">
        <v>322</v>
      </c>
      <c r="G1094">
        <v>17</v>
      </c>
      <c r="H1094">
        <v>388</v>
      </c>
      <c r="I1094">
        <v>995</v>
      </c>
      <c r="J1094" t="s">
        <v>6</v>
      </c>
    </row>
    <row r="1095" spans="1:10" x14ac:dyDescent="0.2">
      <c r="A1095" t="s">
        <v>2215</v>
      </c>
      <c r="B1095" t="s">
        <v>2175</v>
      </c>
      <c r="C1095" t="s">
        <v>2216</v>
      </c>
      <c r="D1095">
        <v>2</v>
      </c>
      <c r="E1095">
        <v>353</v>
      </c>
      <c r="F1095">
        <v>277</v>
      </c>
      <c r="G1095">
        <v>88</v>
      </c>
      <c r="H1095">
        <v>328</v>
      </c>
      <c r="I1095">
        <v>1048</v>
      </c>
      <c r="J1095" t="s">
        <v>3</v>
      </c>
    </row>
    <row r="1096" spans="1:10" x14ac:dyDescent="0.2">
      <c r="A1096" t="s">
        <v>2217</v>
      </c>
      <c r="B1096" t="s">
        <v>2175</v>
      </c>
      <c r="C1096" t="s">
        <v>2218</v>
      </c>
      <c r="D1096">
        <v>0</v>
      </c>
      <c r="E1096">
        <v>102</v>
      </c>
      <c r="F1096">
        <v>290</v>
      </c>
      <c r="G1096">
        <v>27</v>
      </c>
      <c r="H1096">
        <v>131</v>
      </c>
      <c r="I1096">
        <v>550</v>
      </c>
      <c r="J1096" t="s">
        <v>4</v>
      </c>
    </row>
    <row r="1097" spans="1:10" x14ac:dyDescent="0.2">
      <c r="A1097" t="s">
        <v>2219</v>
      </c>
      <c r="B1097" t="s">
        <v>2175</v>
      </c>
      <c r="C1097" t="s">
        <v>2220</v>
      </c>
      <c r="D1097">
        <v>0</v>
      </c>
      <c r="E1097">
        <v>393</v>
      </c>
      <c r="F1097">
        <v>77</v>
      </c>
      <c r="G1097">
        <v>141</v>
      </c>
      <c r="H1097">
        <v>701</v>
      </c>
      <c r="I1097">
        <v>1312</v>
      </c>
      <c r="J1097" t="s">
        <v>6</v>
      </c>
    </row>
    <row r="1098" spans="1:10" x14ac:dyDescent="0.2">
      <c r="A1098" t="s">
        <v>2221</v>
      </c>
      <c r="B1098" t="s">
        <v>2175</v>
      </c>
      <c r="C1098" t="s">
        <v>2222</v>
      </c>
      <c r="D1098">
        <v>3</v>
      </c>
      <c r="E1098">
        <v>309</v>
      </c>
      <c r="F1098">
        <v>354</v>
      </c>
      <c r="G1098">
        <v>6</v>
      </c>
      <c r="H1098">
        <v>134</v>
      </c>
      <c r="I1098">
        <v>806</v>
      </c>
      <c r="J1098" t="s">
        <v>4</v>
      </c>
    </row>
    <row r="1099" spans="1:10" x14ac:dyDescent="0.2">
      <c r="A1099" t="s">
        <v>2223</v>
      </c>
      <c r="B1099" t="s">
        <v>2175</v>
      </c>
      <c r="C1099" t="s">
        <v>2224</v>
      </c>
      <c r="D1099">
        <v>2</v>
      </c>
      <c r="E1099">
        <v>450</v>
      </c>
      <c r="F1099">
        <v>265</v>
      </c>
      <c r="G1099">
        <v>85</v>
      </c>
      <c r="H1099">
        <v>375</v>
      </c>
      <c r="I1099">
        <v>1177</v>
      </c>
      <c r="J1099" t="s">
        <v>3</v>
      </c>
    </row>
    <row r="1100" spans="1:10" x14ac:dyDescent="0.2">
      <c r="A1100" t="s">
        <v>2225</v>
      </c>
      <c r="B1100" t="s">
        <v>2175</v>
      </c>
      <c r="C1100" t="s">
        <v>2226</v>
      </c>
      <c r="D1100">
        <v>5</v>
      </c>
      <c r="E1100">
        <v>16</v>
      </c>
      <c r="F1100">
        <v>165</v>
      </c>
      <c r="G1100">
        <v>220</v>
      </c>
      <c r="H1100">
        <v>45</v>
      </c>
      <c r="I1100">
        <v>451</v>
      </c>
      <c r="J1100" t="s">
        <v>5</v>
      </c>
    </row>
    <row r="1101" spans="1:10" x14ac:dyDescent="0.2">
      <c r="A1101" t="s">
        <v>2227</v>
      </c>
      <c r="B1101" t="s">
        <v>2175</v>
      </c>
      <c r="C1101" t="s">
        <v>2228</v>
      </c>
      <c r="D1101">
        <v>0</v>
      </c>
      <c r="E1101">
        <v>110</v>
      </c>
      <c r="F1101">
        <v>182</v>
      </c>
      <c r="G1101">
        <v>87</v>
      </c>
      <c r="H1101">
        <v>187</v>
      </c>
      <c r="I1101">
        <v>566</v>
      </c>
      <c r="J1101" t="s">
        <v>6</v>
      </c>
    </row>
    <row r="1102" spans="1:10" x14ac:dyDescent="0.2">
      <c r="A1102" t="s">
        <v>2229</v>
      </c>
      <c r="B1102" t="s">
        <v>2175</v>
      </c>
      <c r="C1102" t="s">
        <v>2230</v>
      </c>
      <c r="D1102">
        <v>0</v>
      </c>
      <c r="E1102">
        <v>21</v>
      </c>
      <c r="F1102">
        <v>121</v>
      </c>
      <c r="G1102">
        <v>273</v>
      </c>
      <c r="H1102">
        <v>28</v>
      </c>
      <c r="I1102">
        <v>443</v>
      </c>
      <c r="J1102" t="s">
        <v>5</v>
      </c>
    </row>
    <row r="1103" spans="1:10" x14ac:dyDescent="0.2">
      <c r="A1103" t="s">
        <v>2231</v>
      </c>
      <c r="B1103" t="s">
        <v>2175</v>
      </c>
      <c r="C1103" t="s">
        <v>2232</v>
      </c>
      <c r="D1103">
        <v>0</v>
      </c>
      <c r="E1103">
        <v>142</v>
      </c>
      <c r="F1103">
        <v>68</v>
      </c>
      <c r="G1103">
        <v>34</v>
      </c>
      <c r="H1103">
        <v>101</v>
      </c>
      <c r="I1103">
        <v>345</v>
      </c>
      <c r="J1103" t="s">
        <v>3</v>
      </c>
    </row>
    <row r="1104" spans="1:10" x14ac:dyDescent="0.2">
      <c r="A1104" t="s">
        <v>2233</v>
      </c>
      <c r="B1104" t="s">
        <v>2175</v>
      </c>
      <c r="C1104" t="s">
        <v>2234</v>
      </c>
      <c r="D1104">
        <v>6</v>
      </c>
      <c r="E1104">
        <v>77</v>
      </c>
      <c r="F1104">
        <v>114</v>
      </c>
      <c r="G1104">
        <v>111</v>
      </c>
      <c r="H1104">
        <v>209</v>
      </c>
      <c r="I1104">
        <v>517</v>
      </c>
      <c r="J1104" t="s">
        <v>6</v>
      </c>
    </row>
    <row r="1105" spans="1:10" x14ac:dyDescent="0.2">
      <c r="A1105" t="s">
        <v>2235</v>
      </c>
      <c r="B1105" t="s">
        <v>2175</v>
      </c>
      <c r="C1105" t="s">
        <v>2236</v>
      </c>
      <c r="D1105">
        <v>1</v>
      </c>
      <c r="E1105">
        <v>9</v>
      </c>
      <c r="F1105">
        <v>66</v>
      </c>
      <c r="G1105">
        <v>230</v>
      </c>
      <c r="H1105">
        <v>17</v>
      </c>
      <c r="I1105">
        <v>323</v>
      </c>
      <c r="J1105" t="s">
        <v>5</v>
      </c>
    </row>
    <row r="1106" spans="1:10" x14ac:dyDescent="0.2">
      <c r="A1106" t="s">
        <v>2237</v>
      </c>
      <c r="B1106" t="s">
        <v>2175</v>
      </c>
      <c r="C1106" t="s">
        <v>2238</v>
      </c>
      <c r="D1106">
        <v>9</v>
      </c>
      <c r="E1106">
        <v>388</v>
      </c>
      <c r="F1106">
        <v>537</v>
      </c>
      <c r="G1106">
        <v>865</v>
      </c>
      <c r="H1106">
        <v>514</v>
      </c>
      <c r="I1106">
        <v>2313</v>
      </c>
      <c r="J1106" t="s">
        <v>5</v>
      </c>
    </row>
    <row r="1107" spans="1:10" x14ac:dyDescent="0.2">
      <c r="A1107" t="s">
        <v>2239</v>
      </c>
      <c r="B1107" t="s">
        <v>2175</v>
      </c>
      <c r="C1107" t="s">
        <v>2240</v>
      </c>
      <c r="D1107">
        <v>3</v>
      </c>
      <c r="E1107">
        <v>32</v>
      </c>
      <c r="F1107">
        <v>93</v>
      </c>
      <c r="G1107">
        <v>72</v>
      </c>
      <c r="H1107">
        <v>62</v>
      </c>
      <c r="I1107">
        <v>262</v>
      </c>
      <c r="J1107" t="s">
        <v>4</v>
      </c>
    </row>
    <row r="1108" spans="1:10" x14ac:dyDescent="0.2">
      <c r="A1108" t="s">
        <v>2241</v>
      </c>
      <c r="B1108" t="s">
        <v>2175</v>
      </c>
      <c r="C1108" t="s">
        <v>2242</v>
      </c>
      <c r="D1108">
        <v>3</v>
      </c>
      <c r="E1108">
        <v>41</v>
      </c>
      <c r="F1108">
        <v>134</v>
      </c>
      <c r="G1108">
        <v>137</v>
      </c>
      <c r="H1108">
        <v>236</v>
      </c>
      <c r="I1108">
        <v>551</v>
      </c>
      <c r="J1108" t="s">
        <v>6</v>
      </c>
    </row>
    <row r="1109" spans="1:10" x14ac:dyDescent="0.2">
      <c r="A1109" t="s">
        <v>2243</v>
      </c>
      <c r="B1109" t="s">
        <v>2175</v>
      </c>
      <c r="C1109" t="s">
        <v>2244</v>
      </c>
      <c r="D1109">
        <v>9</v>
      </c>
      <c r="E1109">
        <v>1099</v>
      </c>
      <c r="F1109">
        <v>816</v>
      </c>
      <c r="G1109">
        <v>920</v>
      </c>
      <c r="H1109">
        <v>1173</v>
      </c>
      <c r="I1109">
        <v>4017</v>
      </c>
      <c r="J1109" t="s">
        <v>6</v>
      </c>
    </row>
    <row r="1110" spans="1:10" x14ac:dyDescent="0.2">
      <c r="A1110" t="s">
        <v>2245</v>
      </c>
      <c r="B1110" t="s">
        <v>2175</v>
      </c>
      <c r="C1110" t="s">
        <v>2246</v>
      </c>
      <c r="D1110">
        <v>8</v>
      </c>
      <c r="E1110">
        <v>760</v>
      </c>
      <c r="F1110">
        <v>405</v>
      </c>
      <c r="G1110">
        <v>511</v>
      </c>
      <c r="H1110">
        <v>253</v>
      </c>
      <c r="I1110">
        <v>1937</v>
      </c>
      <c r="J1110" t="s">
        <v>3</v>
      </c>
    </row>
    <row r="1111" spans="1:10" x14ac:dyDescent="0.2">
      <c r="A1111" t="s">
        <v>2247</v>
      </c>
      <c r="B1111" t="s">
        <v>2175</v>
      </c>
      <c r="C1111" t="s">
        <v>2248</v>
      </c>
      <c r="D1111">
        <v>0</v>
      </c>
      <c r="E1111">
        <v>12</v>
      </c>
      <c r="F1111">
        <v>69</v>
      </c>
      <c r="G1111">
        <v>136</v>
      </c>
      <c r="H1111">
        <v>43</v>
      </c>
      <c r="I1111">
        <v>260</v>
      </c>
      <c r="J1111" t="s">
        <v>5</v>
      </c>
    </row>
    <row r="1112" spans="1:10" x14ac:dyDescent="0.2">
      <c r="A1112" t="s">
        <v>2249</v>
      </c>
      <c r="B1112" t="s">
        <v>2175</v>
      </c>
      <c r="C1112" t="s">
        <v>2250</v>
      </c>
      <c r="D1112">
        <v>1</v>
      </c>
      <c r="E1112">
        <v>44</v>
      </c>
      <c r="F1112">
        <v>122</v>
      </c>
      <c r="G1112">
        <v>57</v>
      </c>
      <c r="H1112">
        <v>52</v>
      </c>
      <c r="I1112">
        <v>276</v>
      </c>
      <c r="J1112" t="s">
        <v>4</v>
      </c>
    </row>
    <row r="1113" spans="1:10" x14ac:dyDescent="0.2">
      <c r="A1113" t="s">
        <v>2251</v>
      </c>
      <c r="B1113" t="s">
        <v>2175</v>
      </c>
      <c r="C1113" t="s">
        <v>2252</v>
      </c>
      <c r="D1113">
        <v>3</v>
      </c>
      <c r="E1113">
        <v>16</v>
      </c>
      <c r="F1113">
        <v>107</v>
      </c>
      <c r="G1113">
        <v>465</v>
      </c>
      <c r="H1113">
        <v>45</v>
      </c>
      <c r="I1113">
        <v>636</v>
      </c>
      <c r="J1113" t="s">
        <v>5</v>
      </c>
    </row>
    <row r="1114" spans="1:10" x14ac:dyDescent="0.2">
      <c r="A1114" t="s">
        <v>2253</v>
      </c>
      <c r="B1114" t="s">
        <v>2175</v>
      </c>
      <c r="C1114" t="s">
        <v>2254</v>
      </c>
      <c r="D1114">
        <v>1</v>
      </c>
      <c r="E1114">
        <v>136</v>
      </c>
      <c r="F1114">
        <v>214</v>
      </c>
      <c r="G1114">
        <v>49</v>
      </c>
      <c r="H1114">
        <v>502</v>
      </c>
      <c r="I1114">
        <v>902</v>
      </c>
      <c r="J1114" t="s">
        <v>6</v>
      </c>
    </row>
    <row r="1115" spans="1:10" x14ac:dyDescent="0.2">
      <c r="A1115" t="s">
        <v>2255</v>
      </c>
      <c r="B1115" t="s">
        <v>2175</v>
      </c>
      <c r="C1115" t="s">
        <v>2256</v>
      </c>
      <c r="D1115">
        <v>0</v>
      </c>
      <c r="E1115">
        <v>111</v>
      </c>
      <c r="F1115">
        <v>159</v>
      </c>
      <c r="G1115">
        <v>37</v>
      </c>
      <c r="H1115">
        <v>636</v>
      </c>
      <c r="I1115">
        <v>943</v>
      </c>
      <c r="J1115" t="s">
        <v>6</v>
      </c>
    </row>
    <row r="1116" spans="1:10" x14ac:dyDescent="0.2">
      <c r="A1116" t="s">
        <v>2257</v>
      </c>
      <c r="B1116" t="s">
        <v>2175</v>
      </c>
      <c r="C1116" t="s">
        <v>2258</v>
      </c>
      <c r="D1116">
        <v>1</v>
      </c>
      <c r="E1116">
        <v>7</v>
      </c>
      <c r="F1116">
        <v>58</v>
      </c>
      <c r="G1116">
        <v>93</v>
      </c>
      <c r="H1116">
        <v>37</v>
      </c>
      <c r="I1116">
        <v>196</v>
      </c>
      <c r="J1116" t="s">
        <v>5</v>
      </c>
    </row>
    <row r="1117" spans="1:10" x14ac:dyDescent="0.2">
      <c r="A1117" t="s">
        <v>2259</v>
      </c>
      <c r="B1117" t="s">
        <v>2260</v>
      </c>
      <c r="C1117" t="s">
        <v>2261</v>
      </c>
      <c r="D1117">
        <v>0</v>
      </c>
      <c r="E1117">
        <v>56</v>
      </c>
      <c r="F1117">
        <v>92</v>
      </c>
      <c r="G1117">
        <v>305</v>
      </c>
      <c r="H1117">
        <v>105</v>
      </c>
      <c r="I1117">
        <v>558</v>
      </c>
      <c r="J1117" t="s">
        <v>5</v>
      </c>
    </row>
    <row r="1118" spans="1:10" x14ac:dyDescent="0.2">
      <c r="A1118" t="s">
        <v>2262</v>
      </c>
      <c r="B1118" t="s">
        <v>2260</v>
      </c>
      <c r="C1118" t="s">
        <v>2263</v>
      </c>
      <c r="D1118">
        <v>5</v>
      </c>
      <c r="E1118">
        <v>70</v>
      </c>
      <c r="F1118">
        <v>91</v>
      </c>
      <c r="G1118">
        <v>128</v>
      </c>
      <c r="H1118">
        <v>495</v>
      </c>
      <c r="I1118">
        <v>789</v>
      </c>
      <c r="J1118" t="s">
        <v>6</v>
      </c>
    </row>
    <row r="1119" spans="1:10" x14ac:dyDescent="0.2">
      <c r="A1119" t="s">
        <v>2264</v>
      </c>
      <c r="B1119" t="s">
        <v>2260</v>
      </c>
      <c r="C1119" t="s">
        <v>2265</v>
      </c>
      <c r="D1119">
        <v>7</v>
      </c>
      <c r="E1119">
        <v>27</v>
      </c>
      <c r="F1119">
        <v>75</v>
      </c>
      <c r="G1119">
        <v>700</v>
      </c>
      <c r="H1119">
        <v>105</v>
      </c>
      <c r="I1119">
        <v>914</v>
      </c>
      <c r="J1119" t="s">
        <v>5</v>
      </c>
    </row>
    <row r="1120" spans="1:10" x14ac:dyDescent="0.2">
      <c r="A1120" t="s">
        <v>2266</v>
      </c>
      <c r="B1120" t="s">
        <v>2260</v>
      </c>
      <c r="C1120" t="s">
        <v>2267</v>
      </c>
      <c r="D1120">
        <v>0</v>
      </c>
      <c r="E1120">
        <v>5</v>
      </c>
      <c r="F1120">
        <v>83</v>
      </c>
      <c r="G1120">
        <v>456</v>
      </c>
      <c r="H1120">
        <v>7</v>
      </c>
      <c r="I1120">
        <v>551</v>
      </c>
      <c r="J1120" t="s">
        <v>5</v>
      </c>
    </row>
    <row r="1121" spans="1:10" x14ac:dyDescent="0.2">
      <c r="A1121" t="s">
        <v>2268</v>
      </c>
      <c r="B1121" t="s">
        <v>2260</v>
      </c>
      <c r="C1121" t="s">
        <v>2269</v>
      </c>
      <c r="D1121">
        <v>3</v>
      </c>
      <c r="E1121">
        <v>57</v>
      </c>
      <c r="F1121">
        <v>43</v>
      </c>
      <c r="G1121">
        <v>313</v>
      </c>
      <c r="H1121">
        <v>6</v>
      </c>
      <c r="I1121">
        <v>422</v>
      </c>
      <c r="J1121" t="s">
        <v>5</v>
      </c>
    </row>
    <row r="1122" spans="1:10" x14ac:dyDescent="0.2">
      <c r="A1122" t="s">
        <v>2270</v>
      </c>
      <c r="B1122" t="s">
        <v>2260</v>
      </c>
      <c r="C1122" t="s">
        <v>2271</v>
      </c>
      <c r="D1122">
        <v>0</v>
      </c>
      <c r="E1122">
        <v>192</v>
      </c>
      <c r="F1122">
        <v>98</v>
      </c>
      <c r="G1122">
        <v>85</v>
      </c>
      <c r="H1122">
        <v>159</v>
      </c>
      <c r="I1122">
        <v>534</v>
      </c>
      <c r="J1122" t="s">
        <v>3</v>
      </c>
    </row>
    <row r="1123" spans="1:10" x14ac:dyDescent="0.2">
      <c r="A1123" t="s">
        <v>2272</v>
      </c>
      <c r="B1123" t="s">
        <v>2260</v>
      </c>
      <c r="C1123" t="s">
        <v>2273</v>
      </c>
      <c r="D1123">
        <v>2</v>
      </c>
      <c r="E1123">
        <v>184</v>
      </c>
      <c r="F1123">
        <v>397</v>
      </c>
      <c r="G1123">
        <v>352</v>
      </c>
      <c r="H1123">
        <v>106</v>
      </c>
      <c r="I1123">
        <v>1041</v>
      </c>
      <c r="J1123" t="s">
        <v>4</v>
      </c>
    </row>
    <row r="1124" spans="1:10" x14ac:dyDescent="0.2">
      <c r="A1124" t="s">
        <v>2274</v>
      </c>
      <c r="B1124" t="s">
        <v>2260</v>
      </c>
      <c r="C1124" t="s">
        <v>2275</v>
      </c>
      <c r="D1124">
        <v>7</v>
      </c>
      <c r="E1124">
        <v>50</v>
      </c>
      <c r="F1124">
        <v>186</v>
      </c>
      <c r="G1124">
        <v>621</v>
      </c>
      <c r="H1124">
        <v>37</v>
      </c>
      <c r="I1124">
        <v>901</v>
      </c>
      <c r="J1124" t="s">
        <v>5</v>
      </c>
    </row>
    <row r="1125" spans="1:10" x14ac:dyDescent="0.2">
      <c r="A1125" t="s">
        <v>2276</v>
      </c>
      <c r="B1125" t="s">
        <v>2260</v>
      </c>
      <c r="C1125" t="s">
        <v>2277</v>
      </c>
      <c r="D1125">
        <v>18</v>
      </c>
      <c r="E1125">
        <v>130</v>
      </c>
      <c r="F1125">
        <v>126</v>
      </c>
      <c r="G1125">
        <v>455</v>
      </c>
      <c r="H1125">
        <v>144</v>
      </c>
      <c r="I1125">
        <v>873</v>
      </c>
      <c r="J1125" t="s">
        <v>5</v>
      </c>
    </row>
    <row r="1126" spans="1:10" x14ac:dyDescent="0.2">
      <c r="A1126" t="s">
        <v>2278</v>
      </c>
      <c r="B1126" t="s">
        <v>2260</v>
      </c>
      <c r="C1126" t="s">
        <v>2279</v>
      </c>
      <c r="D1126">
        <v>2</v>
      </c>
      <c r="E1126">
        <v>57</v>
      </c>
      <c r="F1126">
        <v>128</v>
      </c>
      <c r="G1126">
        <v>212</v>
      </c>
      <c r="H1126">
        <v>56</v>
      </c>
      <c r="I1126">
        <v>455</v>
      </c>
      <c r="J1126" t="s">
        <v>5</v>
      </c>
    </row>
    <row r="1127" spans="1:10" x14ac:dyDescent="0.2">
      <c r="A1127" t="s">
        <v>2280</v>
      </c>
      <c r="B1127" t="s">
        <v>2260</v>
      </c>
      <c r="C1127" t="s">
        <v>2281</v>
      </c>
      <c r="D1127">
        <v>0</v>
      </c>
      <c r="E1127">
        <v>15</v>
      </c>
      <c r="F1127">
        <v>11</v>
      </c>
      <c r="G1127">
        <v>16</v>
      </c>
      <c r="H1127">
        <v>417</v>
      </c>
      <c r="I1127">
        <v>459</v>
      </c>
      <c r="J1127" t="s">
        <v>6</v>
      </c>
    </row>
    <row r="1128" spans="1:10" x14ac:dyDescent="0.2">
      <c r="A1128" t="s">
        <v>2282</v>
      </c>
      <c r="B1128" t="s">
        <v>2260</v>
      </c>
      <c r="C1128" t="s">
        <v>2283</v>
      </c>
      <c r="D1128">
        <v>12</v>
      </c>
      <c r="E1128">
        <v>40</v>
      </c>
      <c r="F1128">
        <v>98</v>
      </c>
      <c r="G1128">
        <v>99</v>
      </c>
      <c r="H1128">
        <v>304</v>
      </c>
      <c r="I1128">
        <v>553</v>
      </c>
      <c r="J1128" t="s">
        <v>6</v>
      </c>
    </row>
    <row r="1129" spans="1:10" x14ac:dyDescent="0.2">
      <c r="A1129" t="s">
        <v>2284</v>
      </c>
      <c r="B1129" t="s">
        <v>2260</v>
      </c>
      <c r="C1129" t="s">
        <v>2285</v>
      </c>
      <c r="D1129">
        <v>4</v>
      </c>
      <c r="E1129">
        <v>16</v>
      </c>
      <c r="F1129">
        <v>31</v>
      </c>
      <c r="G1129">
        <v>456</v>
      </c>
      <c r="H1129">
        <v>4</v>
      </c>
      <c r="I1129">
        <v>511</v>
      </c>
      <c r="J1129" t="s">
        <v>5</v>
      </c>
    </row>
    <row r="1130" spans="1:10" x14ac:dyDescent="0.2">
      <c r="A1130" t="s">
        <v>2286</v>
      </c>
      <c r="B1130" t="s">
        <v>2260</v>
      </c>
      <c r="C1130" t="s">
        <v>2287</v>
      </c>
      <c r="D1130">
        <v>2</v>
      </c>
      <c r="E1130">
        <v>26</v>
      </c>
      <c r="F1130">
        <v>77</v>
      </c>
      <c r="G1130">
        <v>635</v>
      </c>
      <c r="H1130">
        <v>35</v>
      </c>
      <c r="I1130">
        <v>775</v>
      </c>
      <c r="J1130" t="s">
        <v>5</v>
      </c>
    </row>
    <row r="1131" spans="1:10" x14ac:dyDescent="0.2">
      <c r="A1131" t="s">
        <v>2288</v>
      </c>
      <c r="B1131" t="s">
        <v>2260</v>
      </c>
      <c r="C1131" t="s">
        <v>2289</v>
      </c>
      <c r="D1131">
        <v>6</v>
      </c>
      <c r="E1131">
        <v>661</v>
      </c>
      <c r="F1131">
        <v>131</v>
      </c>
      <c r="G1131">
        <v>35</v>
      </c>
      <c r="H1131">
        <v>560</v>
      </c>
      <c r="I1131">
        <v>1393</v>
      </c>
      <c r="J1131" t="s">
        <v>3</v>
      </c>
    </row>
    <row r="1132" spans="1:10" x14ac:dyDescent="0.2">
      <c r="A1132" t="s">
        <v>2290</v>
      </c>
      <c r="B1132" t="s">
        <v>2260</v>
      </c>
      <c r="C1132" t="s">
        <v>2291</v>
      </c>
      <c r="D1132">
        <v>10</v>
      </c>
      <c r="E1132">
        <v>129</v>
      </c>
      <c r="F1132">
        <v>178</v>
      </c>
      <c r="G1132">
        <v>428</v>
      </c>
      <c r="H1132">
        <v>527</v>
      </c>
      <c r="I1132">
        <v>1272</v>
      </c>
      <c r="J1132" t="s">
        <v>6</v>
      </c>
    </row>
    <row r="1133" spans="1:10" x14ac:dyDescent="0.2">
      <c r="A1133" t="s">
        <v>2292</v>
      </c>
      <c r="B1133" t="s">
        <v>2260</v>
      </c>
      <c r="C1133" t="s">
        <v>2293</v>
      </c>
      <c r="D1133">
        <v>5</v>
      </c>
      <c r="E1133">
        <v>672</v>
      </c>
      <c r="F1133">
        <v>256</v>
      </c>
      <c r="G1133">
        <v>152</v>
      </c>
      <c r="H1133">
        <v>217</v>
      </c>
      <c r="I1133">
        <v>1302</v>
      </c>
      <c r="J1133" t="s">
        <v>3</v>
      </c>
    </row>
    <row r="1134" spans="1:10" x14ac:dyDescent="0.2">
      <c r="A1134" t="s">
        <v>2294</v>
      </c>
      <c r="B1134" t="s">
        <v>2260</v>
      </c>
      <c r="C1134" t="s">
        <v>2295</v>
      </c>
      <c r="D1134">
        <v>2</v>
      </c>
      <c r="E1134">
        <v>181</v>
      </c>
      <c r="F1134">
        <v>144</v>
      </c>
      <c r="G1134">
        <v>133</v>
      </c>
      <c r="H1134">
        <v>405</v>
      </c>
      <c r="I1134">
        <v>865</v>
      </c>
      <c r="J1134" t="s">
        <v>6</v>
      </c>
    </row>
    <row r="1135" spans="1:10" x14ac:dyDescent="0.2">
      <c r="A1135" t="s">
        <v>2296</v>
      </c>
      <c r="B1135" t="s">
        <v>2260</v>
      </c>
      <c r="C1135" t="s">
        <v>2297</v>
      </c>
      <c r="D1135">
        <v>9</v>
      </c>
      <c r="E1135">
        <v>503</v>
      </c>
      <c r="F1135">
        <v>230</v>
      </c>
      <c r="G1135">
        <v>306</v>
      </c>
      <c r="H1135">
        <v>815</v>
      </c>
      <c r="I1135">
        <v>1863</v>
      </c>
      <c r="J1135" t="s">
        <v>6</v>
      </c>
    </row>
    <row r="1136" spans="1:10" x14ac:dyDescent="0.2">
      <c r="A1136" t="s">
        <v>2298</v>
      </c>
      <c r="B1136" t="s">
        <v>2260</v>
      </c>
      <c r="C1136" t="s">
        <v>2299</v>
      </c>
      <c r="D1136">
        <v>3</v>
      </c>
      <c r="E1136">
        <v>52</v>
      </c>
      <c r="F1136">
        <v>69</v>
      </c>
      <c r="G1136">
        <v>134</v>
      </c>
      <c r="H1136">
        <v>323</v>
      </c>
      <c r="I1136">
        <v>581</v>
      </c>
      <c r="J1136" t="s">
        <v>6</v>
      </c>
    </row>
    <row r="1137" spans="1:10" x14ac:dyDescent="0.2">
      <c r="A1137" t="s">
        <v>2300</v>
      </c>
      <c r="B1137" t="s">
        <v>2260</v>
      </c>
      <c r="C1137" t="s">
        <v>2301</v>
      </c>
      <c r="D1137">
        <v>5</v>
      </c>
      <c r="E1137">
        <v>169</v>
      </c>
      <c r="F1137">
        <v>94</v>
      </c>
      <c r="G1137">
        <v>601</v>
      </c>
      <c r="H1137">
        <v>47</v>
      </c>
      <c r="I1137">
        <v>916</v>
      </c>
      <c r="J1137" t="s">
        <v>5</v>
      </c>
    </row>
    <row r="1138" spans="1:10" x14ac:dyDescent="0.2">
      <c r="A1138" t="s">
        <v>2302</v>
      </c>
      <c r="B1138" t="s">
        <v>2260</v>
      </c>
      <c r="C1138" t="s">
        <v>2303</v>
      </c>
      <c r="D1138">
        <v>2</v>
      </c>
      <c r="E1138">
        <v>7</v>
      </c>
      <c r="F1138">
        <v>105</v>
      </c>
      <c r="G1138">
        <v>172</v>
      </c>
      <c r="H1138">
        <v>10</v>
      </c>
      <c r="I1138">
        <v>296</v>
      </c>
      <c r="J1138" t="s">
        <v>5</v>
      </c>
    </row>
    <row r="1139" spans="1:10" x14ac:dyDescent="0.2">
      <c r="A1139" t="s">
        <v>2304</v>
      </c>
      <c r="B1139" t="s">
        <v>2260</v>
      </c>
      <c r="C1139" t="s">
        <v>2305</v>
      </c>
      <c r="D1139">
        <v>3</v>
      </c>
      <c r="E1139">
        <v>15</v>
      </c>
      <c r="F1139">
        <v>62</v>
      </c>
      <c r="G1139">
        <v>464</v>
      </c>
      <c r="H1139">
        <v>29</v>
      </c>
      <c r="I1139">
        <v>573</v>
      </c>
      <c r="J1139" t="s">
        <v>5</v>
      </c>
    </row>
    <row r="1140" spans="1:10" x14ac:dyDescent="0.2">
      <c r="A1140" t="s">
        <v>2306</v>
      </c>
      <c r="B1140" t="s">
        <v>2260</v>
      </c>
      <c r="C1140" t="s">
        <v>2307</v>
      </c>
      <c r="D1140">
        <v>4</v>
      </c>
      <c r="E1140">
        <v>238</v>
      </c>
      <c r="F1140">
        <v>58</v>
      </c>
      <c r="G1140">
        <v>19</v>
      </c>
      <c r="H1140">
        <v>381</v>
      </c>
      <c r="I1140">
        <v>700</v>
      </c>
      <c r="J1140" t="s">
        <v>6</v>
      </c>
    </row>
    <row r="1141" spans="1:10" x14ac:dyDescent="0.2">
      <c r="A1141" t="s">
        <v>2308</v>
      </c>
      <c r="B1141" t="s">
        <v>2260</v>
      </c>
      <c r="C1141" t="s">
        <v>2309</v>
      </c>
      <c r="D1141">
        <v>5</v>
      </c>
      <c r="E1141">
        <v>222</v>
      </c>
      <c r="F1141">
        <v>109</v>
      </c>
      <c r="G1141">
        <v>24</v>
      </c>
      <c r="H1141">
        <v>508</v>
      </c>
      <c r="I1141">
        <v>868</v>
      </c>
      <c r="J1141" t="s">
        <v>6</v>
      </c>
    </row>
    <row r="1142" spans="1:10" x14ac:dyDescent="0.2">
      <c r="A1142" t="s">
        <v>2310</v>
      </c>
      <c r="B1142" t="s">
        <v>2260</v>
      </c>
      <c r="C1142" t="s">
        <v>2311</v>
      </c>
      <c r="D1142">
        <v>1</v>
      </c>
      <c r="E1142">
        <v>8</v>
      </c>
      <c r="F1142">
        <v>15</v>
      </c>
      <c r="G1142">
        <v>373</v>
      </c>
      <c r="H1142">
        <v>0</v>
      </c>
      <c r="I1142">
        <v>397</v>
      </c>
      <c r="J1142" t="s">
        <v>5</v>
      </c>
    </row>
    <row r="1143" spans="1:10" x14ac:dyDescent="0.2">
      <c r="A1143" t="s">
        <v>2312</v>
      </c>
      <c r="B1143" t="s">
        <v>2260</v>
      </c>
      <c r="C1143" t="s">
        <v>2313</v>
      </c>
      <c r="D1143">
        <v>0</v>
      </c>
      <c r="E1143">
        <v>24</v>
      </c>
      <c r="F1143">
        <v>61</v>
      </c>
      <c r="G1143">
        <v>19</v>
      </c>
      <c r="H1143">
        <v>357</v>
      </c>
      <c r="I1143">
        <v>461</v>
      </c>
      <c r="J1143" t="s">
        <v>6</v>
      </c>
    </row>
    <row r="1144" spans="1:10" x14ac:dyDescent="0.2">
      <c r="A1144" t="s">
        <v>2314</v>
      </c>
      <c r="B1144" t="s">
        <v>2260</v>
      </c>
      <c r="C1144" t="s">
        <v>2315</v>
      </c>
      <c r="D1144">
        <v>5</v>
      </c>
      <c r="E1144">
        <v>73</v>
      </c>
      <c r="F1144">
        <v>198</v>
      </c>
      <c r="G1144">
        <v>507</v>
      </c>
      <c r="H1144">
        <v>290</v>
      </c>
      <c r="I1144">
        <v>1073</v>
      </c>
      <c r="J1144" t="s">
        <v>5</v>
      </c>
    </row>
    <row r="1145" spans="1:10" x14ac:dyDescent="0.2">
      <c r="A1145" t="s">
        <v>2316</v>
      </c>
      <c r="B1145" t="s">
        <v>2260</v>
      </c>
      <c r="C1145" t="s">
        <v>2317</v>
      </c>
      <c r="D1145">
        <v>2</v>
      </c>
      <c r="E1145">
        <v>30</v>
      </c>
      <c r="F1145">
        <v>92</v>
      </c>
      <c r="G1145">
        <v>349</v>
      </c>
      <c r="H1145">
        <v>436</v>
      </c>
      <c r="I1145">
        <v>909</v>
      </c>
      <c r="J1145" t="s">
        <v>6</v>
      </c>
    </row>
    <row r="1146" spans="1:10" x14ac:dyDescent="0.2">
      <c r="A1146" t="s">
        <v>2318</v>
      </c>
      <c r="B1146" t="s">
        <v>2260</v>
      </c>
      <c r="C1146" t="s">
        <v>2319</v>
      </c>
      <c r="D1146">
        <v>10</v>
      </c>
      <c r="E1146">
        <v>62</v>
      </c>
      <c r="F1146">
        <v>144</v>
      </c>
      <c r="G1146">
        <v>594</v>
      </c>
      <c r="H1146">
        <v>31</v>
      </c>
      <c r="I1146">
        <v>841</v>
      </c>
      <c r="J1146" t="s">
        <v>5</v>
      </c>
    </row>
    <row r="1147" spans="1:10" x14ac:dyDescent="0.2">
      <c r="A1147" t="s">
        <v>2320</v>
      </c>
      <c r="B1147" t="s">
        <v>2260</v>
      </c>
      <c r="C1147" t="s">
        <v>2321</v>
      </c>
      <c r="D1147">
        <v>1</v>
      </c>
      <c r="E1147">
        <v>21</v>
      </c>
      <c r="F1147">
        <v>39</v>
      </c>
      <c r="G1147">
        <v>155</v>
      </c>
      <c r="H1147">
        <v>3</v>
      </c>
      <c r="I1147">
        <v>219</v>
      </c>
      <c r="J1147" t="s">
        <v>5</v>
      </c>
    </row>
    <row r="1148" spans="1:10" x14ac:dyDescent="0.2">
      <c r="A1148" t="s">
        <v>2322</v>
      </c>
      <c r="B1148" t="s">
        <v>2260</v>
      </c>
      <c r="C1148" t="s">
        <v>2323</v>
      </c>
      <c r="D1148">
        <v>2</v>
      </c>
      <c r="E1148">
        <v>18</v>
      </c>
      <c r="F1148">
        <v>77</v>
      </c>
      <c r="G1148">
        <v>536</v>
      </c>
      <c r="H1148">
        <v>10</v>
      </c>
      <c r="I1148">
        <v>643</v>
      </c>
      <c r="J1148" t="s">
        <v>5</v>
      </c>
    </row>
    <row r="1149" spans="1:10" x14ac:dyDescent="0.2">
      <c r="A1149" t="s">
        <v>2324</v>
      </c>
      <c r="B1149" t="s">
        <v>2260</v>
      </c>
      <c r="C1149" t="s">
        <v>2325</v>
      </c>
      <c r="D1149">
        <v>0</v>
      </c>
      <c r="E1149">
        <v>28</v>
      </c>
      <c r="F1149">
        <v>76</v>
      </c>
      <c r="G1149">
        <v>238</v>
      </c>
      <c r="H1149">
        <v>34</v>
      </c>
      <c r="I1149">
        <v>376</v>
      </c>
      <c r="J1149" t="s">
        <v>5</v>
      </c>
    </row>
    <row r="1150" spans="1:10" x14ac:dyDescent="0.2">
      <c r="A1150" t="s">
        <v>2326</v>
      </c>
      <c r="B1150" t="s">
        <v>2260</v>
      </c>
      <c r="C1150" t="s">
        <v>2327</v>
      </c>
      <c r="D1150">
        <v>9</v>
      </c>
      <c r="E1150">
        <v>1299</v>
      </c>
      <c r="F1150">
        <v>465</v>
      </c>
      <c r="G1150">
        <v>1225</v>
      </c>
      <c r="H1150">
        <v>879</v>
      </c>
      <c r="I1150">
        <v>3877</v>
      </c>
      <c r="J1150" t="s">
        <v>3</v>
      </c>
    </row>
    <row r="1151" spans="1:10" x14ac:dyDescent="0.2">
      <c r="A1151" t="s">
        <v>2328</v>
      </c>
      <c r="B1151" t="s">
        <v>2260</v>
      </c>
      <c r="C1151" t="s">
        <v>2329</v>
      </c>
      <c r="D1151">
        <v>8</v>
      </c>
      <c r="E1151">
        <v>654</v>
      </c>
      <c r="F1151">
        <v>475</v>
      </c>
      <c r="G1151">
        <v>526</v>
      </c>
      <c r="H1151">
        <v>1392</v>
      </c>
      <c r="I1151">
        <v>3055</v>
      </c>
      <c r="J1151" t="s">
        <v>6</v>
      </c>
    </row>
    <row r="1152" spans="1:10" x14ac:dyDescent="0.2">
      <c r="A1152" t="s">
        <v>2330</v>
      </c>
      <c r="B1152" t="s">
        <v>2260</v>
      </c>
      <c r="C1152" t="s">
        <v>2331</v>
      </c>
      <c r="D1152">
        <v>3</v>
      </c>
      <c r="E1152">
        <v>146</v>
      </c>
      <c r="F1152">
        <v>208</v>
      </c>
      <c r="G1152">
        <v>617</v>
      </c>
      <c r="H1152">
        <v>150</v>
      </c>
      <c r="I1152">
        <v>1124</v>
      </c>
      <c r="J1152" t="s">
        <v>5</v>
      </c>
    </row>
    <row r="1153" spans="1:10" x14ac:dyDescent="0.2">
      <c r="A1153" t="s">
        <v>2332</v>
      </c>
      <c r="B1153" t="s">
        <v>2260</v>
      </c>
      <c r="C1153" t="s">
        <v>2333</v>
      </c>
      <c r="D1153">
        <v>3</v>
      </c>
      <c r="E1153">
        <v>188</v>
      </c>
      <c r="F1153">
        <v>107</v>
      </c>
      <c r="G1153">
        <v>91</v>
      </c>
      <c r="H1153">
        <v>657</v>
      </c>
      <c r="I1153">
        <v>1046</v>
      </c>
      <c r="J1153" t="s">
        <v>6</v>
      </c>
    </row>
    <row r="1154" spans="1:10" x14ac:dyDescent="0.2">
      <c r="A1154" t="s">
        <v>2334</v>
      </c>
      <c r="B1154" t="s">
        <v>2260</v>
      </c>
      <c r="C1154" t="s">
        <v>2335</v>
      </c>
      <c r="D1154">
        <v>6</v>
      </c>
      <c r="E1154">
        <v>49</v>
      </c>
      <c r="F1154">
        <v>58</v>
      </c>
      <c r="G1154">
        <v>482</v>
      </c>
      <c r="H1154">
        <v>23</v>
      </c>
      <c r="I1154">
        <v>618</v>
      </c>
      <c r="J1154" t="s">
        <v>5</v>
      </c>
    </row>
    <row r="1155" spans="1:10" x14ac:dyDescent="0.2">
      <c r="A1155" t="s">
        <v>2336</v>
      </c>
      <c r="B1155" t="s">
        <v>2260</v>
      </c>
      <c r="C1155" t="s">
        <v>2337</v>
      </c>
      <c r="D1155">
        <v>0</v>
      </c>
      <c r="E1155">
        <v>12</v>
      </c>
      <c r="F1155">
        <v>17</v>
      </c>
      <c r="G1155">
        <v>39</v>
      </c>
      <c r="H1155">
        <v>17</v>
      </c>
      <c r="I1155">
        <v>85</v>
      </c>
      <c r="J1155" t="s">
        <v>5</v>
      </c>
    </row>
    <row r="1156" spans="1:10" x14ac:dyDescent="0.2">
      <c r="A1156" t="s">
        <v>2338</v>
      </c>
      <c r="B1156" t="s">
        <v>2260</v>
      </c>
      <c r="C1156" t="s">
        <v>2339</v>
      </c>
      <c r="D1156">
        <v>0</v>
      </c>
      <c r="E1156">
        <v>10</v>
      </c>
      <c r="F1156">
        <v>34</v>
      </c>
      <c r="G1156">
        <v>48</v>
      </c>
      <c r="H1156">
        <v>13</v>
      </c>
      <c r="I1156">
        <v>105</v>
      </c>
      <c r="J1156" t="s">
        <v>5</v>
      </c>
    </row>
    <row r="1157" spans="1:10" x14ac:dyDescent="0.2">
      <c r="A1157" t="s">
        <v>2340</v>
      </c>
      <c r="B1157" t="s">
        <v>2260</v>
      </c>
      <c r="C1157" t="s">
        <v>2341</v>
      </c>
      <c r="D1157">
        <v>1</v>
      </c>
      <c r="E1157">
        <v>50</v>
      </c>
      <c r="F1157">
        <v>149</v>
      </c>
      <c r="G1157">
        <v>305</v>
      </c>
      <c r="H1157">
        <v>608</v>
      </c>
      <c r="I1157">
        <v>1113</v>
      </c>
      <c r="J1157" t="s">
        <v>6</v>
      </c>
    </row>
    <row r="1158" spans="1:10" x14ac:dyDescent="0.2">
      <c r="A1158" t="s">
        <v>2342</v>
      </c>
      <c r="B1158" t="s">
        <v>2343</v>
      </c>
      <c r="C1158" t="s">
        <v>2344</v>
      </c>
      <c r="D1158">
        <v>5</v>
      </c>
      <c r="E1158">
        <v>7</v>
      </c>
      <c r="F1158">
        <v>188</v>
      </c>
      <c r="G1158">
        <v>349</v>
      </c>
      <c r="H1158">
        <v>4</v>
      </c>
      <c r="I1158">
        <v>553</v>
      </c>
      <c r="J1158" t="s">
        <v>5</v>
      </c>
    </row>
    <row r="1159" spans="1:10" x14ac:dyDescent="0.2">
      <c r="A1159" t="s">
        <v>2345</v>
      </c>
      <c r="B1159" t="s">
        <v>2343</v>
      </c>
      <c r="C1159" t="s">
        <v>2346</v>
      </c>
      <c r="D1159">
        <v>0</v>
      </c>
      <c r="E1159">
        <v>3</v>
      </c>
      <c r="F1159">
        <v>36</v>
      </c>
      <c r="G1159">
        <v>155</v>
      </c>
      <c r="H1159">
        <v>2</v>
      </c>
      <c r="I1159">
        <v>196</v>
      </c>
      <c r="J1159" t="s">
        <v>5</v>
      </c>
    </row>
    <row r="1160" spans="1:10" x14ac:dyDescent="0.2">
      <c r="A1160" t="s">
        <v>2347</v>
      </c>
      <c r="B1160" t="s">
        <v>2343</v>
      </c>
      <c r="C1160" t="s">
        <v>2348</v>
      </c>
      <c r="D1160">
        <v>18</v>
      </c>
      <c r="E1160">
        <v>2</v>
      </c>
      <c r="F1160">
        <v>53</v>
      </c>
      <c r="G1160">
        <v>217</v>
      </c>
      <c r="H1160">
        <v>4</v>
      </c>
      <c r="I1160">
        <v>294</v>
      </c>
      <c r="J1160" t="s">
        <v>5</v>
      </c>
    </row>
    <row r="1161" spans="1:10" x14ac:dyDescent="0.2">
      <c r="A1161" t="s">
        <v>2349</v>
      </c>
      <c r="B1161" t="s">
        <v>2343</v>
      </c>
      <c r="C1161" t="s">
        <v>2350</v>
      </c>
      <c r="D1161">
        <v>3</v>
      </c>
      <c r="E1161">
        <v>5</v>
      </c>
      <c r="F1161">
        <v>67</v>
      </c>
      <c r="G1161">
        <v>131</v>
      </c>
      <c r="H1161">
        <v>7</v>
      </c>
      <c r="I1161">
        <v>213</v>
      </c>
      <c r="J1161" t="s">
        <v>5</v>
      </c>
    </row>
    <row r="1162" spans="1:10" x14ac:dyDescent="0.2">
      <c r="A1162" t="s">
        <v>2351</v>
      </c>
      <c r="B1162" t="s">
        <v>2343</v>
      </c>
      <c r="C1162" t="s">
        <v>2352</v>
      </c>
      <c r="D1162">
        <v>3</v>
      </c>
      <c r="E1162">
        <v>8</v>
      </c>
      <c r="F1162">
        <v>194</v>
      </c>
      <c r="G1162">
        <v>301</v>
      </c>
      <c r="H1162">
        <v>5</v>
      </c>
      <c r="I1162">
        <v>511</v>
      </c>
      <c r="J1162" t="s">
        <v>5</v>
      </c>
    </row>
    <row r="1163" spans="1:10" x14ac:dyDescent="0.2">
      <c r="A1163" t="s">
        <v>2353</v>
      </c>
      <c r="B1163" t="s">
        <v>2343</v>
      </c>
      <c r="C1163" t="s">
        <v>2354</v>
      </c>
      <c r="D1163">
        <v>5</v>
      </c>
      <c r="E1163">
        <v>1</v>
      </c>
      <c r="F1163">
        <v>153</v>
      </c>
      <c r="G1163">
        <v>620</v>
      </c>
      <c r="H1163">
        <v>5</v>
      </c>
      <c r="I1163">
        <v>784</v>
      </c>
      <c r="J1163" t="s">
        <v>5</v>
      </c>
    </row>
    <row r="1164" spans="1:10" x14ac:dyDescent="0.2">
      <c r="A1164" t="s">
        <v>2355</v>
      </c>
      <c r="B1164" t="s">
        <v>2343</v>
      </c>
      <c r="C1164" t="s">
        <v>2356</v>
      </c>
      <c r="D1164">
        <v>0</v>
      </c>
      <c r="E1164">
        <v>4</v>
      </c>
      <c r="F1164">
        <v>54</v>
      </c>
      <c r="G1164">
        <v>400</v>
      </c>
      <c r="H1164">
        <v>14</v>
      </c>
      <c r="I1164">
        <v>472</v>
      </c>
      <c r="J1164" t="s">
        <v>5</v>
      </c>
    </row>
    <row r="1165" spans="1:10" x14ac:dyDescent="0.2">
      <c r="A1165" t="s">
        <v>2357</v>
      </c>
      <c r="B1165" t="s">
        <v>2343</v>
      </c>
      <c r="C1165" t="s">
        <v>2358</v>
      </c>
      <c r="D1165">
        <v>7</v>
      </c>
      <c r="E1165">
        <v>2</v>
      </c>
      <c r="F1165">
        <v>79</v>
      </c>
      <c r="G1165">
        <v>363</v>
      </c>
      <c r="H1165">
        <v>8</v>
      </c>
      <c r="I1165">
        <v>459</v>
      </c>
      <c r="J1165" t="s">
        <v>5</v>
      </c>
    </row>
    <row r="1166" spans="1:10" x14ac:dyDescent="0.2">
      <c r="A1166" t="s">
        <v>2359</v>
      </c>
      <c r="B1166" t="s">
        <v>2343</v>
      </c>
      <c r="C1166" t="s">
        <v>2360</v>
      </c>
      <c r="D1166">
        <v>2</v>
      </c>
      <c r="E1166">
        <v>2</v>
      </c>
      <c r="F1166">
        <v>120</v>
      </c>
      <c r="G1166">
        <v>443</v>
      </c>
      <c r="H1166">
        <v>4</v>
      </c>
      <c r="I1166">
        <v>571</v>
      </c>
      <c r="J1166" t="s">
        <v>5</v>
      </c>
    </row>
    <row r="1167" spans="1:10" x14ac:dyDescent="0.2">
      <c r="A1167" t="s">
        <v>2361</v>
      </c>
      <c r="B1167" t="s">
        <v>2343</v>
      </c>
      <c r="C1167" t="s">
        <v>2362</v>
      </c>
      <c r="D1167">
        <v>0</v>
      </c>
      <c r="E1167">
        <v>3</v>
      </c>
      <c r="F1167">
        <v>184</v>
      </c>
      <c r="G1167">
        <v>394</v>
      </c>
      <c r="H1167">
        <v>6</v>
      </c>
      <c r="I1167">
        <v>587</v>
      </c>
      <c r="J1167" t="s">
        <v>5</v>
      </c>
    </row>
    <row r="1168" spans="1:10" x14ac:dyDescent="0.2">
      <c r="A1168" t="s">
        <v>2363</v>
      </c>
      <c r="B1168" t="s">
        <v>2343</v>
      </c>
      <c r="C1168" t="s">
        <v>2364</v>
      </c>
      <c r="D1168">
        <v>1</v>
      </c>
      <c r="E1168">
        <v>4</v>
      </c>
      <c r="F1168">
        <v>72</v>
      </c>
      <c r="G1168">
        <v>219</v>
      </c>
      <c r="H1168">
        <v>1</v>
      </c>
      <c r="I1168">
        <v>297</v>
      </c>
      <c r="J1168" t="s">
        <v>5</v>
      </c>
    </row>
    <row r="1169" spans="1:10" x14ac:dyDescent="0.2">
      <c r="A1169" t="s">
        <v>2365</v>
      </c>
      <c r="B1169" t="s">
        <v>2343</v>
      </c>
      <c r="C1169" t="s">
        <v>2366</v>
      </c>
      <c r="D1169">
        <v>0</v>
      </c>
      <c r="E1169">
        <v>3</v>
      </c>
      <c r="F1169">
        <v>87</v>
      </c>
      <c r="G1169">
        <v>361</v>
      </c>
      <c r="H1169">
        <v>0</v>
      </c>
      <c r="I1169">
        <v>451</v>
      </c>
      <c r="J1169" t="s">
        <v>5</v>
      </c>
    </row>
    <row r="1170" spans="1:10" x14ac:dyDescent="0.2">
      <c r="A1170" t="s">
        <v>2367</v>
      </c>
      <c r="B1170" t="s">
        <v>2343</v>
      </c>
      <c r="C1170" t="s">
        <v>2368</v>
      </c>
      <c r="D1170">
        <v>2</v>
      </c>
      <c r="E1170">
        <v>4</v>
      </c>
      <c r="F1170">
        <v>135</v>
      </c>
      <c r="G1170">
        <v>483</v>
      </c>
      <c r="H1170">
        <v>10</v>
      </c>
      <c r="I1170">
        <v>634</v>
      </c>
      <c r="J1170" t="s">
        <v>5</v>
      </c>
    </row>
    <row r="1171" spans="1:10" x14ac:dyDescent="0.2">
      <c r="A1171" t="s">
        <v>2369</v>
      </c>
      <c r="B1171" t="s">
        <v>2343</v>
      </c>
      <c r="C1171" t="s">
        <v>2370</v>
      </c>
      <c r="D1171">
        <v>0</v>
      </c>
      <c r="E1171">
        <v>0</v>
      </c>
      <c r="F1171">
        <v>6</v>
      </c>
      <c r="G1171">
        <v>17</v>
      </c>
      <c r="H1171">
        <v>0</v>
      </c>
      <c r="I1171">
        <v>23</v>
      </c>
      <c r="J1171" t="s">
        <v>5</v>
      </c>
    </row>
    <row r="1172" spans="1:10" x14ac:dyDescent="0.2">
      <c r="A1172" t="s">
        <v>2371</v>
      </c>
      <c r="B1172" t="s">
        <v>2343</v>
      </c>
      <c r="C1172" t="s">
        <v>2372</v>
      </c>
      <c r="D1172">
        <v>2</v>
      </c>
      <c r="E1172">
        <v>2</v>
      </c>
      <c r="F1172">
        <v>32</v>
      </c>
      <c r="G1172">
        <v>83</v>
      </c>
      <c r="H1172">
        <v>1</v>
      </c>
      <c r="I1172">
        <v>120</v>
      </c>
      <c r="J1172" t="s">
        <v>5</v>
      </c>
    </row>
    <row r="1173" spans="1:10" x14ac:dyDescent="0.2">
      <c r="A1173" t="s">
        <v>2373</v>
      </c>
      <c r="B1173" t="s">
        <v>2343</v>
      </c>
      <c r="C1173" t="s">
        <v>2374</v>
      </c>
      <c r="D1173">
        <v>1</v>
      </c>
      <c r="E1173">
        <v>10</v>
      </c>
      <c r="F1173">
        <v>40</v>
      </c>
      <c r="G1173">
        <v>214</v>
      </c>
      <c r="H1173">
        <v>1</v>
      </c>
      <c r="I1173">
        <v>266</v>
      </c>
      <c r="J1173" t="s">
        <v>5</v>
      </c>
    </row>
    <row r="1174" spans="1:10" x14ac:dyDescent="0.2">
      <c r="A1174" t="s">
        <v>2375</v>
      </c>
      <c r="B1174" t="s">
        <v>2343</v>
      </c>
      <c r="C1174" t="s">
        <v>2376</v>
      </c>
      <c r="D1174">
        <v>4</v>
      </c>
      <c r="E1174">
        <v>1</v>
      </c>
      <c r="F1174">
        <v>58</v>
      </c>
      <c r="G1174">
        <v>179</v>
      </c>
      <c r="H1174">
        <v>2</v>
      </c>
      <c r="I1174">
        <v>244</v>
      </c>
      <c r="J1174" t="s">
        <v>5</v>
      </c>
    </row>
    <row r="1175" spans="1:10" x14ac:dyDescent="0.2">
      <c r="A1175" t="s">
        <v>2377</v>
      </c>
      <c r="B1175" t="s">
        <v>2343</v>
      </c>
      <c r="C1175" t="s">
        <v>2378</v>
      </c>
      <c r="D1175">
        <v>11</v>
      </c>
      <c r="E1175">
        <v>6</v>
      </c>
      <c r="F1175">
        <v>48</v>
      </c>
      <c r="G1175">
        <v>204</v>
      </c>
      <c r="H1175">
        <v>0</v>
      </c>
      <c r="I1175">
        <v>269</v>
      </c>
      <c r="J1175" t="s">
        <v>5</v>
      </c>
    </row>
    <row r="1176" spans="1:10" x14ac:dyDescent="0.2">
      <c r="A1176" t="s">
        <v>2379</v>
      </c>
      <c r="B1176" t="s">
        <v>2343</v>
      </c>
      <c r="C1176" t="s">
        <v>2380</v>
      </c>
      <c r="D1176">
        <v>5</v>
      </c>
      <c r="E1176">
        <v>6</v>
      </c>
      <c r="F1176">
        <v>39</v>
      </c>
      <c r="G1176">
        <v>335</v>
      </c>
      <c r="H1176">
        <v>2</v>
      </c>
      <c r="I1176">
        <v>387</v>
      </c>
      <c r="J1176" t="s">
        <v>5</v>
      </c>
    </row>
    <row r="1177" spans="1:10" x14ac:dyDescent="0.2">
      <c r="A1177" t="s">
        <v>2381</v>
      </c>
      <c r="B1177" t="s">
        <v>2343</v>
      </c>
      <c r="C1177" t="s">
        <v>2382</v>
      </c>
      <c r="D1177">
        <v>0</v>
      </c>
      <c r="E1177">
        <v>1</v>
      </c>
      <c r="F1177">
        <v>41</v>
      </c>
      <c r="G1177">
        <v>283</v>
      </c>
      <c r="H1177">
        <v>3</v>
      </c>
      <c r="I1177">
        <v>328</v>
      </c>
      <c r="J1177" t="s">
        <v>5</v>
      </c>
    </row>
    <row r="1178" spans="1:10" x14ac:dyDescent="0.2">
      <c r="A1178" t="s">
        <v>2383</v>
      </c>
      <c r="B1178" t="s">
        <v>2343</v>
      </c>
      <c r="C1178" t="s">
        <v>2384</v>
      </c>
      <c r="D1178">
        <v>2</v>
      </c>
      <c r="E1178">
        <v>1</v>
      </c>
      <c r="F1178">
        <v>16</v>
      </c>
      <c r="G1178">
        <v>213</v>
      </c>
      <c r="H1178">
        <v>1</v>
      </c>
      <c r="I1178">
        <v>233</v>
      </c>
      <c r="J1178" t="s">
        <v>5</v>
      </c>
    </row>
    <row r="1179" spans="1:10" x14ac:dyDescent="0.2">
      <c r="A1179" t="s">
        <v>2385</v>
      </c>
      <c r="B1179" t="s">
        <v>2343</v>
      </c>
      <c r="C1179" t="s">
        <v>2386</v>
      </c>
      <c r="D1179">
        <v>0</v>
      </c>
      <c r="E1179">
        <v>2</v>
      </c>
      <c r="F1179">
        <v>20</v>
      </c>
      <c r="G1179">
        <v>181</v>
      </c>
      <c r="H1179">
        <v>1</v>
      </c>
      <c r="I1179">
        <v>204</v>
      </c>
      <c r="J1179" t="s">
        <v>5</v>
      </c>
    </row>
    <row r="1180" spans="1:10" x14ac:dyDescent="0.2">
      <c r="A1180" t="s">
        <v>2387</v>
      </c>
      <c r="B1180" t="s">
        <v>2343</v>
      </c>
      <c r="C1180" t="s">
        <v>2388</v>
      </c>
      <c r="D1180">
        <v>0</v>
      </c>
      <c r="E1180">
        <v>3</v>
      </c>
      <c r="F1180">
        <v>31</v>
      </c>
      <c r="G1180">
        <v>112</v>
      </c>
      <c r="H1180">
        <v>2</v>
      </c>
      <c r="I1180">
        <v>148</v>
      </c>
      <c r="J1180" t="s">
        <v>5</v>
      </c>
    </row>
    <row r="1181" spans="1:10" x14ac:dyDescent="0.2">
      <c r="A1181" t="s">
        <v>2389</v>
      </c>
      <c r="B1181" t="s">
        <v>2343</v>
      </c>
      <c r="C1181" t="s">
        <v>2390</v>
      </c>
      <c r="D1181">
        <v>1</v>
      </c>
      <c r="E1181">
        <v>5</v>
      </c>
      <c r="F1181">
        <v>17</v>
      </c>
      <c r="G1181">
        <v>71</v>
      </c>
      <c r="H1181">
        <v>1</v>
      </c>
      <c r="I1181">
        <v>95</v>
      </c>
      <c r="J1181" t="s">
        <v>5</v>
      </c>
    </row>
    <row r="1182" spans="1:10" x14ac:dyDescent="0.2">
      <c r="A1182" t="s">
        <v>2391</v>
      </c>
      <c r="B1182" t="s">
        <v>2343</v>
      </c>
      <c r="C1182" t="s">
        <v>2392</v>
      </c>
      <c r="D1182">
        <v>1</v>
      </c>
      <c r="E1182">
        <v>0</v>
      </c>
      <c r="F1182">
        <v>16</v>
      </c>
      <c r="G1182">
        <v>70</v>
      </c>
      <c r="H1182">
        <v>0</v>
      </c>
      <c r="I1182">
        <v>87</v>
      </c>
      <c r="J1182" t="s">
        <v>5</v>
      </c>
    </row>
    <row r="1183" spans="1:10" x14ac:dyDescent="0.2">
      <c r="A1183" t="s">
        <v>2393</v>
      </c>
      <c r="B1183" t="s">
        <v>2343</v>
      </c>
      <c r="C1183" t="s">
        <v>2394</v>
      </c>
      <c r="D1183">
        <v>1</v>
      </c>
      <c r="E1183">
        <v>0</v>
      </c>
      <c r="F1183">
        <v>22</v>
      </c>
      <c r="G1183">
        <v>175</v>
      </c>
      <c r="H1183">
        <v>0</v>
      </c>
      <c r="I1183">
        <v>198</v>
      </c>
      <c r="J1183" t="s">
        <v>5</v>
      </c>
    </row>
    <row r="1184" spans="1:10" x14ac:dyDescent="0.2">
      <c r="A1184" t="s">
        <v>2395</v>
      </c>
      <c r="B1184" t="s">
        <v>2343</v>
      </c>
      <c r="C1184" t="s">
        <v>2396</v>
      </c>
      <c r="D1184">
        <v>0</v>
      </c>
      <c r="E1184">
        <v>3</v>
      </c>
      <c r="F1184">
        <v>50</v>
      </c>
      <c r="G1184">
        <v>456</v>
      </c>
      <c r="H1184">
        <v>4</v>
      </c>
      <c r="I1184">
        <v>513</v>
      </c>
      <c r="J1184" t="s">
        <v>5</v>
      </c>
    </row>
    <row r="1185" spans="1:10" x14ac:dyDescent="0.2">
      <c r="A1185" t="s">
        <v>2397</v>
      </c>
      <c r="B1185" t="s">
        <v>2343</v>
      </c>
      <c r="C1185" t="s">
        <v>2398</v>
      </c>
      <c r="D1185">
        <v>4</v>
      </c>
      <c r="E1185">
        <v>2</v>
      </c>
      <c r="F1185">
        <v>51</v>
      </c>
      <c r="G1185">
        <v>183</v>
      </c>
      <c r="H1185">
        <v>1</v>
      </c>
      <c r="I1185">
        <v>241</v>
      </c>
      <c r="J1185" t="s">
        <v>5</v>
      </c>
    </row>
    <row r="1186" spans="1:10" x14ac:dyDescent="0.2">
      <c r="A1186" t="s">
        <v>2399</v>
      </c>
      <c r="B1186" t="s">
        <v>2343</v>
      </c>
      <c r="C1186" t="s">
        <v>2400</v>
      </c>
      <c r="D1186">
        <v>1</v>
      </c>
      <c r="E1186">
        <v>1</v>
      </c>
      <c r="F1186">
        <v>21</v>
      </c>
      <c r="G1186">
        <v>162</v>
      </c>
      <c r="H1186">
        <v>3</v>
      </c>
      <c r="I1186">
        <v>188</v>
      </c>
      <c r="J1186" t="s">
        <v>5</v>
      </c>
    </row>
    <row r="1187" spans="1:10" x14ac:dyDescent="0.2">
      <c r="A1187" t="s">
        <v>2401</v>
      </c>
      <c r="B1187" t="s">
        <v>2343</v>
      </c>
      <c r="C1187" t="s">
        <v>2402</v>
      </c>
      <c r="D1187">
        <v>1</v>
      </c>
      <c r="E1187">
        <v>0</v>
      </c>
      <c r="F1187">
        <v>8</v>
      </c>
      <c r="G1187">
        <v>43</v>
      </c>
      <c r="H1187">
        <v>0</v>
      </c>
      <c r="I1187">
        <v>52</v>
      </c>
      <c r="J1187" t="s">
        <v>5</v>
      </c>
    </row>
    <row r="1188" spans="1:10" x14ac:dyDescent="0.2">
      <c r="A1188" t="s">
        <v>2403</v>
      </c>
      <c r="B1188" t="s">
        <v>2343</v>
      </c>
      <c r="C1188" t="s">
        <v>2404</v>
      </c>
      <c r="D1188">
        <v>1</v>
      </c>
      <c r="E1188">
        <v>1</v>
      </c>
      <c r="F1188">
        <v>5</v>
      </c>
      <c r="G1188">
        <v>42</v>
      </c>
      <c r="H1188">
        <v>0</v>
      </c>
      <c r="I1188">
        <v>49</v>
      </c>
      <c r="J1188" t="s">
        <v>5</v>
      </c>
    </row>
    <row r="1189" spans="1:10" x14ac:dyDescent="0.2">
      <c r="A1189" t="s">
        <v>2405</v>
      </c>
      <c r="B1189" t="s">
        <v>2343</v>
      </c>
      <c r="C1189" t="s">
        <v>2406</v>
      </c>
      <c r="D1189">
        <v>2</v>
      </c>
      <c r="E1189">
        <v>0</v>
      </c>
      <c r="F1189">
        <v>33</v>
      </c>
      <c r="G1189">
        <v>176</v>
      </c>
      <c r="H1189">
        <v>2</v>
      </c>
      <c r="I1189">
        <v>213</v>
      </c>
      <c r="J1189" t="s">
        <v>5</v>
      </c>
    </row>
    <row r="1190" spans="1:10" x14ac:dyDescent="0.2">
      <c r="A1190" t="s">
        <v>2407</v>
      </c>
      <c r="B1190" t="s">
        <v>2343</v>
      </c>
      <c r="C1190" t="s">
        <v>2408</v>
      </c>
      <c r="D1190">
        <v>0</v>
      </c>
      <c r="E1190">
        <v>0</v>
      </c>
      <c r="F1190">
        <v>63</v>
      </c>
      <c r="G1190">
        <v>392</v>
      </c>
      <c r="H1190">
        <v>3</v>
      </c>
      <c r="I1190">
        <v>458</v>
      </c>
      <c r="J1190" t="s">
        <v>5</v>
      </c>
    </row>
    <row r="1191" spans="1:10" x14ac:dyDescent="0.2">
      <c r="A1191" t="s">
        <v>2409</v>
      </c>
      <c r="B1191" t="s">
        <v>2343</v>
      </c>
      <c r="C1191" t="s">
        <v>2410</v>
      </c>
      <c r="D1191">
        <v>4</v>
      </c>
      <c r="E1191">
        <v>2</v>
      </c>
      <c r="F1191">
        <v>75</v>
      </c>
      <c r="G1191">
        <v>348</v>
      </c>
      <c r="H1191">
        <v>0</v>
      </c>
      <c r="I1191">
        <v>429</v>
      </c>
      <c r="J1191" t="s">
        <v>5</v>
      </c>
    </row>
    <row r="1192" spans="1:10" x14ac:dyDescent="0.2">
      <c r="A1192" t="s">
        <v>2411</v>
      </c>
      <c r="B1192" t="s">
        <v>2412</v>
      </c>
      <c r="C1192" t="s">
        <v>2413</v>
      </c>
      <c r="D1192">
        <v>6</v>
      </c>
      <c r="E1192">
        <v>689</v>
      </c>
      <c r="F1192">
        <v>858</v>
      </c>
      <c r="G1192">
        <v>26</v>
      </c>
      <c r="H1192">
        <v>41</v>
      </c>
      <c r="I1192">
        <v>1620</v>
      </c>
      <c r="J1192" t="s">
        <v>4</v>
      </c>
    </row>
    <row r="1193" spans="1:10" x14ac:dyDescent="0.2">
      <c r="A1193" t="s">
        <v>2414</v>
      </c>
      <c r="B1193" t="s">
        <v>2412</v>
      </c>
      <c r="C1193" t="s">
        <v>2415</v>
      </c>
      <c r="D1193">
        <v>0</v>
      </c>
      <c r="E1193">
        <v>687</v>
      </c>
      <c r="F1193">
        <v>404</v>
      </c>
      <c r="G1193">
        <v>12</v>
      </c>
      <c r="H1193">
        <v>18</v>
      </c>
      <c r="I1193">
        <v>1121</v>
      </c>
      <c r="J1193" t="s">
        <v>3</v>
      </c>
    </row>
    <row r="1194" spans="1:10" x14ac:dyDescent="0.2">
      <c r="A1194" t="s">
        <v>2416</v>
      </c>
      <c r="B1194" t="s">
        <v>2412</v>
      </c>
      <c r="C1194" t="s">
        <v>2417</v>
      </c>
      <c r="D1194">
        <v>18</v>
      </c>
      <c r="E1194">
        <v>723</v>
      </c>
      <c r="F1194">
        <v>508</v>
      </c>
      <c r="G1194">
        <v>1</v>
      </c>
      <c r="H1194">
        <v>30</v>
      </c>
      <c r="I1194">
        <v>1280</v>
      </c>
      <c r="J1194" t="s">
        <v>3</v>
      </c>
    </row>
    <row r="1195" spans="1:10" x14ac:dyDescent="0.2">
      <c r="A1195" t="s">
        <v>2418</v>
      </c>
      <c r="B1195" t="s">
        <v>2412</v>
      </c>
      <c r="C1195" t="s">
        <v>2419</v>
      </c>
      <c r="D1195">
        <v>4</v>
      </c>
      <c r="E1195">
        <v>499</v>
      </c>
      <c r="F1195">
        <v>904</v>
      </c>
      <c r="G1195">
        <v>169</v>
      </c>
      <c r="H1195">
        <v>31</v>
      </c>
      <c r="I1195">
        <v>1607</v>
      </c>
      <c r="J1195" t="s">
        <v>4</v>
      </c>
    </row>
    <row r="1196" spans="1:10" x14ac:dyDescent="0.2">
      <c r="A1196" t="s">
        <v>2420</v>
      </c>
      <c r="B1196" t="s">
        <v>2412</v>
      </c>
      <c r="C1196" t="s">
        <v>2421</v>
      </c>
      <c r="D1196">
        <v>13</v>
      </c>
      <c r="E1196">
        <v>147</v>
      </c>
      <c r="F1196">
        <v>1431</v>
      </c>
      <c r="G1196">
        <v>69</v>
      </c>
      <c r="H1196">
        <v>29</v>
      </c>
      <c r="I1196">
        <v>1689</v>
      </c>
      <c r="J1196" t="s">
        <v>4</v>
      </c>
    </row>
    <row r="1197" spans="1:10" x14ac:dyDescent="0.2">
      <c r="A1197" t="s">
        <v>2422</v>
      </c>
      <c r="B1197" t="s">
        <v>2412</v>
      </c>
      <c r="C1197" t="s">
        <v>2423</v>
      </c>
      <c r="D1197">
        <v>3</v>
      </c>
      <c r="E1197">
        <v>187</v>
      </c>
      <c r="F1197">
        <v>1524</v>
      </c>
      <c r="G1197">
        <v>11</v>
      </c>
      <c r="H1197">
        <v>12</v>
      </c>
      <c r="I1197">
        <v>1737</v>
      </c>
      <c r="J1197" t="s">
        <v>4</v>
      </c>
    </row>
    <row r="1198" spans="1:10" x14ac:dyDescent="0.2">
      <c r="A1198" t="s">
        <v>2424</v>
      </c>
      <c r="B1198" t="s">
        <v>2412</v>
      </c>
      <c r="C1198" t="s">
        <v>2425</v>
      </c>
      <c r="D1198">
        <v>2</v>
      </c>
      <c r="E1198">
        <v>199</v>
      </c>
      <c r="F1198">
        <v>1747</v>
      </c>
      <c r="G1198">
        <v>5</v>
      </c>
      <c r="H1198">
        <v>8</v>
      </c>
      <c r="I1198">
        <v>1961</v>
      </c>
      <c r="J1198" t="s">
        <v>4</v>
      </c>
    </row>
    <row r="1199" spans="1:10" x14ac:dyDescent="0.2">
      <c r="A1199" t="s">
        <v>2426</v>
      </c>
      <c r="B1199" t="s">
        <v>2412</v>
      </c>
      <c r="C1199" t="s">
        <v>2427</v>
      </c>
      <c r="D1199">
        <v>3</v>
      </c>
      <c r="E1199">
        <v>33</v>
      </c>
      <c r="F1199">
        <v>513</v>
      </c>
      <c r="G1199">
        <v>0</v>
      </c>
      <c r="H1199">
        <v>4</v>
      </c>
      <c r="I1199">
        <v>553</v>
      </c>
      <c r="J1199" t="s">
        <v>4</v>
      </c>
    </row>
    <row r="1200" spans="1:10" x14ac:dyDescent="0.2">
      <c r="A1200" t="s">
        <v>2428</v>
      </c>
      <c r="B1200" t="s">
        <v>2412</v>
      </c>
      <c r="C1200" t="s">
        <v>2429</v>
      </c>
      <c r="D1200">
        <v>2</v>
      </c>
      <c r="E1200">
        <v>173</v>
      </c>
      <c r="F1200">
        <v>301</v>
      </c>
      <c r="G1200">
        <v>5</v>
      </c>
      <c r="H1200">
        <v>635</v>
      </c>
      <c r="I1200">
        <v>1116</v>
      </c>
      <c r="J1200" t="s">
        <v>6</v>
      </c>
    </row>
    <row r="1201" spans="1:10" x14ac:dyDescent="0.2">
      <c r="A1201" t="s">
        <v>2430</v>
      </c>
      <c r="B1201" t="s">
        <v>2412</v>
      </c>
      <c r="C1201" t="s">
        <v>2431</v>
      </c>
      <c r="D1201">
        <v>3</v>
      </c>
      <c r="E1201">
        <v>337</v>
      </c>
      <c r="F1201">
        <v>392</v>
      </c>
      <c r="G1201">
        <v>7</v>
      </c>
      <c r="H1201">
        <v>248</v>
      </c>
      <c r="I1201">
        <v>987</v>
      </c>
      <c r="J1201" t="s">
        <v>4</v>
      </c>
    </row>
    <row r="1202" spans="1:10" x14ac:dyDescent="0.2">
      <c r="A1202" t="s">
        <v>2432</v>
      </c>
      <c r="B1202" t="s">
        <v>2412</v>
      </c>
      <c r="C1202" t="s">
        <v>2433</v>
      </c>
      <c r="D1202">
        <v>1</v>
      </c>
      <c r="E1202">
        <v>214</v>
      </c>
      <c r="F1202">
        <v>2007</v>
      </c>
      <c r="G1202">
        <v>90</v>
      </c>
      <c r="H1202">
        <v>42</v>
      </c>
      <c r="I1202">
        <v>2354</v>
      </c>
      <c r="J1202" t="s">
        <v>4</v>
      </c>
    </row>
    <row r="1203" spans="1:10" x14ac:dyDescent="0.2">
      <c r="A1203" t="s">
        <v>2434</v>
      </c>
      <c r="B1203" t="s">
        <v>2412</v>
      </c>
      <c r="C1203" t="s">
        <v>2435</v>
      </c>
      <c r="D1203">
        <v>4</v>
      </c>
      <c r="E1203">
        <v>30</v>
      </c>
      <c r="F1203">
        <v>646</v>
      </c>
      <c r="G1203">
        <v>30</v>
      </c>
      <c r="H1203">
        <v>67</v>
      </c>
      <c r="I1203">
        <v>777</v>
      </c>
      <c r="J1203" t="s">
        <v>4</v>
      </c>
    </row>
    <row r="1204" spans="1:10" x14ac:dyDescent="0.2">
      <c r="A1204" t="s">
        <v>2436</v>
      </c>
      <c r="B1204" t="s">
        <v>2412</v>
      </c>
      <c r="C1204" t="s">
        <v>2437</v>
      </c>
      <c r="D1204">
        <v>4</v>
      </c>
      <c r="E1204">
        <v>28</v>
      </c>
      <c r="F1204">
        <v>531</v>
      </c>
      <c r="G1204">
        <v>10</v>
      </c>
      <c r="H1204">
        <v>372</v>
      </c>
      <c r="I1204">
        <v>945</v>
      </c>
      <c r="J1204" t="s">
        <v>4</v>
      </c>
    </row>
    <row r="1205" spans="1:10" x14ac:dyDescent="0.2">
      <c r="A1205" t="s">
        <v>2438</v>
      </c>
      <c r="B1205" t="s">
        <v>2412</v>
      </c>
      <c r="C1205" t="s">
        <v>2439</v>
      </c>
      <c r="D1205">
        <v>1</v>
      </c>
      <c r="E1205">
        <v>440</v>
      </c>
      <c r="F1205">
        <v>1004</v>
      </c>
      <c r="G1205">
        <v>29</v>
      </c>
      <c r="H1205">
        <v>234</v>
      </c>
      <c r="I1205">
        <v>1708</v>
      </c>
      <c r="J1205" t="s">
        <v>4</v>
      </c>
    </row>
    <row r="1206" spans="1:10" x14ac:dyDescent="0.2">
      <c r="A1206" t="s">
        <v>2440</v>
      </c>
      <c r="B1206" t="s">
        <v>2412</v>
      </c>
      <c r="C1206" t="s">
        <v>2441</v>
      </c>
      <c r="D1206">
        <v>1</v>
      </c>
      <c r="E1206">
        <v>104</v>
      </c>
      <c r="F1206">
        <v>806</v>
      </c>
      <c r="G1206">
        <v>32</v>
      </c>
      <c r="H1206">
        <v>140</v>
      </c>
      <c r="I1206">
        <v>1083</v>
      </c>
      <c r="J1206" t="s">
        <v>4</v>
      </c>
    </row>
    <row r="1207" spans="1:10" x14ac:dyDescent="0.2">
      <c r="A1207" t="s">
        <v>2442</v>
      </c>
      <c r="B1207" t="s">
        <v>2412</v>
      </c>
      <c r="C1207" t="s">
        <v>2443</v>
      </c>
      <c r="D1207">
        <v>3</v>
      </c>
      <c r="E1207">
        <v>66</v>
      </c>
      <c r="F1207">
        <v>889</v>
      </c>
      <c r="G1207">
        <v>15</v>
      </c>
      <c r="H1207">
        <v>53</v>
      </c>
      <c r="I1207">
        <v>1026</v>
      </c>
      <c r="J1207" t="s">
        <v>4</v>
      </c>
    </row>
    <row r="1208" spans="1:10" x14ac:dyDescent="0.2">
      <c r="A1208" t="s">
        <v>2444</v>
      </c>
      <c r="B1208" t="s">
        <v>2412</v>
      </c>
      <c r="C1208" t="s">
        <v>2445</v>
      </c>
      <c r="D1208">
        <v>1</v>
      </c>
      <c r="E1208">
        <v>10</v>
      </c>
      <c r="F1208">
        <v>281</v>
      </c>
      <c r="G1208">
        <v>3</v>
      </c>
      <c r="H1208">
        <v>275</v>
      </c>
      <c r="I1208">
        <v>570</v>
      </c>
      <c r="J1208" t="s">
        <v>4</v>
      </c>
    </row>
    <row r="1209" spans="1:10" x14ac:dyDescent="0.2">
      <c r="A1209" t="s">
        <v>2446</v>
      </c>
      <c r="B1209" t="s">
        <v>2412</v>
      </c>
      <c r="C1209" t="s">
        <v>2447</v>
      </c>
      <c r="D1209">
        <v>3</v>
      </c>
      <c r="E1209">
        <v>68</v>
      </c>
      <c r="F1209">
        <v>609</v>
      </c>
      <c r="G1209">
        <v>24</v>
      </c>
      <c r="H1209">
        <v>406</v>
      </c>
      <c r="I1209">
        <v>1110</v>
      </c>
      <c r="J1209" t="s">
        <v>4</v>
      </c>
    </row>
    <row r="1210" spans="1:10" x14ac:dyDescent="0.2">
      <c r="A1210" t="s">
        <v>2448</v>
      </c>
      <c r="B1210" t="s">
        <v>2412</v>
      </c>
      <c r="C1210" t="s">
        <v>2449</v>
      </c>
      <c r="D1210">
        <v>9</v>
      </c>
      <c r="E1210">
        <v>428</v>
      </c>
      <c r="F1210">
        <v>1516</v>
      </c>
      <c r="G1210">
        <v>3</v>
      </c>
      <c r="H1210">
        <v>25</v>
      </c>
      <c r="I1210">
        <v>1981</v>
      </c>
      <c r="J1210" t="s">
        <v>4</v>
      </c>
    </row>
    <row r="1211" spans="1:10" x14ac:dyDescent="0.2">
      <c r="A1211" t="s">
        <v>2450</v>
      </c>
      <c r="B1211" t="s">
        <v>2412</v>
      </c>
      <c r="C1211" t="s">
        <v>2451</v>
      </c>
      <c r="D1211">
        <v>2</v>
      </c>
      <c r="E1211">
        <v>32</v>
      </c>
      <c r="F1211">
        <v>438</v>
      </c>
      <c r="G1211">
        <v>20</v>
      </c>
      <c r="H1211">
        <v>343</v>
      </c>
      <c r="I1211">
        <v>835</v>
      </c>
      <c r="J1211" t="s">
        <v>4</v>
      </c>
    </row>
    <row r="1212" spans="1:10" x14ac:dyDescent="0.2">
      <c r="A1212" t="s">
        <v>2452</v>
      </c>
      <c r="B1212" t="s">
        <v>2412</v>
      </c>
      <c r="C1212" t="s">
        <v>2453</v>
      </c>
      <c r="D1212">
        <v>0</v>
      </c>
      <c r="E1212">
        <v>103</v>
      </c>
      <c r="F1212">
        <v>847</v>
      </c>
      <c r="G1212">
        <v>21</v>
      </c>
      <c r="H1212">
        <v>226</v>
      </c>
      <c r="I1212">
        <v>1197</v>
      </c>
      <c r="J1212" t="s">
        <v>4</v>
      </c>
    </row>
    <row r="1213" spans="1:10" x14ac:dyDescent="0.2">
      <c r="A1213" t="s">
        <v>2454</v>
      </c>
      <c r="B1213" t="s">
        <v>2412</v>
      </c>
      <c r="C1213" t="s">
        <v>2455</v>
      </c>
      <c r="D1213">
        <v>7</v>
      </c>
      <c r="E1213">
        <v>752</v>
      </c>
      <c r="F1213">
        <v>431</v>
      </c>
      <c r="G1213">
        <v>20</v>
      </c>
      <c r="H1213">
        <v>29</v>
      </c>
      <c r="I1213">
        <v>1239</v>
      </c>
      <c r="J1213" t="s">
        <v>3</v>
      </c>
    </row>
    <row r="1214" spans="1:10" x14ac:dyDescent="0.2">
      <c r="A1214" t="s">
        <v>2456</v>
      </c>
      <c r="B1214" t="s">
        <v>2412</v>
      </c>
      <c r="C1214" t="s">
        <v>2457</v>
      </c>
      <c r="D1214">
        <v>2</v>
      </c>
      <c r="E1214">
        <v>6</v>
      </c>
      <c r="F1214">
        <v>122</v>
      </c>
      <c r="G1214">
        <v>9</v>
      </c>
      <c r="H1214">
        <v>1</v>
      </c>
      <c r="I1214">
        <v>140</v>
      </c>
      <c r="J1214" t="s">
        <v>4</v>
      </c>
    </row>
    <row r="1215" spans="1:10" x14ac:dyDescent="0.2">
      <c r="A1215" t="s">
        <v>2458</v>
      </c>
      <c r="B1215" t="s">
        <v>2412</v>
      </c>
      <c r="C1215" t="s">
        <v>2459</v>
      </c>
      <c r="D1215">
        <v>1</v>
      </c>
      <c r="E1215">
        <v>56</v>
      </c>
      <c r="F1215">
        <v>362</v>
      </c>
      <c r="G1215">
        <v>10</v>
      </c>
      <c r="H1215">
        <v>542</v>
      </c>
      <c r="I1215">
        <v>971</v>
      </c>
      <c r="J1215" t="s">
        <v>6</v>
      </c>
    </row>
    <row r="1216" spans="1:10" x14ac:dyDescent="0.2">
      <c r="A1216" t="s">
        <v>2460</v>
      </c>
      <c r="B1216" t="s">
        <v>2412</v>
      </c>
      <c r="C1216" t="s">
        <v>2461</v>
      </c>
      <c r="D1216">
        <v>5</v>
      </c>
      <c r="E1216">
        <v>238</v>
      </c>
      <c r="F1216">
        <v>339</v>
      </c>
      <c r="G1216">
        <v>13</v>
      </c>
      <c r="H1216">
        <v>460</v>
      </c>
      <c r="I1216">
        <v>1055</v>
      </c>
      <c r="J1216" t="s">
        <v>6</v>
      </c>
    </row>
    <row r="1217" spans="1:10" x14ac:dyDescent="0.2">
      <c r="A1217" t="s">
        <v>2462</v>
      </c>
      <c r="B1217" t="s">
        <v>2412</v>
      </c>
      <c r="C1217" t="s">
        <v>2463</v>
      </c>
      <c r="D1217">
        <v>7</v>
      </c>
      <c r="E1217">
        <v>661</v>
      </c>
      <c r="F1217">
        <v>929</v>
      </c>
      <c r="G1217">
        <v>25</v>
      </c>
      <c r="H1217">
        <v>112</v>
      </c>
      <c r="I1217">
        <v>1734</v>
      </c>
      <c r="J1217" t="s">
        <v>4</v>
      </c>
    </row>
    <row r="1218" spans="1:10" x14ac:dyDescent="0.2">
      <c r="A1218" t="s">
        <v>2464</v>
      </c>
      <c r="B1218" t="s">
        <v>2412</v>
      </c>
      <c r="C1218" t="s">
        <v>2465</v>
      </c>
      <c r="D1218">
        <v>3</v>
      </c>
      <c r="E1218">
        <v>37</v>
      </c>
      <c r="F1218">
        <v>181</v>
      </c>
      <c r="G1218">
        <v>5</v>
      </c>
      <c r="H1218">
        <v>683</v>
      </c>
      <c r="I1218">
        <v>909</v>
      </c>
      <c r="J1218" t="s">
        <v>6</v>
      </c>
    </row>
    <row r="1219" spans="1:10" x14ac:dyDescent="0.2">
      <c r="A1219" t="s">
        <v>2466</v>
      </c>
      <c r="B1219" t="s">
        <v>2412</v>
      </c>
      <c r="C1219" t="s">
        <v>2467</v>
      </c>
      <c r="D1219">
        <v>1</v>
      </c>
      <c r="E1219">
        <v>95</v>
      </c>
      <c r="F1219">
        <v>1683</v>
      </c>
      <c r="G1219">
        <v>27</v>
      </c>
      <c r="H1219">
        <v>5</v>
      </c>
      <c r="I1219">
        <v>1811</v>
      </c>
      <c r="J1219" t="s">
        <v>4</v>
      </c>
    </row>
    <row r="1220" spans="1:10" x14ac:dyDescent="0.2">
      <c r="A1220" t="s">
        <v>2468</v>
      </c>
      <c r="B1220" t="s">
        <v>2412</v>
      </c>
      <c r="C1220" t="s">
        <v>2469</v>
      </c>
      <c r="D1220">
        <v>4</v>
      </c>
      <c r="E1220">
        <v>106</v>
      </c>
      <c r="F1220">
        <v>701</v>
      </c>
      <c r="G1220">
        <v>9</v>
      </c>
      <c r="H1220">
        <v>634</v>
      </c>
      <c r="I1220">
        <v>1454</v>
      </c>
      <c r="J1220" t="s">
        <v>4</v>
      </c>
    </row>
    <row r="1221" spans="1:10" x14ac:dyDescent="0.2">
      <c r="A1221" t="s">
        <v>2470</v>
      </c>
      <c r="B1221" t="s">
        <v>2412</v>
      </c>
      <c r="C1221" t="s">
        <v>2471</v>
      </c>
      <c r="D1221">
        <v>11</v>
      </c>
      <c r="E1221">
        <v>310</v>
      </c>
      <c r="F1221">
        <v>588</v>
      </c>
      <c r="G1221">
        <v>5</v>
      </c>
      <c r="H1221">
        <v>54</v>
      </c>
      <c r="I1221">
        <v>968</v>
      </c>
      <c r="J1221" t="s">
        <v>4</v>
      </c>
    </row>
    <row r="1222" spans="1:10" x14ac:dyDescent="0.2">
      <c r="A1222" t="s">
        <v>2472</v>
      </c>
      <c r="B1222" t="s">
        <v>2412</v>
      </c>
      <c r="C1222" t="s">
        <v>2473</v>
      </c>
      <c r="D1222">
        <v>1</v>
      </c>
      <c r="E1222">
        <v>3</v>
      </c>
      <c r="F1222">
        <v>140</v>
      </c>
      <c r="G1222">
        <v>1</v>
      </c>
      <c r="H1222">
        <v>0</v>
      </c>
      <c r="I1222">
        <v>145</v>
      </c>
      <c r="J1222" t="s">
        <v>4</v>
      </c>
    </row>
    <row r="1223" spans="1:10" x14ac:dyDescent="0.2">
      <c r="A1223" t="s">
        <v>2474</v>
      </c>
      <c r="B1223" t="s">
        <v>2412</v>
      </c>
      <c r="C1223" t="s">
        <v>2475</v>
      </c>
      <c r="D1223">
        <v>4</v>
      </c>
      <c r="E1223">
        <v>543</v>
      </c>
      <c r="F1223">
        <v>606</v>
      </c>
      <c r="G1223">
        <v>22</v>
      </c>
      <c r="H1223">
        <v>374</v>
      </c>
      <c r="I1223">
        <v>1549</v>
      </c>
      <c r="J1223" t="s">
        <v>4</v>
      </c>
    </row>
    <row r="1224" spans="1:10" x14ac:dyDescent="0.2">
      <c r="A1224" t="s">
        <v>2476</v>
      </c>
      <c r="B1224" t="s">
        <v>2412</v>
      </c>
      <c r="C1224" t="s">
        <v>2477</v>
      </c>
      <c r="D1224">
        <v>0</v>
      </c>
      <c r="E1224">
        <v>8</v>
      </c>
      <c r="F1224">
        <v>36</v>
      </c>
      <c r="G1224">
        <v>2</v>
      </c>
      <c r="H1224">
        <v>4</v>
      </c>
      <c r="I1224">
        <v>50</v>
      </c>
      <c r="J1224" t="s">
        <v>4</v>
      </c>
    </row>
    <row r="1225" spans="1:10" x14ac:dyDescent="0.2">
      <c r="A1225" t="s">
        <v>2478</v>
      </c>
      <c r="B1225" t="s">
        <v>2412</v>
      </c>
      <c r="C1225" t="s">
        <v>2479</v>
      </c>
      <c r="D1225">
        <v>1</v>
      </c>
      <c r="E1225">
        <v>76</v>
      </c>
      <c r="F1225">
        <v>544</v>
      </c>
      <c r="G1225">
        <v>27</v>
      </c>
      <c r="H1225">
        <v>48</v>
      </c>
      <c r="I1225">
        <v>696</v>
      </c>
      <c r="J1225" t="s">
        <v>4</v>
      </c>
    </row>
    <row r="1226" spans="1:10" x14ac:dyDescent="0.2">
      <c r="A1226" t="s">
        <v>2480</v>
      </c>
      <c r="B1226" t="s">
        <v>2412</v>
      </c>
      <c r="C1226" t="s">
        <v>2481</v>
      </c>
      <c r="D1226">
        <v>3</v>
      </c>
      <c r="E1226">
        <v>87</v>
      </c>
      <c r="F1226">
        <v>273</v>
      </c>
      <c r="G1226">
        <v>41</v>
      </c>
      <c r="H1226">
        <v>63</v>
      </c>
      <c r="I1226">
        <v>467</v>
      </c>
      <c r="J1226" t="s">
        <v>4</v>
      </c>
    </row>
    <row r="1227" spans="1:10" x14ac:dyDescent="0.2">
      <c r="A1227" t="s">
        <v>2482</v>
      </c>
      <c r="B1227" t="s">
        <v>2412</v>
      </c>
      <c r="C1227" t="s">
        <v>2483</v>
      </c>
      <c r="D1227">
        <v>3</v>
      </c>
      <c r="E1227">
        <v>65</v>
      </c>
      <c r="F1227">
        <v>251</v>
      </c>
      <c r="G1227">
        <v>51</v>
      </c>
      <c r="H1227">
        <v>51</v>
      </c>
      <c r="I1227">
        <v>421</v>
      </c>
      <c r="J1227" t="s">
        <v>4</v>
      </c>
    </row>
    <row r="1228" spans="1:10" x14ac:dyDescent="0.2">
      <c r="A1228" t="s">
        <v>2484</v>
      </c>
      <c r="B1228" t="s">
        <v>2412</v>
      </c>
      <c r="C1228" t="s">
        <v>2485</v>
      </c>
      <c r="D1228">
        <v>2</v>
      </c>
      <c r="E1228">
        <v>77</v>
      </c>
      <c r="F1228">
        <v>110</v>
      </c>
      <c r="G1228">
        <v>10</v>
      </c>
      <c r="H1228">
        <v>79</v>
      </c>
      <c r="I1228">
        <v>278</v>
      </c>
      <c r="J1228" t="s">
        <v>4</v>
      </c>
    </row>
    <row r="1229" spans="1:10" x14ac:dyDescent="0.2">
      <c r="A1229" t="s">
        <v>2486</v>
      </c>
      <c r="B1229" t="s">
        <v>2412</v>
      </c>
      <c r="C1229" t="s">
        <v>2487</v>
      </c>
      <c r="D1229">
        <v>0</v>
      </c>
      <c r="E1229">
        <v>34</v>
      </c>
      <c r="F1229">
        <v>369</v>
      </c>
      <c r="G1229">
        <v>31</v>
      </c>
      <c r="H1229">
        <v>19</v>
      </c>
      <c r="I1229">
        <v>453</v>
      </c>
      <c r="J1229" t="s">
        <v>4</v>
      </c>
    </row>
    <row r="1230" spans="1:10" x14ac:dyDescent="0.2">
      <c r="A1230" t="s">
        <v>2488</v>
      </c>
      <c r="B1230" t="s">
        <v>2412</v>
      </c>
      <c r="C1230" t="s">
        <v>2489</v>
      </c>
      <c r="D1230">
        <v>0</v>
      </c>
      <c r="E1230">
        <v>1</v>
      </c>
      <c r="F1230">
        <v>366</v>
      </c>
      <c r="G1230">
        <v>0</v>
      </c>
      <c r="H1230">
        <v>0</v>
      </c>
      <c r="I1230">
        <v>367</v>
      </c>
      <c r="J1230" t="s">
        <v>4</v>
      </c>
    </row>
    <row r="1231" spans="1:10" x14ac:dyDescent="0.2">
      <c r="A1231" t="s">
        <v>2490</v>
      </c>
      <c r="B1231" t="s">
        <v>2412</v>
      </c>
      <c r="C1231" t="s">
        <v>2491</v>
      </c>
      <c r="D1231">
        <v>2</v>
      </c>
      <c r="E1231">
        <v>213</v>
      </c>
      <c r="F1231">
        <v>103</v>
      </c>
      <c r="G1231">
        <v>69</v>
      </c>
      <c r="H1231">
        <v>213</v>
      </c>
      <c r="I1231">
        <v>600</v>
      </c>
      <c r="J1231" t="s">
        <v>3</v>
      </c>
    </row>
    <row r="1232" spans="1:10" x14ac:dyDescent="0.2">
      <c r="A1232" t="s">
        <v>2492</v>
      </c>
      <c r="B1232" t="s">
        <v>2412</v>
      </c>
      <c r="C1232" t="s">
        <v>2493</v>
      </c>
      <c r="D1232">
        <v>0</v>
      </c>
      <c r="E1232">
        <v>21</v>
      </c>
      <c r="F1232">
        <v>341</v>
      </c>
      <c r="G1232">
        <v>9</v>
      </c>
      <c r="H1232">
        <v>44</v>
      </c>
      <c r="I1232">
        <v>415</v>
      </c>
      <c r="J1232" t="s">
        <v>4</v>
      </c>
    </row>
    <row r="1233" spans="1:10" x14ac:dyDescent="0.2">
      <c r="A1233" t="s">
        <v>2494</v>
      </c>
      <c r="B1233" t="s">
        <v>2412</v>
      </c>
      <c r="C1233" t="s">
        <v>2495</v>
      </c>
      <c r="D1233">
        <v>0</v>
      </c>
      <c r="E1233">
        <v>43</v>
      </c>
      <c r="F1233">
        <v>905</v>
      </c>
      <c r="G1233">
        <v>21</v>
      </c>
      <c r="H1233">
        <v>5</v>
      </c>
      <c r="I1233">
        <v>974</v>
      </c>
      <c r="J1233" t="s">
        <v>4</v>
      </c>
    </row>
    <row r="1234" spans="1:10" x14ac:dyDescent="0.2">
      <c r="A1234" t="s">
        <v>2496</v>
      </c>
      <c r="B1234" t="s">
        <v>2412</v>
      </c>
      <c r="C1234" t="s">
        <v>2497</v>
      </c>
      <c r="D1234">
        <v>0</v>
      </c>
      <c r="E1234">
        <v>6</v>
      </c>
      <c r="F1234">
        <v>92</v>
      </c>
      <c r="G1234">
        <v>0</v>
      </c>
      <c r="H1234">
        <v>2</v>
      </c>
      <c r="I1234">
        <v>100</v>
      </c>
      <c r="J1234" t="s">
        <v>4</v>
      </c>
    </row>
    <row r="1235" spans="1:10" x14ac:dyDescent="0.2">
      <c r="A1235" t="s">
        <v>2498</v>
      </c>
      <c r="B1235" t="s">
        <v>2412</v>
      </c>
      <c r="C1235" t="s">
        <v>2499</v>
      </c>
      <c r="D1235">
        <v>1</v>
      </c>
      <c r="E1235">
        <v>40</v>
      </c>
      <c r="F1235">
        <v>327</v>
      </c>
      <c r="G1235">
        <v>7</v>
      </c>
      <c r="H1235">
        <v>6</v>
      </c>
      <c r="I1235">
        <v>381</v>
      </c>
      <c r="J1235" t="s">
        <v>4</v>
      </c>
    </row>
    <row r="1236" spans="1:10" x14ac:dyDescent="0.2">
      <c r="A1236" t="s">
        <v>2500</v>
      </c>
      <c r="B1236" t="s">
        <v>2412</v>
      </c>
      <c r="C1236" t="s">
        <v>2501</v>
      </c>
      <c r="D1236">
        <v>8</v>
      </c>
      <c r="E1236">
        <v>519</v>
      </c>
      <c r="F1236">
        <v>1222</v>
      </c>
      <c r="G1236">
        <v>176</v>
      </c>
      <c r="H1236">
        <v>78</v>
      </c>
      <c r="I1236">
        <v>2003</v>
      </c>
      <c r="J1236" t="s">
        <v>4</v>
      </c>
    </row>
    <row r="1237" spans="1:10" x14ac:dyDescent="0.2">
      <c r="A1237" t="s">
        <v>2502</v>
      </c>
      <c r="B1237" t="s">
        <v>2412</v>
      </c>
      <c r="C1237" t="s">
        <v>2503</v>
      </c>
      <c r="D1237">
        <v>1</v>
      </c>
      <c r="E1237">
        <v>31</v>
      </c>
      <c r="F1237">
        <v>169</v>
      </c>
      <c r="G1237">
        <v>58</v>
      </c>
      <c r="H1237">
        <v>22</v>
      </c>
      <c r="I1237">
        <v>281</v>
      </c>
      <c r="J1237" t="s">
        <v>4</v>
      </c>
    </row>
    <row r="1238" spans="1:10" x14ac:dyDescent="0.2">
      <c r="A1238" t="s">
        <v>2504</v>
      </c>
      <c r="B1238" t="s">
        <v>2412</v>
      </c>
      <c r="C1238" t="s">
        <v>2505</v>
      </c>
      <c r="D1238">
        <v>5</v>
      </c>
      <c r="E1238">
        <v>173</v>
      </c>
      <c r="F1238">
        <v>1214</v>
      </c>
      <c r="G1238">
        <v>97</v>
      </c>
      <c r="H1238">
        <v>380</v>
      </c>
      <c r="I1238">
        <v>1869</v>
      </c>
      <c r="J1238" t="s">
        <v>4</v>
      </c>
    </row>
    <row r="1239" spans="1:10" x14ac:dyDescent="0.2">
      <c r="A1239" t="s">
        <v>2506</v>
      </c>
      <c r="B1239" t="s">
        <v>2412</v>
      </c>
      <c r="C1239" t="s">
        <v>2507</v>
      </c>
      <c r="D1239">
        <v>2</v>
      </c>
      <c r="E1239">
        <v>37</v>
      </c>
      <c r="F1239">
        <v>391</v>
      </c>
      <c r="G1239">
        <v>27</v>
      </c>
      <c r="H1239">
        <v>38</v>
      </c>
      <c r="I1239">
        <v>495</v>
      </c>
      <c r="J1239" t="s">
        <v>4</v>
      </c>
    </row>
    <row r="1240" spans="1:10" x14ac:dyDescent="0.2">
      <c r="A1240" t="s">
        <v>2508</v>
      </c>
      <c r="B1240" t="s">
        <v>2412</v>
      </c>
      <c r="C1240" t="s">
        <v>2509</v>
      </c>
      <c r="D1240">
        <v>1</v>
      </c>
      <c r="E1240">
        <v>206</v>
      </c>
      <c r="F1240">
        <v>225</v>
      </c>
      <c r="G1240">
        <v>15</v>
      </c>
      <c r="H1240">
        <v>56</v>
      </c>
      <c r="I1240">
        <v>503</v>
      </c>
      <c r="J1240" t="s">
        <v>4</v>
      </c>
    </row>
    <row r="1241" spans="1:10" x14ac:dyDescent="0.2">
      <c r="A1241" t="s">
        <v>2510</v>
      </c>
      <c r="B1241" t="s">
        <v>2412</v>
      </c>
      <c r="C1241" t="s">
        <v>2511</v>
      </c>
      <c r="D1241">
        <v>1</v>
      </c>
      <c r="E1241">
        <v>79</v>
      </c>
      <c r="F1241">
        <v>710</v>
      </c>
      <c r="G1241">
        <v>68</v>
      </c>
      <c r="H1241">
        <v>29</v>
      </c>
      <c r="I1241">
        <v>887</v>
      </c>
      <c r="J1241" t="s">
        <v>4</v>
      </c>
    </row>
    <row r="1242" spans="1:10" x14ac:dyDescent="0.2">
      <c r="A1242" t="s">
        <v>2512</v>
      </c>
      <c r="B1242" t="s">
        <v>2412</v>
      </c>
      <c r="C1242" t="s">
        <v>2513</v>
      </c>
      <c r="D1242">
        <v>1</v>
      </c>
      <c r="E1242">
        <v>131</v>
      </c>
      <c r="F1242">
        <v>380</v>
      </c>
      <c r="G1242">
        <v>42</v>
      </c>
      <c r="H1242">
        <v>77</v>
      </c>
      <c r="I1242">
        <v>631</v>
      </c>
      <c r="J1242" t="s">
        <v>4</v>
      </c>
    </row>
    <row r="1243" spans="1:10" x14ac:dyDescent="0.2">
      <c r="A1243" t="s">
        <v>2514</v>
      </c>
      <c r="B1243" t="s">
        <v>2412</v>
      </c>
      <c r="C1243" t="s">
        <v>2515</v>
      </c>
      <c r="D1243">
        <v>3</v>
      </c>
      <c r="E1243">
        <v>124</v>
      </c>
      <c r="F1243">
        <v>344</v>
      </c>
      <c r="G1243">
        <v>21</v>
      </c>
      <c r="H1243">
        <v>259</v>
      </c>
      <c r="I1243">
        <v>751</v>
      </c>
      <c r="J1243" t="s">
        <v>4</v>
      </c>
    </row>
    <row r="1244" spans="1:10" x14ac:dyDescent="0.2">
      <c r="A1244" t="s">
        <v>2516</v>
      </c>
      <c r="B1244" t="s">
        <v>2412</v>
      </c>
      <c r="C1244" t="s">
        <v>2517</v>
      </c>
      <c r="D1244">
        <v>3</v>
      </c>
      <c r="E1244">
        <v>157</v>
      </c>
      <c r="F1244">
        <v>1152</v>
      </c>
      <c r="G1244">
        <v>89</v>
      </c>
      <c r="H1244">
        <v>113</v>
      </c>
      <c r="I1244">
        <v>1514</v>
      </c>
      <c r="J1244" t="s">
        <v>4</v>
      </c>
    </row>
    <row r="1245" spans="1:10" x14ac:dyDescent="0.2">
      <c r="A1245" t="s">
        <v>2518</v>
      </c>
      <c r="B1245" t="s">
        <v>2412</v>
      </c>
      <c r="C1245" t="s">
        <v>2519</v>
      </c>
      <c r="D1245">
        <v>14</v>
      </c>
      <c r="E1245">
        <v>650</v>
      </c>
      <c r="F1245">
        <v>1187</v>
      </c>
      <c r="G1245">
        <v>137</v>
      </c>
      <c r="H1245">
        <v>243</v>
      </c>
      <c r="I1245">
        <v>2231</v>
      </c>
      <c r="J1245" t="s">
        <v>4</v>
      </c>
    </row>
    <row r="1246" spans="1:10" x14ac:dyDescent="0.2">
      <c r="A1246" t="s">
        <v>2520</v>
      </c>
      <c r="B1246" t="s">
        <v>2412</v>
      </c>
      <c r="C1246" t="s">
        <v>2521</v>
      </c>
      <c r="D1246">
        <v>17</v>
      </c>
      <c r="E1246">
        <v>703</v>
      </c>
      <c r="F1246">
        <v>2080</v>
      </c>
      <c r="G1246">
        <v>80</v>
      </c>
      <c r="H1246">
        <v>460</v>
      </c>
      <c r="I1246">
        <v>3340</v>
      </c>
      <c r="J1246" t="s">
        <v>4</v>
      </c>
    </row>
    <row r="1247" spans="1:10" x14ac:dyDescent="0.2">
      <c r="A1247" t="s">
        <v>2522</v>
      </c>
      <c r="B1247" t="s">
        <v>2412</v>
      </c>
      <c r="C1247" t="s">
        <v>2523</v>
      </c>
      <c r="D1247">
        <v>0</v>
      </c>
      <c r="E1247">
        <v>24</v>
      </c>
      <c r="F1247">
        <v>133</v>
      </c>
      <c r="G1247">
        <v>47</v>
      </c>
      <c r="H1247">
        <v>12</v>
      </c>
      <c r="I1247">
        <v>216</v>
      </c>
      <c r="J1247" t="s">
        <v>4</v>
      </c>
    </row>
    <row r="1248" spans="1:10" x14ac:dyDescent="0.2">
      <c r="A1248" t="s">
        <v>2524</v>
      </c>
      <c r="B1248" t="s">
        <v>2412</v>
      </c>
      <c r="C1248" t="s">
        <v>2525</v>
      </c>
      <c r="D1248">
        <v>0</v>
      </c>
      <c r="E1248">
        <v>327</v>
      </c>
      <c r="F1248">
        <v>188</v>
      </c>
      <c r="G1248">
        <v>2</v>
      </c>
      <c r="H1248">
        <v>7</v>
      </c>
      <c r="I1248">
        <v>524</v>
      </c>
      <c r="J1248" t="s">
        <v>3</v>
      </c>
    </row>
    <row r="1249" spans="1:10" x14ac:dyDescent="0.2">
      <c r="A1249" t="s">
        <v>2526</v>
      </c>
      <c r="B1249" t="s">
        <v>2527</v>
      </c>
      <c r="C1249" t="s">
        <v>2528</v>
      </c>
      <c r="D1249">
        <v>4</v>
      </c>
      <c r="E1249">
        <v>1079</v>
      </c>
      <c r="F1249">
        <v>280</v>
      </c>
      <c r="G1249">
        <v>46</v>
      </c>
      <c r="H1249">
        <v>26</v>
      </c>
      <c r="I1249">
        <v>1435</v>
      </c>
      <c r="J1249" t="s">
        <v>3</v>
      </c>
    </row>
    <row r="1250" spans="1:10" x14ac:dyDescent="0.2">
      <c r="A1250" t="s">
        <v>2529</v>
      </c>
      <c r="B1250" t="s">
        <v>2527</v>
      </c>
      <c r="C1250" t="s">
        <v>2530</v>
      </c>
      <c r="D1250">
        <v>1</v>
      </c>
      <c r="E1250">
        <v>802</v>
      </c>
      <c r="F1250">
        <v>397</v>
      </c>
      <c r="G1250">
        <v>17</v>
      </c>
      <c r="H1250">
        <v>135</v>
      </c>
      <c r="I1250">
        <v>1352</v>
      </c>
      <c r="J1250" t="s">
        <v>3</v>
      </c>
    </row>
    <row r="1251" spans="1:10" x14ac:dyDescent="0.2">
      <c r="A1251" t="s">
        <v>2531</v>
      </c>
      <c r="B1251" t="s">
        <v>2527</v>
      </c>
      <c r="C1251" t="s">
        <v>2532</v>
      </c>
      <c r="D1251">
        <v>1</v>
      </c>
      <c r="E1251">
        <v>488</v>
      </c>
      <c r="F1251">
        <v>289</v>
      </c>
      <c r="G1251">
        <v>8</v>
      </c>
      <c r="H1251">
        <v>26</v>
      </c>
      <c r="I1251">
        <v>812</v>
      </c>
      <c r="J1251" t="s">
        <v>3</v>
      </c>
    </row>
    <row r="1252" spans="1:10" x14ac:dyDescent="0.2">
      <c r="A1252" t="s">
        <v>2533</v>
      </c>
      <c r="B1252" t="s">
        <v>2527</v>
      </c>
      <c r="C1252" t="s">
        <v>2534</v>
      </c>
      <c r="D1252">
        <v>1</v>
      </c>
      <c r="E1252">
        <v>785</v>
      </c>
      <c r="F1252">
        <v>98</v>
      </c>
      <c r="G1252">
        <v>31</v>
      </c>
      <c r="H1252">
        <v>19</v>
      </c>
      <c r="I1252">
        <v>934</v>
      </c>
      <c r="J1252" t="s">
        <v>3</v>
      </c>
    </row>
    <row r="1253" spans="1:10" x14ac:dyDescent="0.2">
      <c r="A1253" t="s">
        <v>2535</v>
      </c>
      <c r="B1253" t="s">
        <v>2527</v>
      </c>
      <c r="C1253" t="s">
        <v>2536</v>
      </c>
      <c r="D1253">
        <v>2</v>
      </c>
      <c r="E1253">
        <v>391</v>
      </c>
      <c r="F1253">
        <v>174</v>
      </c>
      <c r="G1253">
        <v>18</v>
      </c>
      <c r="H1253">
        <v>195</v>
      </c>
      <c r="I1253">
        <v>780</v>
      </c>
      <c r="J1253" t="s">
        <v>3</v>
      </c>
    </row>
    <row r="1254" spans="1:10" x14ac:dyDescent="0.2">
      <c r="A1254" t="s">
        <v>2537</v>
      </c>
      <c r="B1254" t="s">
        <v>2527</v>
      </c>
      <c r="C1254" t="s">
        <v>2538</v>
      </c>
      <c r="D1254">
        <v>0</v>
      </c>
      <c r="E1254">
        <v>221</v>
      </c>
      <c r="F1254">
        <v>427</v>
      </c>
      <c r="G1254">
        <v>23</v>
      </c>
      <c r="H1254">
        <v>99</v>
      </c>
      <c r="I1254">
        <v>770</v>
      </c>
      <c r="J1254" t="s">
        <v>4</v>
      </c>
    </row>
    <row r="1255" spans="1:10" x14ac:dyDescent="0.2">
      <c r="A1255" t="s">
        <v>2539</v>
      </c>
      <c r="B1255" t="s">
        <v>2527</v>
      </c>
      <c r="C1255" t="s">
        <v>2540</v>
      </c>
      <c r="D1255">
        <v>0</v>
      </c>
      <c r="E1255">
        <v>650</v>
      </c>
      <c r="F1255">
        <v>176</v>
      </c>
      <c r="G1255">
        <v>8</v>
      </c>
      <c r="H1255">
        <v>113</v>
      </c>
      <c r="I1255">
        <v>947</v>
      </c>
      <c r="J1255" t="s">
        <v>3</v>
      </c>
    </row>
    <row r="1256" spans="1:10" x14ac:dyDescent="0.2">
      <c r="A1256" t="s">
        <v>2541</v>
      </c>
      <c r="B1256" t="s">
        <v>2527</v>
      </c>
      <c r="C1256" t="s">
        <v>2542</v>
      </c>
      <c r="D1256">
        <v>6</v>
      </c>
      <c r="E1256">
        <v>407</v>
      </c>
      <c r="F1256">
        <v>188</v>
      </c>
      <c r="G1256">
        <v>6</v>
      </c>
      <c r="H1256">
        <v>368</v>
      </c>
      <c r="I1256">
        <v>975</v>
      </c>
      <c r="J1256" t="s">
        <v>3</v>
      </c>
    </row>
    <row r="1257" spans="1:10" x14ac:dyDescent="0.2">
      <c r="A1257" t="s">
        <v>2543</v>
      </c>
      <c r="B1257" t="s">
        <v>2527</v>
      </c>
      <c r="C1257" t="s">
        <v>2544</v>
      </c>
      <c r="D1257">
        <v>1</v>
      </c>
      <c r="E1257">
        <v>488</v>
      </c>
      <c r="F1257">
        <v>303</v>
      </c>
      <c r="G1257">
        <v>23</v>
      </c>
      <c r="H1257">
        <v>154</v>
      </c>
      <c r="I1257">
        <v>969</v>
      </c>
      <c r="J1257" t="s">
        <v>3</v>
      </c>
    </row>
    <row r="1258" spans="1:10" x14ac:dyDescent="0.2">
      <c r="A1258" t="s">
        <v>2545</v>
      </c>
      <c r="B1258" t="s">
        <v>2527</v>
      </c>
      <c r="C1258" t="s">
        <v>2546</v>
      </c>
      <c r="D1258">
        <v>0</v>
      </c>
      <c r="E1258">
        <v>797</v>
      </c>
      <c r="F1258">
        <v>150</v>
      </c>
      <c r="G1258">
        <v>6</v>
      </c>
      <c r="H1258">
        <v>20</v>
      </c>
      <c r="I1258">
        <v>973</v>
      </c>
      <c r="J1258" t="s">
        <v>3</v>
      </c>
    </row>
    <row r="1259" spans="1:10" x14ac:dyDescent="0.2">
      <c r="A1259" t="s">
        <v>2547</v>
      </c>
      <c r="B1259" t="s">
        <v>2527</v>
      </c>
      <c r="C1259" t="s">
        <v>2548</v>
      </c>
      <c r="D1259">
        <v>5</v>
      </c>
      <c r="E1259">
        <v>314</v>
      </c>
      <c r="F1259">
        <v>570</v>
      </c>
      <c r="G1259">
        <v>21</v>
      </c>
      <c r="H1259">
        <v>177</v>
      </c>
      <c r="I1259">
        <v>1087</v>
      </c>
      <c r="J1259" t="s">
        <v>4</v>
      </c>
    </row>
    <row r="1260" spans="1:10" x14ac:dyDescent="0.2">
      <c r="A1260" t="s">
        <v>2549</v>
      </c>
      <c r="B1260" t="s">
        <v>2527</v>
      </c>
      <c r="C1260" t="s">
        <v>2550</v>
      </c>
      <c r="D1260">
        <v>0</v>
      </c>
      <c r="E1260">
        <v>180</v>
      </c>
      <c r="F1260">
        <v>52</v>
      </c>
      <c r="G1260">
        <v>17</v>
      </c>
      <c r="H1260">
        <v>100</v>
      </c>
      <c r="I1260">
        <v>349</v>
      </c>
      <c r="J1260" t="s">
        <v>3</v>
      </c>
    </row>
    <row r="1261" spans="1:10" x14ac:dyDescent="0.2">
      <c r="A1261" t="s">
        <v>2551</v>
      </c>
      <c r="B1261" t="s">
        <v>2527</v>
      </c>
      <c r="C1261" t="s">
        <v>2552</v>
      </c>
      <c r="D1261">
        <v>5</v>
      </c>
      <c r="E1261">
        <v>401</v>
      </c>
      <c r="F1261">
        <v>137</v>
      </c>
      <c r="G1261">
        <v>67</v>
      </c>
      <c r="H1261">
        <v>93</v>
      </c>
      <c r="I1261">
        <v>703</v>
      </c>
      <c r="J1261" t="s">
        <v>3</v>
      </c>
    </row>
    <row r="1262" spans="1:10" x14ac:dyDescent="0.2">
      <c r="A1262" t="s">
        <v>2553</v>
      </c>
      <c r="B1262" t="s">
        <v>2527</v>
      </c>
      <c r="C1262" t="s">
        <v>2554</v>
      </c>
      <c r="D1262">
        <v>0</v>
      </c>
      <c r="E1262">
        <v>485</v>
      </c>
      <c r="F1262">
        <v>91</v>
      </c>
      <c r="G1262">
        <v>20</v>
      </c>
      <c r="H1262">
        <v>18</v>
      </c>
      <c r="I1262">
        <v>614</v>
      </c>
      <c r="J1262" t="s">
        <v>3</v>
      </c>
    </row>
    <row r="1263" spans="1:10" x14ac:dyDescent="0.2">
      <c r="A1263" t="s">
        <v>2555</v>
      </c>
      <c r="B1263" t="s">
        <v>2527</v>
      </c>
      <c r="C1263" t="s">
        <v>2556</v>
      </c>
      <c r="D1263">
        <v>1</v>
      </c>
      <c r="E1263">
        <v>192</v>
      </c>
      <c r="F1263">
        <v>155</v>
      </c>
      <c r="G1263">
        <v>45</v>
      </c>
      <c r="H1263">
        <v>227</v>
      </c>
      <c r="I1263">
        <v>620</v>
      </c>
      <c r="J1263" t="s">
        <v>6</v>
      </c>
    </row>
    <row r="1264" spans="1:10" x14ac:dyDescent="0.2">
      <c r="A1264" t="s">
        <v>2557</v>
      </c>
      <c r="B1264" t="s">
        <v>2527</v>
      </c>
      <c r="C1264" t="s">
        <v>2558</v>
      </c>
      <c r="D1264">
        <v>1</v>
      </c>
      <c r="E1264">
        <v>401</v>
      </c>
      <c r="F1264">
        <v>145</v>
      </c>
      <c r="G1264">
        <v>91</v>
      </c>
      <c r="H1264">
        <v>116</v>
      </c>
      <c r="I1264">
        <v>754</v>
      </c>
      <c r="J1264" t="s">
        <v>3</v>
      </c>
    </row>
    <row r="1265" spans="1:10" x14ac:dyDescent="0.2">
      <c r="A1265" t="s">
        <v>2559</v>
      </c>
      <c r="B1265" t="s">
        <v>2527</v>
      </c>
      <c r="C1265" t="s">
        <v>2560</v>
      </c>
      <c r="D1265">
        <v>1</v>
      </c>
      <c r="E1265">
        <v>122</v>
      </c>
      <c r="F1265">
        <v>74</v>
      </c>
      <c r="G1265">
        <v>14</v>
      </c>
      <c r="H1265">
        <v>185</v>
      </c>
      <c r="I1265">
        <v>396</v>
      </c>
      <c r="J1265" t="s">
        <v>6</v>
      </c>
    </row>
    <row r="1266" spans="1:10" x14ac:dyDescent="0.2">
      <c r="A1266" t="s">
        <v>2561</v>
      </c>
      <c r="B1266" t="s">
        <v>2527</v>
      </c>
      <c r="C1266" t="s">
        <v>2562</v>
      </c>
      <c r="D1266">
        <v>2</v>
      </c>
      <c r="E1266">
        <v>177</v>
      </c>
      <c r="F1266">
        <v>69</v>
      </c>
      <c r="G1266">
        <v>3</v>
      </c>
      <c r="H1266">
        <v>256</v>
      </c>
      <c r="I1266">
        <v>507</v>
      </c>
      <c r="J1266" t="s">
        <v>6</v>
      </c>
    </row>
    <row r="1267" spans="1:10" x14ac:dyDescent="0.2">
      <c r="A1267" t="s">
        <v>2563</v>
      </c>
      <c r="B1267" t="s">
        <v>2527</v>
      </c>
      <c r="C1267" t="s">
        <v>2564</v>
      </c>
      <c r="D1267">
        <v>6</v>
      </c>
      <c r="E1267">
        <v>816</v>
      </c>
      <c r="F1267">
        <v>394</v>
      </c>
      <c r="G1267">
        <v>95</v>
      </c>
      <c r="H1267">
        <v>209</v>
      </c>
      <c r="I1267">
        <v>1520</v>
      </c>
      <c r="J1267" t="s">
        <v>3</v>
      </c>
    </row>
    <row r="1268" spans="1:10" x14ac:dyDescent="0.2">
      <c r="A1268" t="s">
        <v>2565</v>
      </c>
      <c r="B1268" t="s">
        <v>2527</v>
      </c>
      <c r="C1268" t="s">
        <v>2566</v>
      </c>
      <c r="D1268">
        <v>1</v>
      </c>
      <c r="E1268">
        <v>509</v>
      </c>
      <c r="F1268">
        <v>186</v>
      </c>
      <c r="G1268">
        <v>26</v>
      </c>
      <c r="H1268">
        <v>24</v>
      </c>
      <c r="I1268">
        <v>746</v>
      </c>
      <c r="J1268" t="s">
        <v>3</v>
      </c>
    </row>
    <row r="1269" spans="1:10" x14ac:dyDescent="0.2">
      <c r="A1269" t="s">
        <v>2567</v>
      </c>
      <c r="B1269" t="s">
        <v>2527</v>
      </c>
      <c r="C1269" t="s">
        <v>2568</v>
      </c>
      <c r="D1269">
        <v>0</v>
      </c>
      <c r="E1269">
        <v>112</v>
      </c>
      <c r="F1269">
        <v>91</v>
      </c>
      <c r="G1269">
        <v>4</v>
      </c>
      <c r="H1269">
        <v>293</v>
      </c>
      <c r="I1269">
        <v>500</v>
      </c>
      <c r="J1269" t="s">
        <v>6</v>
      </c>
    </row>
    <row r="1270" spans="1:10" x14ac:dyDescent="0.2">
      <c r="A1270" t="s">
        <v>2569</v>
      </c>
      <c r="B1270" t="s">
        <v>2527</v>
      </c>
      <c r="C1270" t="s">
        <v>2570</v>
      </c>
      <c r="D1270">
        <v>1</v>
      </c>
      <c r="E1270">
        <v>353</v>
      </c>
      <c r="F1270">
        <v>313</v>
      </c>
      <c r="G1270">
        <v>14</v>
      </c>
      <c r="H1270">
        <v>360</v>
      </c>
      <c r="I1270">
        <v>1041</v>
      </c>
      <c r="J1270" t="s">
        <v>6</v>
      </c>
    </row>
    <row r="1271" spans="1:10" x14ac:dyDescent="0.2">
      <c r="A1271" t="s">
        <v>2571</v>
      </c>
      <c r="B1271" t="s">
        <v>2527</v>
      </c>
      <c r="C1271" t="s">
        <v>2572</v>
      </c>
      <c r="D1271">
        <v>3</v>
      </c>
      <c r="E1271">
        <v>67</v>
      </c>
      <c r="F1271">
        <v>196</v>
      </c>
      <c r="G1271">
        <v>118</v>
      </c>
      <c r="H1271">
        <v>80</v>
      </c>
      <c r="I1271">
        <v>464</v>
      </c>
      <c r="J1271" t="s">
        <v>4</v>
      </c>
    </row>
    <row r="1272" spans="1:10" x14ac:dyDescent="0.2">
      <c r="A1272" t="s">
        <v>2573</v>
      </c>
      <c r="B1272" t="s">
        <v>2527</v>
      </c>
      <c r="C1272" t="s">
        <v>2574</v>
      </c>
      <c r="D1272">
        <v>7</v>
      </c>
      <c r="E1272">
        <v>92</v>
      </c>
      <c r="F1272">
        <v>154</v>
      </c>
      <c r="G1272">
        <v>199</v>
      </c>
      <c r="H1272">
        <v>21</v>
      </c>
      <c r="I1272">
        <v>473</v>
      </c>
      <c r="J1272" t="s">
        <v>5</v>
      </c>
    </row>
    <row r="1273" spans="1:10" x14ac:dyDescent="0.2">
      <c r="A1273" t="s">
        <v>2575</v>
      </c>
      <c r="B1273" t="s">
        <v>2527</v>
      </c>
      <c r="C1273" t="s">
        <v>2576</v>
      </c>
      <c r="D1273">
        <v>4</v>
      </c>
      <c r="E1273">
        <v>237</v>
      </c>
      <c r="F1273">
        <v>120</v>
      </c>
      <c r="G1273">
        <v>3</v>
      </c>
      <c r="H1273">
        <v>263</v>
      </c>
      <c r="I1273">
        <v>627</v>
      </c>
      <c r="J1273" t="s">
        <v>6</v>
      </c>
    </row>
    <row r="1274" spans="1:10" x14ac:dyDescent="0.2">
      <c r="A1274" t="s">
        <v>2577</v>
      </c>
      <c r="B1274" t="s">
        <v>2527</v>
      </c>
      <c r="C1274" t="s">
        <v>2578</v>
      </c>
      <c r="D1274">
        <v>1</v>
      </c>
      <c r="E1274">
        <v>291</v>
      </c>
      <c r="F1274">
        <v>133</v>
      </c>
      <c r="G1274">
        <v>28</v>
      </c>
      <c r="H1274">
        <v>22</v>
      </c>
      <c r="I1274">
        <v>475</v>
      </c>
      <c r="J1274" t="s">
        <v>3</v>
      </c>
    </row>
    <row r="1275" spans="1:10" x14ac:dyDescent="0.2">
      <c r="A1275" t="s">
        <v>2579</v>
      </c>
      <c r="B1275" t="s">
        <v>2527</v>
      </c>
      <c r="C1275" t="s">
        <v>2580</v>
      </c>
      <c r="D1275">
        <v>2</v>
      </c>
      <c r="E1275">
        <v>244</v>
      </c>
      <c r="F1275">
        <v>194</v>
      </c>
      <c r="G1275">
        <v>75</v>
      </c>
      <c r="H1275">
        <v>98</v>
      </c>
      <c r="I1275">
        <v>613</v>
      </c>
      <c r="J1275" t="s">
        <v>3</v>
      </c>
    </row>
    <row r="1276" spans="1:10" x14ac:dyDescent="0.2">
      <c r="A1276" t="s">
        <v>2581</v>
      </c>
      <c r="B1276" t="s">
        <v>2527</v>
      </c>
      <c r="C1276" t="s">
        <v>2582</v>
      </c>
      <c r="D1276">
        <v>8</v>
      </c>
      <c r="E1276">
        <v>863</v>
      </c>
      <c r="F1276">
        <v>238</v>
      </c>
      <c r="G1276">
        <v>82</v>
      </c>
      <c r="H1276">
        <v>33</v>
      </c>
      <c r="I1276">
        <v>1224</v>
      </c>
      <c r="J1276" t="s">
        <v>3</v>
      </c>
    </row>
    <row r="1277" spans="1:10" x14ac:dyDescent="0.2">
      <c r="A1277" t="s">
        <v>2583</v>
      </c>
      <c r="B1277" t="s">
        <v>2527</v>
      </c>
      <c r="C1277" t="s">
        <v>2584</v>
      </c>
      <c r="D1277">
        <v>0</v>
      </c>
      <c r="E1277">
        <v>21</v>
      </c>
      <c r="F1277">
        <v>74</v>
      </c>
      <c r="G1277">
        <v>18</v>
      </c>
      <c r="H1277">
        <v>11</v>
      </c>
      <c r="I1277">
        <v>124</v>
      </c>
      <c r="J1277" t="s">
        <v>4</v>
      </c>
    </row>
    <row r="1278" spans="1:10" x14ac:dyDescent="0.2">
      <c r="A1278" t="s">
        <v>2585</v>
      </c>
      <c r="B1278" t="s">
        <v>2527</v>
      </c>
      <c r="C1278" t="s">
        <v>2586</v>
      </c>
      <c r="D1278">
        <v>1</v>
      </c>
      <c r="E1278">
        <v>47</v>
      </c>
      <c r="F1278">
        <v>15</v>
      </c>
      <c r="G1278">
        <v>6</v>
      </c>
      <c r="H1278">
        <v>1</v>
      </c>
      <c r="I1278">
        <v>70</v>
      </c>
      <c r="J1278" t="s">
        <v>3</v>
      </c>
    </row>
    <row r="1279" spans="1:10" x14ac:dyDescent="0.2">
      <c r="A1279" t="s">
        <v>2587</v>
      </c>
      <c r="B1279" t="s">
        <v>2527</v>
      </c>
      <c r="C1279" t="s">
        <v>2588</v>
      </c>
      <c r="D1279">
        <v>1</v>
      </c>
      <c r="E1279">
        <v>315</v>
      </c>
      <c r="F1279">
        <v>57</v>
      </c>
      <c r="G1279">
        <v>18</v>
      </c>
      <c r="H1279">
        <v>18</v>
      </c>
      <c r="I1279">
        <v>409</v>
      </c>
      <c r="J1279" t="s">
        <v>3</v>
      </c>
    </row>
    <row r="1280" spans="1:10" x14ac:dyDescent="0.2">
      <c r="A1280" t="s">
        <v>2589</v>
      </c>
      <c r="B1280" t="s">
        <v>2527</v>
      </c>
      <c r="C1280" t="s">
        <v>2590</v>
      </c>
      <c r="D1280">
        <v>1</v>
      </c>
      <c r="E1280">
        <v>373</v>
      </c>
      <c r="F1280">
        <v>33</v>
      </c>
      <c r="G1280">
        <v>4</v>
      </c>
      <c r="H1280">
        <v>17</v>
      </c>
      <c r="I1280">
        <v>428</v>
      </c>
      <c r="J1280" t="s">
        <v>3</v>
      </c>
    </row>
    <row r="1281" spans="1:10" x14ac:dyDescent="0.2">
      <c r="A1281" t="s">
        <v>2591</v>
      </c>
      <c r="B1281" t="s">
        <v>2527</v>
      </c>
      <c r="C1281" t="s">
        <v>2592</v>
      </c>
      <c r="D1281">
        <v>7</v>
      </c>
      <c r="E1281">
        <v>85</v>
      </c>
      <c r="F1281">
        <v>99</v>
      </c>
      <c r="G1281">
        <v>91</v>
      </c>
      <c r="H1281">
        <v>47</v>
      </c>
      <c r="I1281">
        <v>329</v>
      </c>
      <c r="J1281" t="s">
        <v>4</v>
      </c>
    </row>
    <row r="1282" spans="1:10" x14ac:dyDescent="0.2">
      <c r="A1282" t="s">
        <v>2593</v>
      </c>
      <c r="B1282" t="s">
        <v>2527</v>
      </c>
      <c r="C1282" t="s">
        <v>2594</v>
      </c>
      <c r="D1282">
        <v>1</v>
      </c>
      <c r="E1282">
        <v>235</v>
      </c>
      <c r="F1282">
        <v>150</v>
      </c>
      <c r="G1282">
        <v>97</v>
      </c>
      <c r="H1282">
        <v>107</v>
      </c>
      <c r="I1282">
        <v>590</v>
      </c>
      <c r="J1282" t="s">
        <v>3</v>
      </c>
    </row>
    <row r="1283" spans="1:10" x14ac:dyDescent="0.2">
      <c r="A1283" t="s">
        <v>2595</v>
      </c>
      <c r="B1283" t="s">
        <v>2527</v>
      </c>
      <c r="C1283" t="s">
        <v>2596</v>
      </c>
      <c r="D1283">
        <v>3</v>
      </c>
      <c r="E1283">
        <v>242</v>
      </c>
      <c r="F1283">
        <v>146</v>
      </c>
      <c r="G1283">
        <v>10</v>
      </c>
      <c r="H1283">
        <v>11</v>
      </c>
      <c r="I1283">
        <v>412</v>
      </c>
      <c r="J1283" t="s">
        <v>3</v>
      </c>
    </row>
    <row r="1284" spans="1:10" x14ac:dyDescent="0.2">
      <c r="A1284" t="s">
        <v>2597</v>
      </c>
      <c r="B1284" t="s">
        <v>2527</v>
      </c>
      <c r="C1284" t="s">
        <v>2598</v>
      </c>
      <c r="D1284">
        <v>0</v>
      </c>
      <c r="E1284">
        <v>434</v>
      </c>
      <c r="F1284">
        <v>103</v>
      </c>
      <c r="G1284">
        <v>79</v>
      </c>
      <c r="H1284">
        <v>27</v>
      </c>
      <c r="I1284">
        <v>643</v>
      </c>
      <c r="J1284" t="s">
        <v>3</v>
      </c>
    </row>
    <row r="1285" spans="1:10" x14ac:dyDescent="0.2">
      <c r="A1285" t="s">
        <v>2599</v>
      </c>
      <c r="B1285" t="s">
        <v>2527</v>
      </c>
      <c r="C1285" t="s">
        <v>2600</v>
      </c>
      <c r="D1285">
        <v>1</v>
      </c>
      <c r="E1285">
        <v>103</v>
      </c>
      <c r="F1285">
        <v>136</v>
      </c>
      <c r="G1285">
        <v>38</v>
      </c>
      <c r="H1285">
        <v>331</v>
      </c>
      <c r="I1285">
        <v>609</v>
      </c>
      <c r="J1285" t="s">
        <v>6</v>
      </c>
    </row>
    <row r="1286" spans="1:10" x14ac:dyDescent="0.2">
      <c r="A1286" t="s">
        <v>2601</v>
      </c>
      <c r="B1286" t="s">
        <v>2527</v>
      </c>
      <c r="C1286" t="s">
        <v>2602</v>
      </c>
      <c r="D1286">
        <v>0</v>
      </c>
      <c r="E1286">
        <v>123</v>
      </c>
      <c r="F1286">
        <v>78</v>
      </c>
      <c r="G1286">
        <v>17</v>
      </c>
      <c r="H1286">
        <v>149</v>
      </c>
      <c r="I1286">
        <v>367</v>
      </c>
      <c r="J1286" t="s">
        <v>6</v>
      </c>
    </row>
    <row r="1287" spans="1:10" x14ac:dyDescent="0.2">
      <c r="A1287" t="s">
        <v>2603</v>
      </c>
      <c r="B1287" t="s">
        <v>2527</v>
      </c>
      <c r="C1287" t="s">
        <v>2604</v>
      </c>
      <c r="D1287">
        <v>19</v>
      </c>
      <c r="E1287">
        <v>1150</v>
      </c>
      <c r="F1287">
        <v>1667</v>
      </c>
      <c r="G1287">
        <v>709</v>
      </c>
      <c r="H1287">
        <v>177</v>
      </c>
      <c r="I1287">
        <v>3722</v>
      </c>
      <c r="J1287" t="s">
        <v>4</v>
      </c>
    </row>
    <row r="1288" spans="1:10" x14ac:dyDescent="0.2">
      <c r="A1288" t="s">
        <v>2605</v>
      </c>
      <c r="B1288" t="s">
        <v>2527</v>
      </c>
      <c r="C1288" t="s">
        <v>2606</v>
      </c>
      <c r="D1288">
        <v>19</v>
      </c>
      <c r="E1288">
        <v>511</v>
      </c>
      <c r="F1288">
        <v>1233</v>
      </c>
      <c r="G1288">
        <v>649</v>
      </c>
      <c r="H1288">
        <v>87</v>
      </c>
      <c r="I1288">
        <v>2499</v>
      </c>
      <c r="J1288" t="s">
        <v>4</v>
      </c>
    </row>
    <row r="1289" spans="1:10" x14ac:dyDescent="0.2">
      <c r="A1289" t="s">
        <v>2607</v>
      </c>
      <c r="B1289" t="s">
        <v>2527</v>
      </c>
      <c r="C1289" t="s">
        <v>2608</v>
      </c>
      <c r="D1289">
        <v>1</v>
      </c>
      <c r="E1289">
        <v>66</v>
      </c>
      <c r="F1289">
        <v>152</v>
      </c>
      <c r="G1289">
        <v>75</v>
      </c>
      <c r="H1289">
        <v>24</v>
      </c>
      <c r="I1289">
        <v>318</v>
      </c>
      <c r="J1289" t="s">
        <v>4</v>
      </c>
    </row>
    <row r="1290" spans="1:10" x14ac:dyDescent="0.2">
      <c r="A1290" t="s">
        <v>2609</v>
      </c>
      <c r="B1290" t="s">
        <v>2527</v>
      </c>
      <c r="C1290" t="s">
        <v>2610</v>
      </c>
      <c r="D1290">
        <v>1</v>
      </c>
      <c r="E1290">
        <v>247</v>
      </c>
      <c r="F1290">
        <v>67</v>
      </c>
      <c r="G1290">
        <v>149</v>
      </c>
      <c r="H1290">
        <v>42</v>
      </c>
      <c r="I1290">
        <v>506</v>
      </c>
      <c r="J1290" t="s">
        <v>3</v>
      </c>
    </row>
    <row r="1291" spans="1:10" x14ac:dyDescent="0.2">
      <c r="A1291" t="s">
        <v>2611</v>
      </c>
      <c r="B1291" t="s">
        <v>2527</v>
      </c>
      <c r="C1291" t="s">
        <v>2612</v>
      </c>
      <c r="D1291">
        <v>5</v>
      </c>
      <c r="E1291">
        <v>678</v>
      </c>
      <c r="F1291">
        <v>145</v>
      </c>
      <c r="G1291">
        <v>69</v>
      </c>
      <c r="H1291">
        <v>254</v>
      </c>
      <c r="I1291">
        <v>1151</v>
      </c>
      <c r="J1291" t="s">
        <v>3</v>
      </c>
    </row>
    <row r="1292" spans="1:10" x14ac:dyDescent="0.2">
      <c r="A1292" t="s">
        <v>2613</v>
      </c>
      <c r="B1292" t="s">
        <v>2527</v>
      </c>
      <c r="C1292" t="s">
        <v>2614</v>
      </c>
      <c r="D1292">
        <v>1</v>
      </c>
      <c r="E1292">
        <v>41</v>
      </c>
      <c r="F1292">
        <v>155</v>
      </c>
      <c r="G1292">
        <v>145</v>
      </c>
      <c r="H1292">
        <v>19</v>
      </c>
      <c r="I1292">
        <v>361</v>
      </c>
      <c r="J1292" t="s">
        <v>4</v>
      </c>
    </row>
    <row r="1293" spans="1:10" x14ac:dyDescent="0.2">
      <c r="A1293" t="s">
        <v>2615</v>
      </c>
      <c r="B1293" t="s">
        <v>2527</v>
      </c>
      <c r="C1293" t="s">
        <v>2616</v>
      </c>
      <c r="D1293">
        <v>0</v>
      </c>
      <c r="E1293">
        <v>221</v>
      </c>
      <c r="F1293">
        <v>244</v>
      </c>
      <c r="G1293">
        <v>80</v>
      </c>
      <c r="H1293">
        <v>140</v>
      </c>
      <c r="I1293">
        <v>685</v>
      </c>
      <c r="J1293" t="s">
        <v>4</v>
      </c>
    </row>
    <row r="1294" spans="1:10" x14ac:dyDescent="0.2">
      <c r="A1294" t="s">
        <v>2617</v>
      </c>
      <c r="B1294" t="s">
        <v>2527</v>
      </c>
      <c r="C1294" t="s">
        <v>2618</v>
      </c>
      <c r="D1294">
        <v>8</v>
      </c>
      <c r="E1294">
        <v>706</v>
      </c>
      <c r="F1294">
        <v>196</v>
      </c>
      <c r="G1294">
        <v>28</v>
      </c>
      <c r="H1294">
        <v>254</v>
      </c>
      <c r="I1294">
        <v>1192</v>
      </c>
      <c r="J1294" t="s">
        <v>3</v>
      </c>
    </row>
    <row r="1295" spans="1:10" x14ac:dyDescent="0.2">
      <c r="A1295" t="s">
        <v>2619</v>
      </c>
      <c r="B1295" t="s">
        <v>2527</v>
      </c>
      <c r="C1295" t="s">
        <v>2620</v>
      </c>
      <c r="D1295">
        <v>1</v>
      </c>
      <c r="E1295">
        <v>26</v>
      </c>
      <c r="F1295">
        <v>78</v>
      </c>
      <c r="G1295">
        <v>71</v>
      </c>
      <c r="H1295">
        <v>27</v>
      </c>
      <c r="I1295">
        <v>203</v>
      </c>
      <c r="J1295" t="s">
        <v>4</v>
      </c>
    </row>
    <row r="1296" spans="1:10" x14ac:dyDescent="0.2">
      <c r="A1296" t="s">
        <v>2621</v>
      </c>
      <c r="B1296" t="s">
        <v>2622</v>
      </c>
      <c r="C1296" t="s">
        <v>2623</v>
      </c>
      <c r="D1296">
        <v>4</v>
      </c>
      <c r="E1296">
        <v>470</v>
      </c>
      <c r="F1296">
        <v>73</v>
      </c>
      <c r="G1296">
        <v>60</v>
      </c>
      <c r="H1296">
        <v>35</v>
      </c>
      <c r="I1296">
        <v>642</v>
      </c>
      <c r="J1296" t="s">
        <v>3</v>
      </c>
    </row>
    <row r="1297" spans="1:10" x14ac:dyDescent="0.2">
      <c r="A1297" t="s">
        <v>2624</v>
      </c>
      <c r="B1297" t="s">
        <v>2622</v>
      </c>
      <c r="C1297" t="s">
        <v>2625</v>
      </c>
      <c r="D1297">
        <v>3</v>
      </c>
      <c r="E1297">
        <v>432</v>
      </c>
      <c r="F1297">
        <v>113</v>
      </c>
      <c r="G1297">
        <v>49</v>
      </c>
      <c r="H1297">
        <v>56</v>
      </c>
      <c r="I1297">
        <v>653</v>
      </c>
      <c r="J1297" t="s">
        <v>3</v>
      </c>
    </row>
    <row r="1298" spans="1:10" x14ac:dyDescent="0.2">
      <c r="A1298" t="s">
        <v>2626</v>
      </c>
      <c r="B1298" t="s">
        <v>2622</v>
      </c>
      <c r="C1298" t="s">
        <v>2627</v>
      </c>
      <c r="D1298">
        <v>0</v>
      </c>
      <c r="E1298">
        <v>295</v>
      </c>
      <c r="F1298">
        <v>109</v>
      </c>
      <c r="G1298">
        <v>46</v>
      </c>
      <c r="H1298">
        <v>74</v>
      </c>
      <c r="I1298">
        <v>524</v>
      </c>
      <c r="J1298" t="s">
        <v>3</v>
      </c>
    </row>
    <row r="1299" spans="1:10" x14ac:dyDescent="0.2">
      <c r="A1299" t="s">
        <v>2628</v>
      </c>
      <c r="B1299" t="s">
        <v>2622</v>
      </c>
      <c r="C1299" t="s">
        <v>2629</v>
      </c>
      <c r="D1299">
        <v>3</v>
      </c>
      <c r="E1299">
        <v>251</v>
      </c>
      <c r="F1299">
        <v>102</v>
      </c>
      <c r="G1299">
        <v>11</v>
      </c>
      <c r="H1299">
        <v>193</v>
      </c>
      <c r="I1299">
        <v>560</v>
      </c>
      <c r="J1299" t="s">
        <v>3</v>
      </c>
    </row>
    <row r="1300" spans="1:10" x14ac:dyDescent="0.2">
      <c r="A1300" t="s">
        <v>2630</v>
      </c>
      <c r="B1300" t="s">
        <v>2622</v>
      </c>
      <c r="C1300" t="s">
        <v>2631</v>
      </c>
      <c r="D1300">
        <v>1</v>
      </c>
      <c r="E1300">
        <v>346</v>
      </c>
      <c r="F1300">
        <v>84</v>
      </c>
      <c r="G1300">
        <v>39</v>
      </c>
      <c r="H1300">
        <v>108</v>
      </c>
      <c r="I1300">
        <v>578</v>
      </c>
      <c r="J1300" t="s">
        <v>3</v>
      </c>
    </row>
    <row r="1301" spans="1:10" x14ac:dyDescent="0.2">
      <c r="A1301" t="s">
        <v>2632</v>
      </c>
      <c r="B1301" t="s">
        <v>2622</v>
      </c>
      <c r="C1301" t="s">
        <v>2633</v>
      </c>
      <c r="D1301">
        <v>3</v>
      </c>
      <c r="E1301">
        <v>547</v>
      </c>
      <c r="F1301">
        <v>91</v>
      </c>
      <c r="G1301">
        <v>22</v>
      </c>
      <c r="H1301">
        <v>218</v>
      </c>
      <c r="I1301">
        <v>881</v>
      </c>
      <c r="J1301" t="s">
        <v>3</v>
      </c>
    </row>
    <row r="1302" spans="1:10" x14ac:dyDescent="0.2">
      <c r="A1302" t="s">
        <v>2634</v>
      </c>
      <c r="B1302" t="s">
        <v>2622</v>
      </c>
      <c r="C1302" t="s">
        <v>2635</v>
      </c>
      <c r="D1302">
        <v>1</v>
      </c>
      <c r="E1302">
        <v>662</v>
      </c>
      <c r="F1302">
        <v>103</v>
      </c>
      <c r="G1302">
        <v>56</v>
      </c>
      <c r="H1302">
        <v>180</v>
      </c>
      <c r="I1302">
        <v>1002</v>
      </c>
      <c r="J1302" t="s">
        <v>3</v>
      </c>
    </row>
    <row r="1303" spans="1:10" x14ac:dyDescent="0.2">
      <c r="A1303" t="s">
        <v>2636</v>
      </c>
      <c r="B1303" t="s">
        <v>2622</v>
      </c>
      <c r="C1303" t="s">
        <v>2637</v>
      </c>
      <c r="D1303">
        <v>3</v>
      </c>
      <c r="E1303">
        <v>193</v>
      </c>
      <c r="F1303">
        <v>70</v>
      </c>
      <c r="G1303">
        <v>22</v>
      </c>
      <c r="H1303">
        <v>113</v>
      </c>
      <c r="I1303">
        <v>401</v>
      </c>
      <c r="J1303" t="s">
        <v>3</v>
      </c>
    </row>
    <row r="1304" spans="1:10" x14ac:dyDescent="0.2">
      <c r="A1304" t="s">
        <v>2638</v>
      </c>
      <c r="B1304" t="s">
        <v>2622</v>
      </c>
      <c r="C1304" t="s">
        <v>2639</v>
      </c>
      <c r="D1304">
        <v>4</v>
      </c>
      <c r="E1304">
        <v>65</v>
      </c>
      <c r="F1304">
        <v>31</v>
      </c>
      <c r="G1304">
        <v>2</v>
      </c>
      <c r="H1304">
        <v>119</v>
      </c>
      <c r="I1304">
        <v>221</v>
      </c>
      <c r="J1304" t="s">
        <v>6</v>
      </c>
    </row>
    <row r="1305" spans="1:10" x14ac:dyDescent="0.2">
      <c r="A1305" t="s">
        <v>2640</v>
      </c>
      <c r="B1305" t="s">
        <v>2622</v>
      </c>
      <c r="C1305" t="s">
        <v>2641</v>
      </c>
      <c r="D1305">
        <v>7</v>
      </c>
      <c r="E1305">
        <v>457</v>
      </c>
      <c r="F1305">
        <v>81</v>
      </c>
      <c r="G1305">
        <v>29</v>
      </c>
      <c r="H1305">
        <v>72</v>
      </c>
      <c r="I1305">
        <v>646</v>
      </c>
      <c r="J1305" t="s">
        <v>3</v>
      </c>
    </row>
    <row r="1306" spans="1:10" x14ac:dyDescent="0.2">
      <c r="A1306" t="s">
        <v>2642</v>
      </c>
      <c r="B1306" t="s">
        <v>2622</v>
      </c>
      <c r="C1306" t="s">
        <v>2643</v>
      </c>
      <c r="D1306">
        <v>3</v>
      </c>
      <c r="E1306">
        <v>240</v>
      </c>
      <c r="F1306">
        <v>74</v>
      </c>
      <c r="G1306">
        <v>29</v>
      </c>
      <c r="H1306">
        <v>59</v>
      </c>
      <c r="I1306">
        <v>405</v>
      </c>
      <c r="J1306" t="s">
        <v>3</v>
      </c>
    </row>
    <row r="1307" spans="1:10" x14ac:dyDescent="0.2">
      <c r="A1307" t="s">
        <v>2644</v>
      </c>
      <c r="B1307" t="s">
        <v>2622</v>
      </c>
      <c r="C1307" t="s">
        <v>2645</v>
      </c>
      <c r="D1307">
        <v>0</v>
      </c>
      <c r="E1307">
        <v>706</v>
      </c>
      <c r="F1307">
        <v>152</v>
      </c>
      <c r="G1307">
        <v>41</v>
      </c>
      <c r="H1307">
        <v>221</v>
      </c>
      <c r="I1307">
        <v>1120</v>
      </c>
      <c r="J1307" t="s">
        <v>3</v>
      </c>
    </row>
    <row r="1308" spans="1:10" x14ac:dyDescent="0.2">
      <c r="A1308" t="s">
        <v>2646</v>
      </c>
      <c r="B1308" t="s">
        <v>2622</v>
      </c>
      <c r="C1308" t="s">
        <v>2647</v>
      </c>
      <c r="D1308">
        <v>3</v>
      </c>
      <c r="E1308">
        <v>280</v>
      </c>
      <c r="F1308">
        <v>128</v>
      </c>
      <c r="G1308">
        <v>14</v>
      </c>
      <c r="H1308">
        <v>201</v>
      </c>
      <c r="I1308">
        <v>626</v>
      </c>
      <c r="J1308" t="s">
        <v>3</v>
      </c>
    </row>
    <row r="1309" spans="1:10" x14ac:dyDescent="0.2">
      <c r="A1309" t="s">
        <v>2648</v>
      </c>
      <c r="B1309" t="s">
        <v>2622</v>
      </c>
      <c r="C1309" t="s">
        <v>2649</v>
      </c>
      <c r="D1309">
        <v>1</v>
      </c>
      <c r="E1309">
        <v>506</v>
      </c>
      <c r="F1309">
        <v>67</v>
      </c>
      <c r="G1309">
        <v>16</v>
      </c>
      <c r="H1309">
        <v>121</v>
      </c>
      <c r="I1309">
        <v>711</v>
      </c>
      <c r="J1309" t="s">
        <v>3</v>
      </c>
    </row>
    <row r="1310" spans="1:10" x14ac:dyDescent="0.2">
      <c r="A1310" t="s">
        <v>2650</v>
      </c>
      <c r="B1310" t="s">
        <v>2622</v>
      </c>
      <c r="C1310" t="s">
        <v>2651</v>
      </c>
      <c r="D1310">
        <v>3</v>
      </c>
      <c r="E1310">
        <v>555</v>
      </c>
      <c r="F1310">
        <v>129</v>
      </c>
      <c r="G1310">
        <v>121</v>
      </c>
      <c r="H1310">
        <v>160</v>
      </c>
      <c r="I1310">
        <v>968</v>
      </c>
      <c r="J1310" t="s">
        <v>3</v>
      </c>
    </row>
    <row r="1311" spans="1:10" x14ac:dyDescent="0.2">
      <c r="A1311" t="s">
        <v>2652</v>
      </c>
      <c r="B1311" t="s">
        <v>2622</v>
      </c>
      <c r="C1311" t="s">
        <v>2653</v>
      </c>
      <c r="D1311">
        <v>3</v>
      </c>
      <c r="E1311">
        <v>576</v>
      </c>
      <c r="F1311">
        <v>99</v>
      </c>
      <c r="G1311">
        <v>13</v>
      </c>
      <c r="H1311">
        <v>254</v>
      </c>
      <c r="I1311">
        <v>945</v>
      </c>
      <c r="J1311" t="s">
        <v>3</v>
      </c>
    </row>
    <row r="1312" spans="1:10" x14ac:dyDescent="0.2">
      <c r="A1312" t="s">
        <v>2654</v>
      </c>
      <c r="B1312" t="s">
        <v>2622</v>
      </c>
      <c r="C1312" t="s">
        <v>2655</v>
      </c>
      <c r="D1312">
        <v>2</v>
      </c>
      <c r="E1312">
        <v>94</v>
      </c>
      <c r="F1312">
        <v>74</v>
      </c>
      <c r="G1312">
        <v>40</v>
      </c>
      <c r="H1312">
        <v>330</v>
      </c>
      <c r="I1312">
        <v>540</v>
      </c>
      <c r="J1312" t="s">
        <v>6</v>
      </c>
    </row>
    <row r="1313" spans="1:10" x14ac:dyDescent="0.2">
      <c r="A1313" t="s">
        <v>2656</v>
      </c>
      <c r="B1313" t="s">
        <v>2622</v>
      </c>
      <c r="C1313" t="s">
        <v>2657</v>
      </c>
      <c r="D1313">
        <v>1</v>
      </c>
      <c r="E1313">
        <v>119</v>
      </c>
      <c r="F1313">
        <v>74</v>
      </c>
      <c r="G1313">
        <v>46</v>
      </c>
      <c r="H1313">
        <v>126</v>
      </c>
      <c r="I1313">
        <v>366</v>
      </c>
      <c r="J1313" t="s">
        <v>6</v>
      </c>
    </row>
    <row r="1314" spans="1:10" x14ac:dyDescent="0.2">
      <c r="A1314" t="s">
        <v>2658</v>
      </c>
      <c r="B1314" t="s">
        <v>2622</v>
      </c>
      <c r="C1314" t="s">
        <v>2659</v>
      </c>
      <c r="D1314">
        <v>0</v>
      </c>
      <c r="E1314">
        <v>369</v>
      </c>
      <c r="F1314">
        <v>47</v>
      </c>
      <c r="G1314">
        <v>15</v>
      </c>
      <c r="H1314">
        <v>212</v>
      </c>
      <c r="I1314">
        <v>643</v>
      </c>
      <c r="J1314" t="s">
        <v>3</v>
      </c>
    </row>
    <row r="1315" spans="1:10" x14ac:dyDescent="0.2">
      <c r="A1315" t="s">
        <v>2660</v>
      </c>
      <c r="B1315" t="s">
        <v>2622</v>
      </c>
      <c r="C1315" t="s">
        <v>2661</v>
      </c>
      <c r="D1315">
        <v>2</v>
      </c>
      <c r="E1315">
        <v>294</v>
      </c>
      <c r="F1315">
        <v>43</v>
      </c>
      <c r="G1315">
        <v>22</v>
      </c>
      <c r="H1315">
        <v>48</v>
      </c>
      <c r="I1315">
        <v>409</v>
      </c>
      <c r="J1315" t="s">
        <v>3</v>
      </c>
    </row>
    <row r="1316" spans="1:10" x14ac:dyDescent="0.2">
      <c r="A1316" t="s">
        <v>2662</v>
      </c>
      <c r="B1316" t="s">
        <v>2622</v>
      </c>
      <c r="C1316" t="s">
        <v>2663</v>
      </c>
      <c r="D1316">
        <v>1</v>
      </c>
      <c r="E1316">
        <v>655</v>
      </c>
      <c r="F1316">
        <v>67</v>
      </c>
      <c r="G1316">
        <v>20</v>
      </c>
      <c r="H1316">
        <v>154</v>
      </c>
      <c r="I1316">
        <v>897</v>
      </c>
      <c r="J1316" t="s">
        <v>3</v>
      </c>
    </row>
    <row r="1317" spans="1:10" x14ac:dyDescent="0.2">
      <c r="A1317" t="s">
        <v>2664</v>
      </c>
      <c r="B1317" t="s">
        <v>2622</v>
      </c>
      <c r="C1317" t="s">
        <v>2665</v>
      </c>
      <c r="D1317">
        <v>0</v>
      </c>
      <c r="E1317">
        <v>122</v>
      </c>
      <c r="F1317">
        <v>57</v>
      </c>
      <c r="G1317">
        <v>12</v>
      </c>
      <c r="H1317">
        <v>122</v>
      </c>
      <c r="I1317">
        <v>313</v>
      </c>
      <c r="J1317" t="s">
        <v>3</v>
      </c>
    </row>
    <row r="1318" spans="1:10" x14ac:dyDescent="0.2">
      <c r="A1318" t="s">
        <v>2666</v>
      </c>
      <c r="B1318" t="s">
        <v>2622</v>
      </c>
      <c r="C1318" t="s">
        <v>2667</v>
      </c>
      <c r="D1318">
        <v>1</v>
      </c>
      <c r="E1318">
        <v>315</v>
      </c>
      <c r="F1318">
        <v>46</v>
      </c>
      <c r="G1318">
        <v>24</v>
      </c>
      <c r="H1318">
        <v>47</v>
      </c>
      <c r="I1318">
        <v>433</v>
      </c>
      <c r="J1318" t="s">
        <v>3</v>
      </c>
    </row>
    <row r="1319" spans="1:10" x14ac:dyDescent="0.2">
      <c r="A1319" t="s">
        <v>2668</v>
      </c>
      <c r="B1319" t="s">
        <v>2622</v>
      </c>
      <c r="C1319" t="s">
        <v>2669</v>
      </c>
      <c r="D1319">
        <v>2</v>
      </c>
      <c r="E1319">
        <v>968</v>
      </c>
      <c r="F1319">
        <v>130</v>
      </c>
      <c r="G1319">
        <v>89</v>
      </c>
      <c r="H1319">
        <v>175</v>
      </c>
      <c r="I1319">
        <v>1364</v>
      </c>
      <c r="J1319" t="s">
        <v>3</v>
      </c>
    </row>
    <row r="1320" spans="1:10" x14ac:dyDescent="0.2">
      <c r="A1320" t="s">
        <v>2670</v>
      </c>
      <c r="B1320" t="s">
        <v>2622</v>
      </c>
      <c r="C1320" t="s">
        <v>2671</v>
      </c>
      <c r="D1320">
        <v>2</v>
      </c>
      <c r="E1320">
        <v>421</v>
      </c>
      <c r="F1320">
        <v>78</v>
      </c>
      <c r="G1320">
        <v>19</v>
      </c>
      <c r="H1320">
        <v>121</v>
      </c>
      <c r="I1320">
        <v>641</v>
      </c>
      <c r="J1320" t="s">
        <v>3</v>
      </c>
    </row>
    <row r="1321" spans="1:10" x14ac:dyDescent="0.2">
      <c r="A1321" t="s">
        <v>2672</v>
      </c>
      <c r="B1321" t="s">
        <v>2622</v>
      </c>
      <c r="C1321" t="s">
        <v>2673</v>
      </c>
      <c r="D1321">
        <v>6</v>
      </c>
      <c r="E1321">
        <v>329</v>
      </c>
      <c r="F1321">
        <v>118</v>
      </c>
      <c r="G1321">
        <v>68</v>
      </c>
      <c r="H1321">
        <v>168</v>
      </c>
      <c r="I1321">
        <v>689</v>
      </c>
      <c r="J1321" t="s">
        <v>3</v>
      </c>
    </row>
    <row r="1322" spans="1:10" x14ac:dyDescent="0.2">
      <c r="A1322" t="s">
        <v>2674</v>
      </c>
      <c r="B1322" t="s">
        <v>2622</v>
      </c>
      <c r="C1322" t="s">
        <v>2675</v>
      </c>
      <c r="D1322">
        <v>24</v>
      </c>
      <c r="E1322">
        <v>1656</v>
      </c>
      <c r="F1322">
        <v>698</v>
      </c>
      <c r="G1322">
        <v>671</v>
      </c>
      <c r="H1322">
        <v>579</v>
      </c>
      <c r="I1322">
        <v>3628</v>
      </c>
      <c r="J1322" t="s">
        <v>3</v>
      </c>
    </row>
    <row r="1323" spans="1:10" x14ac:dyDescent="0.2">
      <c r="A1323" t="s">
        <v>2676</v>
      </c>
      <c r="B1323" t="s">
        <v>2622</v>
      </c>
      <c r="C1323" t="s">
        <v>2677</v>
      </c>
      <c r="D1323">
        <v>23</v>
      </c>
      <c r="E1323">
        <v>2173</v>
      </c>
      <c r="F1323">
        <v>966</v>
      </c>
      <c r="G1323">
        <v>314</v>
      </c>
      <c r="H1323">
        <v>582</v>
      </c>
      <c r="I1323">
        <v>4058</v>
      </c>
      <c r="J1323" t="s">
        <v>3</v>
      </c>
    </row>
    <row r="1324" spans="1:10" x14ac:dyDescent="0.2">
      <c r="A1324" t="s">
        <v>2678</v>
      </c>
      <c r="B1324" t="s">
        <v>2622</v>
      </c>
      <c r="C1324" t="s">
        <v>2679</v>
      </c>
      <c r="D1324">
        <v>38</v>
      </c>
      <c r="E1324">
        <v>533</v>
      </c>
      <c r="F1324">
        <v>284</v>
      </c>
      <c r="G1324">
        <v>1183</v>
      </c>
      <c r="H1324">
        <v>58</v>
      </c>
      <c r="I1324">
        <v>2096</v>
      </c>
      <c r="J1324" t="s">
        <v>5</v>
      </c>
    </row>
    <row r="1325" spans="1:10" x14ac:dyDescent="0.2">
      <c r="A1325" t="s">
        <v>2680</v>
      </c>
      <c r="B1325" t="s">
        <v>2622</v>
      </c>
      <c r="C1325" t="s">
        <v>2681</v>
      </c>
      <c r="D1325">
        <v>11</v>
      </c>
      <c r="E1325">
        <v>1350</v>
      </c>
      <c r="F1325">
        <v>875</v>
      </c>
      <c r="G1325">
        <v>392</v>
      </c>
      <c r="H1325">
        <v>613</v>
      </c>
      <c r="I1325">
        <v>3241</v>
      </c>
      <c r="J1325" t="s">
        <v>3</v>
      </c>
    </row>
    <row r="1326" spans="1:10" x14ac:dyDescent="0.2">
      <c r="A1326" t="s">
        <v>2682</v>
      </c>
      <c r="B1326" t="s">
        <v>2622</v>
      </c>
      <c r="C1326" t="s">
        <v>2683</v>
      </c>
      <c r="D1326">
        <v>10</v>
      </c>
      <c r="E1326">
        <v>289</v>
      </c>
      <c r="F1326">
        <v>215</v>
      </c>
      <c r="G1326">
        <v>539</v>
      </c>
      <c r="H1326">
        <v>111</v>
      </c>
      <c r="I1326">
        <v>1164</v>
      </c>
      <c r="J1326" t="s">
        <v>5</v>
      </c>
    </row>
    <row r="1327" spans="1:10" x14ac:dyDescent="0.2">
      <c r="A1327" t="s">
        <v>2684</v>
      </c>
      <c r="B1327" t="s">
        <v>2622</v>
      </c>
      <c r="C1327" t="s">
        <v>2685</v>
      </c>
      <c r="D1327">
        <v>5</v>
      </c>
      <c r="E1327">
        <v>321</v>
      </c>
      <c r="F1327">
        <v>107</v>
      </c>
      <c r="G1327">
        <v>26</v>
      </c>
      <c r="H1327">
        <v>153</v>
      </c>
      <c r="I1327">
        <v>612</v>
      </c>
      <c r="J1327" t="s">
        <v>3</v>
      </c>
    </row>
    <row r="1328" spans="1:10" x14ac:dyDescent="0.2">
      <c r="A1328" t="s">
        <v>2686</v>
      </c>
      <c r="B1328" t="s">
        <v>2687</v>
      </c>
      <c r="C1328" t="s">
        <v>2688</v>
      </c>
      <c r="D1328">
        <v>8</v>
      </c>
      <c r="E1328">
        <v>10</v>
      </c>
      <c r="F1328">
        <v>128</v>
      </c>
      <c r="G1328">
        <v>486</v>
      </c>
      <c r="H1328">
        <v>17</v>
      </c>
      <c r="I1328">
        <v>649</v>
      </c>
      <c r="J1328" t="s">
        <v>5</v>
      </c>
    </row>
    <row r="1329" spans="1:10" x14ac:dyDescent="0.2">
      <c r="A1329" t="s">
        <v>2689</v>
      </c>
      <c r="B1329" t="s">
        <v>2687</v>
      </c>
      <c r="C1329" t="s">
        <v>2690</v>
      </c>
      <c r="D1329">
        <v>11</v>
      </c>
      <c r="E1329">
        <v>38</v>
      </c>
      <c r="F1329">
        <v>307</v>
      </c>
      <c r="G1329">
        <v>648</v>
      </c>
      <c r="H1329">
        <v>31</v>
      </c>
      <c r="I1329">
        <v>1035</v>
      </c>
      <c r="J1329" t="s">
        <v>5</v>
      </c>
    </row>
    <row r="1330" spans="1:10" x14ac:dyDescent="0.2">
      <c r="A1330" t="s">
        <v>2691</v>
      </c>
      <c r="B1330" t="s">
        <v>2687</v>
      </c>
      <c r="C1330" t="s">
        <v>2692</v>
      </c>
      <c r="D1330">
        <v>10</v>
      </c>
      <c r="E1330">
        <v>19</v>
      </c>
      <c r="F1330">
        <v>61</v>
      </c>
      <c r="G1330">
        <v>342</v>
      </c>
      <c r="H1330">
        <v>5</v>
      </c>
      <c r="I1330">
        <v>437</v>
      </c>
      <c r="J1330" t="s">
        <v>5</v>
      </c>
    </row>
    <row r="1331" spans="1:10" x14ac:dyDescent="0.2">
      <c r="A1331" t="s">
        <v>2693</v>
      </c>
      <c r="B1331" t="s">
        <v>2687</v>
      </c>
      <c r="C1331" t="s">
        <v>2694</v>
      </c>
      <c r="D1331">
        <v>0</v>
      </c>
      <c r="E1331">
        <v>1</v>
      </c>
      <c r="F1331">
        <v>21</v>
      </c>
      <c r="G1331">
        <v>4</v>
      </c>
      <c r="H1331">
        <v>206</v>
      </c>
      <c r="I1331">
        <v>232</v>
      </c>
      <c r="J1331" t="s">
        <v>6</v>
      </c>
    </row>
    <row r="1332" spans="1:10" x14ac:dyDescent="0.2">
      <c r="A1332" t="s">
        <v>2695</v>
      </c>
      <c r="B1332" t="s">
        <v>2687</v>
      </c>
      <c r="C1332" t="s">
        <v>2696</v>
      </c>
      <c r="D1332">
        <v>15</v>
      </c>
      <c r="E1332">
        <v>107</v>
      </c>
      <c r="F1332">
        <v>109</v>
      </c>
      <c r="G1332">
        <v>11</v>
      </c>
      <c r="H1332">
        <v>27</v>
      </c>
      <c r="I1332">
        <v>269</v>
      </c>
      <c r="J1332" t="s">
        <v>4</v>
      </c>
    </row>
    <row r="1333" spans="1:10" x14ac:dyDescent="0.2">
      <c r="A1333" t="s">
        <v>2697</v>
      </c>
      <c r="B1333" t="s">
        <v>2687</v>
      </c>
      <c r="C1333" t="s">
        <v>2698</v>
      </c>
      <c r="D1333">
        <v>0</v>
      </c>
      <c r="E1333">
        <v>6</v>
      </c>
      <c r="F1333">
        <v>113</v>
      </c>
      <c r="G1333">
        <v>228</v>
      </c>
      <c r="H1333">
        <v>4</v>
      </c>
      <c r="I1333">
        <v>351</v>
      </c>
      <c r="J1333" t="s">
        <v>5</v>
      </c>
    </row>
    <row r="1334" spans="1:10" x14ac:dyDescent="0.2">
      <c r="A1334" t="s">
        <v>2699</v>
      </c>
      <c r="B1334" t="s">
        <v>2687</v>
      </c>
      <c r="C1334" t="s">
        <v>2700</v>
      </c>
      <c r="D1334">
        <v>5</v>
      </c>
      <c r="E1334">
        <v>175</v>
      </c>
      <c r="F1334">
        <v>166</v>
      </c>
      <c r="G1334">
        <v>29</v>
      </c>
      <c r="H1334">
        <v>38</v>
      </c>
      <c r="I1334">
        <v>413</v>
      </c>
      <c r="J1334" t="s">
        <v>3</v>
      </c>
    </row>
    <row r="1335" spans="1:10" x14ac:dyDescent="0.2">
      <c r="A1335" t="s">
        <v>2701</v>
      </c>
      <c r="B1335" t="s">
        <v>2687</v>
      </c>
      <c r="C1335" t="s">
        <v>2702</v>
      </c>
      <c r="D1335">
        <v>29</v>
      </c>
      <c r="E1335">
        <v>180</v>
      </c>
      <c r="F1335">
        <v>959</v>
      </c>
      <c r="G1335">
        <v>52</v>
      </c>
      <c r="H1335">
        <v>66</v>
      </c>
      <c r="I1335">
        <v>1286</v>
      </c>
      <c r="J1335" t="s">
        <v>4</v>
      </c>
    </row>
    <row r="1336" spans="1:10" x14ac:dyDescent="0.2">
      <c r="A1336" t="s">
        <v>2703</v>
      </c>
      <c r="B1336" t="s">
        <v>2687</v>
      </c>
      <c r="C1336" t="s">
        <v>2704</v>
      </c>
      <c r="D1336">
        <v>20</v>
      </c>
      <c r="E1336">
        <v>600</v>
      </c>
      <c r="F1336">
        <v>240</v>
      </c>
      <c r="G1336">
        <v>41</v>
      </c>
      <c r="H1336">
        <v>11</v>
      </c>
      <c r="I1336">
        <v>912</v>
      </c>
      <c r="J1336" t="s">
        <v>3</v>
      </c>
    </row>
    <row r="1337" spans="1:10" x14ac:dyDescent="0.2">
      <c r="A1337" t="s">
        <v>2705</v>
      </c>
      <c r="B1337" t="s">
        <v>2687</v>
      </c>
      <c r="C1337" t="s">
        <v>2706</v>
      </c>
      <c r="D1337">
        <v>32</v>
      </c>
      <c r="E1337">
        <v>402</v>
      </c>
      <c r="F1337">
        <v>717</v>
      </c>
      <c r="G1337">
        <v>72</v>
      </c>
      <c r="H1337">
        <v>105</v>
      </c>
      <c r="I1337">
        <v>1328</v>
      </c>
      <c r="J1337" t="s">
        <v>4</v>
      </c>
    </row>
    <row r="1338" spans="1:10" x14ac:dyDescent="0.2">
      <c r="A1338" t="s">
        <v>2707</v>
      </c>
      <c r="B1338" t="s">
        <v>2687</v>
      </c>
      <c r="C1338" t="s">
        <v>2708</v>
      </c>
      <c r="D1338">
        <v>11</v>
      </c>
      <c r="E1338">
        <v>349</v>
      </c>
      <c r="F1338">
        <v>234</v>
      </c>
      <c r="G1338">
        <v>37</v>
      </c>
      <c r="H1338">
        <v>16</v>
      </c>
      <c r="I1338">
        <v>647</v>
      </c>
      <c r="J1338" t="s">
        <v>3</v>
      </c>
    </row>
    <row r="1339" spans="1:10" x14ac:dyDescent="0.2">
      <c r="A1339" t="s">
        <v>2709</v>
      </c>
      <c r="B1339" t="s">
        <v>2687</v>
      </c>
      <c r="C1339" t="s">
        <v>2710</v>
      </c>
      <c r="D1339">
        <v>36</v>
      </c>
      <c r="E1339">
        <v>199</v>
      </c>
      <c r="F1339">
        <v>222</v>
      </c>
      <c r="G1339">
        <v>36</v>
      </c>
      <c r="H1339">
        <v>15</v>
      </c>
      <c r="I1339">
        <v>508</v>
      </c>
      <c r="J1339" t="s">
        <v>4</v>
      </c>
    </row>
    <row r="1340" spans="1:10" x14ac:dyDescent="0.2">
      <c r="A1340" t="s">
        <v>2711</v>
      </c>
      <c r="B1340" t="s">
        <v>2687</v>
      </c>
      <c r="C1340" t="s">
        <v>2712</v>
      </c>
      <c r="D1340">
        <v>14</v>
      </c>
      <c r="E1340">
        <v>94</v>
      </c>
      <c r="F1340">
        <v>360</v>
      </c>
      <c r="G1340">
        <v>40</v>
      </c>
      <c r="H1340">
        <v>30</v>
      </c>
      <c r="I1340">
        <v>538</v>
      </c>
      <c r="J1340" t="s">
        <v>4</v>
      </c>
    </row>
    <row r="1341" spans="1:10" x14ac:dyDescent="0.2">
      <c r="A1341" t="s">
        <v>2713</v>
      </c>
      <c r="B1341" t="s">
        <v>2687</v>
      </c>
      <c r="C1341" t="s">
        <v>2714</v>
      </c>
      <c r="D1341">
        <v>7</v>
      </c>
      <c r="E1341">
        <v>309</v>
      </c>
      <c r="F1341">
        <v>469</v>
      </c>
      <c r="G1341">
        <v>67</v>
      </c>
      <c r="H1341">
        <v>38</v>
      </c>
      <c r="I1341">
        <v>890</v>
      </c>
      <c r="J1341" t="s">
        <v>4</v>
      </c>
    </row>
    <row r="1342" spans="1:10" x14ac:dyDescent="0.2">
      <c r="A1342" t="s">
        <v>2715</v>
      </c>
      <c r="B1342" t="s">
        <v>2687</v>
      </c>
      <c r="C1342" t="s">
        <v>2716</v>
      </c>
      <c r="D1342">
        <v>50</v>
      </c>
      <c r="E1342">
        <v>129</v>
      </c>
      <c r="F1342">
        <v>46</v>
      </c>
      <c r="G1342">
        <v>88</v>
      </c>
      <c r="H1342">
        <v>9</v>
      </c>
      <c r="I1342">
        <v>322</v>
      </c>
      <c r="J1342" t="s">
        <v>3</v>
      </c>
    </row>
    <row r="1343" spans="1:10" x14ac:dyDescent="0.2">
      <c r="A1343" t="s">
        <v>2717</v>
      </c>
      <c r="B1343" t="s">
        <v>2687</v>
      </c>
      <c r="C1343" t="s">
        <v>2718</v>
      </c>
      <c r="D1343">
        <v>9</v>
      </c>
      <c r="E1343">
        <v>123</v>
      </c>
      <c r="F1343">
        <v>514</v>
      </c>
      <c r="G1343">
        <v>32</v>
      </c>
      <c r="H1343">
        <v>19</v>
      </c>
      <c r="I1343">
        <v>697</v>
      </c>
      <c r="J1343" t="s">
        <v>4</v>
      </c>
    </row>
    <row r="1344" spans="1:10" x14ac:dyDescent="0.2">
      <c r="A1344" t="s">
        <v>2719</v>
      </c>
      <c r="B1344" t="s">
        <v>2687</v>
      </c>
      <c r="C1344" t="s">
        <v>2720</v>
      </c>
      <c r="D1344">
        <v>45</v>
      </c>
      <c r="E1344">
        <v>627</v>
      </c>
      <c r="F1344">
        <v>196</v>
      </c>
      <c r="G1344">
        <v>77</v>
      </c>
      <c r="H1344">
        <v>45</v>
      </c>
      <c r="I1344">
        <v>990</v>
      </c>
      <c r="J1344" t="s">
        <v>3</v>
      </c>
    </row>
    <row r="1345" spans="1:10" x14ac:dyDescent="0.2">
      <c r="A1345" t="s">
        <v>2721</v>
      </c>
      <c r="B1345" t="s">
        <v>2687</v>
      </c>
      <c r="C1345" t="s">
        <v>2722</v>
      </c>
      <c r="D1345">
        <v>4</v>
      </c>
      <c r="E1345">
        <v>33</v>
      </c>
      <c r="F1345">
        <v>206</v>
      </c>
      <c r="G1345">
        <v>367</v>
      </c>
      <c r="H1345">
        <v>21</v>
      </c>
      <c r="I1345">
        <v>631</v>
      </c>
      <c r="J1345" t="s">
        <v>5</v>
      </c>
    </row>
    <row r="1346" spans="1:10" x14ac:dyDescent="0.2">
      <c r="A1346" t="s">
        <v>2723</v>
      </c>
      <c r="B1346" t="s">
        <v>2687</v>
      </c>
      <c r="C1346" t="s">
        <v>2724</v>
      </c>
      <c r="D1346">
        <v>7</v>
      </c>
      <c r="E1346">
        <v>20</v>
      </c>
      <c r="F1346">
        <v>245</v>
      </c>
      <c r="G1346">
        <v>557</v>
      </c>
      <c r="H1346">
        <v>16</v>
      </c>
      <c r="I1346">
        <v>845</v>
      </c>
      <c r="J1346" t="s">
        <v>5</v>
      </c>
    </row>
    <row r="1347" spans="1:10" x14ac:dyDescent="0.2">
      <c r="A1347" t="s">
        <v>2725</v>
      </c>
      <c r="B1347" t="s">
        <v>2687</v>
      </c>
      <c r="C1347" t="s">
        <v>2726</v>
      </c>
      <c r="D1347">
        <v>6</v>
      </c>
      <c r="E1347">
        <v>7</v>
      </c>
      <c r="F1347">
        <v>63</v>
      </c>
      <c r="G1347">
        <v>139</v>
      </c>
      <c r="H1347">
        <v>8</v>
      </c>
      <c r="I1347">
        <v>223</v>
      </c>
      <c r="J1347" t="s">
        <v>5</v>
      </c>
    </row>
    <row r="1348" spans="1:10" x14ac:dyDescent="0.2">
      <c r="A1348" t="s">
        <v>2727</v>
      </c>
      <c r="B1348" t="s">
        <v>2687</v>
      </c>
      <c r="C1348" t="s">
        <v>2728</v>
      </c>
      <c r="D1348">
        <v>0</v>
      </c>
      <c r="E1348">
        <v>891</v>
      </c>
      <c r="F1348">
        <v>399</v>
      </c>
      <c r="G1348">
        <v>110</v>
      </c>
      <c r="H1348">
        <v>64</v>
      </c>
      <c r="I1348">
        <v>1464</v>
      </c>
      <c r="J1348" t="s">
        <v>3</v>
      </c>
    </row>
    <row r="1349" spans="1:10" x14ac:dyDescent="0.2">
      <c r="A1349" t="s">
        <v>2729</v>
      </c>
      <c r="B1349" t="s">
        <v>2687</v>
      </c>
      <c r="C1349" t="s">
        <v>2730</v>
      </c>
      <c r="D1349">
        <v>0</v>
      </c>
      <c r="E1349">
        <v>5</v>
      </c>
      <c r="F1349">
        <v>52</v>
      </c>
      <c r="G1349">
        <v>9</v>
      </c>
      <c r="H1349">
        <v>603</v>
      </c>
      <c r="I1349">
        <v>669</v>
      </c>
      <c r="J1349" t="s">
        <v>6</v>
      </c>
    </row>
    <row r="1350" spans="1:10" x14ac:dyDescent="0.2">
      <c r="A1350" t="s">
        <v>2731</v>
      </c>
      <c r="B1350" t="s">
        <v>2687</v>
      </c>
      <c r="C1350" t="s">
        <v>2732</v>
      </c>
      <c r="D1350">
        <v>29</v>
      </c>
      <c r="E1350">
        <v>91</v>
      </c>
      <c r="F1350">
        <v>129</v>
      </c>
      <c r="G1350">
        <v>416</v>
      </c>
      <c r="H1350">
        <v>10</v>
      </c>
      <c r="I1350">
        <v>675</v>
      </c>
      <c r="J1350" t="s">
        <v>5</v>
      </c>
    </row>
    <row r="1351" spans="1:10" x14ac:dyDescent="0.2">
      <c r="A1351" t="s">
        <v>2733</v>
      </c>
      <c r="B1351" t="s">
        <v>2687</v>
      </c>
      <c r="C1351" t="s">
        <v>2734</v>
      </c>
      <c r="D1351">
        <v>29</v>
      </c>
      <c r="E1351">
        <v>628</v>
      </c>
      <c r="F1351">
        <v>294</v>
      </c>
      <c r="G1351">
        <v>359</v>
      </c>
      <c r="H1351">
        <v>38</v>
      </c>
      <c r="I1351">
        <v>1348</v>
      </c>
      <c r="J1351" t="s">
        <v>3</v>
      </c>
    </row>
    <row r="1352" spans="1:10" x14ac:dyDescent="0.2">
      <c r="A1352" t="s">
        <v>2735</v>
      </c>
      <c r="B1352" t="s">
        <v>2687</v>
      </c>
      <c r="C1352" t="s">
        <v>2736</v>
      </c>
      <c r="D1352">
        <v>135</v>
      </c>
      <c r="E1352">
        <v>1008</v>
      </c>
      <c r="F1352">
        <v>621</v>
      </c>
      <c r="G1352">
        <v>118</v>
      </c>
      <c r="H1352">
        <v>36</v>
      </c>
      <c r="I1352">
        <v>1918</v>
      </c>
      <c r="J1352" t="s">
        <v>3</v>
      </c>
    </row>
    <row r="1353" spans="1:10" x14ac:dyDescent="0.2">
      <c r="A1353" t="s">
        <v>2737</v>
      </c>
      <c r="B1353" t="s">
        <v>2687</v>
      </c>
      <c r="C1353" t="s">
        <v>2738</v>
      </c>
      <c r="D1353">
        <v>4</v>
      </c>
      <c r="E1353">
        <v>19</v>
      </c>
      <c r="F1353">
        <v>225</v>
      </c>
      <c r="G1353">
        <v>16</v>
      </c>
      <c r="H1353">
        <v>436</v>
      </c>
      <c r="I1353">
        <v>700</v>
      </c>
      <c r="J1353" t="s">
        <v>6</v>
      </c>
    </row>
    <row r="1354" spans="1:10" x14ac:dyDescent="0.2">
      <c r="A1354" t="s">
        <v>2739</v>
      </c>
      <c r="B1354" t="s">
        <v>2687</v>
      </c>
      <c r="C1354" t="s">
        <v>2740</v>
      </c>
      <c r="D1354">
        <v>58</v>
      </c>
      <c r="E1354">
        <v>224</v>
      </c>
      <c r="F1354">
        <v>120</v>
      </c>
      <c r="G1354">
        <v>186</v>
      </c>
      <c r="H1354">
        <v>10</v>
      </c>
      <c r="I1354">
        <v>598</v>
      </c>
      <c r="J1354" t="s">
        <v>3</v>
      </c>
    </row>
    <row r="1355" spans="1:10" x14ac:dyDescent="0.2">
      <c r="A1355" t="s">
        <v>2741</v>
      </c>
      <c r="B1355" t="s">
        <v>2687</v>
      </c>
      <c r="C1355" t="s">
        <v>2742</v>
      </c>
      <c r="D1355">
        <v>9</v>
      </c>
      <c r="E1355">
        <v>22</v>
      </c>
      <c r="F1355">
        <v>182</v>
      </c>
      <c r="G1355">
        <v>290</v>
      </c>
      <c r="H1355">
        <v>29</v>
      </c>
      <c r="I1355">
        <v>532</v>
      </c>
      <c r="J1355" t="s">
        <v>5</v>
      </c>
    </row>
    <row r="1356" spans="1:10" x14ac:dyDescent="0.2">
      <c r="A1356" t="s">
        <v>2743</v>
      </c>
      <c r="B1356" t="s">
        <v>2687</v>
      </c>
      <c r="C1356" t="s">
        <v>2744</v>
      </c>
      <c r="D1356">
        <v>4</v>
      </c>
      <c r="E1356">
        <v>6</v>
      </c>
      <c r="F1356">
        <v>198</v>
      </c>
      <c r="G1356">
        <v>290</v>
      </c>
      <c r="H1356">
        <v>25</v>
      </c>
      <c r="I1356">
        <v>523</v>
      </c>
      <c r="J1356" t="s">
        <v>5</v>
      </c>
    </row>
    <row r="1357" spans="1:10" x14ac:dyDescent="0.2">
      <c r="A1357" t="s">
        <v>2745</v>
      </c>
      <c r="B1357" t="s">
        <v>2687</v>
      </c>
      <c r="C1357" t="s">
        <v>2746</v>
      </c>
      <c r="D1357">
        <v>25</v>
      </c>
      <c r="E1357">
        <v>342</v>
      </c>
      <c r="F1357">
        <v>509</v>
      </c>
      <c r="G1357">
        <v>82</v>
      </c>
      <c r="H1357">
        <v>72</v>
      </c>
      <c r="I1357">
        <v>1030</v>
      </c>
      <c r="J1357" t="s">
        <v>4</v>
      </c>
    </row>
    <row r="1358" spans="1:10" x14ac:dyDescent="0.2">
      <c r="A1358" t="s">
        <v>2747</v>
      </c>
      <c r="B1358" t="s">
        <v>2687</v>
      </c>
      <c r="C1358" t="s">
        <v>2748</v>
      </c>
      <c r="D1358">
        <v>4</v>
      </c>
      <c r="E1358">
        <v>20</v>
      </c>
      <c r="F1358">
        <v>136</v>
      </c>
      <c r="G1358">
        <v>11</v>
      </c>
      <c r="H1358">
        <v>582</v>
      </c>
      <c r="I1358">
        <v>753</v>
      </c>
      <c r="J1358" t="s">
        <v>6</v>
      </c>
    </row>
    <row r="1359" spans="1:10" x14ac:dyDescent="0.2">
      <c r="A1359" t="s">
        <v>2749</v>
      </c>
      <c r="B1359" t="s">
        <v>2687</v>
      </c>
      <c r="C1359" t="s">
        <v>2750</v>
      </c>
      <c r="D1359">
        <v>21</v>
      </c>
      <c r="E1359">
        <v>535</v>
      </c>
      <c r="F1359">
        <v>1175</v>
      </c>
      <c r="G1359">
        <v>119</v>
      </c>
      <c r="H1359">
        <v>86</v>
      </c>
      <c r="I1359">
        <v>1936</v>
      </c>
      <c r="J1359" t="s">
        <v>4</v>
      </c>
    </row>
    <row r="1360" spans="1:10" x14ac:dyDescent="0.2">
      <c r="A1360" t="s">
        <v>2751</v>
      </c>
      <c r="B1360" t="s">
        <v>2687</v>
      </c>
      <c r="C1360" t="s">
        <v>2752</v>
      </c>
      <c r="D1360">
        <v>1</v>
      </c>
      <c r="E1360">
        <v>2</v>
      </c>
      <c r="F1360">
        <v>88</v>
      </c>
      <c r="G1360">
        <v>67</v>
      </c>
      <c r="H1360">
        <v>5</v>
      </c>
      <c r="I1360">
        <v>163</v>
      </c>
      <c r="J1360" t="s">
        <v>4</v>
      </c>
    </row>
    <row r="1361" spans="1:10" x14ac:dyDescent="0.2">
      <c r="A1361" t="s">
        <v>2753</v>
      </c>
      <c r="B1361" t="s">
        <v>2687</v>
      </c>
      <c r="C1361" t="s">
        <v>2754</v>
      </c>
      <c r="D1361">
        <v>30</v>
      </c>
      <c r="E1361">
        <v>52</v>
      </c>
      <c r="F1361">
        <v>87</v>
      </c>
      <c r="G1361">
        <v>484</v>
      </c>
      <c r="H1361">
        <v>8</v>
      </c>
      <c r="I1361">
        <v>661</v>
      </c>
      <c r="J1361" t="s">
        <v>5</v>
      </c>
    </row>
    <row r="1362" spans="1:10" x14ac:dyDescent="0.2">
      <c r="A1362" t="s">
        <v>2755</v>
      </c>
      <c r="B1362" t="s">
        <v>2687</v>
      </c>
      <c r="C1362" t="s">
        <v>2756</v>
      </c>
      <c r="D1362">
        <v>218</v>
      </c>
      <c r="E1362">
        <v>254</v>
      </c>
      <c r="F1362">
        <v>236</v>
      </c>
      <c r="G1362">
        <v>475</v>
      </c>
      <c r="H1362">
        <v>8</v>
      </c>
      <c r="I1362">
        <v>1191</v>
      </c>
      <c r="J1362" t="s">
        <v>5</v>
      </c>
    </row>
    <row r="1363" spans="1:10" x14ac:dyDescent="0.2">
      <c r="A1363" t="s">
        <v>2757</v>
      </c>
      <c r="B1363" t="s">
        <v>2687</v>
      </c>
      <c r="C1363" t="s">
        <v>2758</v>
      </c>
      <c r="D1363">
        <v>7</v>
      </c>
      <c r="E1363">
        <v>137</v>
      </c>
      <c r="F1363">
        <v>412</v>
      </c>
      <c r="G1363">
        <v>102</v>
      </c>
      <c r="H1363">
        <v>410</v>
      </c>
      <c r="I1363">
        <v>1068</v>
      </c>
      <c r="J1363" t="s">
        <v>4</v>
      </c>
    </row>
    <row r="1364" spans="1:10" x14ac:dyDescent="0.2">
      <c r="A1364" t="s">
        <v>2759</v>
      </c>
      <c r="B1364" t="s">
        <v>2687</v>
      </c>
      <c r="C1364" t="s">
        <v>2760</v>
      </c>
      <c r="D1364">
        <v>4</v>
      </c>
      <c r="E1364">
        <v>5</v>
      </c>
      <c r="F1364">
        <v>296</v>
      </c>
      <c r="G1364">
        <v>195</v>
      </c>
      <c r="H1364">
        <v>11</v>
      </c>
      <c r="I1364">
        <v>511</v>
      </c>
      <c r="J1364" t="s">
        <v>4</v>
      </c>
    </row>
    <row r="1365" spans="1:10" x14ac:dyDescent="0.2">
      <c r="A1365" t="s">
        <v>2761</v>
      </c>
      <c r="B1365" t="s">
        <v>2687</v>
      </c>
      <c r="C1365" t="s">
        <v>2762</v>
      </c>
      <c r="D1365">
        <v>3</v>
      </c>
      <c r="E1365">
        <v>78</v>
      </c>
      <c r="F1365">
        <v>481</v>
      </c>
      <c r="G1365">
        <v>46</v>
      </c>
      <c r="H1365">
        <v>46</v>
      </c>
      <c r="I1365">
        <v>654</v>
      </c>
      <c r="J1365" t="s">
        <v>4</v>
      </c>
    </row>
    <row r="1366" spans="1:10" x14ac:dyDescent="0.2">
      <c r="A1366" t="s">
        <v>2763</v>
      </c>
      <c r="B1366" t="s">
        <v>2687</v>
      </c>
      <c r="C1366" t="s">
        <v>2764</v>
      </c>
      <c r="D1366">
        <v>2</v>
      </c>
      <c r="E1366">
        <v>10</v>
      </c>
      <c r="F1366">
        <v>150</v>
      </c>
      <c r="G1366">
        <v>245</v>
      </c>
      <c r="H1366">
        <v>3</v>
      </c>
      <c r="I1366">
        <v>410</v>
      </c>
      <c r="J1366" t="s">
        <v>5</v>
      </c>
    </row>
    <row r="1367" spans="1:10" x14ac:dyDescent="0.2">
      <c r="A1367" t="s">
        <v>2765</v>
      </c>
      <c r="B1367" t="s">
        <v>2687</v>
      </c>
      <c r="C1367" t="s">
        <v>2766</v>
      </c>
      <c r="D1367">
        <v>1</v>
      </c>
      <c r="E1367">
        <v>16</v>
      </c>
      <c r="F1367">
        <v>36</v>
      </c>
      <c r="G1367">
        <v>92</v>
      </c>
      <c r="H1367">
        <v>5</v>
      </c>
      <c r="I1367">
        <v>150</v>
      </c>
      <c r="J1367" t="s">
        <v>5</v>
      </c>
    </row>
    <row r="1368" spans="1:10" x14ac:dyDescent="0.2">
      <c r="A1368" t="s">
        <v>2767</v>
      </c>
      <c r="B1368" t="s">
        <v>2687</v>
      </c>
      <c r="C1368" t="s">
        <v>2768</v>
      </c>
      <c r="D1368">
        <v>6</v>
      </c>
      <c r="E1368">
        <v>42</v>
      </c>
      <c r="F1368">
        <v>199</v>
      </c>
      <c r="G1368">
        <v>321</v>
      </c>
      <c r="H1368">
        <v>74</v>
      </c>
      <c r="I1368">
        <v>642</v>
      </c>
      <c r="J1368" t="s">
        <v>5</v>
      </c>
    </row>
    <row r="1369" spans="1:10" x14ac:dyDescent="0.2">
      <c r="A1369" t="s">
        <v>2769</v>
      </c>
      <c r="B1369" t="s">
        <v>2687</v>
      </c>
      <c r="C1369" t="s">
        <v>2770</v>
      </c>
      <c r="D1369">
        <v>6</v>
      </c>
      <c r="E1369">
        <v>43</v>
      </c>
      <c r="F1369">
        <v>164</v>
      </c>
      <c r="G1369">
        <v>28</v>
      </c>
      <c r="H1369">
        <v>13</v>
      </c>
      <c r="I1369">
        <v>254</v>
      </c>
      <c r="J1369" t="s">
        <v>4</v>
      </c>
    </row>
    <row r="1370" spans="1:10" x14ac:dyDescent="0.2">
      <c r="A1370" t="s">
        <v>2771</v>
      </c>
      <c r="B1370" t="s">
        <v>2687</v>
      </c>
      <c r="C1370" t="s">
        <v>2772</v>
      </c>
      <c r="D1370">
        <v>1</v>
      </c>
      <c r="E1370">
        <v>16</v>
      </c>
      <c r="F1370">
        <v>83</v>
      </c>
      <c r="G1370">
        <v>157</v>
      </c>
      <c r="H1370">
        <v>5</v>
      </c>
      <c r="I1370">
        <v>262</v>
      </c>
      <c r="J1370" t="s">
        <v>5</v>
      </c>
    </row>
    <row r="1371" spans="1:10" x14ac:dyDescent="0.2">
      <c r="A1371" t="s">
        <v>2773</v>
      </c>
      <c r="B1371" t="s">
        <v>2687</v>
      </c>
      <c r="C1371" t="s">
        <v>2774</v>
      </c>
      <c r="D1371">
        <v>1</v>
      </c>
      <c r="E1371">
        <v>21</v>
      </c>
      <c r="F1371">
        <v>21</v>
      </c>
      <c r="G1371">
        <v>47</v>
      </c>
      <c r="H1371">
        <v>0</v>
      </c>
      <c r="I1371">
        <v>90</v>
      </c>
      <c r="J1371" t="s">
        <v>5</v>
      </c>
    </row>
    <row r="1372" spans="1:10" x14ac:dyDescent="0.2">
      <c r="A1372" t="s">
        <v>2775</v>
      </c>
      <c r="B1372" t="s">
        <v>2687</v>
      </c>
      <c r="C1372" t="s">
        <v>2776</v>
      </c>
      <c r="D1372">
        <v>1</v>
      </c>
      <c r="E1372">
        <v>12</v>
      </c>
      <c r="F1372">
        <v>126</v>
      </c>
      <c r="G1372">
        <v>174</v>
      </c>
      <c r="H1372">
        <v>9</v>
      </c>
      <c r="I1372">
        <v>322</v>
      </c>
      <c r="J1372" t="s">
        <v>5</v>
      </c>
    </row>
    <row r="1373" spans="1:10" x14ac:dyDescent="0.2">
      <c r="A1373" t="s">
        <v>2777</v>
      </c>
      <c r="B1373" t="s">
        <v>2687</v>
      </c>
      <c r="C1373" t="s">
        <v>2778</v>
      </c>
      <c r="D1373">
        <v>20</v>
      </c>
      <c r="E1373">
        <v>71</v>
      </c>
      <c r="F1373">
        <v>333</v>
      </c>
      <c r="G1373">
        <v>26</v>
      </c>
      <c r="H1373">
        <v>29</v>
      </c>
      <c r="I1373">
        <v>479</v>
      </c>
      <c r="J1373" t="s">
        <v>4</v>
      </c>
    </row>
    <row r="1374" spans="1:10" x14ac:dyDescent="0.2">
      <c r="A1374" t="s">
        <v>2779</v>
      </c>
      <c r="B1374" t="s">
        <v>2687</v>
      </c>
      <c r="C1374" t="s">
        <v>2780</v>
      </c>
      <c r="D1374">
        <v>11</v>
      </c>
      <c r="E1374">
        <v>174</v>
      </c>
      <c r="F1374">
        <v>259</v>
      </c>
      <c r="G1374">
        <v>43</v>
      </c>
      <c r="H1374">
        <v>111</v>
      </c>
      <c r="I1374">
        <v>598</v>
      </c>
      <c r="J1374" t="s">
        <v>4</v>
      </c>
    </row>
    <row r="1375" spans="1:10" x14ac:dyDescent="0.2">
      <c r="A1375" t="s">
        <v>2781</v>
      </c>
      <c r="B1375" t="s">
        <v>2687</v>
      </c>
      <c r="C1375" t="s">
        <v>2782</v>
      </c>
      <c r="D1375">
        <v>9</v>
      </c>
      <c r="E1375">
        <v>52</v>
      </c>
      <c r="F1375">
        <v>243</v>
      </c>
      <c r="G1375">
        <v>313</v>
      </c>
      <c r="H1375">
        <v>14</v>
      </c>
      <c r="I1375">
        <v>631</v>
      </c>
      <c r="J1375" t="s">
        <v>5</v>
      </c>
    </row>
    <row r="1376" spans="1:10" x14ac:dyDescent="0.2">
      <c r="A1376" t="s">
        <v>2783</v>
      </c>
      <c r="B1376" t="s">
        <v>2687</v>
      </c>
      <c r="C1376" t="s">
        <v>2784</v>
      </c>
      <c r="D1376">
        <v>4</v>
      </c>
      <c r="E1376">
        <v>9</v>
      </c>
      <c r="F1376">
        <v>203</v>
      </c>
      <c r="G1376">
        <v>129</v>
      </c>
      <c r="H1376">
        <v>96</v>
      </c>
      <c r="I1376">
        <v>441</v>
      </c>
      <c r="J1376" t="s">
        <v>4</v>
      </c>
    </row>
    <row r="1377" spans="1:10" x14ac:dyDescent="0.2">
      <c r="A1377" t="s">
        <v>2785</v>
      </c>
      <c r="B1377" t="s">
        <v>2687</v>
      </c>
      <c r="C1377" t="s">
        <v>2786</v>
      </c>
      <c r="D1377">
        <v>0</v>
      </c>
      <c r="E1377">
        <v>4</v>
      </c>
      <c r="F1377">
        <v>53</v>
      </c>
      <c r="G1377">
        <v>101</v>
      </c>
      <c r="H1377">
        <v>16</v>
      </c>
      <c r="I1377">
        <v>174</v>
      </c>
      <c r="J1377" t="s">
        <v>5</v>
      </c>
    </row>
    <row r="1378" spans="1:10" x14ac:dyDescent="0.2">
      <c r="A1378" t="s">
        <v>2787</v>
      </c>
      <c r="B1378" t="s">
        <v>2687</v>
      </c>
      <c r="C1378" t="s">
        <v>2788</v>
      </c>
      <c r="D1378">
        <v>2</v>
      </c>
      <c r="E1378">
        <v>2</v>
      </c>
      <c r="F1378">
        <v>48</v>
      </c>
      <c r="G1378">
        <v>266</v>
      </c>
      <c r="H1378">
        <v>6</v>
      </c>
      <c r="I1378">
        <v>324</v>
      </c>
      <c r="J1378" t="s">
        <v>5</v>
      </c>
    </row>
    <row r="1379" spans="1:10" x14ac:dyDescent="0.2">
      <c r="A1379" t="s">
        <v>2789</v>
      </c>
      <c r="B1379" t="s">
        <v>2687</v>
      </c>
      <c r="C1379" t="s">
        <v>2790</v>
      </c>
      <c r="D1379">
        <v>10</v>
      </c>
      <c r="E1379">
        <v>292</v>
      </c>
      <c r="F1379">
        <v>231</v>
      </c>
      <c r="G1379">
        <v>229</v>
      </c>
      <c r="H1379">
        <v>491</v>
      </c>
      <c r="I1379">
        <v>1253</v>
      </c>
      <c r="J1379" t="s">
        <v>6</v>
      </c>
    </row>
    <row r="1380" spans="1:10" x14ac:dyDescent="0.2">
      <c r="A1380" t="s">
        <v>2791</v>
      </c>
      <c r="B1380" t="s">
        <v>2687</v>
      </c>
      <c r="C1380" t="s">
        <v>2792</v>
      </c>
      <c r="D1380">
        <v>2</v>
      </c>
      <c r="E1380">
        <v>12</v>
      </c>
      <c r="F1380">
        <v>111</v>
      </c>
      <c r="G1380">
        <v>175</v>
      </c>
      <c r="H1380">
        <v>54</v>
      </c>
      <c r="I1380">
        <v>354</v>
      </c>
      <c r="J1380" t="s">
        <v>5</v>
      </c>
    </row>
    <row r="1381" spans="1:10" x14ac:dyDescent="0.2">
      <c r="A1381" t="s">
        <v>2793</v>
      </c>
      <c r="B1381" t="s">
        <v>2687</v>
      </c>
      <c r="C1381" t="s">
        <v>2794</v>
      </c>
      <c r="D1381">
        <v>13</v>
      </c>
      <c r="E1381">
        <v>21</v>
      </c>
      <c r="F1381">
        <v>93</v>
      </c>
      <c r="G1381">
        <v>400</v>
      </c>
      <c r="H1381">
        <v>14</v>
      </c>
      <c r="I1381">
        <v>541</v>
      </c>
      <c r="J1381" t="s">
        <v>5</v>
      </c>
    </row>
    <row r="1382" spans="1:10" x14ac:dyDescent="0.2">
      <c r="A1382" t="s">
        <v>2795</v>
      </c>
      <c r="B1382" t="s">
        <v>2687</v>
      </c>
      <c r="C1382" t="s">
        <v>2796</v>
      </c>
      <c r="D1382">
        <v>2</v>
      </c>
      <c r="E1382">
        <v>11</v>
      </c>
      <c r="F1382">
        <v>105</v>
      </c>
      <c r="G1382">
        <v>183</v>
      </c>
      <c r="H1382">
        <v>11</v>
      </c>
      <c r="I1382">
        <v>312</v>
      </c>
      <c r="J1382" t="s">
        <v>5</v>
      </c>
    </row>
    <row r="1383" spans="1:10" x14ac:dyDescent="0.2">
      <c r="A1383" t="s">
        <v>2797</v>
      </c>
      <c r="B1383" t="s">
        <v>2687</v>
      </c>
      <c r="C1383" t="s">
        <v>2798</v>
      </c>
      <c r="D1383">
        <v>3</v>
      </c>
      <c r="E1383">
        <v>4</v>
      </c>
      <c r="F1383">
        <v>200</v>
      </c>
      <c r="G1383">
        <v>160</v>
      </c>
      <c r="H1383">
        <v>6</v>
      </c>
      <c r="I1383">
        <v>373</v>
      </c>
      <c r="J1383" t="s">
        <v>4</v>
      </c>
    </row>
    <row r="1384" spans="1:10" x14ac:dyDescent="0.2">
      <c r="A1384" t="s">
        <v>2799</v>
      </c>
      <c r="B1384" t="s">
        <v>2687</v>
      </c>
      <c r="C1384" t="s">
        <v>2800</v>
      </c>
      <c r="D1384">
        <v>7</v>
      </c>
      <c r="E1384">
        <v>64</v>
      </c>
      <c r="F1384">
        <v>85</v>
      </c>
      <c r="G1384">
        <v>677</v>
      </c>
      <c r="H1384">
        <v>5</v>
      </c>
      <c r="I1384">
        <v>838</v>
      </c>
      <c r="J1384" t="s">
        <v>5</v>
      </c>
    </row>
    <row r="1385" spans="1:10" x14ac:dyDescent="0.2">
      <c r="A1385" t="s">
        <v>2801</v>
      </c>
      <c r="B1385" t="s">
        <v>2687</v>
      </c>
      <c r="C1385" t="s">
        <v>2802</v>
      </c>
      <c r="D1385">
        <v>1</v>
      </c>
      <c r="E1385">
        <v>1</v>
      </c>
      <c r="F1385">
        <v>71</v>
      </c>
      <c r="G1385">
        <v>67</v>
      </c>
      <c r="H1385">
        <v>11</v>
      </c>
      <c r="I1385">
        <v>151</v>
      </c>
      <c r="J1385" t="s">
        <v>4</v>
      </c>
    </row>
    <row r="1386" spans="1:10" x14ac:dyDescent="0.2">
      <c r="A1386" t="s">
        <v>2803</v>
      </c>
      <c r="B1386" t="s">
        <v>2687</v>
      </c>
      <c r="C1386" t="s">
        <v>2804</v>
      </c>
      <c r="D1386">
        <v>43</v>
      </c>
      <c r="E1386">
        <v>673</v>
      </c>
      <c r="F1386">
        <v>1071</v>
      </c>
      <c r="G1386">
        <v>344</v>
      </c>
      <c r="H1386">
        <v>94</v>
      </c>
      <c r="I1386">
        <v>2225</v>
      </c>
      <c r="J1386" t="s">
        <v>4</v>
      </c>
    </row>
    <row r="1387" spans="1:10" x14ac:dyDescent="0.2">
      <c r="A1387" t="s">
        <v>2805</v>
      </c>
      <c r="B1387" t="s">
        <v>2687</v>
      </c>
      <c r="C1387" t="s">
        <v>2806</v>
      </c>
      <c r="D1387">
        <v>163</v>
      </c>
      <c r="E1387">
        <v>739</v>
      </c>
      <c r="F1387">
        <v>1103</v>
      </c>
      <c r="G1387">
        <v>739</v>
      </c>
      <c r="H1387">
        <v>93</v>
      </c>
      <c r="I1387">
        <v>2837</v>
      </c>
      <c r="J1387" t="s">
        <v>4</v>
      </c>
    </row>
    <row r="1388" spans="1:10" x14ac:dyDescent="0.2">
      <c r="A1388" t="s">
        <v>2807</v>
      </c>
      <c r="B1388" t="s">
        <v>2687</v>
      </c>
      <c r="C1388" t="s">
        <v>2808</v>
      </c>
      <c r="D1388">
        <v>7</v>
      </c>
      <c r="E1388">
        <v>47</v>
      </c>
      <c r="F1388">
        <v>79</v>
      </c>
      <c r="G1388">
        <v>110</v>
      </c>
      <c r="H1388">
        <v>12</v>
      </c>
      <c r="I1388">
        <v>255</v>
      </c>
      <c r="J1388" t="s">
        <v>5</v>
      </c>
    </row>
    <row r="1389" spans="1:10" x14ac:dyDescent="0.2">
      <c r="A1389" t="s">
        <v>2809</v>
      </c>
      <c r="B1389" t="s">
        <v>2687</v>
      </c>
      <c r="C1389" t="s">
        <v>2810</v>
      </c>
      <c r="D1389">
        <v>10</v>
      </c>
      <c r="E1389">
        <v>340</v>
      </c>
      <c r="F1389">
        <v>387</v>
      </c>
      <c r="G1389">
        <v>99</v>
      </c>
      <c r="H1389">
        <v>110</v>
      </c>
      <c r="I1389">
        <v>946</v>
      </c>
      <c r="J1389" t="s">
        <v>4</v>
      </c>
    </row>
    <row r="1390" spans="1:10" x14ac:dyDescent="0.2">
      <c r="A1390" t="s">
        <v>2811</v>
      </c>
      <c r="B1390" t="s">
        <v>2687</v>
      </c>
      <c r="C1390" t="s">
        <v>2812</v>
      </c>
      <c r="D1390">
        <v>58</v>
      </c>
      <c r="E1390">
        <v>355</v>
      </c>
      <c r="F1390">
        <v>532</v>
      </c>
      <c r="G1390">
        <v>314</v>
      </c>
      <c r="H1390">
        <v>188</v>
      </c>
      <c r="I1390">
        <v>1447</v>
      </c>
      <c r="J1390" t="s">
        <v>4</v>
      </c>
    </row>
    <row r="1391" spans="1:10" x14ac:dyDescent="0.2">
      <c r="A1391" t="s">
        <v>2813</v>
      </c>
      <c r="B1391" t="s">
        <v>2814</v>
      </c>
      <c r="C1391" t="s">
        <v>2815</v>
      </c>
      <c r="D1391">
        <v>29</v>
      </c>
      <c r="E1391">
        <v>97</v>
      </c>
      <c r="F1391">
        <v>115</v>
      </c>
      <c r="G1391">
        <v>327</v>
      </c>
      <c r="H1391">
        <v>6</v>
      </c>
      <c r="I1391">
        <v>574</v>
      </c>
      <c r="J1391" t="s">
        <v>5</v>
      </c>
    </row>
    <row r="1392" spans="1:10" x14ac:dyDescent="0.2">
      <c r="A1392" t="s">
        <v>2816</v>
      </c>
      <c r="B1392" t="s">
        <v>2814</v>
      </c>
      <c r="C1392" t="s">
        <v>2817</v>
      </c>
      <c r="D1392">
        <v>0</v>
      </c>
      <c r="E1392">
        <v>0</v>
      </c>
      <c r="F1392">
        <v>7</v>
      </c>
      <c r="G1392">
        <v>85</v>
      </c>
      <c r="H1392">
        <v>1</v>
      </c>
      <c r="I1392">
        <v>93</v>
      </c>
      <c r="J1392" t="s">
        <v>5</v>
      </c>
    </row>
    <row r="1393" spans="1:10" x14ac:dyDescent="0.2">
      <c r="A1393" t="s">
        <v>2818</v>
      </c>
      <c r="B1393" t="s">
        <v>2814</v>
      </c>
      <c r="C1393" t="s">
        <v>2819</v>
      </c>
      <c r="D1393">
        <v>13</v>
      </c>
      <c r="E1393">
        <v>40</v>
      </c>
      <c r="F1393">
        <v>156</v>
      </c>
      <c r="G1393">
        <v>357</v>
      </c>
      <c r="H1393">
        <v>38</v>
      </c>
      <c r="I1393">
        <v>604</v>
      </c>
      <c r="J1393" t="s">
        <v>5</v>
      </c>
    </row>
    <row r="1394" spans="1:10" x14ac:dyDescent="0.2">
      <c r="A1394" t="s">
        <v>2820</v>
      </c>
      <c r="B1394" t="s">
        <v>2814</v>
      </c>
      <c r="C1394" t="s">
        <v>2821</v>
      </c>
      <c r="D1394">
        <v>17</v>
      </c>
      <c r="E1394">
        <v>66</v>
      </c>
      <c r="F1394">
        <v>67</v>
      </c>
      <c r="G1394">
        <v>355</v>
      </c>
      <c r="H1394">
        <v>0</v>
      </c>
      <c r="I1394">
        <v>505</v>
      </c>
      <c r="J1394" t="s">
        <v>5</v>
      </c>
    </row>
    <row r="1395" spans="1:10" x14ac:dyDescent="0.2">
      <c r="A1395" t="s">
        <v>2822</v>
      </c>
      <c r="B1395" t="s">
        <v>2814</v>
      </c>
      <c r="C1395" t="s">
        <v>2823</v>
      </c>
      <c r="D1395">
        <v>105</v>
      </c>
      <c r="E1395">
        <v>136</v>
      </c>
      <c r="F1395">
        <v>311</v>
      </c>
      <c r="G1395">
        <v>198</v>
      </c>
      <c r="H1395">
        <v>17</v>
      </c>
      <c r="I1395">
        <v>767</v>
      </c>
      <c r="J1395" t="s">
        <v>4</v>
      </c>
    </row>
    <row r="1396" spans="1:10" x14ac:dyDescent="0.2">
      <c r="A1396" t="s">
        <v>2824</v>
      </c>
      <c r="B1396" t="s">
        <v>2814</v>
      </c>
      <c r="C1396" t="s">
        <v>2825</v>
      </c>
      <c r="D1396">
        <v>19</v>
      </c>
      <c r="E1396">
        <v>199</v>
      </c>
      <c r="F1396">
        <v>293</v>
      </c>
      <c r="G1396">
        <v>42</v>
      </c>
      <c r="H1396">
        <v>20</v>
      </c>
      <c r="I1396">
        <v>573</v>
      </c>
      <c r="J1396" t="s">
        <v>4</v>
      </c>
    </row>
    <row r="1397" spans="1:10" x14ac:dyDescent="0.2">
      <c r="A1397" t="s">
        <v>2826</v>
      </c>
      <c r="B1397" t="s">
        <v>2814</v>
      </c>
      <c r="C1397" t="s">
        <v>2827</v>
      </c>
      <c r="D1397">
        <v>31</v>
      </c>
      <c r="E1397">
        <v>297</v>
      </c>
      <c r="F1397">
        <v>124</v>
      </c>
      <c r="G1397">
        <v>67</v>
      </c>
      <c r="H1397">
        <v>7</v>
      </c>
      <c r="I1397">
        <v>526</v>
      </c>
      <c r="J1397" t="s">
        <v>3</v>
      </c>
    </row>
    <row r="1398" spans="1:10" x14ac:dyDescent="0.2">
      <c r="A1398" t="s">
        <v>2828</v>
      </c>
      <c r="B1398" t="s">
        <v>2814</v>
      </c>
      <c r="C1398" t="s">
        <v>2829</v>
      </c>
      <c r="D1398">
        <v>20</v>
      </c>
      <c r="E1398">
        <v>121</v>
      </c>
      <c r="F1398">
        <v>95</v>
      </c>
      <c r="G1398">
        <v>643</v>
      </c>
      <c r="H1398">
        <v>8</v>
      </c>
      <c r="I1398">
        <v>887</v>
      </c>
      <c r="J1398" t="s">
        <v>5</v>
      </c>
    </row>
    <row r="1399" spans="1:10" x14ac:dyDescent="0.2">
      <c r="A1399" t="s">
        <v>2830</v>
      </c>
      <c r="B1399" t="s">
        <v>2814</v>
      </c>
      <c r="C1399" t="s">
        <v>2831</v>
      </c>
      <c r="D1399">
        <v>6</v>
      </c>
      <c r="E1399">
        <v>10</v>
      </c>
      <c r="F1399">
        <v>39</v>
      </c>
      <c r="G1399">
        <v>497</v>
      </c>
      <c r="H1399">
        <v>4</v>
      </c>
      <c r="I1399">
        <v>556</v>
      </c>
      <c r="J1399" t="s">
        <v>5</v>
      </c>
    </row>
    <row r="1400" spans="1:10" x14ac:dyDescent="0.2">
      <c r="A1400" t="s">
        <v>2832</v>
      </c>
      <c r="B1400" t="s">
        <v>2814</v>
      </c>
      <c r="C1400" t="s">
        <v>2833</v>
      </c>
      <c r="D1400">
        <v>0</v>
      </c>
      <c r="E1400">
        <v>197</v>
      </c>
      <c r="F1400">
        <v>383</v>
      </c>
      <c r="G1400">
        <v>46</v>
      </c>
      <c r="H1400">
        <v>12</v>
      </c>
      <c r="I1400">
        <v>638</v>
      </c>
      <c r="J1400" t="s">
        <v>4</v>
      </c>
    </row>
    <row r="1401" spans="1:10" x14ac:dyDescent="0.2">
      <c r="A1401" t="s">
        <v>2834</v>
      </c>
      <c r="B1401" t="s">
        <v>2814</v>
      </c>
      <c r="C1401" t="s">
        <v>2835</v>
      </c>
      <c r="D1401">
        <v>12</v>
      </c>
      <c r="E1401">
        <v>520</v>
      </c>
      <c r="F1401">
        <v>253</v>
      </c>
      <c r="G1401">
        <v>109</v>
      </c>
      <c r="H1401">
        <v>37</v>
      </c>
      <c r="I1401">
        <v>931</v>
      </c>
      <c r="J1401" t="s">
        <v>3</v>
      </c>
    </row>
    <row r="1402" spans="1:10" x14ac:dyDescent="0.2">
      <c r="A1402" t="s">
        <v>2836</v>
      </c>
      <c r="B1402" t="s">
        <v>2814</v>
      </c>
      <c r="C1402" t="s">
        <v>2837</v>
      </c>
      <c r="D1402">
        <v>4</v>
      </c>
      <c r="E1402">
        <v>189</v>
      </c>
      <c r="F1402">
        <v>333</v>
      </c>
      <c r="G1402">
        <v>60</v>
      </c>
      <c r="H1402">
        <v>253</v>
      </c>
      <c r="I1402">
        <v>839</v>
      </c>
      <c r="J1402" t="s">
        <v>4</v>
      </c>
    </row>
    <row r="1403" spans="1:10" x14ac:dyDescent="0.2">
      <c r="A1403" t="s">
        <v>2838</v>
      </c>
      <c r="B1403" t="s">
        <v>2814</v>
      </c>
      <c r="C1403" t="s">
        <v>2839</v>
      </c>
      <c r="D1403">
        <v>5</v>
      </c>
      <c r="E1403">
        <v>175</v>
      </c>
      <c r="F1403">
        <v>78</v>
      </c>
      <c r="G1403">
        <v>14</v>
      </c>
      <c r="H1403">
        <v>315</v>
      </c>
      <c r="I1403">
        <v>587</v>
      </c>
      <c r="J1403" t="s">
        <v>6</v>
      </c>
    </row>
    <row r="1404" spans="1:10" x14ac:dyDescent="0.2">
      <c r="A1404" t="s">
        <v>2840</v>
      </c>
      <c r="B1404" t="s">
        <v>2814</v>
      </c>
      <c r="C1404" t="s">
        <v>2841</v>
      </c>
      <c r="D1404">
        <v>19</v>
      </c>
      <c r="E1404">
        <v>406</v>
      </c>
      <c r="F1404">
        <v>331</v>
      </c>
      <c r="G1404">
        <v>108</v>
      </c>
      <c r="H1404">
        <v>173</v>
      </c>
      <c r="I1404">
        <v>1037</v>
      </c>
      <c r="J1404" t="s">
        <v>3</v>
      </c>
    </row>
    <row r="1405" spans="1:10" x14ac:dyDescent="0.2">
      <c r="A1405" t="s">
        <v>2842</v>
      </c>
      <c r="B1405" t="s">
        <v>2814</v>
      </c>
      <c r="C1405" t="s">
        <v>2843</v>
      </c>
      <c r="D1405">
        <v>258</v>
      </c>
      <c r="E1405">
        <v>319</v>
      </c>
      <c r="F1405">
        <v>102</v>
      </c>
      <c r="G1405">
        <v>164</v>
      </c>
      <c r="H1405">
        <v>9</v>
      </c>
      <c r="I1405">
        <v>852</v>
      </c>
      <c r="J1405" t="s">
        <v>3</v>
      </c>
    </row>
    <row r="1406" spans="1:10" x14ac:dyDescent="0.2">
      <c r="A1406" t="s">
        <v>2844</v>
      </c>
      <c r="B1406" t="s">
        <v>2814</v>
      </c>
      <c r="C1406" t="s">
        <v>2845</v>
      </c>
      <c r="D1406">
        <v>4</v>
      </c>
      <c r="E1406">
        <v>231</v>
      </c>
      <c r="F1406">
        <v>304</v>
      </c>
      <c r="G1406">
        <v>29</v>
      </c>
      <c r="H1406">
        <v>305</v>
      </c>
      <c r="I1406">
        <v>873</v>
      </c>
      <c r="J1406" t="s">
        <v>6</v>
      </c>
    </row>
    <row r="1407" spans="1:10" x14ac:dyDescent="0.2">
      <c r="A1407" t="s">
        <v>2846</v>
      </c>
      <c r="B1407" t="s">
        <v>2814</v>
      </c>
      <c r="C1407" t="s">
        <v>2847</v>
      </c>
      <c r="D1407">
        <v>52</v>
      </c>
      <c r="E1407">
        <v>12</v>
      </c>
      <c r="F1407">
        <v>105</v>
      </c>
      <c r="G1407">
        <v>422</v>
      </c>
      <c r="H1407">
        <v>8</v>
      </c>
      <c r="I1407">
        <v>599</v>
      </c>
      <c r="J1407" t="s">
        <v>5</v>
      </c>
    </row>
    <row r="1408" spans="1:10" x14ac:dyDescent="0.2">
      <c r="A1408" t="s">
        <v>2848</v>
      </c>
      <c r="B1408" t="s">
        <v>2814</v>
      </c>
      <c r="C1408" t="s">
        <v>2849</v>
      </c>
      <c r="D1408">
        <v>5</v>
      </c>
      <c r="E1408">
        <v>332</v>
      </c>
      <c r="F1408">
        <v>119</v>
      </c>
      <c r="G1408">
        <v>26</v>
      </c>
      <c r="H1408">
        <v>326</v>
      </c>
      <c r="I1408">
        <v>808</v>
      </c>
      <c r="J1408" t="s">
        <v>3</v>
      </c>
    </row>
    <row r="1409" spans="1:10" x14ac:dyDescent="0.2">
      <c r="A1409" t="s">
        <v>2850</v>
      </c>
      <c r="B1409" t="s">
        <v>2814</v>
      </c>
      <c r="C1409" t="s">
        <v>2851</v>
      </c>
      <c r="D1409">
        <v>14</v>
      </c>
      <c r="E1409">
        <v>334</v>
      </c>
      <c r="F1409">
        <v>314</v>
      </c>
      <c r="G1409">
        <v>189</v>
      </c>
      <c r="H1409">
        <v>625</v>
      </c>
      <c r="I1409">
        <v>1476</v>
      </c>
      <c r="J1409" t="s">
        <v>6</v>
      </c>
    </row>
    <row r="1410" spans="1:10" x14ac:dyDescent="0.2">
      <c r="A1410" t="s">
        <v>2852</v>
      </c>
      <c r="B1410" t="s">
        <v>2814</v>
      </c>
      <c r="C1410" t="s">
        <v>2853</v>
      </c>
      <c r="D1410">
        <v>54</v>
      </c>
      <c r="E1410">
        <v>87</v>
      </c>
      <c r="F1410">
        <v>115</v>
      </c>
      <c r="G1410">
        <v>402</v>
      </c>
      <c r="H1410">
        <v>12</v>
      </c>
      <c r="I1410">
        <v>670</v>
      </c>
      <c r="J1410" t="s">
        <v>5</v>
      </c>
    </row>
    <row r="1411" spans="1:10" x14ac:dyDescent="0.2">
      <c r="A1411" t="s">
        <v>2854</v>
      </c>
      <c r="B1411" t="s">
        <v>2814</v>
      </c>
      <c r="C1411" t="s">
        <v>2855</v>
      </c>
      <c r="D1411">
        <v>71</v>
      </c>
      <c r="E1411">
        <v>453</v>
      </c>
      <c r="F1411">
        <v>123</v>
      </c>
      <c r="G1411">
        <v>44</v>
      </c>
      <c r="H1411">
        <v>17</v>
      </c>
      <c r="I1411">
        <v>708</v>
      </c>
      <c r="J1411" t="s">
        <v>3</v>
      </c>
    </row>
    <row r="1412" spans="1:10" x14ac:dyDescent="0.2">
      <c r="A1412" t="s">
        <v>2856</v>
      </c>
      <c r="B1412" t="s">
        <v>2814</v>
      </c>
      <c r="C1412" t="s">
        <v>2857</v>
      </c>
      <c r="D1412">
        <v>10</v>
      </c>
      <c r="E1412">
        <v>108</v>
      </c>
      <c r="F1412">
        <v>241</v>
      </c>
      <c r="G1412">
        <v>108</v>
      </c>
      <c r="H1412">
        <v>138</v>
      </c>
      <c r="I1412">
        <v>605</v>
      </c>
      <c r="J1412" t="s">
        <v>4</v>
      </c>
    </row>
    <row r="1413" spans="1:10" x14ac:dyDescent="0.2">
      <c r="A1413" t="s">
        <v>2858</v>
      </c>
      <c r="B1413" t="s">
        <v>2814</v>
      </c>
      <c r="C1413" t="s">
        <v>2859</v>
      </c>
      <c r="D1413">
        <v>1</v>
      </c>
      <c r="E1413">
        <v>248</v>
      </c>
      <c r="F1413">
        <v>171</v>
      </c>
      <c r="G1413">
        <v>30</v>
      </c>
      <c r="H1413">
        <v>226</v>
      </c>
      <c r="I1413">
        <v>676</v>
      </c>
      <c r="J1413" t="s">
        <v>3</v>
      </c>
    </row>
    <row r="1414" spans="1:10" x14ac:dyDescent="0.2">
      <c r="A1414" t="s">
        <v>2860</v>
      </c>
      <c r="B1414" t="s">
        <v>2814</v>
      </c>
      <c r="C1414" t="s">
        <v>2861</v>
      </c>
      <c r="D1414">
        <v>1</v>
      </c>
      <c r="E1414">
        <v>132</v>
      </c>
      <c r="F1414">
        <v>93</v>
      </c>
      <c r="G1414">
        <v>9</v>
      </c>
      <c r="H1414">
        <v>496</v>
      </c>
      <c r="I1414">
        <v>731</v>
      </c>
      <c r="J1414" t="s">
        <v>6</v>
      </c>
    </row>
    <row r="1415" spans="1:10" x14ac:dyDescent="0.2">
      <c r="A1415" t="s">
        <v>2862</v>
      </c>
      <c r="B1415" t="s">
        <v>2814</v>
      </c>
      <c r="C1415" t="s">
        <v>2863</v>
      </c>
      <c r="D1415">
        <v>17</v>
      </c>
      <c r="E1415">
        <v>251</v>
      </c>
      <c r="F1415">
        <v>524</v>
      </c>
      <c r="G1415">
        <v>149</v>
      </c>
      <c r="H1415">
        <v>10</v>
      </c>
      <c r="I1415">
        <v>951</v>
      </c>
      <c r="J1415" t="s">
        <v>4</v>
      </c>
    </row>
    <row r="1416" spans="1:10" x14ac:dyDescent="0.2">
      <c r="A1416" t="s">
        <v>2864</v>
      </c>
      <c r="B1416" t="s">
        <v>2814</v>
      </c>
      <c r="C1416" t="s">
        <v>2865</v>
      </c>
      <c r="D1416">
        <v>2</v>
      </c>
      <c r="E1416">
        <v>349</v>
      </c>
      <c r="F1416">
        <v>278</v>
      </c>
      <c r="G1416">
        <v>94</v>
      </c>
      <c r="H1416">
        <v>288</v>
      </c>
      <c r="I1416">
        <v>1011</v>
      </c>
      <c r="J1416" t="s">
        <v>3</v>
      </c>
    </row>
    <row r="1417" spans="1:10" x14ac:dyDescent="0.2">
      <c r="A1417" t="s">
        <v>2866</v>
      </c>
      <c r="B1417" t="s">
        <v>2814</v>
      </c>
      <c r="C1417" t="s">
        <v>2867</v>
      </c>
      <c r="D1417">
        <v>2</v>
      </c>
      <c r="E1417">
        <v>316</v>
      </c>
      <c r="F1417">
        <v>107</v>
      </c>
      <c r="G1417">
        <v>16</v>
      </c>
      <c r="H1417">
        <v>306</v>
      </c>
      <c r="I1417">
        <v>747</v>
      </c>
      <c r="J1417" t="s">
        <v>3</v>
      </c>
    </row>
    <row r="1418" spans="1:10" x14ac:dyDescent="0.2">
      <c r="A1418" t="s">
        <v>2868</v>
      </c>
      <c r="B1418" t="s">
        <v>2814</v>
      </c>
      <c r="C1418" t="s">
        <v>2869</v>
      </c>
      <c r="D1418">
        <v>4</v>
      </c>
      <c r="E1418">
        <v>115</v>
      </c>
      <c r="F1418">
        <v>202</v>
      </c>
      <c r="G1418">
        <v>113</v>
      </c>
      <c r="H1418">
        <v>170</v>
      </c>
      <c r="I1418">
        <v>604</v>
      </c>
      <c r="J1418" t="s">
        <v>4</v>
      </c>
    </row>
    <row r="1419" spans="1:10" x14ac:dyDescent="0.2">
      <c r="A1419" t="s">
        <v>2870</v>
      </c>
      <c r="B1419" t="s">
        <v>2814</v>
      </c>
      <c r="C1419" t="s">
        <v>2871</v>
      </c>
      <c r="D1419">
        <v>17</v>
      </c>
      <c r="E1419">
        <v>605</v>
      </c>
      <c r="F1419">
        <v>685</v>
      </c>
      <c r="G1419">
        <v>233</v>
      </c>
      <c r="H1419">
        <v>91</v>
      </c>
      <c r="I1419">
        <v>1631</v>
      </c>
      <c r="J1419" t="s">
        <v>4</v>
      </c>
    </row>
    <row r="1420" spans="1:10" x14ac:dyDescent="0.2">
      <c r="A1420" t="s">
        <v>2872</v>
      </c>
      <c r="B1420" t="s">
        <v>2814</v>
      </c>
      <c r="C1420" t="s">
        <v>2873</v>
      </c>
      <c r="D1420">
        <v>5</v>
      </c>
      <c r="E1420">
        <v>212</v>
      </c>
      <c r="F1420">
        <v>166</v>
      </c>
      <c r="G1420">
        <v>60</v>
      </c>
      <c r="H1420">
        <v>246</v>
      </c>
      <c r="I1420">
        <v>689</v>
      </c>
      <c r="J1420" t="s">
        <v>6</v>
      </c>
    </row>
    <row r="1421" spans="1:10" x14ac:dyDescent="0.2">
      <c r="A1421" t="s">
        <v>2874</v>
      </c>
      <c r="B1421" t="s">
        <v>2814</v>
      </c>
      <c r="C1421" t="s">
        <v>2875</v>
      </c>
      <c r="D1421">
        <v>15</v>
      </c>
      <c r="E1421">
        <v>175</v>
      </c>
      <c r="F1421">
        <v>54</v>
      </c>
      <c r="G1421">
        <v>344</v>
      </c>
      <c r="H1421">
        <v>4</v>
      </c>
      <c r="I1421">
        <v>592</v>
      </c>
      <c r="J1421" t="s">
        <v>5</v>
      </c>
    </row>
    <row r="1422" spans="1:10" x14ac:dyDescent="0.2">
      <c r="A1422" t="s">
        <v>2876</v>
      </c>
      <c r="B1422" t="s">
        <v>2814</v>
      </c>
      <c r="C1422" t="s">
        <v>2877</v>
      </c>
      <c r="D1422">
        <v>5</v>
      </c>
      <c r="E1422">
        <v>9</v>
      </c>
      <c r="F1422">
        <v>17</v>
      </c>
      <c r="G1422">
        <v>73</v>
      </c>
      <c r="H1422">
        <v>2</v>
      </c>
      <c r="I1422">
        <v>106</v>
      </c>
      <c r="J1422" t="s">
        <v>5</v>
      </c>
    </row>
    <row r="1423" spans="1:10" x14ac:dyDescent="0.2">
      <c r="A1423" t="s">
        <v>2878</v>
      </c>
      <c r="B1423" t="s">
        <v>2814</v>
      </c>
      <c r="C1423" t="s">
        <v>2879</v>
      </c>
      <c r="D1423">
        <v>0</v>
      </c>
      <c r="E1423">
        <v>65</v>
      </c>
      <c r="F1423">
        <v>38</v>
      </c>
      <c r="G1423">
        <v>2</v>
      </c>
      <c r="H1423">
        <v>98</v>
      </c>
      <c r="I1423">
        <v>203</v>
      </c>
      <c r="J1423" t="s">
        <v>6</v>
      </c>
    </row>
    <row r="1424" spans="1:10" x14ac:dyDescent="0.2">
      <c r="A1424" t="s">
        <v>2880</v>
      </c>
      <c r="B1424" t="s">
        <v>2814</v>
      </c>
      <c r="C1424" t="s">
        <v>2881</v>
      </c>
      <c r="D1424">
        <v>10</v>
      </c>
      <c r="E1424">
        <v>156</v>
      </c>
      <c r="F1424">
        <v>118</v>
      </c>
      <c r="G1424">
        <v>348</v>
      </c>
      <c r="H1424">
        <v>15</v>
      </c>
      <c r="I1424">
        <v>647</v>
      </c>
      <c r="J1424" t="s">
        <v>5</v>
      </c>
    </row>
    <row r="1425" spans="1:10" x14ac:dyDescent="0.2">
      <c r="A1425" t="s">
        <v>2882</v>
      </c>
      <c r="B1425" t="s">
        <v>2814</v>
      </c>
      <c r="C1425" t="s">
        <v>2883</v>
      </c>
      <c r="D1425">
        <v>11</v>
      </c>
      <c r="E1425">
        <v>115</v>
      </c>
      <c r="F1425">
        <v>93</v>
      </c>
      <c r="G1425">
        <v>183</v>
      </c>
      <c r="H1425">
        <v>18</v>
      </c>
      <c r="I1425">
        <v>420</v>
      </c>
      <c r="J1425" t="s">
        <v>5</v>
      </c>
    </row>
    <row r="1426" spans="1:10" x14ac:dyDescent="0.2">
      <c r="A1426" t="s">
        <v>2884</v>
      </c>
      <c r="B1426" t="s">
        <v>2814</v>
      </c>
      <c r="C1426" t="s">
        <v>2885</v>
      </c>
      <c r="D1426">
        <v>2</v>
      </c>
      <c r="E1426">
        <v>77</v>
      </c>
      <c r="F1426">
        <v>100</v>
      </c>
      <c r="G1426">
        <v>168</v>
      </c>
      <c r="H1426">
        <v>10</v>
      </c>
      <c r="I1426">
        <v>357</v>
      </c>
      <c r="J1426" t="s">
        <v>5</v>
      </c>
    </row>
    <row r="1427" spans="1:10" x14ac:dyDescent="0.2">
      <c r="A1427" t="s">
        <v>2886</v>
      </c>
      <c r="B1427" t="s">
        <v>2814</v>
      </c>
      <c r="C1427" t="s">
        <v>2887</v>
      </c>
      <c r="D1427">
        <v>18</v>
      </c>
      <c r="E1427">
        <v>10</v>
      </c>
      <c r="F1427">
        <v>58</v>
      </c>
      <c r="G1427">
        <v>112</v>
      </c>
      <c r="H1427">
        <v>56</v>
      </c>
      <c r="I1427">
        <v>254</v>
      </c>
      <c r="J1427" t="s">
        <v>5</v>
      </c>
    </row>
    <row r="1428" spans="1:10" x14ac:dyDescent="0.2">
      <c r="A1428" t="s">
        <v>2888</v>
      </c>
      <c r="B1428" t="s">
        <v>2814</v>
      </c>
      <c r="C1428" t="s">
        <v>2889</v>
      </c>
      <c r="D1428">
        <v>6</v>
      </c>
      <c r="E1428">
        <v>164</v>
      </c>
      <c r="F1428">
        <v>49</v>
      </c>
      <c r="G1428">
        <v>171</v>
      </c>
      <c r="H1428">
        <v>6</v>
      </c>
      <c r="I1428">
        <v>396</v>
      </c>
      <c r="J1428" t="s">
        <v>5</v>
      </c>
    </row>
    <row r="1429" spans="1:10" x14ac:dyDescent="0.2">
      <c r="A1429" t="s">
        <v>2890</v>
      </c>
      <c r="B1429" t="s">
        <v>2814</v>
      </c>
      <c r="C1429" t="s">
        <v>2891</v>
      </c>
      <c r="D1429">
        <v>4</v>
      </c>
      <c r="E1429">
        <v>10</v>
      </c>
      <c r="F1429">
        <v>22</v>
      </c>
      <c r="G1429">
        <v>403</v>
      </c>
      <c r="H1429">
        <v>1</v>
      </c>
      <c r="I1429">
        <v>440</v>
      </c>
      <c r="J1429" t="s">
        <v>5</v>
      </c>
    </row>
    <row r="1430" spans="1:10" x14ac:dyDescent="0.2">
      <c r="A1430" t="s">
        <v>2892</v>
      </c>
      <c r="B1430" t="s">
        <v>2814</v>
      </c>
      <c r="C1430" t="s">
        <v>2893</v>
      </c>
      <c r="D1430">
        <v>21</v>
      </c>
      <c r="E1430">
        <v>971</v>
      </c>
      <c r="F1430">
        <v>1241</v>
      </c>
      <c r="G1430">
        <v>348</v>
      </c>
      <c r="H1430">
        <v>1219</v>
      </c>
      <c r="I1430">
        <v>3800</v>
      </c>
      <c r="J1430" t="s">
        <v>4</v>
      </c>
    </row>
    <row r="1431" spans="1:10" x14ac:dyDescent="0.2">
      <c r="A1431" t="s">
        <v>2894</v>
      </c>
      <c r="B1431" t="s">
        <v>2814</v>
      </c>
      <c r="C1431" t="s">
        <v>2895</v>
      </c>
      <c r="D1431">
        <v>1</v>
      </c>
      <c r="E1431">
        <v>18</v>
      </c>
      <c r="F1431">
        <v>9</v>
      </c>
      <c r="G1431">
        <v>20</v>
      </c>
      <c r="H1431">
        <v>0</v>
      </c>
      <c r="I1431">
        <v>48</v>
      </c>
      <c r="J1431" t="s">
        <v>5</v>
      </c>
    </row>
    <row r="1432" spans="1:10" x14ac:dyDescent="0.2">
      <c r="A1432" t="s">
        <v>2896</v>
      </c>
      <c r="B1432" t="s">
        <v>2814</v>
      </c>
      <c r="C1432" t="s">
        <v>2897</v>
      </c>
      <c r="D1432">
        <v>41</v>
      </c>
      <c r="E1432">
        <v>1206</v>
      </c>
      <c r="F1432">
        <v>829</v>
      </c>
      <c r="G1432">
        <v>1050</v>
      </c>
      <c r="H1432">
        <v>104</v>
      </c>
      <c r="I1432">
        <v>3230</v>
      </c>
      <c r="J1432" t="s">
        <v>3</v>
      </c>
    </row>
    <row r="1433" spans="1:10" x14ac:dyDescent="0.2">
      <c r="A1433" t="s">
        <v>2898</v>
      </c>
      <c r="B1433" t="s">
        <v>2814</v>
      </c>
      <c r="C1433" t="s">
        <v>2899</v>
      </c>
      <c r="D1433">
        <v>39</v>
      </c>
      <c r="E1433">
        <v>1106</v>
      </c>
      <c r="F1433">
        <v>469</v>
      </c>
      <c r="G1433">
        <v>471</v>
      </c>
      <c r="H1433">
        <v>83</v>
      </c>
      <c r="I1433">
        <v>2168</v>
      </c>
      <c r="J1433" t="s">
        <v>3</v>
      </c>
    </row>
    <row r="1434" spans="1:10" x14ac:dyDescent="0.2">
      <c r="A1434" t="s">
        <v>2900</v>
      </c>
      <c r="B1434" t="s">
        <v>2814</v>
      </c>
      <c r="C1434" t="s">
        <v>2901</v>
      </c>
      <c r="D1434">
        <v>10</v>
      </c>
      <c r="E1434">
        <v>316</v>
      </c>
      <c r="F1434">
        <v>112</v>
      </c>
      <c r="G1434">
        <v>344</v>
      </c>
      <c r="H1434">
        <v>29</v>
      </c>
      <c r="I1434">
        <v>811</v>
      </c>
      <c r="J1434" t="s">
        <v>5</v>
      </c>
    </row>
    <row r="1435" spans="1:10" x14ac:dyDescent="0.2">
      <c r="A1435" t="s">
        <v>2902</v>
      </c>
      <c r="B1435" t="s">
        <v>2814</v>
      </c>
      <c r="C1435" t="s">
        <v>2903</v>
      </c>
      <c r="D1435">
        <v>14</v>
      </c>
      <c r="E1435">
        <v>129</v>
      </c>
      <c r="F1435">
        <v>512</v>
      </c>
      <c r="G1435">
        <v>43</v>
      </c>
      <c r="H1435">
        <v>441</v>
      </c>
      <c r="I1435">
        <v>1139</v>
      </c>
      <c r="J1435" t="s">
        <v>4</v>
      </c>
    </row>
    <row r="1436" spans="1:10" x14ac:dyDescent="0.2">
      <c r="A1436" t="s">
        <v>2904</v>
      </c>
      <c r="B1436" t="s">
        <v>2814</v>
      </c>
      <c r="C1436" t="s">
        <v>2905</v>
      </c>
      <c r="D1436">
        <v>3</v>
      </c>
      <c r="E1436">
        <v>319</v>
      </c>
      <c r="F1436">
        <v>42</v>
      </c>
      <c r="G1436">
        <v>28</v>
      </c>
      <c r="H1436">
        <v>27</v>
      </c>
      <c r="I1436">
        <v>419</v>
      </c>
      <c r="J1436" t="s">
        <v>3</v>
      </c>
    </row>
    <row r="1437" spans="1:10" x14ac:dyDescent="0.2">
      <c r="A1437" t="s">
        <v>2906</v>
      </c>
      <c r="B1437" t="s">
        <v>2814</v>
      </c>
      <c r="C1437" t="s">
        <v>2907</v>
      </c>
      <c r="D1437">
        <v>10</v>
      </c>
      <c r="E1437">
        <v>64</v>
      </c>
      <c r="F1437">
        <v>104</v>
      </c>
      <c r="G1437">
        <v>380</v>
      </c>
      <c r="H1437">
        <v>7</v>
      </c>
      <c r="I1437">
        <v>565</v>
      </c>
      <c r="J1437" t="s">
        <v>5</v>
      </c>
    </row>
    <row r="1438" spans="1:10" x14ac:dyDescent="0.2">
      <c r="A1438" t="s">
        <v>2908</v>
      </c>
      <c r="B1438" t="s">
        <v>2814</v>
      </c>
      <c r="C1438" t="s">
        <v>2909</v>
      </c>
      <c r="D1438">
        <v>54</v>
      </c>
      <c r="E1438">
        <v>337</v>
      </c>
      <c r="F1438">
        <v>403</v>
      </c>
      <c r="G1438">
        <v>295</v>
      </c>
      <c r="H1438">
        <v>447</v>
      </c>
      <c r="I1438">
        <v>1536</v>
      </c>
      <c r="J1438" t="s">
        <v>6</v>
      </c>
    </row>
    <row r="1439" spans="1:10" x14ac:dyDescent="0.2">
      <c r="A1439" t="s">
        <v>2910</v>
      </c>
      <c r="B1439" t="s">
        <v>2814</v>
      </c>
      <c r="C1439" t="s">
        <v>2911</v>
      </c>
      <c r="D1439">
        <v>6</v>
      </c>
      <c r="E1439">
        <v>147</v>
      </c>
      <c r="F1439">
        <v>90</v>
      </c>
      <c r="G1439">
        <v>298</v>
      </c>
      <c r="H1439">
        <v>13</v>
      </c>
      <c r="I1439">
        <v>554</v>
      </c>
      <c r="J1439" t="s">
        <v>5</v>
      </c>
    </row>
    <row r="1440" spans="1:10" x14ac:dyDescent="0.2">
      <c r="A1440" t="s">
        <v>2912</v>
      </c>
      <c r="B1440" t="s">
        <v>2913</v>
      </c>
      <c r="C1440" t="s">
        <v>2914</v>
      </c>
      <c r="D1440">
        <v>5</v>
      </c>
      <c r="E1440">
        <v>5</v>
      </c>
      <c r="F1440">
        <v>26</v>
      </c>
      <c r="G1440">
        <v>417</v>
      </c>
      <c r="H1440">
        <v>7</v>
      </c>
      <c r="I1440">
        <v>460</v>
      </c>
      <c r="J1440" t="s">
        <v>5</v>
      </c>
    </row>
    <row r="1441" spans="1:10" x14ac:dyDescent="0.2">
      <c r="A1441" t="s">
        <v>2915</v>
      </c>
      <c r="B1441" t="s">
        <v>2913</v>
      </c>
      <c r="C1441" t="s">
        <v>2916</v>
      </c>
      <c r="D1441">
        <v>43</v>
      </c>
      <c r="E1441">
        <v>482</v>
      </c>
      <c r="F1441">
        <v>276</v>
      </c>
      <c r="G1441">
        <v>189</v>
      </c>
      <c r="H1441">
        <v>55</v>
      </c>
      <c r="I1441">
        <v>1045</v>
      </c>
      <c r="J1441" t="s">
        <v>3</v>
      </c>
    </row>
    <row r="1442" spans="1:10" x14ac:dyDescent="0.2">
      <c r="A1442" t="s">
        <v>2917</v>
      </c>
      <c r="B1442" t="s">
        <v>2913</v>
      </c>
      <c r="C1442" t="s">
        <v>2918</v>
      </c>
      <c r="D1442">
        <v>5</v>
      </c>
      <c r="E1442">
        <v>42</v>
      </c>
      <c r="F1442">
        <v>75</v>
      </c>
      <c r="G1442">
        <v>433</v>
      </c>
      <c r="H1442">
        <v>8</v>
      </c>
      <c r="I1442">
        <v>563</v>
      </c>
      <c r="J1442" t="s">
        <v>5</v>
      </c>
    </row>
    <row r="1443" spans="1:10" x14ac:dyDescent="0.2">
      <c r="A1443" t="s">
        <v>2919</v>
      </c>
      <c r="B1443" t="s">
        <v>2913</v>
      </c>
      <c r="C1443" t="s">
        <v>2920</v>
      </c>
      <c r="D1443">
        <v>39</v>
      </c>
      <c r="E1443">
        <v>170</v>
      </c>
      <c r="F1443">
        <v>172</v>
      </c>
      <c r="G1443">
        <v>270</v>
      </c>
      <c r="H1443">
        <v>25</v>
      </c>
      <c r="I1443">
        <v>676</v>
      </c>
      <c r="J1443" t="s">
        <v>5</v>
      </c>
    </row>
    <row r="1444" spans="1:10" x14ac:dyDescent="0.2">
      <c r="A1444" t="s">
        <v>2921</v>
      </c>
      <c r="B1444" t="s">
        <v>2913</v>
      </c>
      <c r="C1444" t="s">
        <v>2922</v>
      </c>
      <c r="D1444">
        <v>5</v>
      </c>
      <c r="E1444">
        <v>2</v>
      </c>
      <c r="F1444">
        <v>42</v>
      </c>
      <c r="G1444">
        <v>443</v>
      </c>
      <c r="H1444">
        <v>2</v>
      </c>
      <c r="I1444">
        <v>494</v>
      </c>
      <c r="J1444" t="s">
        <v>5</v>
      </c>
    </row>
    <row r="1445" spans="1:10" x14ac:dyDescent="0.2">
      <c r="A1445" t="s">
        <v>2923</v>
      </c>
      <c r="B1445" t="s">
        <v>2913</v>
      </c>
      <c r="C1445" t="s">
        <v>2924</v>
      </c>
      <c r="D1445">
        <v>3</v>
      </c>
      <c r="E1445">
        <v>4</v>
      </c>
      <c r="F1445">
        <v>40</v>
      </c>
      <c r="G1445">
        <v>497</v>
      </c>
      <c r="H1445">
        <v>2</v>
      </c>
      <c r="I1445">
        <v>546</v>
      </c>
      <c r="J1445" t="s">
        <v>5</v>
      </c>
    </row>
    <row r="1446" spans="1:10" x14ac:dyDescent="0.2">
      <c r="A1446" t="s">
        <v>2925</v>
      </c>
      <c r="B1446" t="s">
        <v>2913</v>
      </c>
      <c r="C1446" t="s">
        <v>2926</v>
      </c>
      <c r="D1446">
        <v>0</v>
      </c>
      <c r="E1446">
        <v>3</v>
      </c>
      <c r="F1446">
        <v>16</v>
      </c>
      <c r="G1446">
        <v>181</v>
      </c>
      <c r="H1446">
        <v>3</v>
      </c>
      <c r="I1446">
        <v>203</v>
      </c>
      <c r="J1446" t="s">
        <v>5</v>
      </c>
    </row>
    <row r="1447" spans="1:10" x14ac:dyDescent="0.2">
      <c r="A1447" t="s">
        <v>2927</v>
      </c>
      <c r="B1447" t="s">
        <v>2913</v>
      </c>
      <c r="C1447" t="s">
        <v>2928</v>
      </c>
      <c r="D1447">
        <v>3</v>
      </c>
      <c r="E1447">
        <v>9</v>
      </c>
      <c r="F1447">
        <v>36</v>
      </c>
      <c r="G1447">
        <v>455</v>
      </c>
      <c r="H1447">
        <v>5</v>
      </c>
      <c r="I1447">
        <v>508</v>
      </c>
      <c r="J1447" t="s">
        <v>5</v>
      </c>
    </row>
    <row r="1448" spans="1:10" x14ac:dyDescent="0.2">
      <c r="A1448" t="s">
        <v>2929</v>
      </c>
      <c r="B1448" t="s">
        <v>2913</v>
      </c>
      <c r="C1448" t="s">
        <v>2930</v>
      </c>
      <c r="D1448">
        <v>13</v>
      </c>
      <c r="E1448">
        <v>5</v>
      </c>
      <c r="F1448">
        <v>29</v>
      </c>
      <c r="G1448">
        <v>516</v>
      </c>
      <c r="H1448">
        <v>5</v>
      </c>
      <c r="I1448">
        <v>568</v>
      </c>
      <c r="J1448" t="s">
        <v>5</v>
      </c>
    </row>
    <row r="1449" spans="1:10" x14ac:dyDescent="0.2">
      <c r="A1449" t="s">
        <v>2931</v>
      </c>
      <c r="B1449" t="s">
        <v>2913</v>
      </c>
      <c r="C1449" t="s">
        <v>2932</v>
      </c>
      <c r="D1449">
        <v>55</v>
      </c>
      <c r="E1449">
        <v>624</v>
      </c>
      <c r="F1449">
        <v>592</v>
      </c>
      <c r="G1449">
        <v>186</v>
      </c>
      <c r="H1449">
        <v>20</v>
      </c>
      <c r="I1449">
        <v>1477</v>
      </c>
      <c r="J1449" t="s">
        <v>3</v>
      </c>
    </row>
    <row r="1450" spans="1:10" x14ac:dyDescent="0.2">
      <c r="A1450" t="s">
        <v>2933</v>
      </c>
      <c r="B1450" t="s">
        <v>2913</v>
      </c>
      <c r="C1450" t="s">
        <v>2934</v>
      </c>
      <c r="D1450">
        <v>24</v>
      </c>
      <c r="E1450">
        <v>358</v>
      </c>
      <c r="F1450">
        <v>198</v>
      </c>
      <c r="G1450">
        <v>450</v>
      </c>
      <c r="H1450">
        <v>40</v>
      </c>
      <c r="I1450">
        <v>1070</v>
      </c>
      <c r="J1450" t="s">
        <v>5</v>
      </c>
    </row>
    <row r="1451" spans="1:10" x14ac:dyDescent="0.2">
      <c r="A1451" t="s">
        <v>2935</v>
      </c>
      <c r="B1451" t="s">
        <v>2913</v>
      </c>
      <c r="C1451" t="s">
        <v>2936</v>
      </c>
      <c r="D1451">
        <v>8</v>
      </c>
      <c r="E1451">
        <v>41</v>
      </c>
      <c r="F1451">
        <v>180</v>
      </c>
      <c r="G1451">
        <v>507</v>
      </c>
      <c r="H1451">
        <v>17</v>
      </c>
      <c r="I1451">
        <v>753</v>
      </c>
      <c r="J1451" t="s">
        <v>5</v>
      </c>
    </row>
    <row r="1452" spans="1:10" x14ac:dyDescent="0.2">
      <c r="A1452" t="s">
        <v>2937</v>
      </c>
      <c r="B1452" t="s">
        <v>2913</v>
      </c>
      <c r="C1452" t="s">
        <v>2938</v>
      </c>
      <c r="D1452">
        <v>5</v>
      </c>
      <c r="E1452">
        <v>11</v>
      </c>
      <c r="F1452">
        <v>57</v>
      </c>
      <c r="G1452">
        <v>520</v>
      </c>
      <c r="H1452">
        <v>2</v>
      </c>
      <c r="I1452">
        <v>595</v>
      </c>
      <c r="J1452" t="s">
        <v>5</v>
      </c>
    </row>
    <row r="1453" spans="1:10" x14ac:dyDescent="0.2">
      <c r="A1453" t="s">
        <v>2939</v>
      </c>
      <c r="B1453" t="s">
        <v>2913</v>
      </c>
      <c r="C1453" t="s">
        <v>2940</v>
      </c>
      <c r="D1453">
        <v>10</v>
      </c>
      <c r="E1453">
        <v>624</v>
      </c>
      <c r="F1453">
        <v>109</v>
      </c>
      <c r="G1453">
        <v>68</v>
      </c>
      <c r="H1453">
        <v>29</v>
      </c>
      <c r="I1453">
        <v>840</v>
      </c>
      <c r="J1453" t="s">
        <v>3</v>
      </c>
    </row>
    <row r="1454" spans="1:10" x14ac:dyDescent="0.2">
      <c r="A1454" t="s">
        <v>2941</v>
      </c>
      <c r="B1454" t="s">
        <v>2913</v>
      </c>
      <c r="C1454" t="s">
        <v>2942</v>
      </c>
      <c r="D1454">
        <v>6</v>
      </c>
      <c r="E1454">
        <v>0</v>
      </c>
      <c r="F1454">
        <v>20</v>
      </c>
      <c r="G1454">
        <v>317</v>
      </c>
      <c r="H1454">
        <v>4</v>
      </c>
      <c r="I1454">
        <v>347</v>
      </c>
      <c r="J1454" t="s">
        <v>5</v>
      </c>
    </row>
    <row r="1455" spans="1:10" x14ac:dyDescent="0.2">
      <c r="A1455" t="s">
        <v>2943</v>
      </c>
      <c r="B1455" t="s">
        <v>2913</v>
      </c>
      <c r="C1455" t="s">
        <v>2944</v>
      </c>
      <c r="D1455">
        <v>3</v>
      </c>
      <c r="E1455">
        <v>18</v>
      </c>
      <c r="F1455">
        <v>42</v>
      </c>
      <c r="G1455">
        <v>419</v>
      </c>
      <c r="H1455">
        <v>5</v>
      </c>
      <c r="I1455">
        <v>487</v>
      </c>
      <c r="J1455" t="s">
        <v>5</v>
      </c>
    </row>
    <row r="1456" spans="1:10" x14ac:dyDescent="0.2">
      <c r="A1456" t="s">
        <v>2945</v>
      </c>
      <c r="B1456" t="s">
        <v>2913</v>
      </c>
      <c r="C1456" t="s">
        <v>2946</v>
      </c>
      <c r="D1456">
        <v>46</v>
      </c>
      <c r="E1456">
        <v>379</v>
      </c>
      <c r="F1456">
        <v>183</v>
      </c>
      <c r="G1456">
        <v>325</v>
      </c>
      <c r="H1456">
        <v>40</v>
      </c>
      <c r="I1456">
        <v>973</v>
      </c>
      <c r="J1456" t="s">
        <v>3</v>
      </c>
    </row>
    <row r="1457" spans="1:10" x14ac:dyDescent="0.2">
      <c r="A1457" t="s">
        <v>2947</v>
      </c>
      <c r="B1457" t="s">
        <v>2913</v>
      </c>
      <c r="C1457" t="s">
        <v>2948</v>
      </c>
      <c r="D1457">
        <v>9</v>
      </c>
      <c r="E1457">
        <v>3</v>
      </c>
      <c r="F1457">
        <v>43</v>
      </c>
      <c r="G1457">
        <v>571</v>
      </c>
      <c r="H1457">
        <v>4</v>
      </c>
      <c r="I1457">
        <v>630</v>
      </c>
      <c r="J1457" t="s">
        <v>5</v>
      </c>
    </row>
    <row r="1458" spans="1:10" x14ac:dyDescent="0.2">
      <c r="A1458" t="s">
        <v>2949</v>
      </c>
      <c r="B1458" t="s">
        <v>2913</v>
      </c>
      <c r="C1458" t="s">
        <v>2950</v>
      </c>
      <c r="D1458">
        <v>3</v>
      </c>
      <c r="E1458">
        <v>20</v>
      </c>
      <c r="F1458">
        <v>58</v>
      </c>
      <c r="G1458">
        <v>692</v>
      </c>
      <c r="H1458">
        <v>20</v>
      </c>
      <c r="I1458">
        <v>793</v>
      </c>
      <c r="J1458" t="s">
        <v>5</v>
      </c>
    </row>
    <row r="1459" spans="1:10" x14ac:dyDescent="0.2">
      <c r="A1459" t="s">
        <v>2951</v>
      </c>
      <c r="B1459" t="s">
        <v>2913</v>
      </c>
      <c r="C1459" t="s">
        <v>2952</v>
      </c>
      <c r="D1459">
        <v>3</v>
      </c>
      <c r="E1459">
        <v>9</v>
      </c>
      <c r="F1459">
        <v>19</v>
      </c>
      <c r="G1459">
        <v>659</v>
      </c>
      <c r="H1459">
        <v>8</v>
      </c>
      <c r="I1459">
        <v>698</v>
      </c>
      <c r="J1459" t="s">
        <v>5</v>
      </c>
    </row>
    <row r="1460" spans="1:10" x14ac:dyDescent="0.2">
      <c r="A1460" t="s">
        <v>2953</v>
      </c>
      <c r="B1460" t="s">
        <v>2913</v>
      </c>
      <c r="C1460" t="s">
        <v>2954</v>
      </c>
      <c r="D1460">
        <v>1</v>
      </c>
      <c r="E1460">
        <v>7</v>
      </c>
      <c r="F1460">
        <v>27</v>
      </c>
      <c r="G1460">
        <v>413</v>
      </c>
      <c r="H1460">
        <v>6</v>
      </c>
      <c r="I1460">
        <v>454</v>
      </c>
      <c r="J1460" t="s">
        <v>5</v>
      </c>
    </row>
    <row r="1461" spans="1:10" x14ac:dyDescent="0.2">
      <c r="A1461" t="s">
        <v>2955</v>
      </c>
      <c r="B1461" t="s">
        <v>2913</v>
      </c>
      <c r="C1461" t="s">
        <v>2956</v>
      </c>
      <c r="D1461">
        <v>2</v>
      </c>
      <c r="E1461">
        <v>37</v>
      </c>
      <c r="F1461">
        <v>22</v>
      </c>
      <c r="G1461">
        <v>674</v>
      </c>
      <c r="H1461">
        <v>6</v>
      </c>
      <c r="I1461">
        <v>741</v>
      </c>
      <c r="J1461" t="s">
        <v>5</v>
      </c>
    </row>
    <row r="1462" spans="1:10" x14ac:dyDescent="0.2">
      <c r="A1462" t="s">
        <v>2957</v>
      </c>
      <c r="B1462" t="s">
        <v>2913</v>
      </c>
      <c r="C1462" t="s">
        <v>2958</v>
      </c>
      <c r="D1462">
        <v>0</v>
      </c>
      <c r="E1462">
        <v>8</v>
      </c>
      <c r="F1462">
        <v>29</v>
      </c>
      <c r="G1462">
        <v>324</v>
      </c>
      <c r="H1462">
        <v>3</v>
      </c>
      <c r="I1462">
        <v>364</v>
      </c>
      <c r="J1462" t="s">
        <v>5</v>
      </c>
    </row>
    <row r="1463" spans="1:10" x14ac:dyDescent="0.2">
      <c r="A1463" t="s">
        <v>2959</v>
      </c>
      <c r="B1463" t="s">
        <v>2913</v>
      </c>
      <c r="C1463" t="s">
        <v>2960</v>
      </c>
      <c r="D1463">
        <v>3</v>
      </c>
      <c r="E1463">
        <v>7</v>
      </c>
      <c r="F1463">
        <v>26</v>
      </c>
      <c r="G1463">
        <v>486</v>
      </c>
      <c r="H1463">
        <v>6</v>
      </c>
      <c r="I1463">
        <v>528</v>
      </c>
      <c r="J1463" t="s">
        <v>5</v>
      </c>
    </row>
    <row r="1464" spans="1:10" x14ac:dyDescent="0.2">
      <c r="A1464" t="s">
        <v>2961</v>
      </c>
      <c r="B1464" t="s">
        <v>2913</v>
      </c>
      <c r="C1464" t="s">
        <v>2962</v>
      </c>
      <c r="D1464">
        <v>4</v>
      </c>
      <c r="E1464">
        <v>14</v>
      </c>
      <c r="F1464">
        <v>34</v>
      </c>
      <c r="G1464">
        <v>620</v>
      </c>
      <c r="H1464">
        <v>3</v>
      </c>
      <c r="I1464">
        <v>675</v>
      </c>
      <c r="J1464" t="s">
        <v>5</v>
      </c>
    </row>
    <row r="1465" spans="1:10" x14ac:dyDescent="0.2">
      <c r="A1465" t="s">
        <v>2963</v>
      </c>
      <c r="B1465" t="s">
        <v>2913</v>
      </c>
      <c r="C1465" t="s">
        <v>2964</v>
      </c>
      <c r="D1465">
        <v>3</v>
      </c>
      <c r="E1465">
        <v>65</v>
      </c>
      <c r="F1465">
        <v>82</v>
      </c>
      <c r="G1465">
        <v>572</v>
      </c>
      <c r="H1465">
        <v>11</v>
      </c>
      <c r="I1465">
        <v>733</v>
      </c>
      <c r="J1465" t="s">
        <v>5</v>
      </c>
    </row>
    <row r="1466" spans="1:10" x14ac:dyDescent="0.2">
      <c r="A1466" t="s">
        <v>2965</v>
      </c>
      <c r="B1466" t="s">
        <v>2913</v>
      </c>
      <c r="C1466" t="s">
        <v>2966</v>
      </c>
      <c r="D1466">
        <v>30</v>
      </c>
      <c r="E1466">
        <v>389</v>
      </c>
      <c r="F1466">
        <v>390</v>
      </c>
      <c r="G1466">
        <v>684</v>
      </c>
      <c r="H1466">
        <v>30</v>
      </c>
      <c r="I1466">
        <v>1523</v>
      </c>
      <c r="J1466" t="s">
        <v>5</v>
      </c>
    </row>
    <row r="1467" spans="1:10" x14ac:dyDescent="0.2">
      <c r="A1467" t="s">
        <v>2967</v>
      </c>
      <c r="B1467" t="s">
        <v>2913</v>
      </c>
      <c r="C1467" t="s">
        <v>2968</v>
      </c>
      <c r="D1467">
        <v>0</v>
      </c>
      <c r="E1467">
        <v>8</v>
      </c>
      <c r="F1467">
        <v>9</v>
      </c>
      <c r="G1467">
        <v>63</v>
      </c>
      <c r="H1467">
        <v>2</v>
      </c>
      <c r="I1467">
        <v>82</v>
      </c>
      <c r="J1467" t="s">
        <v>5</v>
      </c>
    </row>
    <row r="1468" spans="1:10" x14ac:dyDescent="0.2">
      <c r="A1468" t="s">
        <v>2969</v>
      </c>
      <c r="B1468" t="s">
        <v>2913</v>
      </c>
      <c r="C1468" t="s">
        <v>2970</v>
      </c>
      <c r="D1468">
        <v>3</v>
      </c>
      <c r="E1468">
        <v>24</v>
      </c>
      <c r="F1468">
        <v>40</v>
      </c>
      <c r="G1468">
        <v>386</v>
      </c>
      <c r="H1468">
        <v>1</v>
      </c>
      <c r="I1468">
        <v>454</v>
      </c>
      <c r="J1468" t="s">
        <v>5</v>
      </c>
    </row>
    <row r="1469" spans="1:10" x14ac:dyDescent="0.2">
      <c r="A1469" t="s">
        <v>2971</v>
      </c>
      <c r="B1469" t="s">
        <v>2913</v>
      </c>
      <c r="C1469" t="s">
        <v>2972</v>
      </c>
      <c r="D1469">
        <v>3</v>
      </c>
      <c r="E1469">
        <v>4</v>
      </c>
      <c r="F1469">
        <v>8</v>
      </c>
      <c r="G1469">
        <v>317</v>
      </c>
      <c r="H1469">
        <v>1</v>
      </c>
      <c r="I1469">
        <v>333</v>
      </c>
      <c r="J1469" t="s">
        <v>5</v>
      </c>
    </row>
    <row r="1470" spans="1:10" x14ac:dyDescent="0.2">
      <c r="A1470" t="s">
        <v>2973</v>
      </c>
      <c r="B1470" t="s">
        <v>2913</v>
      </c>
      <c r="C1470" t="s">
        <v>2974</v>
      </c>
      <c r="D1470">
        <v>1</v>
      </c>
      <c r="E1470">
        <v>16</v>
      </c>
      <c r="F1470">
        <v>22</v>
      </c>
      <c r="G1470">
        <v>518</v>
      </c>
      <c r="H1470">
        <v>6</v>
      </c>
      <c r="I1470">
        <v>563</v>
      </c>
      <c r="J1470" t="s">
        <v>5</v>
      </c>
    </row>
    <row r="1471" spans="1:10" x14ac:dyDescent="0.2">
      <c r="A1471" t="s">
        <v>2975</v>
      </c>
      <c r="B1471" t="s">
        <v>2913</v>
      </c>
      <c r="C1471" t="s">
        <v>2976</v>
      </c>
      <c r="D1471">
        <v>4</v>
      </c>
      <c r="E1471">
        <v>18</v>
      </c>
      <c r="F1471">
        <v>48</v>
      </c>
      <c r="G1471">
        <v>405</v>
      </c>
      <c r="H1471">
        <v>3</v>
      </c>
      <c r="I1471">
        <v>478</v>
      </c>
      <c r="J1471" t="s">
        <v>5</v>
      </c>
    </row>
    <row r="1472" spans="1:10" x14ac:dyDescent="0.2">
      <c r="A1472" t="s">
        <v>2977</v>
      </c>
      <c r="B1472" t="s">
        <v>2913</v>
      </c>
      <c r="C1472" t="s">
        <v>2978</v>
      </c>
      <c r="D1472">
        <v>55</v>
      </c>
      <c r="E1472">
        <v>148</v>
      </c>
      <c r="F1472">
        <v>143</v>
      </c>
      <c r="G1472">
        <v>252</v>
      </c>
      <c r="H1472">
        <v>10</v>
      </c>
      <c r="I1472">
        <v>608</v>
      </c>
      <c r="J1472" t="s">
        <v>5</v>
      </c>
    </row>
    <row r="1473" spans="1:10" x14ac:dyDescent="0.2">
      <c r="A1473" t="s">
        <v>2979</v>
      </c>
      <c r="B1473" t="s">
        <v>2913</v>
      </c>
      <c r="C1473" t="s">
        <v>2980</v>
      </c>
      <c r="D1473">
        <v>3</v>
      </c>
      <c r="E1473">
        <v>5</v>
      </c>
      <c r="F1473">
        <v>3</v>
      </c>
      <c r="G1473">
        <v>656</v>
      </c>
      <c r="H1473">
        <v>0</v>
      </c>
      <c r="I1473">
        <v>667</v>
      </c>
      <c r="J1473" t="s">
        <v>5</v>
      </c>
    </row>
    <row r="1474" spans="1:10" x14ac:dyDescent="0.2">
      <c r="A1474" t="s">
        <v>2981</v>
      </c>
      <c r="B1474" t="s">
        <v>2913</v>
      </c>
      <c r="C1474" t="s">
        <v>2982</v>
      </c>
      <c r="D1474">
        <v>1</v>
      </c>
      <c r="E1474">
        <v>50</v>
      </c>
      <c r="F1474">
        <v>64</v>
      </c>
      <c r="G1474">
        <v>371</v>
      </c>
      <c r="H1474">
        <v>12</v>
      </c>
      <c r="I1474">
        <v>498</v>
      </c>
      <c r="J1474" t="s">
        <v>5</v>
      </c>
    </row>
    <row r="1475" spans="1:10" x14ac:dyDescent="0.2">
      <c r="A1475" t="s">
        <v>2983</v>
      </c>
      <c r="B1475" t="s">
        <v>2913</v>
      </c>
      <c r="C1475" t="s">
        <v>2984</v>
      </c>
      <c r="D1475">
        <v>6</v>
      </c>
      <c r="E1475">
        <v>21</v>
      </c>
      <c r="F1475">
        <v>44</v>
      </c>
      <c r="G1475">
        <v>443</v>
      </c>
      <c r="H1475">
        <v>8</v>
      </c>
      <c r="I1475">
        <v>522</v>
      </c>
      <c r="J1475" t="s">
        <v>5</v>
      </c>
    </row>
    <row r="1476" spans="1:10" x14ac:dyDescent="0.2">
      <c r="A1476" t="s">
        <v>2985</v>
      </c>
      <c r="B1476" t="s">
        <v>2913</v>
      </c>
      <c r="C1476" t="s">
        <v>2986</v>
      </c>
      <c r="D1476">
        <v>1</v>
      </c>
      <c r="E1476">
        <v>1</v>
      </c>
      <c r="F1476">
        <v>4</v>
      </c>
      <c r="G1476">
        <v>72</v>
      </c>
      <c r="H1476">
        <v>2</v>
      </c>
      <c r="I1476">
        <v>80</v>
      </c>
      <c r="J1476" t="s">
        <v>5</v>
      </c>
    </row>
    <row r="1477" spans="1:10" x14ac:dyDescent="0.2">
      <c r="A1477" t="s">
        <v>2987</v>
      </c>
      <c r="B1477" t="s">
        <v>2913</v>
      </c>
      <c r="C1477" t="s">
        <v>2988</v>
      </c>
      <c r="D1477">
        <v>13</v>
      </c>
      <c r="E1477">
        <v>200</v>
      </c>
      <c r="F1477">
        <v>142</v>
      </c>
      <c r="G1477">
        <v>170</v>
      </c>
      <c r="H1477">
        <v>31</v>
      </c>
      <c r="I1477">
        <v>556</v>
      </c>
      <c r="J1477" t="s">
        <v>3</v>
      </c>
    </row>
    <row r="1478" spans="1:10" x14ac:dyDescent="0.2">
      <c r="A1478" t="s">
        <v>2989</v>
      </c>
      <c r="B1478" t="s">
        <v>2913</v>
      </c>
      <c r="C1478" t="s">
        <v>2990</v>
      </c>
      <c r="D1478">
        <v>4</v>
      </c>
      <c r="E1478">
        <v>19</v>
      </c>
      <c r="F1478">
        <v>30</v>
      </c>
      <c r="G1478">
        <v>275</v>
      </c>
      <c r="H1478">
        <v>8</v>
      </c>
      <c r="I1478">
        <v>336</v>
      </c>
      <c r="J1478" t="s">
        <v>5</v>
      </c>
    </row>
    <row r="1479" spans="1:10" x14ac:dyDescent="0.2">
      <c r="A1479" t="s">
        <v>2991</v>
      </c>
      <c r="B1479" t="s">
        <v>2913</v>
      </c>
      <c r="C1479" t="s">
        <v>2992</v>
      </c>
      <c r="D1479">
        <v>0</v>
      </c>
      <c r="E1479">
        <v>5</v>
      </c>
      <c r="F1479">
        <v>13</v>
      </c>
      <c r="G1479">
        <v>320</v>
      </c>
      <c r="H1479">
        <v>7</v>
      </c>
      <c r="I1479">
        <v>345</v>
      </c>
      <c r="J1479" t="s">
        <v>5</v>
      </c>
    </row>
    <row r="1480" spans="1:10" x14ac:dyDescent="0.2">
      <c r="A1480" t="s">
        <v>2993</v>
      </c>
      <c r="B1480" t="s">
        <v>2913</v>
      </c>
      <c r="C1480" t="s">
        <v>2994</v>
      </c>
      <c r="D1480">
        <v>4</v>
      </c>
      <c r="E1480">
        <v>8</v>
      </c>
      <c r="F1480">
        <v>20</v>
      </c>
      <c r="G1480">
        <v>427</v>
      </c>
      <c r="H1480">
        <v>6</v>
      </c>
      <c r="I1480">
        <v>465</v>
      </c>
      <c r="J1480" t="s">
        <v>5</v>
      </c>
    </row>
    <row r="1481" spans="1:10" x14ac:dyDescent="0.2">
      <c r="A1481" t="s">
        <v>2995</v>
      </c>
      <c r="B1481" t="s">
        <v>2913</v>
      </c>
      <c r="C1481" t="s">
        <v>2996</v>
      </c>
      <c r="D1481">
        <v>2</v>
      </c>
      <c r="E1481">
        <v>5</v>
      </c>
      <c r="F1481">
        <v>31</v>
      </c>
      <c r="G1481">
        <v>426</v>
      </c>
      <c r="H1481">
        <v>2</v>
      </c>
      <c r="I1481">
        <v>466</v>
      </c>
      <c r="J1481" t="s">
        <v>5</v>
      </c>
    </row>
    <row r="1482" spans="1:10" x14ac:dyDescent="0.2">
      <c r="A1482" t="s">
        <v>2997</v>
      </c>
      <c r="B1482" t="s">
        <v>2913</v>
      </c>
      <c r="C1482" t="s">
        <v>2998</v>
      </c>
      <c r="D1482">
        <v>5</v>
      </c>
      <c r="E1482">
        <v>31</v>
      </c>
      <c r="F1482">
        <v>44</v>
      </c>
      <c r="G1482">
        <v>330</v>
      </c>
      <c r="H1482">
        <v>6</v>
      </c>
      <c r="I1482">
        <v>416</v>
      </c>
      <c r="J1482" t="s">
        <v>5</v>
      </c>
    </row>
    <row r="1483" spans="1:10" x14ac:dyDescent="0.2">
      <c r="A1483" t="s">
        <v>2999</v>
      </c>
      <c r="B1483" t="s">
        <v>2913</v>
      </c>
      <c r="C1483" t="s">
        <v>3000</v>
      </c>
      <c r="D1483">
        <v>2</v>
      </c>
      <c r="E1483">
        <v>11</v>
      </c>
      <c r="F1483">
        <v>38</v>
      </c>
      <c r="G1483">
        <v>225</v>
      </c>
      <c r="H1483">
        <v>1</v>
      </c>
      <c r="I1483">
        <v>277</v>
      </c>
      <c r="J1483" t="s">
        <v>5</v>
      </c>
    </row>
    <row r="1484" spans="1:10" x14ac:dyDescent="0.2">
      <c r="A1484" t="s">
        <v>3001</v>
      </c>
      <c r="B1484" t="s">
        <v>2913</v>
      </c>
      <c r="C1484" t="s">
        <v>3002</v>
      </c>
      <c r="D1484">
        <v>3</v>
      </c>
      <c r="E1484">
        <v>10</v>
      </c>
      <c r="F1484">
        <v>16</v>
      </c>
      <c r="G1484">
        <v>179</v>
      </c>
      <c r="H1484">
        <v>3</v>
      </c>
      <c r="I1484">
        <v>211</v>
      </c>
      <c r="J1484" t="s">
        <v>5</v>
      </c>
    </row>
    <row r="1485" spans="1:10" x14ac:dyDescent="0.2">
      <c r="A1485" t="s">
        <v>3003</v>
      </c>
      <c r="B1485" t="s">
        <v>2913</v>
      </c>
      <c r="C1485" t="s">
        <v>3004</v>
      </c>
      <c r="D1485">
        <v>3</v>
      </c>
      <c r="E1485">
        <v>31</v>
      </c>
      <c r="F1485">
        <v>63</v>
      </c>
      <c r="G1485">
        <v>409</v>
      </c>
      <c r="H1485">
        <v>7</v>
      </c>
      <c r="I1485">
        <v>513</v>
      </c>
      <c r="J1485" t="s">
        <v>5</v>
      </c>
    </row>
    <row r="1486" spans="1:10" x14ac:dyDescent="0.2">
      <c r="A1486" t="s">
        <v>3005</v>
      </c>
      <c r="B1486" t="s">
        <v>2913</v>
      </c>
      <c r="C1486" t="s">
        <v>3006</v>
      </c>
      <c r="D1486">
        <v>25</v>
      </c>
      <c r="E1486">
        <v>284</v>
      </c>
      <c r="F1486">
        <v>206</v>
      </c>
      <c r="G1486">
        <v>479</v>
      </c>
      <c r="H1486">
        <v>21</v>
      </c>
      <c r="I1486">
        <v>1015</v>
      </c>
      <c r="J1486" t="s">
        <v>5</v>
      </c>
    </row>
    <row r="1487" spans="1:10" x14ac:dyDescent="0.2">
      <c r="A1487" t="s">
        <v>3007</v>
      </c>
      <c r="B1487" t="s">
        <v>3008</v>
      </c>
      <c r="C1487" t="s">
        <v>3009</v>
      </c>
      <c r="D1487">
        <v>1</v>
      </c>
      <c r="E1487">
        <v>164</v>
      </c>
      <c r="F1487">
        <v>243</v>
      </c>
      <c r="G1487">
        <v>10</v>
      </c>
      <c r="H1487">
        <v>263</v>
      </c>
      <c r="I1487">
        <v>681</v>
      </c>
      <c r="J1487" t="s">
        <v>6</v>
      </c>
    </row>
    <row r="1488" spans="1:10" x14ac:dyDescent="0.2">
      <c r="A1488" t="s">
        <v>3010</v>
      </c>
      <c r="B1488" t="s">
        <v>3008</v>
      </c>
      <c r="C1488" t="s">
        <v>3011</v>
      </c>
      <c r="D1488">
        <v>4</v>
      </c>
      <c r="E1488">
        <v>203</v>
      </c>
      <c r="F1488">
        <v>476</v>
      </c>
      <c r="G1488">
        <v>64</v>
      </c>
      <c r="H1488">
        <v>175</v>
      </c>
      <c r="I1488">
        <v>922</v>
      </c>
      <c r="J1488" t="s">
        <v>4</v>
      </c>
    </row>
    <row r="1489" spans="1:10" x14ac:dyDescent="0.2">
      <c r="A1489" t="s">
        <v>3012</v>
      </c>
      <c r="B1489" t="s">
        <v>3008</v>
      </c>
      <c r="C1489" t="s">
        <v>3013</v>
      </c>
      <c r="D1489">
        <v>4</v>
      </c>
      <c r="E1489">
        <v>514</v>
      </c>
      <c r="F1489">
        <v>676</v>
      </c>
      <c r="G1489">
        <v>18</v>
      </c>
      <c r="H1489">
        <v>135</v>
      </c>
      <c r="I1489">
        <v>1347</v>
      </c>
      <c r="J1489" t="s">
        <v>4</v>
      </c>
    </row>
    <row r="1490" spans="1:10" x14ac:dyDescent="0.2">
      <c r="A1490" t="s">
        <v>3014</v>
      </c>
      <c r="B1490" t="s">
        <v>3008</v>
      </c>
      <c r="C1490" t="s">
        <v>3015</v>
      </c>
      <c r="D1490">
        <v>1</v>
      </c>
      <c r="E1490">
        <v>99</v>
      </c>
      <c r="F1490">
        <v>301</v>
      </c>
      <c r="G1490">
        <v>52</v>
      </c>
      <c r="H1490">
        <v>63</v>
      </c>
      <c r="I1490">
        <v>516</v>
      </c>
      <c r="J1490" t="s">
        <v>4</v>
      </c>
    </row>
    <row r="1491" spans="1:10" x14ac:dyDescent="0.2">
      <c r="A1491" t="s">
        <v>3016</v>
      </c>
      <c r="B1491" t="s">
        <v>3008</v>
      </c>
      <c r="C1491" t="s">
        <v>3017</v>
      </c>
      <c r="D1491">
        <v>5</v>
      </c>
      <c r="E1491">
        <v>606</v>
      </c>
      <c r="F1491">
        <v>505</v>
      </c>
      <c r="G1491">
        <v>8</v>
      </c>
      <c r="H1491">
        <v>108</v>
      </c>
      <c r="I1491">
        <v>1232</v>
      </c>
      <c r="J1491" t="s">
        <v>3</v>
      </c>
    </row>
    <row r="1492" spans="1:10" x14ac:dyDescent="0.2">
      <c r="A1492" t="s">
        <v>3018</v>
      </c>
      <c r="B1492" t="s">
        <v>3008</v>
      </c>
      <c r="C1492" t="s">
        <v>3019</v>
      </c>
      <c r="D1492">
        <v>9</v>
      </c>
      <c r="E1492">
        <v>197</v>
      </c>
      <c r="F1492">
        <v>430</v>
      </c>
      <c r="G1492">
        <v>20</v>
      </c>
      <c r="H1492">
        <v>364</v>
      </c>
      <c r="I1492">
        <v>1020</v>
      </c>
      <c r="J1492" t="s">
        <v>4</v>
      </c>
    </row>
    <row r="1493" spans="1:10" x14ac:dyDescent="0.2">
      <c r="A1493" t="s">
        <v>3020</v>
      </c>
      <c r="B1493" t="s">
        <v>3008</v>
      </c>
      <c r="C1493" t="s">
        <v>3021</v>
      </c>
      <c r="D1493">
        <v>5</v>
      </c>
      <c r="E1493">
        <v>42</v>
      </c>
      <c r="F1493">
        <v>276</v>
      </c>
      <c r="G1493">
        <v>180</v>
      </c>
      <c r="H1493">
        <v>67</v>
      </c>
      <c r="I1493">
        <v>570</v>
      </c>
      <c r="J1493" t="s">
        <v>4</v>
      </c>
    </row>
    <row r="1494" spans="1:10" x14ac:dyDescent="0.2">
      <c r="A1494" t="s">
        <v>3022</v>
      </c>
      <c r="B1494" t="s">
        <v>3008</v>
      </c>
      <c r="C1494" t="s">
        <v>3023</v>
      </c>
      <c r="D1494">
        <v>0</v>
      </c>
      <c r="E1494">
        <v>50</v>
      </c>
      <c r="F1494">
        <v>149</v>
      </c>
      <c r="G1494">
        <v>18</v>
      </c>
      <c r="H1494">
        <v>160</v>
      </c>
      <c r="I1494">
        <v>377</v>
      </c>
      <c r="J1494" t="s">
        <v>6</v>
      </c>
    </row>
    <row r="1495" spans="1:10" x14ac:dyDescent="0.2">
      <c r="A1495" t="s">
        <v>3024</v>
      </c>
      <c r="B1495" t="s">
        <v>3008</v>
      </c>
      <c r="C1495" t="s">
        <v>3025</v>
      </c>
      <c r="D1495">
        <v>7</v>
      </c>
      <c r="E1495">
        <v>32</v>
      </c>
      <c r="F1495">
        <v>126</v>
      </c>
      <c r="G1495">
        <v>16</v>
      </c>
      <c r="H1495">
        <v>162</v>
      </c>
      <c r="I1495">
        <v>343</v>
      </c>
      <c r="J1495" t="s">
        <v>6</v>
      </c>
    </row>
    <row r="1496" spans="1:10" x14ac:dyDescent="0.2">
      <c r="A1496" t="s">
        <v>3026</v>
      </c>
      <c r="B1496" t="s">
        <v>3008</v>
      </c>
      <c r="C1496" t="s">
        <v>3027</v>
      </c>
      <c r="D1496">
        <v>3</v>
      </c>
      <c r="E1496">
        <v>119</v>
      </c>
      <c r="F1496">
        <v>174</v>
      </c>
      <c r="G1496">
        <v>19</v>
      </c>
      <c r="H1496">
        <v>248</v>
      </c>
      <c r="I1496">
        <v>563</v>
      </c>
      <c r="J1496" t="s">
        <v>6</v>
      </c>
    </row>
    <row r="1497" spans="1:10" x14ac:dyDescent="0.2">
      <c r="A1497" t="s">
        <v>3028</v>
      </c>
      <c r="B1497" t="s">
        <v>3008</v>
      </c>
      <c r="C1497" t="s">
        <v>3029</v>
      </c>
      <c r="D1497">
        <v>1</v>
      </c>
      <c r="E1497">
        <v>15</v>
      </c>
      <c r="F1497">
        <v>855</v>
      </c>
      <c r="G1497">
        <v>25</v>
      </c>
      <c r="H1497">
        <v>0</v>
      </c>
      <c r="I1497">
        <v>896</v>
      </c>
      <c r="J1497" t="s">
        <v>4</v>
      </c>
    </row>
    <row r="1498" spans="1:10" x14ac:dyDescent="0.2">
      <c r="A1498" t="s">
        <v>3030</v>
      </c>
      <c r="B1498" t="s">
        <v>3008</v>
      </c>
      <c r="C1498" t="s">
        <v>3031</v>
      </c>
      <c r="D1498">
        <v>4</v>
      </c>
      <c r="E1498">
        <v>29</v>
      </c>
      <c r="F1498">
        <v>183</v>
      </c>
      <c r="G1498">
        <v>161</v>
      </c>
      <c r="H1498">
        <v>22</v>
      </c>
      <c r="I1498">
        <v>399</v>
      </c>
      <c r="J1498" t="s">
        <v>4</v>
      </c>
    </row>
    <row r="1499" spans="1:10" x14ac:dyDescent="0.2">
      <c r="A1499" t="s">
        <v>3032</v>
      </c>
      <c r="B1499" t="s">
        <v>3008</v>
      </c>
      <c r="C1499" t="s">
        <v>3033</v>
      </c>
      <c r="D1499">
        <v>7</v>
      </c>
      <c r="E1499">
        <v>123</v>
      </c>
      <c r="F1499">
        <v>225</v>
      </c>
      <c r="G1499">
        <v>94</v>
      </c>
      <c r="H1499">
        <v>32</v>
      </c>
      <c r="I1499">
        <v>481</v>
      </c>
      <c r="J1499" t="s">
        <v>4</v>
      </c>
    </row>
    <row r="1500" spans="1:10" x14ac:dyDescent="0.2">
      <c r="A1500" t="s">
        <v>3034</v>
      </c>
      <c r="B1500" t="s">
        <v>3008</v>
      </c>
      <c r="C1500" t="s">
        <v>3035</v>
      </c>
      <c r="D1500">
        <v>4</v>
      </c>
      <c r="E1500">
        <v>441</v>
      </c>
      <c r="F1500">
        <v>320</v>
      </c>
      <c r="G1500">
        <v>80</v>
      </c>
      <c r="H1500">
        <v>532</v>
      </c>
      <c r="I1500">
        <v>1377</v>
      </c>
      <c r="J1500" t="s">
        <v>6</v>
      </c>
    </row>
    <row r="1501" spans="1:10" x14ac:dyDescent="0.2">
      <c r="A1501" t="s">
        <v>3036</v>
      </c>
      <c r="B1501" t="s">
        <v>3008</v>
      </c>
      <c r="C1501" t="s">
        <v>3037</v>
      </c>
      <c r="D1501">
        <v>2</v>
      </c>
      <c r="E1501">
        <v>114</v>
      </c>
      <c r="F1501">
        <v>274</v>
      </c>
      <c r="G1501">
        <v>101</v>
      </c>
      <c r="H1501">
        <v>40</v>
      </c>
      <c r="I1501">
        <v>531</v>
      </c>
      <c r="J1501" t="s">
        <v>4</v>
      </c>
    </row>
    <row r="1502" spans="1:10" x14ac:dyDescent="0.2">
      <c r="A1502" t="s">
        <v>3038</v>
      </c>
      <c r="B1502" t="s">
        <v>3008</v>
      </c>
      <c r="C1502" t="s">
        <v>3039</v>
      </c>
      <c r="D1502">
        <v>3</v>
      </c>
      <c r="E1502">
        <v>178</v>
      </c>
      <c r="F1502">
        <v>1061</v>
      </c>
      <c r="G1502">
        <v>204</v>
      </c>
      <c r="H1502">
        <v>16</v>
      </c>
      <c r="I1502">
        <v>1462</v>
      </c>
      <c r="J1502" t="s">
        <v>4</v>
      </c>
    </row>
    <row r="1503" spans="1:10" x14ac:dyDescent="0.2">
      <c r="A1503" t="s">
        <v>3040</v>
      </c>
      <c r="B1503" t="s">
        <v>3008</v>
      </c>
      <c r="C1503" t="s">
        <v>3041</v>
      </c>
      <c r="D1503">
        <v>10</v>
      </c>
      <c r="E1503">
        <v>277</v>
      </c>
      <c r="F1503">
        <v>523</v>
      </c>
      <c r="G1503">
        <v>35</v>
      </c>
      <c r="H1503">
        <v>364</v>
      </c>
      <c r="I1503">
        <v>1209</v>
      </c>
      <c r="J1503" t="s">
        <v>4</v>
      </c>
    </row>
    <row r="1504" spans="1:10" x14ac:dyDescent="0.2">
      <c r="A1504" t="s">
        <v>3042</v>
      </c>
      <c r="B1504" t="s">
        <v>3008</v>
      </c>
      <c r="C1504" t="s">
        <v>3043</v>
      </c>
      <c r="D1504">
        <v>3</v>
      </c>
      <c r="E1504">
        <v>168</v>
      </c>
      <c r="F1504">
        <v>1824</v>
      </c>
      <c r="G1504">
        <v>47</v>
      </c>
      <c r="H1504">
        <v>37</v>
      </c>
      <c r="I1504">
        <v>2079</v>
      </c>
      <c r="J1504" t="s">
        <v>4</v>
      </c>
    </row>
    <row r="1505" spans="1:10" x14ac:dyDescent="0.2">
      <c r="A1505" t="s">
        <v>3044</v>
      </c>
      <c r="B1505" t="s">
        <v>3008</v>
      </c>
      <c r="C1505" t="s">
        <v>3045</v>
      </c>
      <c r="D1505">
        <v>2</v>
      </c>
      <c r="E1505">
        <v>130</v>
      </c>
      <c r="F1505">
        <v>857</v>
      </c>
      <c r="G1505">
        <v>14</v>
      </c>
      <c r="H1505">
        <v>38</v>
      </c>
      <c r="I1505">
        <v>1041</v>
      </c>
      <c r="J1505" t="s">
        <v>4</v>
      </c>
    </row>
    <row r="1506" spans="1:10" x14ac:dyDescent="0.2">
      <c r="A1506" t="s">
        <v>3046</v>
      </c>
      <c r="B1506" t="s">
        <v>3008</v>
      </c>
      <c r="C1506" t="s">
        <v>3047</v>
      </c>
      <c r="D1506">
        <v>6</v>
      </c>
      <c r="E1506">
        <v>108</v>
      </c>
      <c r="F1506">
        <v>1098</v>
      </c>
      <c r="G1506">
        <v>18</v>
      </c>
      <c r="H1506">
        <v>45</v>
      </c>
      <c r="I1506">
        <v>1275</v>
      </c>
      <c r="J1506" t="s">
        <v>4</v>
      </c>
    </row>
    <row r="1507" spans="1:10" x14ac:dyDescent="0.2">
      <c r="A1507" t="s">
        <v>3048</v>
      </c>
      <c r="B1507" t="s">
        <v>3008</v>
      </c>
      <c r="C1507" t="s">
        <v>3049</v>
      </c>
      <c r="D1507">
        <v>7</v>
      </c>
      <c r="E1507">
        <v>347</v>
      </c>
      <c r="F1507">
        <v>568</v>
      </c>
      <c r="G1507">
        <v>11</v>
      </c>
      <c r="H1507">
        <v>265</v>
      </c>
      <c r="I1507">
        <v>1198</v>
      </c>
      <c r="J1507" t="s">
        <v>4</v>
      </c>
    </row>
    <row r="1508" spans="1:10" x14ac:dyDescent="0.2">
      <c r="A1508" t="s">
        <v>3050</v>
      </c>
      <c r="B1508" t="s">
        <v>3008</v>
      </c>
      <c r="C1508" t="s">
        <v>3051</v>
      </c>
      <c r="D1508">
        <v>3</v>
      </c>
      <c r="E1508">
        <v>76</v>
      </c>
      <c r="F1508">
        <v>296</v>
      </c>
      <c r="G1508">
        <v>75</v>
      </c>
      <c r="H1508">
        <v>36</v>
      </c>
      <c r="I1508">
        <v>486</v>
      </c>
      <c r="J1508" t="s">
        <v>4</v>
      </c>
    </row>
    <row r="1509" spans="1:10" x14ac:dyDescent="0.2">
      <c r="A1509" t="s">
        <v>3052</v>
      </c>
      <c r="B1509" t="s">
        <v>3008</v>
      </c>
      <c r="C1509" t="s">
        <v>3053</v>
      </c>
      <c r="D1509">
        <v>15</v>
      </c>
      <c r="E1509">
        <v>684</v>
      </c>
      <c r="F1509">
        <v>606</v>
      </c>
      <c r="G1509">
        <v>3</v>
      </c>
      <c r="H1509">
        <v>54</v>
      </c>
      <c r="I1509">
        <v>1362</v>
      </c>
      <c r="J1509" t="s">
        <v>3</v>
      </c>
    </row>
    <row r="1510" spans="1:10" x14ac:dyDescent="0.2">
      <c r="A1510" t="s">
        <v>3054</v>
      </c>
      <c r="B1510" t="s">
        <v>3008</v>
      </c>
      <c r="C1510" t="s">
        <v>3055</v>
      </c>
      <c r="D1510">
        <v>8</v>
      </c>
      <c r="E1510">
        <v>391</v>
      </c>
      <c r="F1510">
        <v>567</v>
      </c>
      <c r="G1510">
        <v>60</v>
      </c>
      <c r="H1510">
        <v>214</v>
      </c>
      <c r="I1510">
        <v>1240</v>
      </c>
      <c r="J1510" t="s">
        <v>4</v>
      </c>
    </row>
    <row r="1511" spans="1:10" x14ac:dyDescent="0.2">
      <c r="A1511" t="s">
        <v>3056</v>
      </c>
      <c r="B1511" t="s">
        <v>3008</v>
      </c>
      <c r="C1511" t="s">
        <v>3057</v>
      </c>
      <c r="D1511">
        <v>4</v>
      </c>
      <c r="E1511">
        <v>119</v>
      </c>
      <c r="F1511">
        <v>283</v>
      </c>
      <c r="G1511">
        <v>147</v>
      </c>
      <c r="H1511">
        <v>26</v>
      </c>
      <c r="I1511">
        <v>579</v>
      </c>
      <c r="J1511" t="s">
        <v>4</v>
      </c>
    </row>
    <row r="1512" spans="1:10" x14ac:dyDescent="0.2">
      <c r="A1512" t="s">
        <v>3058</v>
      </c>
      <c r="B1512" t="s">
        <v>3008</v>
      </c>
      <c r="C1512" t="s">
        <v>3059</v>
      </c>
      <c r="D1512">
        <v>4</v>
      </c>
      <c r="E1512">
        <v>173</v>
      </c>
      <c r="F1512">
        <v>342</v>
      </c>
      <c r="G1512">
        <v>124</v>
      </c>
      <c r="H1512">
        <v>61</v>
      </c>
      <c r="I1512">
        <v>704</v>
      </c>
      <c r="J1512" t="s">
        <v>4</v>
      </c>
    </row>
    <row r="1513" spans="1:10" x14ac:dyDescent="0.2">
      <c r="A1513" t="s">
        <v>3060</v>
      </c>
      <c r="B1513" t="s">
        <v>3008</v>
      </c>
      <c r="C1513" t="s">
        <v>3061</v>
      </c>
      <c r="D1513">
        <v>2</v>
      </c>
      <c r="E1513">
        <v>165</v>
      </c>
      <c r="F1513">
        <v>568</v>
      </c>
      <c r="G1513">
        <v>9</v>
      </c>
      <c r="H1513">
        <v>64</v>
      </c>
      <c r="I1513">
        <v>808</v>
      </c>
      <c r="J1513" t="s">
        <v>4</v>
      </c>
    </row>
    <row r="1514" spans="1:10" x14ac:dyDescent="0.2">
      <c r="A1514" t="s">
        <v>3062</v>
      </c>
      <c r="B1514" t="s">
        <v>3008</v>
      </c>
      <c r="C1514" t="s">
        <v>3063</v>
      </c>
      <c r="D1514">
        <v>4</v>
      </c>
      <c r="E1514">
        <v>43</v>
      </c>
      <c r="F1514">
        <v>266</v>
      </c>
      <c r="G1514">
        <v>4</v>
      </c>
      <c r="H1514">
        <v>26</v>
      </c>
      <c r="I1514">
        <v>343</v>
      </c>
      <c r="J1514" t="s">
        <v>4</v>
      </c>
    </row>
    <row r="1515" spans="1:10" x14ac:dyDescent="0.2">
      <c r="A1515" t="s">
        <v>3064</v>
      </c>
      <c r="B1515" t="s">
        <v>3008</v>
      </c>
      <c r="C1515" t="s">
        <v>3065</v>
      </c>
      <c r="D1515">
        <v>7</v>
      </c>
      <c r="E1515">
        <v>245</v>
      </c>
      <c r="F1515">
        <v>762</v>
      </c>
      <c r="G1515">
        <v>225</v>
      </c>
      <c r="H1515">
        <v>448</v>
      </c>
      <c r="I1515">
        <v>1687</v>
      </c>
      <c r="J1515" t="s">
        <v>4</v>
      </c>
    </row>
    <row r="1516" spans="1:10" x14ac:dyDescent="0.2">
      <c r="A1516" t="s">
        <v>3066</v>
      </c>
      <c r="B1516" t="s">
        <v>3008</v>
      </c>
      <c r="C1516" t="s">
        <v>3067</v>
      </c>
      <c r="D1516">
        <v>3</v>
      </c>
      <c r="E1516">
        <v>37</v>
      </c>
      <c r="F1516">
        <v>313</v>
      </c>
      <c r="G1516">
        <v>2</v>
      </c>
      <c r="H1516">
        <v>15</v>
      </c>
      <c r="I1516">
        <v>370</v>
      </c>
      <c r="J1516" t="s">
        <v>4</v>
      </c>
    </row>
    <row r="1517" spans="1:10" x14ac:dyDescent="0.2">
      <c r="A1517" t="s">
        <v>3068</v>
      </c>
      <c r="B1517" t="s">
        <v>3008</v>
      </c>
      <c r="C1517" t="s">
        <v>3069</v>
      </c>
      <c r="D1517">
        <v>6</v>
      </c>
      <c r="E1517">
        <v>383</v>
      </c>
      <c r="F1517">
        <v>499</v>
      </c>
      <c r="G1517">
        <v>12</v>
      </c>
      <c r="H1517">
        <v>97</v>
      </c>
      <c r="I1517">
        <v>997</v>
      </c>
      <c r="J1517" t="s">
        <v>4</v>
      </c>
    </row>
    <row r="1518" spans="1:10" x14ac:dyDescent="0.2">
      <c r="A1518" t="s">
        <v>3070</v>
      </c>
      <c r="B1518" t="s">
        <v>3008</v>
      </c>
      <c r="C1518" t="s">
        <v>3071</v>
      </c>
      <c r="D1518">
        <v>10</v>
      </c>
      <c r="E1518">
        <v>162</v>
      </c>
      <c r="F1518">
        <v>254</v>
      </c>
      <c r="G1518">
        <v>25</v>
      </c>
      <c r="H1518">
        <v>192</v>
      </c>
      <c r="I1518">
        <v>643</v>
      </c>
      <c r="J1518" t="s">
        <v>4</v>
      </c>
    </row>
    <row r="1519" spans="1:10" x14ac:dyDescent="0.2">
      <c r="A1519" t="s">
        <v>3072</v>
      </c>
      <c r="B1519" t="s">
        <v>3008</v>
      </c>
      <c r="C1519" t="s">
        <v>3073</v>
      </c>
      <c r="D1519">
        <v>1</v>
      </c>
      <c r="E1519">
        <v>42</v>
      </c>
      <c r="F1519">
        <v>101</v>
      </c>
      <c r="G1519">
        <v>1</v>
      </c>
      <c r="H1519">
        <v>21</v>
      </c>
      <c r="I1519">
        <v>166</v>
      </c>
      <c r="J1519" t="s">
        <v>4</v>
      </c>
    </row>
    <row r="1520" spans="1:10" x14ac:dyDescent="0.2">
      <c r="A1520" t="s">
        <v>3074</v>
      </c>
      <c r="B1520" t="s">
        <v>3008</v>
      </c>
      <c r="C1520" t="s">
        <v>3075</v>
      </c>
      <c r="D1520">
        <v>1</v>
      </c>
      <c r="E1520">
        <v>27</v>
      </c>
      <c r="F1520">
        <v>62</v>
      </c>
      <c r="G1520">
        <v>13</v>
      </c>
      <c r="H1520">
        <v>16</v>
      </c>
      <c r="I1520">
        <v>119</v>
      </c>
      <c r="J1520" t="s">
        <v>4</v>
      </c>
    </row>
    <row r="1521" spans="1:10" x14ac:dyDescent="0.2">
      <c r="A1521" t="s">
        <v>3076</v>
      </c>
      <c r="B1521" t="s">
        <v>3008</v>
      </c>
      <c r="C1521" t="s">
        <v>3077</v>
      </c>
      <c r="D1521">
        <v>2</v>
      </c>
      <c r="E1521">
        <v>33</v>
      </c>
      <c r="F1521">
        <v>432</v>
      </c>
      <c r="G1521">
        <v>4</v>
      </c>
      <c r="H1521">
        <v>7</v>
      </c>
      <c r="I1521">
        <v>478</v>
      </c>
      <c r="J1521" t="s">
        <v>4</v>
      </c>
    </row>
    <row r="1522" spans="1:10" x14ac:dyDescent="0.2">
      <c r="A1522" t="s">
        <v>3078</v>
      </c>
      <c r="B1522" t="s">
        <v>3008</v>
      </c>
      <c r="C1522" t="s">
        <v>3079</v>
      </c>
      <c r="D1522">
        <v>1</v>
      </c>
      <c r="E1522">
        <v>199</v>
      </c>
      <c r="F1522">
        <v>228</v>
      </c>
      <c r="G1522">
        <v>31</v>
      </c>
      <c r="H1522">
        <v>117</v>
      </c>
      <c r="I1522">
        <v>576</v>
      </c>
      <c r="J1522" t="s">
        <v>4</v>
      </c>
    </row>
    <row r="1523" spans="1:10" x14ac:dyDescent="0.2">
      <c r="A1523" t="s">
        <v>3080</v>
      </c>
      <c r="B1523" t="s">
        <v>3008</v>
      </c>
      <c r="C1523" t="s">
        <v>3081</v>
      </c>
      <c r="D1523">
        <v>0</v>
      </c>
      <c r="E1523">
        <v>17</v>
      </c>
      <c r="F1523">
        <v>50</v>
      </c>
      <c r="G1523">
        <v>19</v>
      </c>
      <c r="H1523">
        <v>12</v>
      </c>
      <c r="I1523">
        <v>98</v>
      </c>
      <c r="J1523" t="s">
        <v>4</v>
      </c>
    </row>
    <row r="1524" spans="1:10" x14ac:dyDescent="0.2">
      <c r="A1524" t="s">
        <v>3082</v>
      </c>
      <c r="B1524" t="s">
        <v>3008</v>
      </c>
      <c r="C1524" t="s">
        <v>3083</v>
      </c>
      <c r="D1524">
        <v>3</v>
      </c>
      <c r="E1524">
        <v>27</v>
      </c>
      <c r="F1524">
        <v>265</v>
      </c>
      <c r="G1524">
        <v>81</v>
      </c>
      <c r="H1524">
        <v>94</v>
      </c>
      <c r="I1524">
        <v>470</v>
      </c>
      <c r="J1524" t="s">
        <v>4</v>
      </c>
    </row>
    <row r="1525" spans="1:10" x14ac:dyDescent="0.2">
      <c r="A1525" t="s">
        <v>3084</v>
      </c>
      <c r="B1525" t="s">
        <v>3008</v>
      </c>
      <c r="C1525" t="s">
        <v>3085</v>
      </c>
      <c r="D1525">
        <v>0</v>
      </c>
      <c r="E1525">
        <v>2</v>
      </c>
      <c r="F1525">
        <v>67</v>
      </c>
      <c r="G1525">
        <v>1</v>
      </c>
      <c r="H1525">
        <v>4</v>
      </c>
      <c r="I1525">
        <v>74</v>
      </c>
      <c r="J1525" t="s">
        <v>4</v>
      </c>
    </row>
    <row r="1526" spans="1:10" x14ac:dyDescent="0.2">
      <c r="A1526" t="s">
        <v>3086</v>
      </c>
      <c r="B1526" t="s">
        <v>3008</v>
      </c>
      <c r="C1526" t="s">
        <v>3087</v>
      </c>
      <c r="D1526">
        <v>14</v>
      </c>
      <c r="E1526">
        <v>723</v>
      </c>
      <c r="F1526">
        <v>1299</v>
      </c>
      <c r="G1526">
        <v>166</v>
      </c>
      <c r="H1526">
        <v>425</v>
      </c>
      <c r="I1526">
        <v>2627</v>
      </c>
      <c r="J1526" t="s">
        <v>4</v>
      </c>
    </row>
    <row r="1527" spans="1:10" x14ac:dyDescent="0.2">
      <c r="A1527" t="s">
        <v>3088</v>
      </c>
      <c r="B1527" t="s">
        <v>3008</v>
      </c>
      <c r="C1527" t="s">
        <v>3089</v>
      </c>
      <c r="D1527">
        <v>6</v>
      </c>
      <c r="E1527">
        <v>384</v>
      </c>
      <c r="F1527">
        <v>1580</v>
      </c>
      <c r="G1527">
        <v>295</v>
      </c>
      <c r="H1527">
        <v>255</v>
      </c>
      <c r="I1527">
        <v>2520</v>
      </c>
      <c r="J1527" t="s">
        <v>4</v>
      </c>
    </row>
    <row r="1528" spans="1:10" x14ac:dyDescent="0.2">
      <c r="A1528" t="s">
        <v>3090</v>
      </c>
      <c r="B1528" t="s">
        <v>3008</v>
      </c>
      <c r="C1528" t="s">
        <v>3091</v>
      </c>
      <c r="D1528">
        <v>2</v>
      </c>
      <c r="E1528">
        <v>69</v>
      </c>
      <c r="F1528">
        <v>225</v>
      </c>
      <c r="G1528">
        <v>115</v>
      </c>
      <c r="H1528">
        <v>345</v>
      </c>
      <c r="I1528">
        <v>756</v>
      </c>
      <c r="J1528" t="s">
        <v>6</v>
      </c>
    </row>
    <row r="1529" spans="1:10" x14ac:dyDescent="0.2">
      <c r="A1529" t="s">
        <v>3092</v>
      </c>
      <c r="B1529" t="s">
        <v>3008</v>
      </c>
      <c r="C1529" t="s">
        <v>3093</v>
      </c>
      <c r="D1529">
        <v>8</v>
      </c>
      <c r="E1529">
        <v>148</v>
      </c>
      <c r="F1529">
        <v>533</v>
      </c>
      <c r="G1529">
        <v>150</v>
      </c>
      <c r="H1529">
        <v>81</v>
      </c>
      <c r="I1529">
        <v>920</v>
      </c>
      <c r="J1529" t="s">
        <v>4</v>
      </c>
    </row>
    <row r="1530" spans="1:10" x14ac:dyDescent="0.2">
      <c r="A1530" t="s">
        <v>3094</v>
      </c>
      <c r="B1530" t="s">
        <v>3008</v>
      </c>
      <c r="C1530" t="s">
        <v>3095</v>
      </c>
      <c r="D1530">
        <v>3</v>
      </c>
      <c r="E1530">
        <v>374</v>
      </c>
      <c r="F1530">
        <v>473</v>
      </c>
      <c r="G1530">
        <v>31</v>
      </c>
      <c r="H1530">
        <v>48</v>
      </c>
      <c r="I1530">
        <v>929</v>
      </c>
      <c r="J1530" t="s">
        <v>4</v>
      </c>
    </row>
    <row r="1531" spans="1:10" x14ac:dyDescent="0.2">
      <c r="A1531" t="s">
        <v>3096</v>
      </c>
      <c r="B1531" t="s">
        <v>3008</v>
      </c>
      <c r="C1531" t="s">
        <v>3097</v>
      </c>
      <c r="D1531">
        <v>0</v>
      </c>
      <c r="E1531">
        <v>249</v>
      </c>
      <c r="F1531">
        <v>289</v>
      </c>
      <c r="G1531">
        <v>67</v>
      </c>
      <c r="H1531">
        <v>205</v>
      </c>
      <c r="I1531">
        <v>810</v>
      </c>
      <c r="J1531" t="s">
        <v>4</v>
      </c>
    </row>
    <row r="1532" spans="1:10" x14ac:dyDescent="0.2">
      <c r="A1532" t="s">
        <v>3098</v>
      </c>
      <c r="B1532" t="s">
        <v>3008</v>
      </c>
      <c r="C1532" t="s">
        <v>3099</v>
      </c>
      <c r="D1532">
        <v>3</v>
      </c>
      <c r="E1532">
        <v>232</v>
      </c>
      <c r="F1532">
        <v>95</v>
      </c>
      <c r="G1532">
        <v>10</v>
      </c>
      <c r="H1532">
        <v>160</v>
      </c>
      <c r="I1532">
        <v>500</v>
      </c>
      <c r="J1532" t="s">
        <v>3</v>
      </c>
    </row>
    <row r="1533" spans="1:10" x14ac:dyDescent="0.2">
      <c r="A1533" t="s">
        <v>3100</v>
      </c>
      <c r="B1533" t="s">
        <v>3008</v>
      </c>
      <c r="C1533" t="s">
        <v>3101</v>
      </c>
      <c r="D1533">
        <v>14</v>
      </c>
      <c r="E1533">
        <v>273</v>
      </c>
      <c r="F1533">
        <v>744</v>
      </c>
      <c r="G1533">
        <v>59</v>
      </c>
      <c r="H1533">
        <v>345</v>
      </c>
      <c r="I1533">
        <v>1435</v>
      </c>
      <c r="J1533" t="s">
        <v>4</v>
      </c>
    </row>
    <row r="1534" spans="1:10" x14ac:dyDescent="0.2">
      <c r="A1534" t="s">
        <v>3102</v>
      </c>
      <c r="B1534" t="s">
        <v>3103</v>
      </c>
      <c r="C1534" t="s">
        <v>3104</v>
      </c>
      <c r="D1534">
        <v>0</v>
      </c>
      <c r="E1534">
        <v>7</v>
      </c>
      <c r="F1534">
        <v>80</v>
      </c>
      <c r="G1534">
        <v>6</v>
      </c>
      <c r="H1534">
        <v>428</v>
      </c>
      <c r="I1534">
        <v>521</v>
      </c>
      <c r="J1534" t="s">
        <v>6</v>
      </c>
    </row>
    <row r="1535" spans="1:10" x14ac:dyDescent="0.2">
      <c r="A1535" t="s">
        <v>3105</v>
      </c>
      <c r="B1535" t="s">
        <v>3103</v>
      </c>
      <c r="C1535" t="s">
        <v>3106</v>
      </c>
      <c r="D1535">
        <v>3</v>
      </c>
      <c r="E1535">
        <v>98</v>
      </c>
      <c r="F1535">
        <v>232</v>
      </c>
      <c r="G1535">
        <v>61</v>
      </c>
      <c r="H1535">
        <v>499</v>
      </c>
      <c r="I1535">
        <v>893</v>
      </c>
      <c r="J1535" t="s">
        <v>6</v>
      </c>
    </row>
    <row r="1536" spans="1:10" x14ac:dyDescent="0.2">
      <c r="A1536" t="s">
        <v>3107</v>
      </c>
      <c r="B1536" t="s">
        <v>3103</v>
      </c>
      <c r="C1536" t="s">
        <v>3108</v>
      </c>
      <c r="D1536">
        <v>3</v>
      </c>
      <c r="E1536">
        <v>57</v>
      </c>
      <c r="F1536">
        <v>103</v>
      </c>
      <c r="G1536">
        <v>7</v>
      </c>
      <c r="H1536">
        <v>849</v>
      </c>
      <c r="I1536">
        <v>1019</v>
      </c>
      <c r="J1536" t="s">
        <v>6</v>
      </c>
    </row>
    <row r="1537" spans="1:10" x14ac:dyDescent="0.2">
      <c r="A1537" t="s">
        <v>3109</v>
      </c>
      <c r="B1537" t="s">
        <v>3103</v>
      </c>
      <c r="C1537" t="s">
        <v>3110</v>
      </c>
      <c r="D1537">
        <v>5</v>
      </c>
      <c r="E1537">
        <v>30</v>
      </c>
      <c r="F1537">
        <v>130</v>
      </c>
      <c r="G1537">
        <v>13</v>
      </c>
      <c r="H1537">
        <v>591</v>
      </c>
      <c r="I1537">
        <v>769</v>
      </c>
      <c r="J1537" t="s">
        <v>6</v>
      </c>
    </row>
    <row r="1538" spans="1:10" x14ac:dyDescent="0.2">
      <c r="A1538" t="s">
        <v>3111</v>
      </c>
      <c r="B1538" t="s">
        <v>3103</v>
      </c>
      <c r="C1538" t="s">
        <v>3112</v>
      </c>
      <c r="D1538">
        <v>0</v>
      </c>
      <c r="E1538">
        <v>3</v>
      </c>
      <c r="F1538">
        <v>19</v>
      </c>
      <c r="G1538">
        <v>2</v>
      </c>
      <c r="H1538">
        <v>190</v>
      </c>
      <c r="I1538">
        <v>214</v>
      </c>
      <c r="J1538" t="s">
        <v>6</v>
      </c>
    </row>
    <row r="1539" spans="1:10" x14ac:dyDescent="0.2">
      <c r="A1539" t="s">
        <v>3113</v>
      </c>
      <c r="B1539" t="s">
        <v>3103</v>
      </c>
      <c r="C1539" t="s">
        <v>3114</v>
      </c>
      <c r="D1539">
        <v>6</v>
      </c>
      <c r="E1539">
        <v>21</v>
      </c>
      <c r="F1539">
        <v>83</v>
      </c>
      <c r="G1539">
        <v>5</v>
      </c>
      <c r="H1539">
        <v>642</v>
      </c>
      <c r="I1539">
        <v>757</v>
      </c>
      <c r="J1539" t="s">
        <v>6</v>
      </c>
    </row>
    <row r="1540" spans="1:10" x14ac:dyDescent="0.2">
      <c r="A1540" t="s">
        <v>3115</v>
      </c>
      <c r="B1540" t="s">
        <v>3103</v>
      </c>
      <c r="C1540" t="s">
        <v>3116</v>
      </c>
      <c r="D1540">
        <v>2</v>
      </c>
      <c r="E1540">
        <v>64</v>
      </c>
      <c r="F1540">
        <v>86</v>
      </c>
      <c r="G1540">
        <v>6</v>
      </c>
      <c r="H1540">
        <v>1052</v>
      </c>
      <c r="I1540">
        <v>1210</v>
      </c>
      <c r="J1540" t="s">
        <v>6</v>
      </c>
    </row>
    <row r="1541" spans="1:10" x14ac:dyDescent="0.2">
      <c r="A1541" t="s">
        <v>3117</v>
      </c>
      <c r="B1541" t="s">
        <v>3103</v>
      </c>
      <c r="C1541" t="s">
        <v>3118</v>
      </c>
      <c r="D1541">
        <v>2</v>
      </c>
      <c r="E1541">
        <v>31</v>
      </c>
      <c r="F1541">
        <v>69</v>
      </c>
      <c r="G1541">
        <v>15</v>
      </c>
      <c r="H1541">
        <v>433</v>
      </c>
      <c r="I1541">
        <v>550</v>
      </c>
      <c r="J1541" t="s">
        <v>6</v>
      </c>
    </row>
    <row r="1542" spans="1:10" x14ac:dyDescent="0.2">
      <c r="A1542" t="s">
        <v>3119</v>
      </c>
      <c r="B1542" t="s">
        <v>3103</v>
      </c>
      <c r="C1542" t="s">
        <v>3120</v>
      </c>
      <c r="D1542">
        <v>0</v>
      </c>
      <c r="E1542">
        <v>7</v>
      </c>
      <c r="F1542">
        <v>22</v>
      </c>
      <c r="G1542">
        <v>18</v>
      </c>
      <c r="H1542">
        <v>40</v>
      </c>
      <c r="I1542">
        <v>87</v>
      </c>
      <c r="J1542" t="s">
        <v>6</v>
      </c>
    </row>
    <row r="1543" spans="1:10" x14ac:dyDescent="0.2">
      <c r="A1543" t="s">
        <v>3121</v>
      </c>
      <c r="B1543" t="s">
        <v>3103</v>
      </c>
      <c r="C1543" t="s">
        <v>3122</v>
      </c>
      <c r="D1543">
        <v>1</v>
      </c>
      <c r="E1543">
        <v>16</v>
      </c>
      <c r="F1543">
        <v>110</v>
      </c>
      <c r="G1543">
        <v>45</v>
      </c>
      <c r="H1543">
        <v>103</v>
      </c>
      <c r="I1543">
        <v>275</v>
      </c>
      <c r="J1543" t="s">
        <v>4</v>
      </c>
    </row>
    <row r="1544" spans="1:10" x14ac:dyDescent="0.2">
      <c r="A1544" t="s">
        <v>3123</v>
      </c>
      <c r="B1544" t="s">
        <v>3103</v>
      </c>
      <c r="C1544" t="s">
        <v>3124</v>
      </c>
      <c r="D1544">
        <v>1</v>
      </c>
      <c r="E1544">
        <v>122</v>
      </c>
      <c r="F1544">
        <v>373</v>
      </c>
      <c r="G1544">
        <v>138</v>
      </c>
      <c r="H1544">
        <v>217</v>
      </c>
      <c r="I1544">
        <v>851</v>
      </c>
      <c r="J1544" t="s">
        <v>4</v>
      </c>
    </row>
    <row r="1545" spans="1:10" x14ac:dyDescent="0.2">
      <c r="A1545" t="s">
        <v>3125</v>
      </c>
      <c r="B1545" t="s">
        <v>3103</v>
      </c>
      <c r="C1545" t="s">
        <v>3126</v>
      </c>
      <c r="D1545">
        <v>1</v>
      </c>
      <c r="E1545">
        <v>7</v>
      </c>
      <c r="F1545">
        <v>98</v>
      </c>
      <c r="G1545">
        <v>80</v>
      </c>
      <c r="H1545">
        <v>14</v>
      </c>
      <c r="I1545">
        <v>200</v>
      </c>
      <c r="J1545" t="s">
        <v>4</v>
      </c>
    </row>
    <row r="1546" spans="1:10" x14ac:dyDescent="0.2">
      <c r="A1546" t="s">
        <v>3127</v>
      </c>
      <c r="B1546" t="s">
        <v>3103</v>
      </c>
      <c r="C1546" t="s">
        <v>3128</v>
      </c>
      <c r="D1546">
        <v>3</v>
      </c>
      <c r="E1546">
        <v>35</v>
      </c>
      <c r="F1546">
        <v>412</v>
      </c>
      <c r="G1546">
        <v>183</v>
      </c>
      <c r="H1546">
        <v>97</v>
      </c>
      <c r="I1546">
        <v>730</v>
      </c>
      <c r="J1546" t="s">
        <v>4</v>
      </c>
    </row>
    <row r="1547" spans="1:10" x14ac:dyDescent="0.2">
      <c r="A1547" t="s">
        <v>3129</v>
      </c>
      <c r="B1547" t="s">
        <v>3103</v>
      </c>
      <c r="C1547" t="s">
        <v>3130</v>
      </c>
      <c r="D1547">
        <v>2</v>
      </c>
      <c r="E1547">
        <v>20</v>
      </c>
      <c r="F1547">
        <v>296</v>
      </c>
      <c r="G1547">
        <v>258</v>
      </c>
      <c r="H1547">
        <v>41</v>
      </c>
      <c r="I1547">
        <v>617</v>
      </c>
      <c r="J1547" t="s">
        <v>4</v>
      </c>
    </row>
    <row r="1548" spans="1:10" x14ac:dyDescent="0.2">
      <c r="A1548" t="s">
        <v>3131</v>
      </c>
      <c r="B1548" t="s">
        <v>3103</v>
      </c>
      <c r="C1548" t="s">
        <v>3132</v>
      </c>
      <c r="D1548">
        <v>5</v>
      </c>
      <c r="E1548">
        <v>35</v>
      </c>
      <c r="F1548">
        <v>412</v>
      </c>
      <c r="G1548">
        <v>105</v>
      </c>
      <c r="H1548">
        <v>67</v>
      </c>
      <c r="I1548">
        <v>624</v>
      </c>
      <c r="J1548" t="s">
        <v>4</v>
      </c>
    </row>
    <row r="1549" spans="1:10" x14ac:dyDescent="0.2">
      <c r="A1549" t="s">
        <v>3133</v>
      </c>
      <c r="B1549" t="s">
        <v>3103</v>
      </c>
      <c r="C1549" t="s">
        <v>3134</v>
      </c>
      <c r="D1549">
        <v>3</v>
      </c>
      <c r="E1549">
        <v>1</v>
      </c>
      <c r="F1549">
        <v>391</v>
      </c>
      <c r="G1549">
        <v>77</v>
      </c>
      <c r="H1549">
        <v>28</v>
      </c>
      <c r="I1549">
        <v>500</v>
      </c>
      <c r="J1549" t="s">
        <v>4</v>
      </c>
    </row>
    <row r="1550" spans="1:10" x14ac:dyDescent="0.2">
      <c r="A1550" t="s">
        <v>3135</v>
      </c>
      <c r="B1550" t="s">
        <v>3103</v>
      </c>
      <c r="C1550" t="s">
        <v>3136</v>
      </c>
      <c r="D1550">
        <v>1</v>
      </c>
      <c r="E1550">
        <v>12</v>
      </c>
      <c r="F1550">
        <v>284</v>
      </c>
      <c r="G1550">
        <v>82</v>
      </c>
      <c r="H1550">
        <v>55</v>
      </c>
      <c r="I1550">
        <v>434</v>
      </c>
      <c r="J1550" t="s">
        <v>4</v>
      </c>
    </row>
    <row r="1551" spans="1:10" x14ac:dyDescent="0.2">
      <c r="A1551" t="s">
        <v>3137</v>
      </c>
      <c r="B1551" t="s">
        <v>3103</v>
      </c>
      <c r="C1551" t="s">
        <v>3138</v>
      </c>
      <c r="D1551">
        <v>6</v>
      </c>
      <c r="E1551">
        <v>78</v>
      </c>
      <c r="F1551">
        <v>594</v>
      </c>
      <c r="G1551">
        <v>264</v>
      </c>
      <c r="H1551">
        <v>113</v>
      </c>
      <c r="I1551">
        <v>1055</v>
      </c>
      <c r="J1551" t="s">
        <v>4</v>
      </c>
    </row>
    <row r="1552" spans="1:10" x14ac:dyDescent="0.2">
      <c r="A1552" t="s">
        <v>3139</v>
      </c>
      <c r="B1552" t="s">
        <v>3103</v>
      </c>
      <c r="C1552" t="s">
        <v>3140</v>
      </c>
      <c r="D1552">
        <v>1</v>
      </c>
      <c r="E1552">
        <v>11</v>
      </c>
      <c r="F1552">
        <v>78</v>
      </c>
      <c r="G1552">
        <v>11</v>
      </c>
      <c r="H1552">
        <v>396</v>
      </c>
      <c r="I1552">
        <v>497</v>
      </c>
      <c r="J1552" t="s">
        <v>6</v>
      </c>
    </row>
    <row r="1553" spans="1:10" x14ac:dyDescent="0.2">
      <c r="A1553" t="s">
        <v>3141</v>
      </c>
      <c r="B1553" t="s">
        <v>3103</v>
      </c>
      <c r="C1553" t="s">
        <v>3142</v>
      </c>
      <c r="D1553">
        <v>7</v>
      </c>
      <c r="E1553">
        <v>48</v>
      </c>
      <c r="F1553">
        <v>160</v>
      </c>
      <c r="G1553">
        <v>17</v>
      </c>
      <c r="H1553">
        <v>1155</v>
      </c>
      <c r="I1553">
        <v>1387</v>
      </c>
      <c r="J1553" t="s">
        <v>6</v>
      </c>
    </row>
    <row r="1554" spans="1:10" x14ac:dyDescent="0.2">
      <c r="A1554" t="s">
        <v>3143</v>
      </c>
      <c r="B1554" t="s">
        <v>3103</v>
      </c>
      <c r="C1554" t="s">
        <v>3144</v>
      </c>
      <c r="D1554">
        <v>1</v>
      </c>
      <c r="E1554">
        <v>15</v>
      </c>
      <c r="F1554">
        <v>72</v>
      </c>
      <c r="G1554">
        <v>8</v>
      </c>
      <c r="H1554">
        <v>115</v>
      </c>
      <c r="I1554">
        <v>211</v>
      </c>
      <c r="J1554" t="s">
        <v>6</v>
      </c>
    </row>
    <row r="1555" spans="1:10" x14ac:dyDescent="0.2">
      <c r="A1555" t="s">
        <v>3145</v>
      </c>
      <c r="B1555" t="s">
        <v>3103</v>
      </c>
      <c r="C1555" t="s">
        <v>3146</v>
      </c>
      <c r="D1555">
        <v>7</v>
      </c>
      <c r="E1555">
        <v>121</v>
      </c>
      <c r="F1555">
        <v>468</v>
      </c>
      <c r="G1555">
        <v>246</v>
      </c>
      <c r="H1555">
        <v>287</v>
      </c>
      <c r="I1555">
        <v>1129</v>
      </c>
      <c r="J1555" t="s">
        <v>4</v>
      </c>
    </row>
    <row r="1556" spans="1:10" x14ac:dyDescent="0.2">
      <c r="A1556" t="s">
        <v>3147</v>
      </c>
      <c r="B1556" t="s">
        <v>3103</v>
      </c>
      <c r="C1556" t="s">
        <v>3148</v>
      </c>
      <c r="D1556">
        <v>2</v>
      </c>
      <c r="E1556">
        <v>109</v>
      </c>
      <c r="F1556">
        <v>138</v>
      </c>
      <c r="G1556">
        <v>70</v>
      </c>
      <c r="H1556">
        <v>465</v>
      </c>
      <c r="I1556">
        <v>784</v>
      </c>
      <c r="J1556" t="s">
        <v>6</v>
      </c>
    </row>
    <row r="1557" spans="1:10" x14ac:dyDescent="0.2">
      <c r="A1557" t="s">
        <v>3149</v>
      </c>
      <c r="B1557" t="s">
        <v>3103</v>
      </c>
      <c r="C1557" t="s">
        <v>3150</v>
      </c>
      <c r="D1557">
        <v>0</v>
      </c>
      <c r="E1557">
        <v>53</v>
      </c>
      <c r="F1557">
        <v>169</v>
      </c>
      <c r="G1557">
        <v>23</v>
      </c>
      <c r="H1557">
        <v>564</v>
      </c>
      <c r="I1557">
        <v>809</v>
      </c>
      <c r="J1557" t="s">
        <v>6</v>
      </c>
    </row>
    <row r="1558" spans="1:10" x14ac:dyDescent="0.2">
      <c r="A1558" t="s">
        <v>3151</v>
      </c>
      <c r="B1558" t="s">
        <v>3103</v>
      </c>
      <c r="C1558" t="s">
        <v>3152</v>
      </c>
      <c r="D1558">
        <v>3</v>
      </c>
      <c r="E1558">
        <v>3</v>
      </c>
      <c r="F1558">
        <v>180</v>
      </c>
      <c r="G1558">
        <v>249</v>
      </c>
      <c r="H1558">
        <v>30</v>
      </c>
      <c r="I1558">
        <v>465</v>
      </c>
      <c r="J1558" t="s">
        <v>5</v>
      </c>
    </row>
    <row r="1559" spans="1:10" x14ac:dyDescent="0.2">
      <c r="A1559" t="s">
        <v>3153</v>
      </c>
      <c r="B1559" t="s">
        <v>3103</v>
      </c>
      <c r="C1559" t="s">
        <v>3154</v>
      </c>
      <c r="D1559">
        <v>3</v>
      </c>
      <c r="E1559">
        <v>26</v>
      </c>
      <c r="F1559">
        <v>111</v>
      </c>
      <c r="G1559">
        <v>5</v>
      </c>
      <c r="H1559">
        <v>636</v>
      </c>
      <c r="I1559">
        <v>781</v>
      </c>
      <c r="J1559" t="s">
        <v>6</v>
      </c>
    </row>
    <row r="1560" spans="1:10" x14ac:dyDescent="0.2">
      <c r="A1560" t="s">
        <v>3155</v>
      </c>
      <c r="B1560" t="s">
        <v>3103</v>
      </c>
      <c r="C1560" t="s">
        <v>3156</v>
      </c>
      <c r="D1560">
        <v>9</v>
      </c>
      <c r="E1560">
        <v>28</v>
      </c>
      <c r="F1560">
        <v>128</v>
      </c>
      <c r="G1560">
        <v>3</v>
      </c>
      <c r="H1560">
        <v>979</v>
      </c>
      <c r="I1560">
        <v>1147</v>
      </c>
      <c r="J1560" t="s">
        <v>6</v>
      </c>
    </row>
    <row r="1561" spans="1:10" x14ac:dyDescent="0.2">
      <c r="A1561" t="s">
        <v>3157</v>
      </c>
      <c r="B1561" t="s">
        <v>3103</v>
      </c>
      <c r="C1561" t="s">
        <v>3158</v>
      </c>
      <c r="D1561">
        <v>2</v>
      </c>
      <c r="E1561">
        <v>20</v>
      </c>
      <c r="F1561">
        <v>87</v>
      </c>
      <c r="G1561">
        <v>30</v>
      </c>
      <c r="H1561">
        <v>230</v>
      </c>
      <c r="I1561">
        <v>369</v>
      </c>
      <c r="J1561" t="s">
        <v>6</v>
      </c>
    </row>
    <row r="1562" spans="1:10" x14ac:dyDescent="0.2">
      <c r="A1562" t="s">
        <v>3159</v>
      </c>
      <c r="B1562" t="s">
        <v>3103</v>
      </c>
      <c r="C1562" t="s">
        <v>3160</v>
      </c>
      <c r="D1562">
        <v>2</v>
      </c>
      <c r="E1562">
        <v>38</v>
      </c>
      <c r="F1562">
        <v>93</v>
      </c>
      <c r="G1562">
        <v>7</v>
      </c>
      <c r="H1562">
        <v>794</v>
      </c>
      <c r="I1562">
        <v>934</v>
      </c>
      <c r="J1562" t="s">
        <v>6</v>
      </c>
    </row>
    <row r="1563" spans="1:10" x14ac:dyDescent="0.2">
      <c r="A1563" t="s">
        <v>3161</v>
      </c>
      <c r="B1563" t="s">
        <v>3103</v>
      </c>
      <c r="C1563" t="s">
        <v>3162</v>
      </c>
      <c r="D1563">
        <v>1</v>
      </c>
      <c r="E1563">
        <v>19</v>
      </c>
      <c r="F1563">
        <v>114</v>
      </c>
      <c r="G1563">
        <v>15</v>
      </c>
      <c r="H1563">
        <v>194</v>
      </c>
      <c r="I1563">
        <v>343</v>
      </c>
      <c r="J1563" t="s">
        <v>6</v>
      </c>
    </row>
    <row r="1564" spans="1:10" x14ac:dyDescent="0.2">
      <c r="A1564" t="s">
        <v>3163</v>
      </c>
      <c r="B1564" t="s">
        <v>3103</v>
      </c>
      <c r="C1564" t="s">
        <v>3164</v>
      </c>
      <c r="D1564">
        <v>2</v>
      </c>
      <c r="E1564">
        <v>84</v>
      </c>
      <c r="F1564">
        <v>171</v>
      </c>
      <c r="G1564">
        <v>36</v>
      </c>
      <c r="H1564">
        <v>296</v>
      </c>
      <c r="I1564">
        <v>589</v>
      </c>
      <c r="J1564" t="s">
        <v>6</v>
      </c>
    </row>
    <row r="1565" spans="1:10" x14ac:dyDescent="0.2">
      <c r="A1565" t="s">
        <v>3165</v>
      </c>
      <c r="B1565" t="s">
        <v>3103</v>
      </c>
      <c r="C1565" t="s">
        <v>3166</v>
      </c>
      <c r="D1565">
        <v>1</v>
      </c>
      <c r="E1565">
        <v>36</v>
      </c>
      <c r="F1565">
        <v>205</v>
      </c>
      <c r="G1565">
        <v>29</v>
      </c>
      <c r="H1565">
        <v>442</v>
      </c>
      <c r="I1565">
        <v>713</v>
      </c>
      <c r="J1565" t="s">
        <v>6</v>
      </c>
    </row>
    <row r="1566" spans="1:10" x14ac:dyDescent="0.2">
      <c r="A1566" t="s">
        <v>3167</v>
      </c>
      <c r="B1566" t="s">
        <v>3103</v>
      </c>
      <c r="C1566" t="s">
        <v>3168</v>
      </c>
      <c r="D1566">
        <v>3</v>
      </c>
      <c r="E1566">
        <v>29</v>
      </c>
      <c r="F1566">
        <v>111</v>
      </c>
      <c r="G1566">
        <v>5</v>
      </c>
      <c r="H1566">
        <v>791</v>
      </c>
      <c r="I1566">
        <v>939</v>
      </c>
      <c r="J1566" t="s">
        <v>6</v>
      </c>
    </row>
    <row r="1567" spans="1:10" x14ac:dyDescent="0.2">
      <c r="A1567" t="s">
        <v>3169</v>
      </c>
      <c r="B1567" t="s">
        <v>3103</v>
      </c>
      <c r="C1567" t="s">
        <v>3170</v>
      </c>
      <c r="D1567">
        <v>7</v>
      </c>
      <c r="E1567">
        <v>22</v>
      </c>
      <c r="F1567">
        <v>474</v>
      </c>
      <c r="G1567">
        <v>372</v>
      </c>
      <c r="H1567">
        <v>15</v>
      </c>
      <c r="I1567">
        <v>890</v>
      </c>
      <c r="J1567" t="s">
        <v>4</v>
      </c>
    </row>
    <row r="1568" spans="1:10" x14ac:dyDescent="0.2">
      <c r="A1568" t="s">
        <v>3171</v>
      </c>
      <c r="B1568" t="s">
        <v>3103</v>
      </c>
      <c r="C1568" t="s">
        <v>3172</v>
      </c>
      <c r="D1568">
        <v>1</v>
      </c>
      <c r="E1568">
        <v>44</v>
      </c>
      <c r="F1568">
        <v>409</v>
      </c>
      <c r="G1568">
        <v>189</v>
      </c>
      <c r="H1568">
        <v>268</v>
      </c>
      <c r="I1568">
        <v>911</v>
      </c>
      <c r="J1568" t="s">
        <v>4</v>
      </c>
    </row>
    <row r="1569" spans="1:10" x14ac:dyDescent="0.2">
      <c r="A1569" t="s">
        <v>3173</v>
      </c>
      <c r="B1569" t="s">
        <v>3103</v>
      </c>
      <c r="C1569" t="s">
        <v>3174</v>
      </c>
      <c r="D1569">
        <v>3</v>
      </c>
      <c r="E1569">
        <v>27</v>
      </c>
      <c r="F1569">
        <v>116</v>
      </c>
      <c r="G1569">
        <v>53</v>
      </c>
      <c r="H1569">
        <v>141</v>
      </c>
      <c r="I1569">
        <v>340</v>
      </c>
      <c r="J1569" t="s">
        <v>6</v>
      </c>
    </row>
    <row r="1570" spans="1:10" x14ac:dyDescent="0.2">
      <c r="A1570" t="s">
        <v>3175</v>
      </c>
      <c r="B1570" t="s">
        <v>3103</v>
      </c>
      <c r="C1570" t="s">
        <v>3176</v>
      </c>
      <c r="D1570">
        <v>0</v>
      </c>
      <c r="E1570">
        <v>61</v>
      </c>
      <c r="F1570">
        <v>103</v>
      </c>
      <c r="G1570">
        <v>61</v>
      </c>
      <c r="H1570">
        <v>302</v>
      </c>
      <c r="I1570">
        <v>527</v>
      </c>
      <c r="J1570" t="s">
        <v>6</v>
      </c>
    </row>
    <row r="1571" spans="1:10" x14ac:dyDescent="0.2">
      <c r="A1571" t="s">
        <v>3177</v>
      </c>
      <c r="B1571" t="s">
        <v>3103</v>
      </c>
      <c r="C1571" t="s">
        <v>3178</v>
      </c>
      <c r="D1571">
        <v>2</v>
      </c>
      <c r="E1571">
        <v>138</v>
      </c>
      <c r="F1571">
        <v>134</v>
      </c>
      <c r="G1571">
        <v>34</v>
      </c>
      <c r="H1571">
        <v>439</v>
      </c>
      <c r="I1571">
        <v>747</v>
      </c>
      <c r="J1571" t="s">
        <v>6</v>
      </c>
    </row>
    <row r="1572" spans="1:10" x14ac:dyDescent="0.2">
      <c r="A1572" t="s">
        <v>3179</v>
      </c>
      <c r="B1572" t="s">
        <v>3103</v>
      </c>
      <c r="C1572" t="s">
        <v>3180</v>
      </c>
      <c r="D1572">
        <v>3</v>
      </c>
      <c r="E1572">
        <v>91</v>
      </c>
      <c r="F1572">
        <v>316</v>
      </c>
      <c r="G1572">
        <v>282</v>
      </c>
      <c r="H1572">
        <v>103</v>
      </c>
      <c r="I1572">
        <v>795</v>
      </c>
      <c r="J1572" t="s">
        <v>4</v>
      </c>
    </row>
    <row r="1573" spans="1:10" x14ac:dyDescent="0.2">
      <c r="A1573" t="s">
        <v>3181</v>
      </c>
      <c r="B1573" t="s">
        <v>3103</v>
      </c>
      <c r="C1573" t="s">
        <v>3182</v>
      </c>
      <c r="D1573">
        <v>4</v>
      </c>
      <c r="E1573">
        <v>71</v>
      </c>
      <c r="F1573">
        <v>108</v>
      </c>
      <c r="G1573">
        <v>18</v>
      </c>
      <c r="H1573">
        <v>681</v>
      </c>
      <c r="I1573">
        <v>882</v>
      </c>
      <c r="J1573" t="s">
        <v>6</v>
      </c>
    </row>
    <row r="1574" spans="1:10" x14ac:dyDescent="0.2">
      <c r="A1574" t="s">
        <v>3183</v>
      </c>
      <c r="B1574" t="s">
        <v>3103</v>
      </c>
      <c r="C1574" t="s">
        <v>3184</v>
      </c>
      <c r="D1574">
        <v>7</v>
      </c>
      <c r="E1574">
        <v>71</v>
      </c>
      <c r="F1574">
        <v>530</v>
      </c>
      <c r="G1574">
        <v>261</v>
      </c>
      <c r="H1574">
        <v>260</v>
      </c>
      <c r="I1574">
        <v>1129</v>
      </c>
      <c r="J1574" t="s">
        <v>4</v>
      </c>
    </row>
    <row r="1575" spans="1:10" x14ac:dyDescent="0.2">
      <c r="A1575" t="s">
        <v>3185</v>
      </c>
      <c r="B1575" t="s">
        <v>3103</v>
      </c>
      <c r="C1575" t="s">
        <v>3186</v>
      </c>
      <c r="D1575">
        <v>2</v>
      </c>
      <c r="E1575">
        <v>39</v>
      </c>
      <c r="F1575">
        <v>82</v>
      </c>
      <c r="G1575">
        <v>13</v>
      </c>
      <c r="H1575">
        <v>378</v>
      </c>
      <c r="I1575">
        <v>514</v>
      </c>
      <c r="J1575" t="s">
        <v>6</v>
      </c>
    </row>
    <row r="1576" spans="1:10" x14ac:dyDescent="0.2">
      <c r="A1576" t="s">
        <v>3187</v>
      </c>
      <c r="B1576" t="s">
        <v>3103</v>
      </c>
      <c r="C1576" t="s">
        <v>3188</v>
      </c>
      <c r="D1576">
        <v>3</v>
      </c>
      <c r="E1576">
        <v>29</v>
      </c>
      <c r="F1576">
        <v>80</v>
      </c>
      <c r="G1576">
        <v>11</v>
      </c>
      <c r="H1576">
        <v>539</v>
      </c>
      <c r="I1576">
        <v>662</v>
      </c>
      <c r="J1576" t="s">
        <v>6</v>
      </c>
    </row>
    <row r="1577" spans="1:10" x14ac:dyDescent="0.2">
      <c r="A1577" t="s">
        <v>3189</v>
      </c>
      <c r="B1577" t="s">
        <v>3103</v>
      </c>
      <c r="C1577" t="s">
        <v>3190</v>
      </c>
      <c r="D1577">
        <v>4</v>
      </c>
      <c r="E1577">
        <v>291</v>
      </c>
      <c r="F1577">
        <v>200</v>
      </c>
      <c r="G1577">
        <v>43</v>
      </c>
      <c r="H1577">
        <v>284</v>
      </c>
      <c r="I1577">
        <v>822</v>
      </c>
      <c r="J1577" t="s">
        <v>3</v>
      </c>
    </row>
    <row r="1578" spans="1:10" x14ac:dyDescent="0.2">
      <c r="A1578" t="s">
        <v>3191</v>
      </c>
      <c r="B1578" t="s">
        <v>3103</v>
      </c>
      <c r="C1578" t="s">
        <v>3192</v>
      </c>
      <c r="D1578">
        <v>3</v>
      </c>
      <c r="E1578">
        <v>18</v>
      </c>
      <c r="F1578">
        <v>55</v>
      </c>
      <c r="G1578">
        <v>8</v>
      </c>
      <c r="H1578">
        <v>581</v>
      </c>
      <c r="I1578">
        <v>665</v>
      </c>
      <c r="J1578" t="s">
        <v>6</v>
      </c>
    </row>
    <row r="1579" spans="1:10" x14ac:dyDescent="0.2">
      <c r="A1579" t="s">
        <v>3193</v>
      </c>
      <c r="B1579" t="s">
        <v>3103</v>
      </c>
      <c r="C1579" t="s">
        <v>3194</v>
      </c>
      <c r="D1579">
        <v>4</v>
      </c>
      <c r="E1579">
        <v>30</v>
      </c>
      <c r="F1579">
        <v>88</v>
      </c>
      <c r="G1579">
        <v>5</v>
      </c>
      <c r="H1579">
        <v>596</v>
      </c>
      <c r="I1579">
        <v>723</v>
      </c>
      <c r="J1579" t="s">
        <v>6</v>
      </c>
    </row>
    <row r="1580" spans="1:10" x14ac:dyDescent="0.2">
      <c r="A1580" t="s">
        <v>3195</v>
      </c>
      <c r="B1580" t="s">
        <v>3103</v>
      </c>
      <c r="C1580" t="s">
        <v>3196</v>
      </c>
      <c r="D1580">
        <v>3</v>
      </c>
      <c r="E1580">
        <v>25</v>
      </c>
      <c r="F1580">
        <v>230</v>
      </c>
      <c r="G1580">
        <v>349</v>
      </c>
      <c r="H1580">
        <v>51</v>
      </c>
      <c r="I1580">
        <v>658</v>
      </c>
      <c r="J1580" t="s">
        <v>5</v>
      </c>
    </row>
    <row r="1581" spans="1:10" x14ac:dyDescent="0.2">
      <c r="A1581" t="s">
        <v>3197</v>
      </c>
      <c r="B1581" t="s">
        <v>3103</v>
      </c>
      <c r="C1581" t="s">
        <v>3198</v>
      </c>
      <c r="D1581">
        <v>3</v>
      </c>
      <c r="E1581">
        <v>121</v>
      </c>
      <c r="F1581">
        <v>178</v>
      </c>
      <c r="G1581">
        <v>42</v>
      </c>
      <c r="H1581">
        <v>455</v>
      </c>
      <c r="I1581">
        <v>799</v>
      </c>
      <c r="J1581" t="s">
        <v>6</v>
      </c>
    </row>
    <row r="1582" spans="1:10" x14ac:dyDescent="0.2">
      <c r="A1582" t="s">
        <v>3199</v>
      </c>
      <c r="B1582" t="s">
        <v>3103</v>
      </c>
      <c r="C1582" t="s">
        <v>3200</v>
      </c>
      <c r="D1582">
        <v>2</v>
      </c>
      <c r="E1582">
        <v>1</v>
      </c>
      <c r="F1582">
        <v>27</v>
      </c>
      <c r="G1582">
        <v>39</v>
      </c>
      <c r="H1582">
        <v>11</v>
      </c>
      <c r="I1582">
        <v>80</v>
      </c>
      <c r="J1582" t="s">
        <v>5</v>
      </c>
    </row>
    <row r="1583" spans="1:10" x14ac:dyDescent="0.2">
      <c r="A1583" t="s">
        <v>3201</v>
      </c>
      <c r="B1583" t="s">
        <v>3103</v>
      </c>
      <c r="C1583" t="s">
        <v>3202</v>
      </c>
      <c r="D1583">
        <v>2</v>
      </c>
      <c r="E1583">
        <v>100</v>
      </c>
      <c r="F1583">
        <v>242</v>
      </c>
      <c r="G1583">
        <v>38</v>
      </c>
      <c r="H1583">
        <v>556</v>
      </c>
      <c r="I1583">
        <v>938</v>
      </c>
      <c r="J1583" t="s">
        <v>6</v>
      </c>
    </row>
    <row r="1584" spans="1:10" x14ac:dyDescent="0.2">
      <c r="A1584" t="s">
        <v>3203</v>
      </c>
      <c r="B1584" t="s">
        <v>3103</v>
      </c>
      <c r="C1584" t="s">
        <v>3204</v>
      </c>
      <c r="D1584">
        <v>8</v>
      </c>
      <c r="E1584">
        <v>43</v>
      </c>
      <c r="F1584">
        <v>503</v>
      </c>
      <c r="G1584">
        <v>411</v>
      </c>
      <c r="H1584">
        <v>218</v>
      </c>
      <c r="I1584">
        <v>1183</v>
      </c>
      <c r="J1584" t="s">
        <v>4</v>
      </c>
    </row>
    <row r="1585" spans="1:10" x14ac:dyDescent="0.2">
      <c r="A1585" t="s">
        <v>3205</v>
      </c>
      <c r="B1585" t="s">
        <v>3103</v>
      </c>
      <c r="C1585" t="s">
        <v>3206</v>
      </c>
      <c r="D1585">
        <v>2</v>
      </c>
      <c r="E1585">
        <v>50</v>
      </c>
      <c r="F1585">
        <v>83</v>
      </c>
      <c r="G1585">
        <v>29</v>
      </c>
      <c r="H1585">
        <v>280</v>
      </c>
      <c r="I1585">
        <v>444</v>
      </c>
      <c r="J1585" t="s">
        <v>6</v>
      </c>
    </row>
    <row r="1586" spans="1:10" x14ac:dyDescent="0.2">
      <c r="A1586" t="s">
        <v>3207</v>
      </c>
      <c r="B1586" t="s">
        <v>3103</v>
      </c>
      <c r="C1586" t="s">
        <v>3208</v>
      </c>
      <c r="D1586">
        <v>1</v>
      </c>
      <c r="E1586">
        <v>26</v>
      </c>
      <c r="F1586">
        <v>77</v>
      </c>
      <c r="G1586">
        <v>59</v>
      </c>
      <c r="H1586">
        <v>304</v>
      </c>
      <c r="I1586">
        <v>467</v>
      </c>
      <c r="J1586" t="s">
        <v>6</v>
      </c>
    </row>
    <row r="1587" spans="1:10" x14ac:dyDescent="0.2">
      <c r="A1587" t="s">
        <v>3209</v>
      </c>
      <c r="B1587" t="s">
        <v>3103</v>
      </c>
      <c r="C1587" t="s">
        <v>3210</v>
      </c>
      <c r="D1587">
        <v>4</v>
      </c>
      <c r="E1587">
        <v>24</v>
      </c>
      <c r="F1587">
        <v>151</v>
      </c>
      <c r="G1587">
        <v>97</v>
      </c>
      <c r="H1587">
        <v>126</v>
      </c>
      <c r="I1587">
        <v>402</v>
      </c>
      <c r="J1587" t="s">
        <v>4</v>
      </c>
    </row>
    <row r="1588" spans="1:10" x14ac:dyDescent="0.2">
      <c r="A1588" t="s">
        <v>3211</v>
      </c>
      <c r="B1588" t="s">
        <v>3103</v>
      </c>
      <c r="C1588" t="s">
        <v>3212</v>
      </c>
      <c r="D1588">
        <v>3</v>
      </c>
      <c r="E1588">
        <v>143</v>
      </c>
      <c r="F1588">
        <v>177</v>
      </c>
      <c r="G1588">
        <v>33</v>
      </c>
      <c r="H1588">
        <v>584</v>
      </c>
      <c r="I1588">
        <v>940</v>
      </c>
      <c r="J1588" t="s">
        <v>6</v>
      </c>
    </row>
    <row r="1589" spans="1:10" x14ac:dyDescent="0.2">
      <c r="A1589" t="s">
        <v>3213</v>
      </c>
      <c r="B1589" t="s">
        <v>3103</v>
      </c>
      <c r="C1589" t="s">
        <v>3214</v>
      </c>
      <c r="D1589">
        <v>3</v>
      </c>
      <c r="E1589">
        <v>269</v>
      </c>
      <c r="F1589">
        <v>309</v>
      </c>
      <c r="G1589">
        <v>81</v>
      </c>
      <c r="H1589">
        <v>590</v>
      </c>
      <c r="I1589">
        <v>1252</v>
      </c>
      <c r="J1589" t="s">
        <v>6</v>
      </c>
    </row>
    <row r="1590" spans="1:10" x14ac:dyDescent="0.2">
      <c r="A1590" t="s">
        <v>3215</v>
      </c>
      <c r="B1590" t="s">
        <v>3103</v>
      </c>
      <c r="C1590" t="s">
        <v>3216</v>
      </c>
      <c r="D1590">
        <v>1</v>
      </c>
      <c r="E1590">
        <v>12</v>
      </c>
      <c r="F1590">
        <v>169</v>
      </c>
      <c r="G1590">
        <v>90</v>
      </c>
      <c r="H1590">
        <v>23</v>
      </c>
      <c r="I1590">
        <v>295</v>
      </c>
      <c r="J1590" t="s">
        <v>4</v>
      </c>
    </row>
    <row r="1591" spans="1:10" x14ac:dyDescent="0.2">
      <c r="A1591" t="s">
        <v>3217</v>
      </c>
      <c r="B1591" t="s">
        <v>3103</v>
      </c>
      <c r="C1591" t="s">
        <v>3218</v>
      </c>
      <c r="D1591">
        <v>2</v>
      </c>
      <c r="E1591">
        <v>115</v>
      </c>
      <c r="F1591">
        <v>155</v>
      </c>
      <c r="G1591">
        <v>23</v>
      </c>
      <c r="H1591">
        <v>1047</v>
      </c>
      <c r="I1591">
        <v>1342</v>
      </c>
      <c r="J1591" t="s">
        <v>6</v>
      </c>
    </row>
    <row r="1592" spans="1:10" x14ac:dyDescent="0.2">
      <c r="A1592" t="s">
        <v>3219</v>
      </c>
      <c r="B1592" t="s">
        <v>3103</v>
      </c>
      <c r="C1592" t="s">
        <v>3220</v>
      </c>
      <c r="D1592">
        <v>3</v>
      </c>
      <c r="E1592">
        <v>10</v>
      </c>
      <c r="F1592">
        <v>249</v>
      </c>
      <c r="G1592">
        <v>214</v>
      </c>
      <c r="H1592">
        <v>27</v>
      </c>
      <c r="I1592">
        <v>503</v>
      </c>
      <c r="J1592" t="s">
        <v>4</v>
      </c>
    </row>
    <row r="1593" spans="1:10" x14ac:dyDescent="0.2">
      <c r="A1593" t="s">
        <v>3221</v>
      </c>
      <c r="B1593" t="s">
        <v>3103</v>
      </c>
      <c r="C1593" t="s">
        <v>3222</v>
      </c>
      <c r="D1593">
        <v>3</v>
      </c>
      <c r="E1593">
        <v>108</v>
      </c>
      <c r="F1593">
        <v>239</v>
      </c>
      <c r="G1593">
        <v>250</v>
      </c>
      <c r="H1593">
        <v>672</v>
      </c>
      <c r="I1593">
        <v>1272</v>
      </c>
      <c r="J1593" t="s">
        <v>6</v>
      </c>
    </row>
    <row r="1594" spans="1:10" x14ac:dyDescent="0.2">
      <c r="A1594" t="s">
        <v>3223</v>
      </c>
      <c r="B1594" t="s">
        <v>3103</v>
      </c>
      <c r="C1594" t="s">
        <v>3224</v>
      </c>
      <c r="D1594">
        <v>10</v>
      </c>
      <c r="E1594">
        <v>203</v>
      </c>
      <c r="F1594">
        <v>753</v>
      </c>
      <c r="G1594">
        <v>324</v>
      </c>
      <c r="H1594">
        <v>1444</v>
      </c>
      <c r="I1594">
        <v>2734</v>
      </c>
      <c r="J1594" t="s">
        <v>6</v>
      </c>
    </row>
    <row r="1595" spans="1:10" x14ac:dyDescent="0.2">
      <c r="A1595" t="s">
        <v>3225</v>
      </c>
      <c r="B1595" t="s">
        <v>3103</v>
      </c>
      <c r="C1595" t="s">
        <v>3226</v>
      </c>
      <c r="D1595">
        <v>9</v>
      </c>
      <c r="E1595">
        <v>119</v>
      </c>
      <c r="F1595">
        <v>753</v>
      </c>
      <c r="G1595">
        <v>525</v>
      </c>
      <c r="H1595">
        <v>387</v>
      </c>
      <c r="I1595">
        <v>1793</v>
      </c>
      <c r="J1595" t="s">
        <v>4</v>
      </c>
    </row>
    <row r="1596" spans="1:10" x14ac:dyDescent="0.2">
      <c r="A1596" t="s">
        <v>3227</v>
      </c>
      <c r="B1596" t="s">
        <v>3103</v>
      </c>
      <c r="C1596" t="s">
        <v>3228</v>
      </c>
      <c r="D1596">
        <v>11</v>
      </c>
      <c r="E1596">
        <v>173</v>
      </c>
      <c r="F1596">
        <v>804</v>
      </c>
      <c r="G1596">
        <v>929</v>
      </c>
      <c r="H1596">
        <v>479</v>
      </c>
      <c r="I1596">
        <v>2396</v>
      </c>
      <c r="J1596" t="s">
        <v>5</v>
      </c>
    </row>
    <row r="1597" spans="1:10" x14ac:dyDescent="0.2">
      <c r="A1597" t="s">
        <v>3229</v>
      </c>
      <c r="B1597" t="s">
        <v>3103</v>
      </c>
      <c r="C1597" t="s">
        <v>3230</v>
      </c>
      <c r="D1597">
        <v>20</v>
      </c>
      <c r="E1597">
        <v>183</v>
      </c>
      <c r="F1597">
        <v>425</v>
      </c>
      <c r="G1597">
        <v>75</v>
      </c>
      <c r="H1597">
        <v>3254</v>
      </c>
      <c r="I1597">
        <v>3957</v>
      </c>
      <c r="J1597" t="s">
        <v>6</v>
      </c>
    </row>
    <row r="1598" spans="1:10" x14ac:dyDescent="0.2">
      <c r="A1598" t="s">
        <v>3231</v>
      </c>
      <c r="B1598" t="s">
        <v>3103</v>
      </c>
      <c r="C1598" t="s">
        <v>3232</v>
      </c>
      <c r="D1598">
        <v>10</v>
      </c>
      <c r="E1598">
        <v>464</v>
      </c>
      <c r="F1598">
        <v>898</v>
      </c>
      <c r="G1598">
        <v>394</v>
      </c>
      <c r="H1598">
        <v>1695</v>
      </c>
      <c r="I1598">
        <v>3461</v>
      </c>
      <c r="J1598" t="s">
        <v>6</v>
      </c>
    </row>
    <row r="1599" spans="1:10" x14ac:dyDescent="0.2">
      <c r="A1599" t="s">
        <v>3233</v>
      </c>
      <c r="B1599" t="s">
        <v>3103</v>
      </c>
      <c r="C1599" t="s">
        <v>3234</v>
      </c>
      <c r="D1599">
        <v>0</v>
      </c>
      <c r="E1599">
        <v>1</v>
      </c>
      <c r="F1599">
        <v>77</v>
      </c>
      <c r="G1599">
        <v>55</v>
      </c>
      <c r="H1599">
        <v>36</v>
      </c>
      <c r="I1599">
        <v>169</v>
      </c>
      <c r="J1599" t="s">
        <v>4</v>
      </c>
    </row>
    <row r="1600" spans="1:10" x14ac:dyDescent="0.2">
      <c r="A1600" t="s">
        <v>3235</v>
      </c>
      <c r="B1600" t="s">
        <v>3103</v>
      </c>
      <c r="C1600" t="s">
        <v>3236</v>
      </c>
      <c r="D1600">
        <v>3</v>
      </c>
      <c r="E1600">
        <v>33</v>
      </c>
      <c r="F1600">
        <v>258</v>
      </c>
      <c r="G1600">
        <v>207</v>
      </c>
      <c r="H1600">
        <v>131</v>
      </c>
      <c r="I1600">
        <v>632</v>
      </c>
      <c r="J1600" t="s">
        <v>4</v>
      </c>
    </row>
    <row r="1601" spans="1:10" x14ac:dyDescent="0.2">
      <c r="A1601" t="s">
        <v>3237</v>
      </c>
      <c r="B1601" t="s">
        <v>3103</v>
      </c>
      <c r="C1601" t="s">
        <v>3238</v>
      </c>
      <c r="D1601">
        <v>4</v>
      </c>
      <c r="E1601">
        <v>446</v>
      </c>
      <c r="F1601">
        <v>67</v>
      </c>
      <c r="G1601">
        <v>14</v>
      </c>
      <c r="H1601">
        <v>704</v>
      </c>
      <c r="I1601">
        <v>1235</v>
      </c>
      <c r="J1601" t="s">
        <v>6</v>
      </c>
    </row>
    <row r="1602" spans="1:10" x14ac:dyDescent="0.2">
      <c r="A1602" t="s">
        <v>3239</v>
      </c>
      <c r="B1602" t="s">
        <v>3103</v>
      </c>
      <c r="C1602" t="s">
        <v>3240</v>
      </c>
      <c r="D1602">
        <v>1</v>
      </c>
      <c r="E1602">
        <v>3</v>
      </c>
      <c r="F1602">
        <v>57</v>
      </c>
      <c r="G1602">
        <v>30</v>
      </c>
      <c r="H1602">
        <v>115</v>
      </c>
      <c r="I1602">
        <v>206</v>
      </c>
      <c r="J1602" t="s">
        <v>6</v>
      </c>
    </row>
    <row r="1603" spans="1:10" x14ac:dyDescent="0.2">
      <c r="A1603" t="s">
        <v>3241</v>
      </c>
      <c r="B1603" t="s">
        <v>3103</v>
      </c>
      <c r="C1603" t="s">
        <v>3242</v>
      </c>
      <c r="D1603">
        <v>5</v>
      </c>
      <c r="E1603">
        <v>114</v>
      </c>
      <c r="F1603">
        <v>614</v>
      </c>
      <c r="G1603">
        <v>221</v>
      </c>
      <c r="H1603">
        <v>1064</v>
      </c>
      <c r="I1603">
        <v>2018</v>
      </c>
      <c r="J1603" t="s">
        <v>6</v>
      </c>
    </row>
    <row r="1604" spans="1:10" x14ac:dyDescent="0.2">
      <c r="A1604" t="s">
        <v>3243</v>
      </c>
      <c r="B1604" t="s">
        <v>3103</v>
      </c>
      <c r="C1604" t="s">
        <v>3244</v>
      </c>
      <c r="D1604">
        <v>4</v>
      </c>
      <c r="E1604">
        <v>84</v>
      </c>
      <c r="F1604">
        <v>348</v>
      </c>
      <c r="G1604">
        <v>178</v>
      </c>
      <c r="H1604">
        <v>215</v>
      </c>
      <c r="I1604">
        <v>829</v>
      </c>
      <c r="J1604" t="s">
        <v>4</v>
      </c>
    </row>
    <row r="1605" spans="1:10" x14ac:dyDescent="0.2">
      <c r="A1605" t="s">
        <v>3245</v>
      </c>
      <c r="B1605" t="s">
        <v>3246</v>
      </c>
      <c r="C1605" t="s">
        <v>3247</v>
      </c>
      <c r="D1605">
        <v>17</v>
      </c>
      <c r="E1605">
        <v>12</v>
      </c>
      <c r="F1605">
        <v>389</v>
      </c>
      <c r="G1605">
        <v>448</v>
      </c>
      <c r="H1605">
        <v>5</v>
      </c>
      <c r="I1605">
        <v>871</v>
      </c>
      <c r="J1605" t="s">
        <v>5</v>
      </c>
    </row>
    <row r="1606" spans="1:10" x14ac:dyDescent="0.2">
      <c r="A1606" t="s">
        <v>3248</v>
      </c>
      <c r="B1606" t="s">
        <v>3246</v>
      </c>
      <c r="C1606" t="s">
        <v>3249</v>
      </c>
      <c r="D1606">
        <v>0</v>
      </c>
      <c r="E1606">
        <v>14</v>
      </c>
      <c r="F1606">
        <v>435</v>
      </c>
      <c r="G1606">
        <v>114</v>
      </c>
      <c r="H1606">
        <v>7</v>
      </c>
      <c r="I1606">
        <v>570</v>
      </c>
      <c r="J1606" t="s">
        <v>4</v>
      </c>
    </row>
    <row r="1607" spans="1:10" x14ac:dyDescent="0.2">
      <c r="A1607" t="s">
        <v>3250</v>
      </c>
      <c r="B1607" t="s">
        <v>3246</v>
      </c>
      <c r="C1607" t="s">
        <v>3251</v>
      </c>
      <c r="D1607">
        <v>1</v>
      </c>
      <c r="E1607">
        <v>19</v>
      </c>
      <c r="F1607">
        <v>423</v>
      </c>
      <c r="G1607">
        <v>7</v>
      </c>
      <c r="H1607">
        <v>6</v>
      </c>
      <c r="I1607">
        <v>456</v>
      </c>
      <c r="J1607" t="s">
        <v>4</v>
      </c>
    </row>
    <row r="1608" spans="1:10" x14ac:dyDescent="0.2">
      <c r="A1608" t="s">
        <v>3252</v>
      </c>
      <c r="B1608" t="s">
        <v>3246</v>
      </c>
      <c r="C1608" t="s">
        <v>3253</v>
      </c>
      <c r="D1608">
        <v>0</v>
      </c>
      <c r="E1608">
        <v>10</v>
      </c>
      <c r="F1608">
        <v>497</v>
      </c>
      <c r="G1608">
        <v>81</v>
      </c>
      <c r="H1608">
        <v>7</v>
      </c>
      <c r="I1608">
        <v>595</v>
      </c>
      <c r="J1608" t="s">
        <v>4</v>
      </c>
    </row>
    <row r="1609" spans="1:10" x14ac:dyDescent="0.2">
      <c r="A1609" t="s">
        <v>3254</v>
      </c>
      <c r="B1609" t="s">
        <v>3246</v>
      </c>
      <c r="C1609" t="s">
        <v>3255</v>
      </c>
      <c r="D1609">
        <v>0</v>
      </c>
      <c r="E1609">
        <v>14</v>
      </c>
      <c r="F1609">
        <v>480</v>
      </c>
      <c r="G1609">
        <v>20</v>
      </c>
      <c r="H1609">
        <v>4</v>
      </c>
      <c r="I1609">
        <v>518</v>
      </c>
      <c r="J1609" t="s">
        <v>4</v>
      </c>
    </row>
    <row r="1610" spans="1:10" x14ac:dyDescent="0.2">
      <c r="A1610" t="s">
        <v>3256</v>
      </c>
      <c r="B1610" t="s">
        <v>3246</v>
      </c>
      <c r="C1610" t="s">
        <v>3257</v>
      </c>
      <c r="D1610">
        <v>10</v>
      </c>
      <c r="E1610">
        <v>19</v>
      </c>
      <c r="F1610">
        <v>755</v>
      </c>
      <c r="G1610">
        <v>42</v>
      </c>
      <c r="H1610">
        <v>15</v>
      </c>
      <c r="I1610">
        <v>841</v>
      </c>
      <c r="J1610" t="s">
        <v>4</v>
      </c>
    </row>
    <row r="1611" spans="1:10" x14ac:dyDescent="0.2">
      <c r="A1611" t="s">
        <v>3258</v>
      </c>
      <c r="B1611" t="s">
        <v>3246</v>
      </c>
      <c r="C1611" t="s">
        <v>3259</v>
      </c>
      <c r="D1611">
        <v>2</v>
      </c>
      <c r="E1611">
        <v>6</v>
      </c>
      <c r="F1611">
        <v>801</v>
      </c>
      <c r="G1611">
        <v>20</v>
      </c>
      <c r="H1611">
        <v>8</v>
      </c>
      <c r="I1611">
        <v>837</v>
      </c>
      <c r="J1611" t="s">
        <v>4</v>
      </c>
    </row>
    <row r="1612" spans="1:10" x14ac:dyDescent="0.2">
      <c r="A1612" t="s">
        <v>3260</v>
      </c>
      <c r="B1612" t="s">
        <v>3246</v>
      </c>
      <c r="C1612" t="s">
        <v>3261</v>
      </c>
      <c r="D1612">
        <v>0</v>
      </c>
      <c r="E1612">
        <v>0</v>
      </c>
      <c r="F1612">
        <v>285</v>
      </c>
      <c r="G1612">
        <v>74</v>
      </c>
      <c r="H1612">
        <v>25</v>
      </c>
      <c r="I1612">
        <v>384</v>
      </c>
      <c r="J1612" t="s">
        <v>4</v>
      </c>
    </row>
    <row r="1613" spans="1:10" x14ac:dyDescent="0.2">
      <c r="A1613" t="s">
        <v>3262</v>
      </c>
      <c r="B1613" t="s">
        <v>3246</v>
      </c>
      <c r="C1613" t="s">
        <v>3263</v>
      </c>
      <c r="D1613">
        <v>1</v>
      </c>
      <c r="E1613">
        <v>12</v>
      </c>
      <c r="F1613">
        <v>428</v>
      </c>
      <c r="G1613">
        <v>29</v>
      </c>
      <c r="H1613">
        <v>13</v>
      </c>
      <c r="I1613">
        <v>483</v>
      </c>
      <c r="J1613" t="s">
        <v>4</v>
      </c>
    </row>
    <row r="1614" spans="1:10" x14ac:dyDescent="0.2">
      <c r="A1614" t="s">
        <v>3264</v>
      </c>
      <c r="B1614" t="s">
        <v>3246</v>
      </c>
      <c r="C1614" t="s">
        <v>3265</v>
      </c>
      <c r="D1614">
        <v>3</v>
      </c>
      <c r="E1614">
        <v>4</v>
      </c>
      <c r="F1614">
        <v>84</v>
      </c>
      <c r="G1614">
        <v>107</v>
      </c>
      <c r="H1614">
        <v>5</v>
      </c>
      <c r="I1614">
        <v>203</v>
      </c>
      <c r="J1614" t="s">
        <v>5</v>
      </c>
    </row>
    <row r="1615" spans="1:10" x14ac:dyDescent="0.2">
      <c r="A1615" t="s">
        <v>3266</v>
      </c>
      <c r="B1615" t="s">
        <v>3246</v>
      </c>
      <c r="C1615" t="s">
        <v>3267</v>
      </c>
      <c r="D1615">
        <v>5</v>
      </c>
      <c r="E1615">
        <v>12</v>
      </c>
      <c r="F1615">
        <v>481</v>
      </c>
      <c r="G1615">
        <v>77</v>
      </c>
      <c r="H1615">
        <v>7</v>
      </c>
      <c r="I1615">
        <v>582</v>
      </c>
      <c r="J1615" t="s">
        <v>4</v>
      </c>
    </row>
    <row r="1616" spans="1:10" x14ac:dyDescent="0.2">
      <c r="A1616" t="s">
        <v>3268</v>
      </c>
      <c r="B1616" t="s">
        <v>3246</v>
      </c>
      <c r="C1616" t="s">
        <v>3269</v>
      </c>
      <c r="D1616">
        <v>1</v>
      </c>
      <c r="E1616">
        <v>8</v>
      </c>
      <c r="F1616">
        <v>400</v>
      </c>
      <c r="G1616">
        <v>96</v>
      </c>
      <c r="H1616">
        <v>9</v>
      </c>
      <c r="I1616">
        <v>514</v>
      </c>
      <c r="J1616" t="s">
        <v>4</v>
      </c>
    </row>
    <row r="1617" spans="1:10" x14ac:dyDescent="0.2">
      <c r="A1617" t="s">
        <v>3270</v>
      </c>
      <c r="B1617" t="s">
        <v>3246</v>
      </c>
      <c r="C1617" t="s">
        <v>3271</v>
      </c>
      <c r="D1617">
        <v>2</v>
      </c>
      <c r="E1617">
        <v>0</v>
      </c>
      <c r="F1617">
        <v>63</v>
      </c>
      <c r="G1617">
        <v>36</v>
      </c>
      <c r="H1617">
        <v>1</v>
      </c>
      <c r="I1617">
        <v>102</v>
      </c>
      <c r="J1617" t="s">
        <v>4</v>
      </c>
    </row>
    <row r="1618" spans="1:10" x14ac:dyDescent="0.2">
      <c r="A1618" t="s">
        <v>3272</v>
      </c>
      <c r="B1618" t="s">
        <v>3246</v>
      </c>
      <c r="C1618" t="s">
        <v>3273</v>
      </c>
      <c r="D1618">
        <v>0</v>
      </c>
      <c r="E1618">
        <v>0</v>
      </c>
      <c r="F1618">
        <v>181</v>
      </c>
      <c r="G1618">
        <v>199</v>
      </c>
      <c r="H1618">
        <v>1</v>
      </c>
      <c r="I1618">
        <v>381</v>
      </c>
      <c r="J1618" t="s">
        <v>5</v>
      </c>
    </row>
    <row r="1619" spans="1:10" x14ac:dyDescent="0.2">
      <c r="A1619" t="s">
        <v>3274</v>
      </c>
      <c r="B1619" t="s">
        <v>3246</v>
      </c>
      <c r="C1619" t="s">
        <v>3275</v>
      </c>
      <c r="D1619">
        <v>0</v>
      </c>
      <c r="E1619">
        <v>2</v>
      </c>
      <c r="F1619">
        <v>353</v>
      </c>
      <c r="G1619">
        <v>43</v>
      </c>
      <c r="H1619">
        <v>2</v>
      </c>
      <c r="I1619">
        <v>400</v>
      </c>
      <c r="J1619" t="s">
        <v>4</v>
      </c>
    </row>
    <row r="1620" spans="1:10" x14ac:dyDescent="0.2">
      <c r="A1620" t="s">
        <v>3276</v>
      </c>
      <c r="B1620" t="s">
        <v>3246</v>
      </c>
      <c r="C1620" t="s">
        <v>3277</v>
      </c>
      <c r="D1620">
        <v>0</v>
      </c>
      <c r="E1620">
        <v>2</v>
      </c>
      <c r="F1620">
        <v>369</v>
      </c>
      <c r="G1620">
        <v>30</v>
      </c>
      <c r="H1620">
        <v>1</v>
      </c>
      <c r="I1620">
        <v>402</v>
      </c>
      <c r="J1620" t="s">
        <v>4</v>
      </c>
    </row>
    <row r="1621" spans="1:10" x14ac:dyDescent="0.2">
      <c r="A1621" t="s">
        <v>3278</v>
      </c>
      <c r="B1621" t="s">
        <v>3246</v>
      </c>
      <c r="C1621" t="s">
        <v>3279</v>
      </c>
      <c r="D1621">
        <v>4</v>
      </c>
      <c r="E1621">
        <v>1</v>
      </c>
      <c r="F1621">
        <v>570</v>
      </c>
      <c r="G1621">
        <v>57</v>
      </c>
      <c r="H1621">
        <v>10</v>
      </c>
      <c r="I1621">
        <v>642</v>
      </c>
      <c r="J1621" t="s">
        <v>4</v>
      </c>
    </row>
    <row r="1622" spans="1:10" x14ac:dyDescent="0.2">
      <c r="A1622" t="s">
        <v>3280</v>
      </c>
      <c r="B1622" t="s">
        <v>3246</v>
      </c>
      <c r="C1622" t="s">
        <v>3281</v>
      </c>
      <c r="D1622">
        <v>6</v>
      </c>
      <c r="E1622">
        <v>3</v>
      </c>
      <c r="F1622">
        <v>431</v>
      </c>
      <c r="G1622">
        <v>79</v>
      </c>
      <c r="H1622">
        <v>12</v>
      </c>
      <c r="I1622">
        <v>531</v>
      </c>
      <c r="J1622" t="s">
        <v>4</v>
      </c>
    </row>
    <row r="1623" spans="1:10" x14ac:dyDescent="0.2">
      <c r="A1623" t="s">
        <v>3282</v>
      </c>
      <c r="B1623" t="s">
        <v>3246</v>
      </c>
      <c r="C1623" t="s">
        <v>3283</v>
      </c>
      <c r="D1623">
        <v>5</v>
      </c>
      <c r="E1623">
        <v>63</v>
      </c>
      <c r="F1623">
        <v>341</v>
      </c>
      <c r="G1623">
        <v>482</v>
      </c>
      <c r="H1623">
        <v>24</v>
      </c>
      <c r="I1623">
        <v>915</v>
      </c>
      <c r="J1623" t="s">
        <v>5</v>
      </c>
    </row>
    <row r="1624" spans="1:10" x14ac:dyDescent="0.2">
      <c r="A1624" t="s">
        <v>3284</v>
      </c>
      <c r="B1624" t="s">
        <v>3246</v>
      </c>
      <c r="C1624" t="s">
        <v>3285</v>
      </c>
      <c r="D1624">
        <v>0</v>
      </c>
      <c r="E1624">
        <v>8</v>
      </c>
      <c r="F1624">
        <v>587</v>
      </c>
      <c r="G1624">
        <v>120</v>
      </c>
      <c r="H1624">
        <v>3</v>
      </c>
      <c r="I1624">
        <v>718</v>
      </c>
      <c r="J1624" t="s">
        <v>4</v>
      </c>
    </row>
    <row r="1625" spans="1:10" x14ac:dyDescent="0.2">
      <c r="A1625" t="s">
        <v>3286</v>
      </c>
      <c r="B1625" t="s">
        <v>3246</v>
      </c>
      <c r="C1625" t="s">
        <v>3287</v>
      </c>
      <c r="D1625">
        <v>1</v>
      </c>
      <c r="E1625">
        <v>5</v>
      </c>
      <c r="F1625">
        <v>281</v>
      </c>
      <c r="G1625">
        <v>60</v>
      </c>
      <c r="H1625">
        <v>5</v>
      </c>
      <c r="I1625">
        <v>352</v>
      </c>
      <c r="J1625" t="s">
        <v>4</v>
      </c>
    </row>
    <row r="1626" spans="1:10" x14ac:dyDescent="0.2">
      <c r="A1626" t="s">
        <v>3288</v>
      </c>
      <c r="B1626" t="s">
        <v>3246</v>
      </c>
      <c r="C1626" t="s">
        <v>3289</v>
      </c>
      <c r="D1626">
        <v>3</v>
      </c>
      <c r="E1626">
        <v>4</v>
      </c>
      <c r="F1626">
        <v>459</v>
      </c>
      <c r="G1626">
        <v>45</v>
      </c>
      <c r="H1626">
        <v>2</v>
      </c>
      <c r="I1626">
        <v>513</v>
      </c>
      <c r="J1626" t="s">
        <v>4</v>
      </c>
    </row>
    <row r="1627" spans="1:10" x14ac:dyDescent="0.2">
      <c r="A1627" t="s">
        <v>3290</v>
      </c>
      <c r="B1627" t="s">
        <v>3246</v>
      </c>
      <c r="C1627" t="s">
        <v>3291</v>
      </c>
      <c r="D1627">
        <v>2</v>
      </c>
      <c r="E1627">
        <v>1</v>
      </c>
      <c r="F1627">
        <v>306</v>
      </c>
      <c r="G1627">
        <v>92</v>
      </c>
      <c r="H1627">
        <v>5</v>
      </c>
      <c r="I1627">
        <v>406</v>
      </c>
      <c r="J1627" t="s">
        <v>4</v>
      </c>
    </row>
    <row r="1628" spans="1:10" x14ac:dyDescent="0.2">
      <c r="A1628" t="s">
        <v>3292</v>
      </c>
      <c r="B1628" t="s">
        <v>3246</v>
      </c>
      <c r="C1628" t="s">
        <v>3293</v>
      </c>
      <c r="D1628">
        <v>1</v>
      </c>
      <c r="E1628">
        <v>5</v>
      </c>
      <c r="F1628">
        <v>215</v>
      </c>
      <c r="G1628">
        <v>86</v>
      </c>
      <c r="H1628">
        <v>2</v>
      </c>
      <c r="I1628">
        <v>309</v>
      </c>
      <c r="J1628" t="s">
        <v>4</v>
      </c>
    </row>
    <row r="1629" spans="1:10" x14ac:dyDescent="0.2">
      <c r="A1629" t="s">
        <v>3294</v>
      </c>
      <c r="B1629" t="s">
        <v>3246</v>
      </c>
      <c r="C1629" t="s">
        <v>3295</v>
      </c>
      <c r="D1629">
        <v>1</v>
      </c>
      <c r="E1629">
        <v>21</v>
      </c>
      <c r="F1629">
        <v>262</v>
      </c>
      <c r="G1629">
        <v>38</v>
      </c>
      <c r="H1629">
        <v>11</v>
      </c>
      <c r="I1629">
        <v>333</v>
      </c>
      <c r="J1629" t="s">
        <v>4</v>
      </c>
    </row>
    <row r="1630" spans="1:10" x14ac:dyDescent="0.2">
      <c r="A1630" t="s">
        <v>3296</v>
      </c>
      <c r="B1630" t="s">
        <v>3246</v>
      </c>
      <c r="C1630" t="s">
        <v>3297</v>
      </c>
      <c r="D1630">
        <v>0</v>
      </c>
      <c r="E1630">
        <v>4</v>
      </c>
      <c r="F1630">
        <v>282</v>
      </c>
      <c r="G1630">
        <v>73</v>
      </c>
      <c r="H1630">
        <v>1</v>
      </c>
      <c r="I1630">
        <v>360</v>
      </c>
      <c r="J1630" t="s">
        <v>4</v>
      </c>
    </row>
    <row r="1631" spans="1:10" x14ac:dyDescent="0.2">
      <c r="A1631" t="s">
        <v>3298</v>
      </c>
      <c r="B1631" t="s">
        <v>3246</v>
      </c>
      <c r="C1631" t="s">
        <v>3299</v>
      </c>
      <c r="D1631">
        <v>2</v>
      </c>
      <c r="E1631">
        <v>3</v>
      </c>
      <c r="F1631">
        <v>167</v>
      </c>
      <c r="G1631">
        <v>78</v>
      </c>
      <c r="H1631">
        <v>5</v>
      </c>
      <c r="I1631">
        <v>255</v>
      </c>
      <c r="J1631" t="s">
        <v>4</v>
      </c>
    </row>
    <row r="1632" spans="1:10" x14ac:dyDescent="0.2">
      <c r="A1632" t="s">
        <v>3300</v>
      </c>
      <c r="B1632" t="s">
        <v>3246</v>
      </c>
      <c r="C1632" t="s">
        <v>3301</v>
      </c>
      <c r="D1632">
        <v>1</v>
      </c>
      <c r="E1632">
        <v>0</v>
      </c>
      <c r="F1632">
        <v>206</v>
      </c>
      <c r="G1632">
        <v>116</v>
      </c>
      <c r="H1632">
        <v>5</v>
      </c>
      <c r="I1632">
        <v>328</v>
      </c>
      <c r="J1632" t="s">
        <v>4</v>
      </c>
    </row>
    <row r="1633" spans="1:10" x14ac:dyDescent="0.2">
      <c r="A1633" t="s">
        <v>3302</v>
      </c>
      <c r="B1633" t="s">
        <v>3246</v>
      </c>
      <c r="C1633" t="s">
        <v>3303</v>
      </c>
      <c r="D1633">
        <v>2</v>
      </c>
      <c r="E1633">
        <v>14</v>
      </c>
      <c r="F1633">
        <v>679</v>
      </c>
      <c r="G1633">
        <v>106</v>
      </c>
      <c r="H1633">
        <v>18</v>
      </c>
      <c r="I1633">
        <v>819</v>
      </c>
      <c r="J1633" t="s">
        <v>4</v>
      </c>
    </row>
    <row r="1634" spans="1:10" x14ac:dyDescent="0.2">
      <c r="A1634" t="s">
        <v>3304</v>
      </c>
      <c r="B1634" t="s">
        <v>3305</v>
      </c>
      <c r="C1634" t="s">
        <v>3306</v>
      </c>
      <c r="D1634">
        <v>6</v>
      </c>
      <c r="E1634">
        <v>40</v>
      </c>
      <c r="F1634">
        <v>75</v>
      </c>
      <c r="G1634">
        <v>221</v>
      </c>
      <c r="H1634">
        <v>23</v>
      </c>
      <c r="I1634">
        <v>365</v>
      </c>
      <c r="J1634" t="s">
        <v>5</v>
      </c>
    </row>
    <row r="1635" spans="1:10" x14ac:dyDescent="0.2">
      <c r="A1635" t="s">
        <v>3307</v>
      </c>
      <c r="B1635" t="s">
        <v>3305</v>
      </c>
      <c r="C1635" t="s">
        <v>3308</v>
      </c>
      <c r="D1635">
        <v>3</v>
      </c>
      <c r="E1635">
        <v>13</v>
      </c>
      <c r="F1635">
        <v>79</v>
      </c>
      <c r="G1635">
        <v>158</v>
      </c>
      <c r="H1635">
        <v>9</v>
      </c>
      <c r="I1635">
        <v>262</v>
      </c>
      <c r="J1635" t="s">
        <v>5</v>
      </c>
    </row>
    <row r="1636" spans="1:10" x14ac:dyDescent="0.2">
      <c r="A1636" t="s">
        <v>3309</v>
      </c>
      <c r="B1636" t="s">
        <v>3305</v>
      </c>
      <c r="C1636" t="s">
        <v>3310</v>
      </c>
      <c r="D1636">
        <v>1</v>
      </c>
      <c r="E1636">
        <v>19</v>
      </c>
      <c r="F1636">
        <v>138</v>
      </c>
      <c r="G1636">
        <v>198</v>
      </c>
      <c r="H1636">
        <v>47</v>
      </c>
      <c r="I1636">
        <v>403</v>
      </c>
      <c r="J1636" t="s">
        <v>5</v>
      </c>
    </row>
    <row r="1637" spans="1:10" x14ac:dyDescent="0.2">
      <c r="A1637" t="s">
        <v>3311</v>
      </c>
      <c r="B1637" t="s">
        <v>3305</v>
      </c>
      <c r="C1637" t="s">
        <v>3312</v>
      </c>
      <c r="D1637">
        <v>3</v>
      </c>
      <c r="E1637">
        <v>22</v>
      </c>
      <c r="F1637">
        <v>59</v>
      </c>
      <c r="G1637">
        <v>145</v>
      </c>
      <c r="H1637">
        <v>58</v>
      </c>
      <c r="I1637">
        <v>287</v>
      </c>
      <c r="J1637" t="s">
        <v>5</v>
      </c>
    </row>
    <row r="1638" spans="1:10" x14ac:dyDescent="0.2">
      <c r="A1638" t="s">
        <v>3313</v>
      </c>
      <c r="B1638" t="s">
        <v>3305</v>
      </c>
      <c r="C1638" t="s">
        <v>3314</v>
      </c>
      <c r="D1638">
        <v>1</v>
      </c>
      <c r="E1638">
        <v>1</v>
      </c>
      <c r="F1638">
        <v>68</v>
      </c>
      <c r="G1638">
        <v>196</v>
      </c>
      <c r="H1638">
        <v>6</v>
      </c>
      <c r="I1638">
        <v>272</v>
      </c>
      <c r="J1638" t="s">
        <v>5</v>
      </c>
    </row>
    <row r="1639" spans="1:10" x14ac:dyDescent="0.2">
      <c r="A1639" t="s">
        <v>3315</v>
      </c>
      <c r="B1639" t="s">
        <v>3305</v>
      </c>
      <c r="C1639" t="s">
        <v>3316</v>
      </c>
      <c r="D1639">
        <v>2</v>
      </c>
      <c r="E1639">
        <v>9</v>
      </c>
      <c r="F1639">
        <v>117</v>
      </c>
      <c r="G1639">
        <v>207</v>
      </c>
      <c r="H1639">
        <v>62</v>
      </c>
      <c r="I1639">
        <v>397</v>
      </c>
      <c r="J1639" t="s">
        <v>5</v>
      </c>
    </row>
    <row r="1640" spans="1:10" x14ac:dyDescent="0.2">
      <c r="A1640" t="s">
        <v>3317</v>
      </c>
      <c r="B1640" t="s">
        <v>3305</v>
      </c>
      <c r="C1640" t="s">
        <v>3318</v>
      </c>
      <c r="D1640">
        <v>1</v>
      </c>
      <c r="E1640">
        <v>30</v>
      </c>
      <c r="F1640">
        <v>90</v>
      </c>
      <c r="G1640">
        <v>155</v>
      </c>
      <c r="H1640">
        <v>72</v>
      </c>
      <c r="I1640">
        <v>348</v>
      </c>
      <c r="J1640" t="s">
        <v>5</v>
      </c>
    </row>
    <row r="1641" spans="1:10" x14ac:dyDescent="0.2">
      <c r="A1641" t="s">
        <v>3319</v>
      </c>
      <c r="B1641" t="s">
        <v>3305</v>
      </c>
      <c r="C1641" t="s">
        <v>3320</v>
      </c>
      <c r="D1641">
        <v>0</v>
      </c>
      <c r="E1641">
        <v>3</v>
      </c>
      <c r="F1641">
        <v>94</v>
      </c>
      <c r="G1641">
        <v>145</v>
      </c>
      <c r="H1641">
        <v>21</v>
      </c>
      <c r="I1641">
        <v>263</v>
      </c>
      <c r="J1641" t="s">
        <v>5</v>
      </c>
    </row>
    <row r="1642" spans="1:10" x14ac:dyDescent="0.2">
      <c r="A1642" t="s">
        <v>3321</v>
      </c>
      <c r="B1642" t="s">
        <v>3305</v>
      </c>
      <c r="C1642" t="s">
        <v>3322</v>
      </c>
      <c r="D1642">
        <v>3</v>
      </c>
      <c r="E1642">
        <v>19</v>
      </c>
      <c r="F1642">
        <v>177</v>
      </c>
      <c r="G1642">
        <v>396</v>
      </c>
      <c r="H1642">
        <v>48</v>
      </c>
      <c r="I1642">
        <v>643</v>
      </c>
      <c r="J1642" t="s">
        <v>5</v>
      </c>
    </row>
    <row r="1643" spans="1:10" x14ac:dyDescent="0.2">
      <c r="A1643" t="s">
        <v>3323</v>
      </c>
      <c r="B1643" t="s">
        <v>3305</v>
      </c>
      <c r="C1643" t="s">
        <v>3324</v>
      </c>
      <c r="D1643">
        <v>2</v>
      </c>
      <c r="E1643">
        <v>24</v>
      </c>
      <c r="F1643">
        <v>62</v>
      </c>
      <c r="G1643">
        <v>109</v>
      </c>
      <c r="H1643">
        <v>63</v>
      </c>
      <c r="I1643">
        <v>260</v>
      </c>
      <c r="J1643" t="s">
        <v>5</v>
      </c>
    </row>
    <row r="1644" spans="1:10" x14ac:dyDescent="0.2">
      <c r="A1644" t="s">
        <v>3325</v>
      </c>
      <c r="B1644" t="s">
        <v>3305</v>
      </c>
      <c r="C1644" t="s">
        <v>3326</v>
      </c>
      <c r="D1644">
        <v>3</v>
      </c>
      <c r="E1644">
        <v>17</v>
      </c>
      <c r="F1644">
        <v>75</v>
      </c>
      <c r="G1644">
        <v>164</v>
      </c>
      <c r="H1644">
        <v>21</v>
      </c>
      <c r="I1644">
        <v>280</v>
      </c>
      <c r="J1644" t="s">
        <v>5</v>
      </c>
    </row>
    <row r="1645" spans="1:10" x14ac:dyDescent="0.2">
      <c r="A1645" t="s">
        <v>3327</v>
      </c>
      <c r="B1645" t="s">
        <v>3305</v>
      </c>
      <c r="C1645" t="s">
        <v>3328</v>
      </c>
      <c r="D1645">
        <v>1</v>
      </c>
      <c r="E1645">
        <v>10</v>
      </c>
      <c r="F1645">
        <v>39</v>
      </c>
      <c r="G1645">
        <v>44</v>
      </c>
      <c r="H1645">
        <v>92</v>
      </c>
      <c r="I1645">
        <v>186</v>
      </c>
      <c r="J1645" t="s">
        <v>6</v>
      </c>
    </row>
    <row r="1646" spans="1:10" x14ac:dyDescent="0.2">
      <c r="A1646" t="s">
        <v>3329</v>
      </c>
      <c r="B1646" t="s">
        <v>3305</v>
      </c>
      <c r="C1646" t="s">
        <v>3330</v>
      </c>
      <c r="D1646">
        <v>2</v>
      </c>
      <c r="E1646">
        <v>7</v>
      </c>
      <c r="F1646">
        <v>108</v>
      </c>
      <c r="G1646">
        <v>219</v>
      </c>
      <c r="H1646">
        <v>17</v>
      </c>
      <c r="I1646">
        <v>353</v>
      </c>
      <c r="J1646" t="s">
        <v>5</v>
      </c>
    </row>
    <row r="1647" spans="1:10" x14ac:dyDescent="0.2">
      <c r="A1647" t="s">
        <v>3331</v>
      </c>
      <c r="B1647" t="s">
        <v>3305</v>
      </c>
      <c r="C1647" t="s">
        <v>3332</v>
      </c>
      <c r="D1647">
        <v>3</v>
      </c>
      <c r="E1647">
        <v>14</v>
      </c>
      <c r="F1647">
        <v>54</v>
      </c>
      <c r="G1647">
        <v>168</v>
      </c>
      <c r="H1647">
        <v>13</v>
      </c>
      <c r="I1647">
        <v>252</v>
      </c>
      <c r="J1647" t="s">
        <v>5</v>
      </c>
    </row>
    <row r="1648" spans="1:10" x14ac:dyDescent="0.2">
      <c r="A1648" t="s">
        <v>3333</v>
      </c>
      <c r="B1648" t="s">
        <v>3305</v>
      </c>
      <c r="C1648" t="s">
        <v>3334</v>
      </c>
      <c r="D1648">
        <v>0</v>
      </c>
      <c r="E1648">
        <v>2</v>
      </c>
      <c r="F1648">
        <v>5</v>
      </c>
      <c r="G1648">
        <v>12</v>
      </c>
      <c r="H1648">
        <v>4</v>
      </c>
      <c r="I1648">
        <v>23</v>
      </c>
      <c r="J1648" t="s">
        <v>5</v>
      </c>
    </row>
    <row r="1649" spans="1:10" x14ac:dyDescent="0.2">
      <c r="A1649" t="s">
        <v>3335</v>
      </c>
      <c r="B1649" t="s">
        <v>3305</v>
      </c>
      <c r="C1649" t="s">
        <v>3336</v>
      </c>
      <c r="D1649">
        <v>1</v>
      </c>
      <c r="E1649">
        <v>9</v>
      </c>
      <c r="F1649">
        <v>41</v>
      </c>
      <c r="G1649">
        <v>52</v>
      </c>
      <c r="H1649">
        <v>50</v>
      </c>
      <c r="I1649">
        <v>153</v>
      </c>
      <c r="J1649" t="s">
        <v>5</v>
      </c>
    </row>
    <row r="1650" spans="1:10" x14ac:dyDescent="0.2">
      <c r="A1650" t="s">
        <v>3337</v>
      </c>
      <c r="B1650" t="s">
        <v>3305</v>
      </c>
      <c r="C1650" t="s">
        <v>3338</v>
      </c>
      <c r="D1650">
        <v>1</v>
      </c>
      <c r="E1650">
        <v>72</v>
      </c>
      <c r="F1650">
        <v>96</v>
      </c>
      <c r="G1650">
        <v>207</v>
      </c>
      <c r="H1650">
        <v>102</v>
      </c>
      <c r="I1650">
        <v>478</v>
      </c>
      <c r="J1650" t="s">
        <v>5</v>
      </c>
    </row>
    <row r="1651" spans="1:10" x14ac:dyDescent="0.2">
      <c r="A1651" t="s">
        <v>3339</v>
      </c>
      <c r="B1651" t="s">
        <v>3305</v>
      </c>
      <c r="C1651" t="s">
        <v>3340</v>
      </c>
      <c r="D1651">
        <v>4</v>
      </c>
      <c r="E1651">
        <v>0</v>
      </c>
      <c r="F1651">
        <v>54</v>
      </c>
      <c r="G1651">
        <v>173</v>
      </c>
      <c r="H1651">
        <v>5</v>
      </c>
      <c r="I1651">
        <v>236</v>
      </c>
      <c r="J1651" t="s">
        <v>5</v>
      </c>
    </row>
    <row r="1652" spans="1:10" x14ac:dyDescent="0.2">
      <c r="A1652" t="s">
        <v>3341</v>
      </c>
      <c r="B1652" t="s">
        <v>3305</v>
      </c>
      <c r="C1652" t="s">
        <v>3342</v>
      </c>
      <c r="D1652">
        <v>1</v>
      </c>
      <c r="E1652">
        <v>35</v>
      </c>
      <c r="F1652">
        <v>99</v>
      </c>
      <c r="G1652">
        <v>179</v>
      </c>
      <c r="H1652">
        <v>108</v>
      </c>
      <c r="I1652">
        <v>422</v>
      </c>
      <c r="J1652" t="s">
        <v>5</v>
      </c>
    </row>
    <row r="1653" spans="1:10" x14ac:dyDescent="0.2">
      <c r="A1653" t="s">
        <v>3343</v>
      </c>
      <c r="B1653" t="s">
        <v>3305</v>
      </c>
      <c r="C1653" t="s">
        <v>3344</v>
      </c>
      <c r="D1653">
        <v>3</v>
      </c>
      <c r="E1653">
        <v>17</v>
      </c>
      <c r="F1653">
        <v>74</v>
      </c>
      <c r="G1653">
        <v>179</v>
      </c>
      <c r="H1653">
        <v>70</v>
      </c>
      <c r="I1653">
        <v>343</v>
      </c>
      <c r="J1653" t="s">
        <v>5</v>
      </c>
    </row>
    <row r="1654" spans="1:10" x14ac:dyDescent="0.2">
      <c r="A1654" t="s">
        <v>3345</v>
      </c>
      <c r="B1654" t="s">
        <v>3305</v>
      </c>
      <c r="C1654" t="s">
        <v>3346</v>
      </c>
      <c r="D1654">
        <v>2</v>
      </c>
      <c r="E1654">
        <v>2</v>
      </c>
      <c r="F1654">
        <v>98</v>
      </c>
      <c r="G1654">
        <v>131</v>
      </c>
      <c r="H1654">
        <v>7</v>
      </c>
      <c r="I1654">
        <v>240</v>
      </c>
      <c r="J1654" t="s">
        <v>5</v>
      </c>
    </row>
    <row r="1655" spans="1:10" x14ac:dyDescent="0.2">
      <c r="A1655" t="s">
        <v>3347</v>
      </c>
      <c r="B1655" t="s">
        <v>3305</v>
      </c>
      <c r="C1655" t="s">
        <v>3348</v>
      </c>
      <c r="D1655">
        <v>2</v>
      </c>
      <c r="E1655">
        <v>6</v>
      </c>
      <c r="F1655">
        <v>152</v>
      </c>
      <c r="G1655">
        <v>86</v>
      </c>
      <c r="H1655">
        <v>8</v>
      </c>
      <c r="I1655">
        <v>254</v>
      </c>
      <c r="J1655" t="s">
        <v>4</v>
      </c>
    </row>
    <row r="1656" spans="1:10" x14ac:dyDescent="0.2">
      <c r="A1656" t="s">
        <v>3349</v>
      </c>
      <c r="B1656" t="s">
        <v>3305</v>
      </c>
      <c r="C1656" t="s">
        <v>3350</v>
      </c>
      <c r="D1656">
        <v>7</v>
      </c>
      <c r="E1656">
        <v>18</v>
      </c>
      <c r="F1656">
        <v>151</v>
      </c>
      <c r="G1656">
        <v>88</v>
      </c>
      <c r="H1656">
        <v>39</v>
      </c>
      <c r="I1656">
        <v>303</v>
      </c>
      <c r="J1656" t="s">
        <v>4</v>
      </c>
    </row>
    <row r="1657" spans="1:10" x14ac:dyDescent="0.2">
      <c r="A1657" t="s">
        <v>3351</v>
      </c>
      <c r="B1657" t="s">
        <v>3305</v>
      </c>
      <c r="C1657" t="s">
        <v>3352</v>
      </c>
      <c r="D1657">
        <v>2</v>
      </c>
      <c r="E1657">
        <v>20</v>
      </c>
      <c r="F1657">
        <v>297</v>
      </c>
      <c r="G1657">
        <v>169</v>
      </c>
      <c r="H1657">
        <v>49</v>
      </c>
      <c r="I1657">
        <v>537</v>
      </c>
      <c r="J1657" t="s">
        <v>4</v>
      </c>
    </row>
    <row r="1658" spans="1:10" x14ac:dyDescent="0.2">
      <c r="A1658" t="s">
        <v>3353</v>
      </c>
      <c r="B1658" t="s">
        <v>3305</v>
      </c>
      <c r="C1658" t="s">
        <v>3354</v>
      </c>
      <c r="D1658">
        <v>1</v>
      </c>
      <c r="E1658">
        <v>4</v>
      </c>
      <c r="F1658">
        <v>164</v>
      </c>
      <c r="G1658">
        <v>102</v>
      </c>
      <c r="H1658">
        <v>11</v>
      </c>
      <c r="I1658">
        <v>282</v>
      </c>
      <c r="J1658" t="s">
        <v>4</v>
      </c>
    </row>
    <row r="1659" spans="1:10" x14ac:dyDescent="0.2">
      <c r="A1659" t="s">
        <v>3355</v>
      </c>
      <c r="B1659" t="s">
        <v>3305</v>
      </c>
      <c r="C1659" t="s">
        <v>3356</v>
      </c>
      <c r="D1659">
        <v>4</v>
      </c>
      <c r="E1659">
        <v>16</v>
      </c>
      <c r="F1659">
        <v>142</v>
      </c>
      <c r="G1659">
        <v>126</v>
      </c>
      <c r="H1659">
        <v>33</v>
      </c>
      <c r="I1659">
        <v>321</v>
      </c>
      <c r="J1659" t="s">
        <v>4</v>
      </c>
    </row>
    <row r="1660" spans="1:10" x14ac:dyDescent="0.2">
      <c r="A1660" t="s">
        <v>3357</v>
      </c>
      <c r="B1660" t="s">
        <v>3305</v>
      </c>
      <c r="C1660" t="s">
        <v>3358</v>
      </c>
      <c r="D1660">
        <v>0</v>
      </c>
      <c r="E1660">
        <v>8</v>
      </c>
      <c r="F1660">
        <v>13</v>
      </c>
      <c r="G1660">
        <v>11</v>
      </c>
      <c r="H1660">
        <v>15</v>
      </c>
      <c r="I1660">
        <v>47</v>
      </c>
      <c r="J1660" t="s">
        <v>6</v>
      </c>
    </row>
    <row r="1661" spans="1:10" x14ac:dyDescent="0.2">
      <c r="A1661" t="s">
        <v>3359</v>
      </c>
      <c r="B1661" t="s">
        <v>3305</v>
      </c>
      <c r="C1661" t="s">
        <v>3360</v>
      </c>
      <c r="D1661">
        <v>4</v>
      </c>
      <c r="E1661">
        <v>11</v>
      </c>
      <c r="F1661">
        <v>50</v>
      </c>
      <c r="G1661">
        <v>31</v>
      </c>
      <c r="H1661">
        <v>25</v>
      </c>
      <c r="I1661">
        <v>121</v>
      </c>
      <c r="J1661" t="s">
        <v>4</v>
      </c>
    </row>
    <row r="1662" spans="1:10" x14ac:dyDescent="0.2">
      <c r="A1662" t="s">
        <v>3361</v>
      </c>
      <c r="B1662" t="s">
        <v>3305</v>
      </c>
      <c r="C1662" t="s">
        <v>3362</v>
      </c>
      <c r="D1662">
        <v>0</v>
      </c>
      <c r="E1662">
        <v>18</v>
      </c>
      <c r="F1662">
        <v>112</v>
      </c>
      <c r="G1662">
        <v>63</v>
      </c>
      <c r="H1662">
        <v>7</v>
      </c>
      <c r="I1662">
        <v>200</v>
      </c>
      <c r="J1662" t="s">
        <v>4</v>
      </c>
    </row>
    <row r="1663" spans="1:10" x14ac:dyDescent="0.2">
      <c r="A1663" t="s">
        <v>3363</v>
      </c>
      <c r="B1663" t="s">
        <v>3305</v>
      </c>
      <c r="C1663" t="s">
        <v>3364</v>
      </c>
      <c r="D1663">
        <v>2</v>
      </c>
      <c r="E1663">
        <v>4</v>
      </c>
      <c r="F1663">
        <v>104</v>
      </c>
      <c r="G1663">
        <v>112</v>
      </c>
      <c r="H1663">
        <v>4</v>
      </c>
      <c r="I1663">
        <v>226</v>
      </c>
      <c r="J1663" t="s">
        <v>5</v>
      </c>
    </row>
    <row r="1664" spans="1:10" x14ac:dyDescent="0.2">
      <c r="A1664" t="s">
        <v>3365</v>
      </c>
      <c r="B1664" t="s">
        <v>3305</v>
      </c>
      <c r="C1664" t="s">
        <v>3366</v>
      </c>
      <c r="D1664">
        <v>5</v>
      </c>
      <c r="E1664">
        <v>3</v>
      </c>
      <c r="F1664">
        <v>160</v>
      </c>
      <c r="G1664">
        <v>138</v>
      </c>
      <c r="H1664">
        <v>22</v>
      </c>
      <c r="I1664">
        <v>328</v>
      </c>
      <c r="J1664" t="s">
        <v>4</v>
      </c>
    </row>
    <row r="1665" spans="1:10" x14ac:dyDescent="0.2">
      <c r="A1665" t="s">
        <v>3367</v>
      </c>
      <c r="B1665" t="s">
        <v>3305</v>
      </c>
      <c r="C1665" t="s">
        <v>3368</v>
      </c>
      <c r="D1665">
        <v>3</v>
      </c>
      <c r="E1665">
        <v>69</v>
      </c>
      <c r="F1665">
        <v>114</v>
      </c>
      <c r="G1665">
        <v>183</v>
      </c>
      <c r="H1665">
        <v>44</v>
      </c>
      <c r="I1665">
        <v>413</v>
      </c>
      <c r="J1665" t="s">
        <v>5</v>
      </c>
    </row>
    <row r="1666" spans="1:10" x14ac:dyDescent="0.2">
      <c r="A1666" t="s">
        <v>3369</v>
      </c>
      <c r="B1666" t="s">
        <v>3305</v>
      </c>
      <c r="C1666" t="s">
        <v>3370</v>
      </c>
      <c r="D1666">
        <v>9</v>
      </c>
      <c r="E1666">
        <v>65</v>
      </c>
      <c r="F1666">
        <v>246</v>
      </c>
      <c r="G1666">
        <v>217</v>
      </c>
      <c r="H1666">
        <v>109</v>
      </c>
      <c r="I1666">
        <v>646</v>
      </c>
      <c r="J1666" t="s">
        <v>4</v>
      </c>
    </row>
    <row r="1667" spans="1:10" x14ac:dyDescent="0.2">
      <c r="A1667" t="s">
        <v>3371</v>
      </c>
      <c r="B1667" t="s">
        <v>3305</v>
      </c>
      <c r="C1667" t="s">
        <v>3372</v>
      </c>
      <c r="D1667">
        <v>4</v>
      </c>
      <c r="E1667">
        <v>29</v>
      </c>
      <c r="F1667">
        <v>98</v>
      </c>
      <c r="G1667">
        <v>134</v>
      </c>
      <c r="H1667">
        <v>63</v>
      </c>
      <c r="I1667">
        <v>328</v>
      </c>
      <c r="J1667" t="s">
        <v>5</v>
      </c>
    </row>
    <row r="1668" spans="1:10" x14ac:dyDescent="0.2">
      <c r="A1668" t="s">
        <v>3373</v>
      </c>
      <c r="B1668" t="s">
        <v>3305</v>
      </c>
      <c r="C1668" t="s">
        <v>3374</v>
      </c>
      <c r="D1668">
        <v>4</v>
      </c>
      <c r="E1668">
        <v>70</v>
      </c>
      <c r="F1668">
        <v>220</v>
      </c>
      <c r="G1668">
        <v>132</v>
      </c>
      <c r="H1668">
        <v>63</v>
      </c>
      <c r="I1668">
        <v>489</v>
      </c>
      <c r="J1668" t="s">
        <v>4</v>
      </c>
    </row>
    <row r="1669" spans="1:10" x14ac:dyDescent="0.2">
      <c r="A1669" t="s">
        <v>3375</v>
      </c>
      <c r="B1669" t="s">
        <v>3305</v>
      </c>
      <c r="C1669" t="s">
        <v>3376</v>
      </c>
      <c r="D1669">
        <v>8</v>
      </c>
      <c r="E1669">
        <v>78</v>
      </c>
      <c r="F1669">
        <v>114</v>
      </c>
      <c r="G1669">
        <v>168</v>
      </c>
      <c r="H1669">
        <v>125</v>
      </c>
      <c r="I1669">
        <v>493</v>
      </c>
      <c r="J1669" t="s">
        <v>5</v>
      </c>
    </row>
    <row r="1670" spans="1:10" x14ac:dyDescent="0.2">
      <c r="A1670" t="s">
        <v>3377</v>
      </c>
      <c r="B1670" t="s">
        <v>3305</v>
      </c>
      <c r="C1670" t="s">
        <v>3378</v>
      </c>
      <c r="D1670">
        <v>22</v>
      </c>
      <c r="E1670">
        <v>79</v>
      </c>
      <c r="F1670">
        <v>144</v>
      </c>
      <c r="G1670">
        <v>134</v>
      </c>
      <c r="H1670">
        <v>71</v>
      </c>
      <c r="I1670">
        <v>450</v>
      </c>
      <c r="J1670" t="s">
        <v>4</v>
      </c>
    </row>
    <row r="1671" spans="1:10" x14ac:dyDescent="0.2">
      <c r="A1671" t="s">
        <v>3379</v>
      </c>
      <c r="B1671" t="s">
        <v>3305</v>
      </c>
      <c r="C1671" t="s">
        <v>3380</v>
      </c>
      <c r="D1671">
        <v>25</v>
      </c>
      <c r="E1671">
        <v>67</v>
      </c>
      <c r="F1671">
        <v>120</v>
      </c>
      <c r="G1671">
        <v>118</v>
      </c>
      <c r="H1671">
        <v>49</v>
      </c>
      <c r="I1671">
        <v>379</v>
      </c>
      <c r="J1671" t="s">
        <v>4</v>
      </c>
    </row>
    <row r="1672" spans="1:10" x14ac:dyDescent="0.2">
      <c r="A1672" t="s">
        <v>3381</v>
      </c>
      <c r="B1672" t="s">
        <v>3305</v>
      </c>
      <c r="C1672" t="s">
        <v>3382</v>
      </c>
      <c r="D1672">
        <v>3</v>
      </c>
      <c r="E1672">
        <v>90</v>
      </c>
      <c r="F1672">
        <v>183</v>
      </c>
      <c r="G1672">
        <v>52</v>
      </c>
      <c r="H1672">
        <v>88</v>
      </c>
      <c r="I1672">
        <v>416</v>
      </c>
      <c r="J1672" t="s">
        <v>4</v>
      </c>
    </row>
    <row r="1673" spans="1:10" x14ac:dyDescent="0.2">
      <c r="A1673" t="s">
        <v>3383</v>
      </c>
      <c r="B1673" t="s">
        <v>3305</v>
      </c>
      <c r="C1673" t="s">
        <v>3384</v>
      </c>
      <c r="D1673">
        <v>2</v>
      </c>
      <c r="E1673">
        <v>15</v>
      </c>
      <c r="F1673">
        <v>135</v>
      </c>
      <c r="G1673">
        <v>259</v>
      </c>
      <c r="H1673">
        <v>67</v>
      </c>
      <c r="I1673">
        <v>478</v>
      </c>
      <c r="J1673" t="s">
        <v>5</v>
      </c>
    </row>
    <row r="1674" spans="1:10" x14ac:dyDescent="0.2">
      <c r="A1674" t="s">
        <v>3385</v>
      </c>
      <c r="B1674" t="s">
        <v>3305</v>
      </c>
      <c r="C1674" t="s">
        <v>3386</v>
      </c>
      <c r="D1674">
        <v>2</v>
      </c>
      <c r="E1674">
        <v>13</v>
      </c>
      <c r="F1674">
        <v>38</v>
      </c>
      <c r="G1674">
        <v>14</v>
      </c>
      <c r="H1674">
        <v>17</v>
      </c>
      <c r="I1674">
        <v>84</v>
      </c>
      <c r="J1674" t="s">
        <v>4</v>
      </c>
    </row>
    <row r="1675" spans="1:10" x14ac:dyDescent="0.2">
      <c r="A1675" t="s">
        <v>3387</v>
      </c>
      <c r="B1675" t="s">
        <v>3305</v>
      </c>
      <c r="C1675" t="s">
        <v>3388</v>
      </c>
      <c r="D1675">
        <v>0</v>
      </c>
      <c r="E1675">
        <v>0</v>
      </c>
      <c r="F1675">
        <v>1</v>
      </c>
      <c r="G1675">
        <v>3</v>
      </c>
      <c r="H1675">
        <v>3</v>
      </c>
      <c r="I1675">
        <v>7</v>
      </c>
      <c r="J1675" t="s">
        <v>5</v>
      </c>
    </row>
    <row r="1676" spans="1:10" x14ac:dyDescent="0.2">
      <c r="A1676" t="s">
        <v>3389</v>
      </c>
      <c r="B1676" t="s">
        <v>3305</v>
      </c>
      <c r="C1676" t="s">
        <v>3390</v>
      </c>
      <c r="D1676">
        <v>3</v>
      </c>
      <c r="E1676">
        <v>23</v>
      </c>
      <c r="F1676">
        <v>28</v>
      </c>
      <c r="G1676">
        <v>16</v>
      </c>
      <c r="H1676">
        <v>31</v>
      </c>
      <c r="I1676">
        <v>101</v>
      </c>
      <c r="J1676" t="s">
        <v>6</v>
      </c>
    </row>
    <row r="1677" spans="1:10" x14ac:dyDescent="0.2">
      <c r="A1677" t="s">
        <v>3391</v>
      </c>
      <c r="B1677" t="s">
        <v>3305</v>
      </c>
      <c r="C1677" t="s">
        <v>3392</v>
      </c>
      <c r="D1677">
        <v>4</v>
      </c>
      <c r="E1677">
        <v>99</v>
      </c>
      <c r="F1677">
        <v>182</v>
      </c>
      <c r="G1677">
        <v>119</v>
      </c>
      <c r="H1677">
        <v>73</v>
      </c>
      <c r="I1677">
        <v>477</v>
      </c>
      <c r="J1677" t="s">
        <v>4</v>
      </c>
    </row>
    <row r="1678" spans="1:10" x14ac:dyDescent="0.2">
      <c r="A1678" t="s">
        <v>3393</v>
      </c>
      <c r="B1678" t="s">
        <v>3305</v>
      </c>
      <c r="C1678" t="s">
        <v>3394</v>
      </c>
      <c r="D1678">
        <v>4</v>
      </c>
      <c r="E1678">
        <v>33</v>
      </c>
      <c r="F1678">
        <v>107</v>
      </c>
      <c r="G1678">
        <v>213</v>
      </c>
      <c r="H1678">
        <v>26</v>
      </c>
      <c r="I1678">
        <v>383</v>
      </c>
      <c r="J1678" t="s">
        <v>5</v>
      </c>
    </row>
    <row r="1679" spans="1:10" x14ac:dyDescent="0.2">
      <c r="A1679" t="s">
        <v>3395</v>
      </c>
      <c r="B1679" t="s">
        <v>3305</v>
      </c>
      <c r="C1679" t="s">
        <v>3396</v>
      </c>
      <c r="D1679">
        <v>14</v>
      </c>
      <c r="E1679">
        <v>53</v>
      </c>
      <c r="F1679">
        <v>123</v>
      </c>
      <c r="G1679">
        <v>106</v>
      </c>
      <c r="H1679">
        <v>65</v>
      </c>
      <c r="I1679">
        <v>361</v>
      </c>
      <c r="J1679" t="s">
        <v>4</v>
      </c>
    </row>
    <row r="1680" spans="1:10" x14ac:dyDescent="0.2">
      <c r="A1680" t="s">
        <v>3397</v>
      </c>
      <c r="B1680" t="s">
        <v>3305</v>
      </c>
      <c r="C1680" t="s">
        <v>3398</v>
      </c>
      <c r="D1680">
        <v>4</v>
      </c>
      <c r="E1680">
        <v>85</v>
      </c>
      <c r="F1680">
        <v>156</v>
      </c>
      <c r="G1680">
        <v>141</v>
      </c>
      <c r="H1680">
        <v>75</v>
      </c>
      <c r="I1680">
        <v>461</v>
      </c>
      <c r="J1680" t="s">
        <v>4</v>
      </c>
    </row>
    <row r="1681" spans="1:10" x14ac:dyDescent="0.2">
      <c r="A1681" t="s">
        <v>3399</v>
      </c>
      <c r="B1681" t="s">
        <v>3305</v>
      </c>
      <c r="C1681" t="s">
        <v>3400</v>
      </c>
      <c r="D1681">
        <v>1</v>
      </c>
      <c r="E1681">
        <v>10</v>
      </c>
      <c r="F1681">
        <v>150</v>
      </c>
      <c r="G1681">
        <v>175</v>
      </c>
      <c r="H1681">
        <v>185</v>
      </c>
      <c r="I1681">
        <v>521</v>
      </c>
      <c r="J1681" t="s">
        <v>6</v>
      </c>
    </row>
    <row r="1682" spans="1:10" x14ac:dyDescent="0.2">
      <c r="A1682" t="s">
        <v>3401</v>
      </c>
      <c r="B1682" t="s">
        <v>3305</v>
      </c>
      <c r="C1682" t="s">
        <v>3402</v>
      </c>
      <c r="D1682">
        <v>1</v>
      </c>
      <c r="E1682">
        <v>14</v>
      </c>
      <c r="F1682">
        <v>90</v>
      </c>
      <c r="G1682">
        <v>40</v>
      </c>
      <c r="H1682">
        <v>208</v>
      </c>
      <c r="I1682">
        <v>353</v>
      </c>
      <c r="J1682" t="s">
        <v>6</v>
      </c>
    </row>
    <row r="1683" spans="1:10" x14ac:dyDescent="0.2">
      <c r="A1683" t="s">
        <v>3403</v>
      </c>
      <c r="B1683" t="s">
        <v>3305</v>
      </c>
      <c r="C1683" t="s">
        <v>3404</v>
      </c>
      <c r="D1683">
        <v>2</v>
      </c>
      <c r="E1683">
        <v>19</v>
      </c>
      <c r="F1683">
        <v>159</v>
      </c>
      <c r="G1683">
        <v>128</v>
      </c>
      <c r="H1683">
        <v>143</v>
      </c>
      <c r="I1683">
        <v>451</v>
      </c>
      <c r="J1683" t="s">
        <v>4</v>
      </c>
    </row>
    <row r="1684" spans="1:10" x14ac:dyDescent="0.2">
      <c r="A1684" t="s">
        <v>3405</v>
      </c>
      <c r="B1684" t="s">
        <v>3305</v>
      </c>
      <c r="C1684" t="s">
        <v>3406</v>
      </c>
      <c r="D1684">
        <v>0</v>
      </c>
      <c r="E1684">
        <v>0</v>
      </c>
      <c r="F1684">
        <v>0</v>
      </c>
      <c r="G1684">
        <v>0</v>
      </c>
      <c r="H1684">
        <v>4</v>
      </c>
      <c r="I1684">
        <v>4</v>
      </c>
      <c r="J1684" t="s">
        <v>6</v>
      </c>
    </row>
    <row r="1685" spans="1:10" x14ac:dyDescent="0.2">
      <c r="A1685" t="s">
        <v>3407</v>
      </c>
      <c r="B1685" t="s">
        <v>3305</v>
      </c>
      <c r="C1685" t="s">
        <v>3408</v>
      </c>
      <c r="D1685">
        <v>0</v>
      </c>
      <c r="E1685">
        <v>3</v>
      </c>
      <c r="F1685">
        <v>4</v>
      </c>
      <c r="G1685">
        <v>1</v>
      </c>
      <c r="H1685">
        <v>18</v>
      </c>
      <c r="I1685">
        <v>26</v>
      </c>
      <c r="J1685" t="s">
        <v>6</v>
      </c>
    </row>
    <row r="1686" spans="1:10" x14ac:dyDescent="0.2">
      <c r="A1686" t="s">
        <v>3409</v>
      </c>
      <c r="B1686" t="s">
        <v>3305</v>
      </c>
      <c r="C1686" t="s">
        <v>3410</v>
      </c>
      <c r="D1686">
        <v>0</v>
      </c>
      <c r="E1686">
        <v>20</v>
      </c>
      <c r="F1686">
        <v>102</v>
      </c>
      <c r="G1686">
        <v>84</v>
      </c>
      <c r="H1686">
        <v>185</v>
      </c>
      <c r="I1686">
        <v>391</v>
      </c>
      <c r="J1686" t="s">
        <v>6</v>
      </c>
    </row>
    <row r="1687" spans="1:10" x14ac:dyDescent="0.2">
      <c r="A1687" t="s">
        <v>3411</v>
      </c>
      <c r="B1687" t="s">
        <v>3305</v>
      </c>
      <c r="C1687" t="s">
        <v>3412</v>
      </c>
      <c r="D1687">
        <v>5</v>
      </c>
      <c r="E1687">
        <v>8</v>
      </c>
      <c r="F1687">
        <v>303</v>
      </c>
      <c r="G1687">
        <v>166</v>
      </c>
      <c r="H1687">
        <v>36</v>
      </c>
      <c r="I1687">
        <v>518</v>
      </c>
      <c r="J1687" t="s">
        <v>4</v>
      </c>
    </row>
    <row r="1688" spans="1:10" x14ac:dyDescent="0.2">
      <c r="A1688" t="s">
        <v>3413</v>
      </c>
      <c r="B1688" t="s">
        <v>3305</v>
      </c>
      <c r="C1688" t="s">
        <v>3414</v>
      </c>
      <c r="D1688">
        <v>1</v>
      </c>
      <c r="E1688">
        <v>5</v>
      </c>
      <c r="F1688">
        <v>144</v>
      </c>
      <c r="G1688">
        <v>89</v>
      </c>
      <c r="H1688">
        <v>7</v>
      </c>
      <c r="I1688">
        <v>246</v>
      </c>
      <c r="J1688" t="s">
        <v>4</v>
      </c>
    </row>
    <row r="1689" spans="1:10" x14ac:dyDescent="0.2">
      <c r="A1689" t="s">
        <v>3415</v>
      </c>
      <c r="B1689" t="s">
        <v>3305</v>
      </c>
      <c r="C1689" t="s">
        <v>3416</v>
      </c>
      <c r="D1689">
        <v>4</v>
      </c>
      <c r="E1689">
        <v>3</v>
      </c>
      <c r="F1689">
        <v>259</v>
      </c>
      <c r="G1689">
        <v>125</v>
      </c>
      <c r="H1689">
        <v>14</v>
      </c>
      <c r="I1689">
        <v>405</v>
      </c>
      <c r="J1689" t="s">
        <v>4</v>
      </c>
    </row>
    <row r="1690" spans="1:10" x14ac:dyDescent="0.2">
      <c r="A1690" t="s">
        <v>3417</v>
      </c>
      <c r="B1690" t="s">
        <v>3305</v>
      </c>
      <c r="C1690" t="s">
        <v>3418</v>
      </c>
      <c r="D1690">
        <v>2</v>
      </c>
      <c r="E1690">
        <v>10</v>
      </c>
      <c r="F1690">
        <v>312</v>
      </c>
      <c r="G1690">
        <v>169</v>
      </c>
      <c r="H1690">
        <v>11</v>
      </c>
      <c r="I1690">
        <v>504</v>
      </c>
      <c r="J1690" t="s">
        <v>4</v>
      </c>
    </row>
    <row r="1691" spans="1:10" x14ac:dyDescent="0.2">
      <c r="A1691" t="s">
        <v>3419</v>
      </c>
      <c r="B1691" t="s">
        <v>3305</v>
      </c>
      <c r="C1691" t="s">
        <v>3420</v>
      </c>
      <c r="D1691">
        <v>8</v>
      </c>
      <c r="E1691">
        <v>23</v>
      </c>
      <c r="F1691">
        <v>371</v>
      </c>
      <c r="G1691">
        <v>329</v>
      </c>
      <c r="H1691">
        <v>48</v>
      </c>
      <c r="I1691">
        <v>779</v>
      </c>
      <c r="J1691" t="s">
        <v>4</v>
      </c>
    </row>
    <row r="1692" spans="1:10" x14ac:dyDescent="0.2">
      <c r="A1692" t="s">
        <v>3421</v>
      </c>
      <c r="B1692" t="s">
        <v>3305</v>
      </c>
      <c r="C1692" t="s">
        <v>3422</v>
      </c>
      <c r="D1692">
        <v>3</v>
      </c>
      <c r="E1692">
        <v>6</v>
      </c>
      <c r="F1692">
        <v>323</v>
      </c>
      <c r="G1692">
        <v>227</v>
      </c>
      <c r="H1692">
        <v>16</v>
      </c>
      <c r="I1692">
        <v>575</v>
      </c>
      <c r="J1692" t="s">
        <v>4</v>
      </c>
    </row>
    <row r="1693" spans="1:10" x14ac:dyDescent="0.2">
      <c r="A1693" t="s">
        <v>3423</v>
      </c>
      <c r="B1693" t="s">
        <v>3305</v>
      </c>
      <c r="C1693" t="s">
        <v>3424</v>
      </c>
      <c r="D1693">
        <v>6</v>
      </c>
      <c r="E1693">
        <v>12</v>
      </c>
      <c r="F1693">
        <v>288</v>
      </c>
      <c r="G1693">
        <v>173</v>
      </c>
      <c r="H1693">
        <v>12</v>
      </c>
      <c r="I1693">
        <v>491</v>
      </c>
      <c r="J1693" t="s">
        <v>4</v>
      </c>
    </row>
    <row r="1694" spans="1:10" x14ac:dyDescent="0.2">
      <c r="A1694" t="s">
        <v>3425</v>
      </c>
      <c r="B1694" t="s">
        <v>3305</v>
      </c>
      <c r="C1694" t="s">
        <v>3426</v>
      </c>
      <c r="D1694">
        <v>4</v>
      </c>
      <c r="E1694">
        <v>11</v>
      </c>
      <c r="F1694">
        <v>304</v>
      </c>
      <c r="G1694">
        <v>180</v>
      </c>
      <c r="H1694">
        <v>17</v>
      </c>
      <c r="I1694">
        <v>516</v>
      </c>
      <c r="J1694" t="s">
        <v>4</v>
      </c>
    </row>
    <row r="1695" spans="1:10" x14ac:dyDescent="0.2">
      <c r="A1695" t="s">
        <v>3427</v>
      </c>
      <c r="B1695" t="s">
        <v>3305</v>
      </c>
      <c r="C1695" t="s">
        <v>3428</v>
      </c>
      <c r="D1695">
        <v>1</v>
      </c>
      <c r="E1695">
        <v>0</v>
      </c>
      <c r="F1695">
        <v>7</v>
      </c>
      <c r="G1695">
        <v>18</v>
      </c>
      <c r="H1695">
        <v>2</v>
      </c>
      <c r="I1695">
        <v>28</v>
      </c>
      <c r="J1695" t="s">
        <v>5</v>
      </c>
    </row>
    <row r="1696" spans="1:10" x14ac:dyDescent="0.2">
      <c r="A1696" t="s">
        <v>3429</v>
      </c>
      <c r="B1696" t="s">
        <v>3305</v>
      </c>
      <c r="C1696" t="s">
        <v>3430</v>
      </c>
      <c r="D1696">
        <v>1</v>
      </c>
      <c r="E1696">
        <v>8</v>
      </c>
      <c r="F1696">
        <v>89</v>
      </c>
      <c r="G1696">
        <v>34</v>
      </c>
      <c r="H1696">
        <v>14</v>
      </c>
      <c r="I1696">
        <v>146</v>
      </c>
      <c r="J1696" t="s">
        <v>4</v>
      </c>
    </row>
    <row r="1697" spans="1:10" x14ac:dyDescent="0.2">
      <c r="A1697" t="s">
        <v>3431</v>
      </c>
      <c r="B1697" t="s">
        <v>3305</v>
      </c>
      <c r="C1697" t="s">
        <v>3432</v>
      </c>
      <c r="D1697">
        <v>3</v>
      </c>
      <c r="E1697">
        <v>18</v>
      </c>
      <c r="F1697">
        <v>311</v>
      </c>
      <c r="G1697">
        <v>178</v>
      </c>
      <c r="H1697">
        <v>26</v>
      </c>
      <c r="I1697">
        <v>536</v>
      </c>
      <c r="J1697" t="s">
        <v>4</v>
      </c>
    </row>
    <row r="1698" spans="1:10" x14ac:dyDescent="0.2">
      <c r="A1698" t="s">
        <v>3433</v>
      </c>
      <c r="B1698" t="s">
        <v>3305</v>
      </c>
      <c r="C1698" t="s">
        <v>3434</v>
      </c>
      <c r="D1698">
        <v>3</v>
      </c>
      <c r="E1698">
        <v>7</v>
      </c>
      <c r="F1698">
        <v>299</v>
      </c>
      <c r="G1698">
        <v>230</v>
      </c>
      <c r="H1698">
        <v>16</v>
      </c>
      <c r="I1698">
        <v>555</v>
      </c>
      <c r="J1698" t="s">
        <v>4</v>
      </c>
    </row>
    <row r="1699" spans="1:10" x14ac:dyDescent="0.2">
      <c r="A1699" t="s">
        <v>3435</v>
      </c>
      <c r="B1699" t="s">
        <v>3305</v>
      </c>
      <c r="C1699" t="s">
        <v>3436</v>
      </c>
      <c r="D1699">
        <v>7</v>
      </c>
      <c r="E1699">
        <v>1</v>
      </c>
      <c r="F1699">
        <v>355</v>
      </c>
      <c r="G1699">
        <v>197</v>
      </c>
      <c r="H1699">
        <v>13</v>
      </c>
      <c r="I1699">
        <v>573</v>
      </c>
      <c r="J1699" t="s">
        <v>4</v>
      </c>
    </row>
    <row r="1700" spans="1:10" x14ac:dyDescent="0.2">
      <c r="A1700" t="s">
        <v>3437</v>
      </c>
      <c r="B1700" t="s">
        <v>3305</v>
      </c>
      <c r="C1700" t="s">
        <v>3438</v>
      </c>
      <c r="D1700">
        <v>9</v>
      </c>
      <c r="E1700">
        <v>15</v>
      </c>
      <c r="F1700">
        <v>389</v>
      </c>
      <c r="G1700">
        <v>198</v>
      </c>
      <c r="H1700">
        <v>13</v>
      </c>
      <c r="I1700">
        <v>624</v>
      </c>
      <c r="J1700" t="s">
        <v>4</v>
      </c>
    </row>
    <row r="1701" spans="1:10" x14ac:dyDescent="0.2">
      <c r="A1701" t="s">
        <v>3439</v>
      </c>
      <c r="B1701" t="s">
        <v>3305</v>
      </c>
      <c r="C1701" t="s">
        <v>3305</v>
      </c>
      <c r="D1701">
        <v>242</v>
      </c>
      <c r="E1701">
        <v>1534</v>
      </c>
      <c r="F1701">
        <v>9315</v>
      </c>
      <c r="G1701">
        <v>9134</v>
      </c>
      <c r="H1701">
        <v>3068</v>
      </c>
      <c r="I1701">
        <v>23293</v>
      </c>
      <c r="J1701" t="s">
        <v>4</v>
      </c>
    </row>
    <row r="1702" spans="1:10" x14ac:dyDescent="0.2">
      <c r="A1702" t="s">
        <v>3440</v>
      </c>
      <c r="B1702" t="s">
        <v>3441</v>
      </c>
      <c r="C1702" t="s">
        <v>3442</v>
      </c>
      <c r="D1702">
        <v>3</v>
      </c>
      <c r="E1702">
        <v>15</v>
      </c>
      <c r="F1702">
        <v>154</v>
      </c>
      <c r="G1702">
        <v>170</v>
      </c>
      <c r="H1702">
        <v>66</v>
      </c>
      <c r="I1702">
        <v>408</v>
      </c>
      <c r="J1702" t="s">
        <v>5</v>
      </c>
    </row>
    <row r="1703" spans="1:10" x14ac:dyDescent="0.2">
      <c r="A1703" t="s">
        <v>3443</v>
      </c>
      <c r="B1703" t="s">
        <v>3441</v>
      </c>
      <c r="C1703" t="s">
        <v>3444</v>
      </c>
      <c r="D1703">
        <v>9</v>
      </c>
      <c r="E1703">
        <v>14</v>
      </c>
      <c r="F1703">
        <v>273</v>
      </c>
      <c r="G1703">
        <v>552</v>
      </c>
      <c r="H1703">
        <v>24</v>
      </c>
      <c r="I1703">
        <v>872</v>
      </c>
      <c r="J1703" t="s">
        <v>5</v>
      </c>
    </row>
    <row r="1704" spans="1:10" x14ac:dyDescent="0.2">
      <c r="A1704" t="s">
        <v>3445</v>
      </c>
      <c r="B1704" t="s">
        <v>3441</v>
      </c>
      <c r="C1704" t="s">
        <v>3446</v>
      </c>
      <c r="D1704">
        <v>53</v>
      </c>
      <c r="E1704">
        <v>359</v>
      </c>
      <c r="F1704">
        <v>1625</v>
      </c>
      <c r="G1704">
        <v>1485</v>
      </c>
      <c r="H1704">
        <v>151</v>
      </c>
      <c r="I1704">
        <v>3673</v>
      </c>
      <c r="J1704" t="s">
        <v>4</v>
      </c>
    </row>
    <row r="1705" spans="1:10" x14ac:dyDescent="0.2">
      <c r="A1705" t="s">
        <v>3447</v>
      </c>
      <c r="B1705" t="s">
        <v>3441</v>
      </c>
      <c r="C1705" t="s">
        <v>3448</v>
      </c>
      <c r="D1705">
        <v>1</v>
      </c>
      <c r="E1705">
        <v>7</v>
      </c>
      <c r="F1705">
        <v>49</v>
      </c>
      <c r="G1705">
        <v>71</v>
      </c>
      <c r="H1705">
        <v>7</v>
      </c>
      <c r="I1705">
        <v>135</v>
      </c>
      <c r="J1705" t="s">
        <v>5</v>
      </c>
    </row>
    <row r="1706" spans="1:10" x14ac:dyDescent="0.2">
      <c r="A1706" t="s">
        <v>3449</v>
      </c>
      <c r="B1706" t="s">
        <v>3441</v>
      </c>
      <c r="C1706" t="s">
        <v>3450</v>
      </c>
      <c r="D1706">
        <v>3</v>
      </c>
      <c r="E1706">
        <v>11</v>
      </c>
      <c r="F1706">
        <v>168</v>
      </c>
      <c r="G1706">
        <v>290</v>
      </c>
      <c r="H1706">
        <v>13</v>
      </c>
      <c r="I1706">
        <v>485</v>
      </c>
      <c r="J1706" t="s">
        <v>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attendance_imore</vt:lpstr>
      <vt:lpstr>documentation</vt:lpstr>
      <vt:lpstr>attendance_original</vt:lpstr>
      <vt:lpstr>population</vt:lpstr>
    </vt:vector>
  </TitlesOfParts>
  <Company>The New York Times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Cohen</dc:creator>
  <cp:lastModifiedBy>Sarah Cohen</cp:lastModifiedBy>
  <dcterms:created xsi:type="dcterms:W3CDTF">2014-02-17T16:57:50Z</dcterms:created>
  <dcterms:modified xsi:type="dcterms:W3CDTF">2018-02-09T16:44:33Z</dcterms:modified>
</cp:coreProperties>
</file>