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us\Scripts\git\ODE_FBA_Photosynthesis2021\sensitivityAnalyses\NGAM\"/>
    </mc:Choice>
  </mc:AlternateContent>
  <xr:revisionPtr revIDLastSave="0" documentId="8_{206EB806-741B-4D17-A7AC-5A0DFFC9F0BB}" xr6:coauthVersionLast="47" xr6:coauthVersionMax="47" xr10:uidLastSave="{00000000-0000-0000-0000-000000000000}"/>
  <bookViews>
    <workbookView xWindow="-120" yWindow="-120" windowWidth="29040" windowHeight="15840" activeTab="3" xr2:uid="{C98905A1-0B2C-43CE-B016-DA5E209609B8}"/>
  </bookViews>
  <sheets>
    <sheet name="FBA fluxes day" sheetId="1" r:id="rId1"/>
    <sheet name="FBA fluxes day 800 CO2" sheetId="5" r:id="rId2"/>
    <sheet name="FBA fluxes day 500 PPFD" sheetId="9" r:id="rId3"/>
    <sheet name="FBA fluxes night" sheetId="2" r:id="rId4"/>
    <sheet name="FBA fluxes night 800 CO2" sheetId="6" r:id="rId5"/>
    <sheet name="FBA fluxes night 500 PPFD" sheetId="10" r:id="rId6"/>
    <sheet name="ODE fluxes" sheetId="3" r:id="rId7"/>
    <sheet name="ODE fluxes 800 CO2" sheetId="7" r:id="rId8"/>
    <sheet name="ODE fluxes 500 PPFD" sheetId="8" r:id="rId9"/>
    <sheet name="Plot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4" l="1"/>
  <c r="O10" i="4" s="1"/>
  <c r="P6" i="4"/>
  <c r="P10" i="4" s="1"/>
  <c r="N6" i="4"/>
  <c r="N10" i="4" s="1"/>
  <c r="O5" i="4"/>
  <c r="P5" i="4"/>
  <c r="O4" i="4"/>
  <c r="O9" i="4" s="1"/>
  <c r="P4" i="4"/>
  <c r="P9" i="4" s="1"/>
  <c r="O3" i="4"/>
  <c r="P3" i="4"/>
  <c r="O2" i="4"/>
  <c r="P2" i="4"/>
  <c r="P8" i="4" s="1"/>
  <c r="N5" i="4"/>
  <c r="N4" i="4"/>
  <c r="N3" i="4"/>
  <c r="N2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10" i="4"/>
  <c r="N9" i="4" l="1"/>
  <c r="N8" i="4"/>
  <c r="O8" i="4"/>
  <c r="Q9" i="4"/>
  <c r="R9" i="4" s="1"/>
  <c r="Q8" i="4"/>
  <c r="R8" i="4" s="1"/>
  <c r="Q10" i="4"/>
  <c r="R10" i="4" s="1"/>
  <c r="B9" i="4"/>
  <c r="I9" i="4"/>
  <c r="I8" i="4"/>
  <c r="B8" i="4"/>
  <c r="I10" i="4"/>
  <c r="H9" i="4"/>
  <c r="J9" i="4"/>
  <c r="H10" i="4"/>
  <c r="J8" i="4"/>
  <c r="H8" i="4"/>
  <c r="J10" i="4"/>
  <c r="D10" i="4"/>
  <c r="C10" i="4"/>
  <c r="D8" i="4"/>
  <c r="C8" i="4"/>
  <c r="D9" i="4"/>
  <c r="C9" i="4"/>
  <c r="E8" i="4" l="1"/>
  <c r="F8" i="4" s="1"/>
  <c r="E9" i="4"/>
  <c r="F9" i="4" s="1"/>
  <c r="E10" i="4"/>
  <c r="F10" i="4" s="1"/>
  <c r="K8" i="4"/>
  <c r="L8" i="4" s="1"/>
  <c r="K10" i="4"/>
  <c r="L10" i="4" s="1"/>
  <c r="K9" i="4"/>
  <c r="L9" i="4" s="1"/>
</calcChain>
</file>

<file path=xl/sharedStrings.xml><?xml version="1.0" encoding="utf-8"?>
<sst xmlns="http://schemas.openxmlformats.org/spreadsheetml/2006/main" count="12743" uniqueCount="2171">
  <si>
    <t>PRO_PROTON_vc</t>
  </si>
  <si>
    <t>PROTON_v + PRO_c --&gt; PROTON_c + PRO_v</t>
  </si>
  <si>
    <t>Ca_tx</t>
  </si>
  <si>
    <t xml:space="preserve"> &lt;=&gt; CAII_e</t>
  </si>
  <si>
    <t>H2O_xc</t>
  </si>
  <si>
    <t>WATER_x &lt;=&gt; WATER_c</t>
  </si>
  <si>
    <t>sCIT_biomass</t>
  </si>
  <si>
    <t>sCIT_b &lt;-- CIT_c</t>
  </si>
  <si>
    <t>ACETYLGLUTKIN_RXN_p</t>
  </si>
  <si>
    <t>ACETYL_GLU_p + 0.9 ATP_p + 0.1 PROTON_p + 0.1 aATP_p --&gt; 0.8 ADP_p + N_ACETYL_GLUTAMYL_P_p + 0.2 aADP_p</t>
  </si>
  <si>
    <t>2KG_OAA_mc</t>
  </si>
  <si>
    <t>2_KETOGLUTARATE_m + OXALACETIC_ACID_c &lt;=&gt; 2_KETOGLUTARATE_c + OXALACETIC_ACID_m</t>
  </si>
  <si>
    <t>LEUCINE_TRNA_LIGASE_RXN_c</t>
  </si>
  <si>
    <t>0.65 ATP_c + LEU_c + LEU_tRNAs_c + PROTON_c + 0.35 aATP_c --&gt; AMP_c + Charged_LEU_tRNAs_c + 0.65 PPI_c + 0.35 aPPI_c</t>
  </si>
  <si>
    <t>DIAMINOPIMDECARB_RXN_p</t>
  </si>
  <si>
    <t>MESO_DIAMINOPIMELATE_p + PROTON_p --&gt; CARBON_DIOXIDE_p + LYS_p</t>
  </si>
  <si>
    <t>ASPARTATE_TRNA_LIGASE_RXN_c</t>
  </si>
  <si>
    <t>ASP_tRNAs_c + 0.65 ATP_c + L_ASPARTATE_c + PROTON_c + 0.35 aATP_c --&gt; AMP_c + Charged_ASP_tRNAs_c + 0.65 PPI_c + 0.35 aPPI_c</t>
  </si>
  <si>
    <t>F16ALDOLASE_RXN_p</t>
  </si>
  <si>
    <t>FRUCTOSE_16_DIPHOSPHATE_p &lt;=&gt; DIHYDROXY_ACETONE_PHOSPHATE_p + GAP_p</t>
  </si>
  <si>
    <t>RXN_7978_p</t>
  </si>
  <si>
    <t>CPD1F_130_p + OXYGEN_MOLECULE_p + 2.0 PROTON_p + 2.0 Reduced_ferredoxins_p --&gt; CPD1F_131_p + 2.0 Oxidized_ferredoxins_p + WATER_p</t>
  </si>
  <si>
    <t>Photon_tx</t>
  </si>
  <si>
    <t xml:space="preserve"> --&gt; Photon_e</t>
  </si>
  <si>
    <t>2_METHYL_ACETO_ACETYL_COA_xc</t>
  </si>
  <si>
    <t>2_METHYL_ACETO_ACETYL_COA_x &lt;=&gt; 2_METHYL_ACETO_ACETYL_COA_c</t>
  </si>
  <si>
    <t>F16ALDOLASE_RXN_c</t>
  </si>
  <si>
    <t>FRUCTOSE_16_DIPHOSPHATE_c &lt;=&gt; DIHYDROXY_ACETONE_PHOSPHATE_c + GAP_c</t>
  </si>
  <si>
    <t>RXN_9532_p</t>
  </si>
  <si>
    <t>3_oxo_dodecanoyl_ACPs_p + NADPH_p + PROTON_p --&gt; NADP_p + R_3_hydroxydodecanoyl_ACPs_p</t>
  </si>
  <si>
    <t>RXN_5642_c</t>
  </si>
  <si>
    <t>0.88 CPD_406_c + S_ADENOSYLMETHIONINE_c + 0.12 aCPD_406_c --&gt; ADENOSYL_HOMO_CYS_c + 0.88 CPD_5441_c + 0.12 aCPD_5441_c</t>
  </si>
  <si>
    <t>L_ASCORBATE_PEROXIDASE_RXN_p</t>
  </si>
  <si>
    <t>ASCORBATE_p + HYDROGEN_PEROXIDE_p --&gt; L_DEHYDRO_ASCORBATE_p + 2.0 WATER_p</t>
  </si>
  <si>
    <t>L_ASCORBATE_PEROXIDASE_RXN_m</t>
  </si>
  <si>
    <t>ASCORBATE_m + HYDROGEN_PEROXIDE_m --&gt; L_DEHYDRO_ASCORBATE_m + 2.0 WATER_m</t>
  </si>
  <si>
    <t>SER_PROTON_vc</t>
  </si>
  <si>
    <t>PROTON_v + SER_c --&gt; PROTON_c + SER_v</t>
  </si>
  <si>
    <t>PYRUVATE_PROTON_mc</t>
  </si>
  <si>
    <t>PROTON_m + PYRUVATE_m &lt;=&gt; PROTON_c + PYRUVATE_c</t>
  </si>
  <si>
    <t>NADH_DEHYDROG_A_RXN_mi</t>
  </si>
  <si>
    <t>NADH_m + 5.0 PROTON_m + UBIQUINONE_mi --&gt; NAD_m + 4.0 PROTON_i + UBIQUINOL_mi</t>
  </si>
  <si>
    <t>L_ALPHA_ALANINE_PROTON_vc</t>
  </si>
  <si>
    <t>L_ALPHA_ALANINE_c + PROTON_v --&gt; L_ALPHA_ALANINE_v + PROTON_c</t>
  </si>
  <si>
    <t>NADH_DEHYDROG_A_RXN_mc</t>
  </si>
  <si>
    <t>NADH_m + 5.0 PROTON_m + UBIQUINONE_mc --&gt; NAD_m + 4.0 PROTON_c + UBIQUINOL_mc</t>
  </si>
  <si>
    <t>ACETYL_COA_ACETYLTRANSFER_RXN_x</t>
  </si>
  <si>
    <t>ACETOACETYL_COA_x + CO_A_x --&gt; 2.0 ACETYL_COA_x</t>
  </si>
  <si>
    <t>pTHR_biomass</t>
  </si>
  <si>
    <t>2.0 PROTON_c + THR_tRNAs_c + pTHR_b &lt;-- Charged_THR_tRNAs_c + Protein_polymerisation_cost_c + Protein_processing_cost_c + Protein_tranlocation_cost_c + WATER_c</t>
  </si>
  <si>
    <t>Starch_biomass</t>
  </si>
  <si>
    <t>Starch_b &lt;-- STARCH_p</t>
  </si>
  <si>
    <t>MAL_Pi_mc</t>
  </si>
  <si>
    <t>MAL_m + 0.7 Pi_c + 0.3 aPi_c &lt;=&gt; MAL_c + 0.3 PROTON_c + Pi_m</t>
  </si>
  <si>
    <t>ALANINE_GLYOXYLATE_AMINOTRANSFERASE_RXN_x</t>
  </si>
  <si>
    <t>GLYOX_x + L_ALPHA_ALANINE_x --&gt; GLY_x + PYRUVATE_x</t>
  </si>
  <si>
    <t>RXN_9663_p</t>
  </si>
  <si>
    <t>2_Hexadecenoyl_ACPs_p + NADH_p + PROTON_p --&gt; NAD_p + Palmitoyl_ACPs_p</t>
  </si>
  <si>
    <t>H_pc</t>
  </si>
  <si>
    <t>PROTON_p &lt;=&gt; PROTON_c</t>
  </si>
  <si>
    <t>H_mc</t>
  </si>
  <si>
    <t>PROTON_c --&gt; PROTON_m</t>
  </si>
  <si>
    <t>2_METHYL_3_HYDROXY_BUTYRYL_COA_mc</t>
  </si>
  <si>
    <t>2_METHYL_3_HYDROXY_BUTYRYL_COA_m &lt;=&gt; 2_METHYL_3_HYDROXY_BUTYRYL_COA_c</t>
  </si>
  <si>
    <t>RIBULOSE_BISPHOSPHATE_CARBOXYLASE_RXN_p</t>
  </si>
  <si>
    <t>CARBON_DIOXIDE_p + D_RIBULOSE_15_P2_p + WATER_p --&gt; 2.0 G3P_p + 2.0 PROTON_p</t>
  </si>
  <si>
    <t>IGPSYN_RXN_p</t>
  </si>
  <si>
    <t>CARBOXYPHENYLAMINO_DEOXYRIBULOSE_P_p + PROTON_p --&gt; CARBON_DIOXIDE_p + INDOLE_3_GLYCEROL_P_p + WATER_p</t>
  </si>
  <si>
    <t>5_METHYL_THF_pc</t>
  </si>
  <si>
    <t>5_METHYL_THF_p &lt;=&gt; 5_METHYL_THF_c</t>
  </si>
  <si>
    <t>ASN_PROTON_vc</t>
  </si>
  <si>
    <t>ASN_c + PROTON_v --&gt; ASN_v + PROTON_c</t>
  </si>
  <si>
    <t>WATER_vc</t>
  </si>
  <si>
    <t>WATER_v &lt;=&gt; WATER_c</t>
  </si>
  <si>
    <t>RXN_9652_p</t>
  </si>
  <si>
    <t>Decanoyl_ACPs_p + MALONYL_COA_p + PROTON_p --&gt; 3_oxo_dodecanoyl_ACPs_p + CARBON_DIOXIDE_p + CO_A_p</t>
  </si>
  <si>
    <t>FUMHYDR_RXN_m</t>
  </si>
  <si>
    <t>FUM_m + WATER_m &lt;=&gt; MAL_m</t>
  </si>
  <si>
    <t>RXN0_884_p</t>
  </si>
  <si>
    <t>0.79 HYDROXY_METHYL_BUTENYL_DIP_p + 2.0 PROTON_p + 2.0 Reduced_ferredoxins_p + 0.21 aHYDROXY_METHYL_BUTENYL_DIP_p --&gt; 0.79 CPD_4211_p + 2.0 Oxidized_ferredoxins_p + WATER_p + 0.21 aCPD_4211_p</t>
  </si>
  <si>
    <t>HS_pc</t>
  </si>
  <si>
    <t>HS_p + 0.15 PROTON_c &lt;=&gt; 0.85 HS_c + 0.15 aHS_c</t>
  </si>
  <si>
    <t>FUMHYDR_RXN_c</t>
  </si>
  <si>
    <t>FUM_c + WATER_c &lt;=&gt; MAL_c</t>
  </si>
  <si>
    <t>GLUTAMINE_TRNA_LIGASE_RXN_c</t>
  </si>
  <si>
    <t>0.65 ATP_c + GLN_c + GLN_tRNAs_c + PROTON_c + 0.35 aATP_c --&gt; AMP_c + Charged_GLN_tRNAs_c + 0.65 PPI_c + 0.35 aPPI_c</t>
  </si>
  <si>
    <t>ALANINE_AMINOTRANSFERASE_RXN_m</t>
  </si>
  <si>
    <t>2_KETOGLUTARATE_m + L_ALPHA_ALANINE_m &lt;=&gt; GLT_m + PYRUVATE_m</t>
  </si>
  <si>
    <t>Nitrate_ec</t>
  </si>
  <si>
    <t>NITRATE_e + 2.0 PROTON_e --&gt; NITRATE_c + 2.0 PROTON_c</t>
  </si>
  <si>
    <t>GLYCOGENSYN_RXN_p</t>
  </si>
  <si>
    <t>ADP_D_GLUCOSE_p --&gt; 0.8 ADP_p + 0.8 PROTON_p + STARCH_p + 0.2 aADP_p</t>
  </si>
  <si>
    <t>NITRATE_vc</t>
  </si>
  <si>
    <t>NITRATE_v --&gt; NITRATE_c</t>
  </si>
  <si>
    <t>RXN_1841_v</t>
  </si>
  <si>
    <t>FRUCTAN_v + WATER_v --&gt; FRU_v</t>
  </si>
  <si>
    <t>ALANINE_AMINOTRANSFERASE_RXN_x</t>
  </si>
  <si>
    <t>2_KETOGLUTARATE_x + L_ALPHA_ALANINE_x &lt;=&gt; GLT_x + PYRUVATE_x</t>
  </si>
  <si>
    <t>MALSYN_RXN_x</t>
  </si>
  <si>
    <t>ACETYL_COA_x + GLYOX_x + WATER_x --&gt; CO_A_x + MAL_x + PROTON_x</t>
  </si>
  <si>
    <t>MYO_INOSITOL_1OR_4_MONOPHOSPHATASE_RXN_c</t>
  </si>
  <si>
    <t>1_L_MYO_INOSITOL_1_P_c + 0.3 PROTON_c + WATER_c --&gt; MYO_INOSITOL_c + 0.7 Pi_c + 0.3 aPi_c</t>
  </si>
  <si>
    <t>ORNITHINE_CITRULLINE_pc</t>
  </si>
  <si>
    <t>L_CITRULLINE_c + L_ORNITHINE_p &lt;=&gt; L_CITRULLINE_p + L_ORNITHINE_c</t>
  </si>
  <si>
    <t>RXN0_2301_m</t>
  </si>
  <si>
    <t>ISOVALERYL_COA_m + UBIQUINONE_mi --&gt; 3_METHYL_CROTONYL_COA_m + UBIQUINOL_mi</t>
  </si>
  <si>
    <t>GLT_xc</t>
  </si>
  <si>
    <t>GLT_x &lt;=&gt; GLT_c</t>
  </si>
  <si>
    <t>pGLU_biomass</t>
  </si>
  <si>
    <t>GLT_tRNAs_c + 2.0 PROTON_c + pGLU_b &lt;-- Charged_GLT_tRNAs_c + Protein_polymerisation_cost_c + Protein_processing_cost_c + Protein_tranlocation_cost_c + WATER_c</t>
  </si>
  <si>
    <t>UREASE_RXN_c</t>
  </si>
  <si>
    <t>2.0 PROTON_c + UREA_c + WATER_c --&gt; 2.0 AMMONIUM_c + CARBON_DIOXIDE_c</t>
  </si>
  <si>
    <t>ALANINE_AMINOTRANSFERASE_RXN_c</t>
  </si>
  <si>
    <t>2_KETOGLUTARATE_c + L_ALPHA_ALANINE_c &lt;=&gt; GLT_c + PYRUVATE_c</t>
  </si>
  <si>
    <t>DIAMINOPIMEPIM_RXN_p</t>
  </si>
  <si>
    <t>LL_DIAMINOPIMELATE_p --&gt; MESO_DIAMINOPIMELATE_p</t>
  </si>
  <si>
    <t>sFUM_biomass</t>
  </si>
  <si>
    <t>sFUM_b &lt;-- FUM_c</t>
  </si>
  <si>
    <t>GLURS_RXN_c</t>
  </si>
  <si>
    <t>0.65 ATP_c + GLT_c + GLT_tRNAs_c + PROTON_c + 0.35 aATP_c --&gt; AMP_c + Charged_GLT_tRNAs_c + 0.65 PPI_c + 0.35 aPPI_c</t>
  </si>
  <si>
    <t>ISOBUTYRYL_COA_xc</t>
  </si>
  <si>
    <t>ISOBUTYRYL_COA_x &lt;=&gt; ISOBUTYRYL_COA_c</t>
  </si>
  <si>
    <t>2K_ADIPATE_mc</t>
  </si>
  <si>
    <t>2K_ADIPATE_m &lt;=&gt; 2K_ADIPATE_c</t>
  </si>
  <si>
    <t>GABATRANSAM_RXN_m</t>
  </si>
  <si>
    <t>2_KETOGLUTARATE_m + 4_AMINO_BUTYRATE_m --&gt; GLT_m + SUCC_S_ALD_m</t>
  </si>
  <si>
    <t>1_ACYLGLYCEROL_3_P_ACYLTRANSFER_RXN_p</t>
  </si>
  <si>
    <t>ACYL_SN_GLYCEROL_3P_p + Fatty_acyl_ACP_p --&gt; ACP_p + L_PHOSPHATIDATE_p</t>
  </si>
  <si>
    <t>GLY_PROTON_rev_vc</t>
  </si>
  <si>
    <t>GLY_v + PROTON_v --&gt; GLY_c + PROTON_c</t>
  </si>
  <si>
    <t>THREDEHYD_RXN_p</t>
  </si>
  <si>
    <t>THR_p --&gt; 2_OXOBUTANOATE_p + AMMONIUM_p</t>
  </si>
  <si>
    <t>MANNPISOM_RXN_c</t>
  </si>
  <si>
    <t>FRUCTOSE_6P_c &lt;=&gt; MANNOSE_6P_c</t>
  </si>
  <si>
    <t>ATP_pc</t>
  </si>
  <si>
    <t>0.9 ATP_p + 0.35 PROTON_c + 0.1 aATP_p &lt;=&gt; 0.65 ATP_c + 0.1 PROTON_p + 0.35 aATP_c</t>
  </si>
  <si>
    <t>PROPCOASYN_RXN_x</t>
  </si>
  <si>
    <t>NAD_x + PROPIONYL_COA_x --&gt; ACRYLYL_COA_x + NADH_x + PROTON_x</t>
  </si>
  <si>
    <t>OAA_Pi_mc</t>
  </si>
  <si>
    <t>OXALACETIC_ACID_m + 0.7 Pi_c + 0.3 aPi_c &lt;=&gt; OXALACETIC_ACID_c + 0.3 PROTON_c + Pi_m</t>
  </si>
  <si>
    <t>ACSERLY_RXN_c</t>
  </si>
  <si>
    <t>ACETYLSERINE_c + 0.85 HS_c + 0.15 aHS_c --&gt; ACET_c + CYS_c + 0.15 PROTON_c</t>
  </si>
  <si>
    <t>ACETOOHBUTSYN_RXN_p</t>
  </si>
  <si>
    <t>2_OXOBUTANOATE_p + PROTON_p + PYRUVATE_p --&gt; 2_ACETO_2_HYDROXY_BUTYRATE_p + CARBON_DIOXIDE_p</t>
  </si>
  <si>
    <t>2_ISOPROPYLMALATESYN_RXN_p</t>
  </si>
  <si>
    <t>2_KETO_ISOVALERATE_p + ACETYL_COA_p + WATER_p --&gt; 3_CARBOXY_3_HYDROXY_ISOCAPROATE_p + CO_A_p + PROTON_p</t>
  </si>
  <si>
    <t>3_ISOPROPYLMALISOM_RXN_p</t>
  </si>
  <si>
    <t>3_CARBOXY_3_HYDROXY_ISOCAPROATE_p --&gt; CPD_9451_p + WATER_p</t>
  </si>
  <si>
    <t>4_AMINO_BUTYRATE_PROTON_rev_vc</t>
  </si>
  <si>
    <t>4_AMINO_BUTYRATE_v + PROTON_v --&gt; 4_AMINO_BUTYRATE_c + PROTON_c</t>
  </si>
  <si>
    <t>GLUC1PADENYLTRANS_RXN_p</t>
  </si>
  <si>
    <t>0.9 ATP_p + GLC_1_P_p + 0.45 PROTON_p + 0.1 aATP_p --&gt; ADP_D_GLUCOSE_p + 0.55 PPI_p + 0.45 bPPI_p</t>
  </si>
  <si>
    <t>ACONITATEHYDR_RXN_c</t>
  </si>
  <si>
    <t>CIS_ACONITATE_c + WATER_c &lt;=&gt; THREO_DS_ISO_CITRATE_c</t>
  </si>
  <si>
    <t>PROTONATP_rev_vc</t>
  </si>
  <si>
    <t>0.65 ATP_c + 1.45 PROTON_c + WATER_c + 0.35 aATP_c --&gt; 0.5 ADP_c + 2.0 PROTON_v + 0.7 Pi_c + 0.5 aADP_c + 0.3 aPi_c</t>
  </si>
  <si>
    <t>MALTODEXGLUCOSID_RXN_p</t>
  </si>
  <si>
    <t>STARCH_p + WATER_p --&gt; GLC_p</t>
  </si>
  <si>
    <t>PGLYCDEHYDROG_RXN_p</t>
  </si>
  <si>
    <t>G3P_p + NAD_p &lt;=&gt; 3_P_HYDROXYPYRUVATE_p + NADH_p + PROTON_p</t>
  </si>
  <si>
    <t>ACETOOHBUTREDUCTOISOM_RXN_p</t>
  </si>
  <si>
    <t>2_ACETO_2_HYDROXY_BUTYRATE_p + NADPH_p + PROTON_p --&gt; 1_KETO_2_METHYLVALERATE_p + NADP_p</t>
  </si>
  <si>
    <t>THR_PROTON_rev_vc</t>
  </si>
  <si>
    <t>PROTON_v + THR_v --&gt; PROTON_c + THR_c</t>
  </si>
  <si>
    <t>ACSERLY_RXN_p</t>
  </si>
  <si>
    <t>ACETYLSERINE_p + HS_p --&gt; ACET_p + CYS_p</t>
  </si>
  <si>
    <t>Beta_Oxidation_x</t>
  </si>
  <si>
    <t>0.65 ATP_x + 8.0 CO_A_x + 7.0 NAD_x + 7.0 OXYGEN_MOLECULE_x + PALMITATE_x + 7.0 WATER_x + 0.35 aATP_x --&gt; 8.0 ACETYL_COA_x + AMP_x + 7.0 HYDROGEN_PEROXIDE_x + 7.0 NADH_x + 0.65 PPI_x + 7.0 PROTON_x + 0.35 aPPI_x</t>
  </si>
  <si>
    <t>RXN_9661_p</t>
  </si>
  <si>
    <t>Dodec_2_enoyl_ACPs_p + NADH_p + PROTON_p --&gt; Dodecanoyl_ACPs_p + NAD_p</t>
  </si>
  <si>
    <t>ACONITATEHYDR_RXN_m</t>
  </si>
  <si>
    <t>CIS_ACONITATE_m + WATER_m &lt;=&gt; THREO_DS_ISO_CITRATE_m</t>
  </si>
  <si>
    <t>RXN_6883_mi</t>
  </si>
  <si>
    <t>2.0 Oxidized_Ferroproteins_m + UBIQUINOL_mi --&gt; 2.0 PROTON_m + 2.0 Reduced_Ferroproteins_m + UBIQUINONE_mi</t>
  </si>
  <si>
    <t>H_tx</t>
  </si>
  <si>
    <t xml:space="preserve">PROTON_e --&gt; </t>
  </si>
  <si>
    <t>GLUTARYL_COA_DEHYDROG_RXN_m</t>
  </si>
  <si>
    <t>GLUTARYL_COA_m + UBIQUINONE_mi --&gt; GLUTACONYL_COA_m + UBIQUINOL_mi</t>
  </si>
  <si>
    <t>PRPPAMIDOTRANS_RXN_p</t>
  </si>
  <si>
    <t>GLN_p + 0.8 PRPP_p + WATER_p + 0.2 aPRPP_p --&gt; 0.5 5_P_BETA_D_RIBOSYL_AMINE_p + GLT_p + 0.55 PPI_p + 2.15 PROTON_p + 0.5 a5_P_BETA_D_RIBOSYL_AMINE_p + 0.45 bPPI_p</t>
  </si>
  <si>
    <t>lycopene_biosynthesis_p</t>
  </si>
  <si>
    <t>1.58 GERANYLGERANYL_PP_p + 4.0 PLASTOQUINONE_p + 0.42 aGERANYLGERANYL_PP_p --&gt; CPD1F_114_p + 4.0 PLASTOQUINOL_1_p + 1.1 PPI_p + 1.32 PROTON_p + 0.9 bPPI_p</t>
  </si>
  <si>
    <t>1_PERIOD_5_PERIOD_1_PERIOD_8_RXN_c</t>
  </si>
  <si>
    <t>2_KETOGLUTARATE_c + LYS_c + NADPH_c + PROTON_c --&gt; NADP_c + SACCHAROPINE_c + WATER_c</t>
  </si>
  <si>
    <t>RXN_6883_mc</t>
  </si>
  <si>
    <t>2.0 Oxidized_Ferroproteins_m + UBIQUINOL_mc --&gt; 2.0 PROTON_m + 2.0 Reduced_Ferroproteins_m + UBIQUINONE_mc</t>
  </si>
  <si>
    <t>RXN_13202_p</t>
  </si>
  <si>
    <t>AMMONIUM_p + 1.8 ATP_p + CARBON_DIOXIDE_p + WATER_p + 0.2 aATP_p --&gt; 1.6 ADP_p + CARBAMOYL_P_p + 2.8 PROTON_p + Pi_p + 0.4 aADP_p</t>
  </si>
  <si>
    <t>RXN_9650_p</t>
  </si>
  <si>
    <t>Hexanoyl_ACPs_p + MALONYL_COA_p + PROTON_p --&gt; 3_Oxo_octanoyl_ACPs_p + CARBON_DIOXIDE_p + CO_A_p</t>
  </si>
  <si>
    <t>DHAP_Pi_pc</t>
  </si>
  <si>
    <t>DIHYDROXY_ACETONE_PHOSPHATE_p + 0.7 Pi_c + 0.3 aPi_c &lt;=&gt; DIHYDROXY_ACETONE_PHOSPHATE_c + 0.3 PROTON_c + Pi_p</t>
  </si>
  <si>
    <t>H_im</t>
  </si>
  <si>
    <t>PROTON_i --&gt; PROTON_m</t>
  </si>
  <si>
    <t>CDPKIN_RXN_p</t>
  </si>
  <si>
    <t>0.8 ADP_p + 0.79 CTP_p + 0.2 aADP_p + 0.21 aCTP_p &lt;=&gt; 0.9 ATP_p + 0.79 CDP_p + 0.1 PROTON_p + 0.1 aATP_p + 0.21 aCDP_p</t>
  </si>
  <si>
    <t>H2O_pc</t>
  </si>
  <si>
    <t>WATER_p &lt;=&gt; WATER_c</t>
  </si>
  <si>
    <t>RXN_7703_c</t>
  </si>
  <si>
    <t>NADP_c + 0.3 PROTON_c + WATER_c --&gt; NAD_c + 0.7 Pi_c + 0.3 aPi_c</t>
  </si>
  <si>
    <t>CDPKIN_RXN_m</t>
  </si>
  <si>
    <t>0.9 ATP_m + 0.79 CDP_m + 0.1 PROTON_m + 0.1 aATP_m + 0.21 aCDP_m --&gt; 0.8 ADP_m + 0.79 CTP_m + 0.2 aADP_m + 0.21 aCTP_m</t>
  </si>
  <si>
    <t>OAA_ISOCITRATE_mc</t>
  </si>
  <si>
    <t>OXALACETIC_ACID_m + PROTON_c + THREO_DS_ISO_CITRATE_c &lt;=&gt; OXALACETIC_ACID_c + PROTON_m + THREO_DS_ISO_CITRATE_m</t>
  </si>
  <si>
    <t>3PGAREARR_RXN_p</t>
  </si>
  <si>
    <t>G3P_p &lt;=&gt; 2_PG_p</t>
  </si>
  <si>
    <t>RXN_14903_m</t>
  </si>
  <si>
    <t>PRO_m + UBIQUINONE_mc --&gt; L_DELTA1_PYRROLINE_5_CARBOXYLATE_m + PROTON_c + UBIQUINOL_mc</t>
  </si>
  <si>
    <t>FGAMSYN_RXN_p</t>
  </si>
  <si>
    <t>5_P_RIBOSYL_N_FORMYLGLYCINEAMIDE_p + 0.9 ATP_p + GLN_p + WATER_p + 0.1 aATP_p --&gt; 0.8 5_PHOSPHORIBOSYL_N_FORMYLGLYCINEAMIDINE_p + 0.8 ADP_p + GLT_p + 1.7 PROTON_p + Pi_p + 0.2 a5_PHOSPHORIBOSYL_N_FORMYLGLYCINEAMIDINE_p + 0.2 aADP_p</t>
  </si>
  <si>
    <t>2_METHYL_3_HYDROXY_BUTYRYL_COA_xc</t>
  </si>
  <si>
    <t>2_METHYL_3_HYDROXY_BUTYRYL_COA_x &lt;=&gt; 2_METHYL_3_HYDROXY_BUTYRYL_COA_c</t>
  </si>
  <si>
    <t>ASN_PROTON_rev_vc</t>
  </si>
  <si>
    <t>ASN_v + PROTON_v --&gt; ASN_c + PROTON_c</t>
  </si>
  <si>
    <t>ISOCITRATE_DEHYDROGENASE_NAD_RXN_m</t>
  </si>
  <si>
    <t>NAD_m + THREO_DS_ISO_CITRATE_m --&gt; 2_KETOGLUTARATE_m + CARBON_DIOXIDE_m + NADH_m</t>
  </si>
  <si>
    <t>1TRANSKETO_RXN_p</t>
  </si>
  <si>
    <t>D_SEDOHEPTULOSE_7_P_p + GAP_p &lt;=&gt; RIBOSE_5P_p + XYLULOSE_5_PHOSPHATE_p</t>
  </si>
  <si>
    <t>Sucrose_tx</t>
  </si>
  <si>
    <t xml:space="preserve"> --&gt; SUCROSE_e</t>
  </si>
  <si>
    <t>ADP_pc</t>
  </si>
  <si>
    <t>0.8 ADP_p + 0.5 PROTON_c + 0.2 aADP_p &lt;=&gt; 0.5 ADP_c + 0.2 PROTON_p + 0.5 aADP_c</t>
  </si>
  <si>
    <t>RXN_9536_p</t>
  </si>
  <si>
    <t>3_oxo_myristoyl_ACPs_p + NADPH_p + PROTON_p --&gt; NADP_p + R_3_hydroxymyristoyl_ACPs_p</t>
  </si>
  <si>
    <t>GAP_Pi_pc</t>
  </si>
  <si>
    <t>GAP_p + 0.7 Pi_c + 0.3 aPi_c &lt;=&gt; GAP_c + 0.3 PROTON_c + Pi_p</t>
  </si>
  <si>
    <t>3_HYDROXYISOBUTYRATE_DEHYDROGENASE_RXN_m</t>
  </si>
  <si>
    <t>CPD_12175_m + NAD_m --&gt; CH3_MALONATE_S_ALD_m + NADH_m + PROTON_m</t>
  </si>
  <si>
    <t>4_HYDROXYPHENYLPYRUVATE_DIOXYGENASE_RXN_c</t>
  </si>
  <si>
    <t>OXYGEN_MOLECULE_c + 0.53 P_HYDROXY_PHENYLPYRUVATE_c + 0.47 aP_HYDROXY_PHENYLPYRUVATE_c --&gt; CARBON_DIOXIDE_c + 0.92 HOMOGENTISATE_c + 0.39 PROTON_c + 0.08 aHOMOGENTISATE_c</t>
  </si>
  <si>
    <t>MANNOSE_6_PHOSPHATE_6_REDUCTASE_RXN_c</t>
  </si>
  <si>
    <t>MANNOSE_6P_c + NADPH_c + 3.0 PROTON_c --&gt; MANNITOL_1P_c + NADP_c</t>
  </si>
  <si>
    <t>MAL_ISOCITRATE_mc</t>
  </si>
  <si>
    <t>MAL_m + PROTON_c + THREO_DS_ISO_CITRATE_c &lt;=&gt; MAL_c + PROTON_m + THREO_DS_ISO_CITRATE_m</t>
  </si>
  <si>
    <t>RXN_12541_c</t>
  </si>
  <si>
    <t>2.0 FeII_c + 2.0 OXYGEN_MOLECULE_c --&gt; 2.0 FeIII_c + 2.0 SUPER_OXIDE_c</t>
  </si>
  <si>
    <t>sALA_biomass</t>
  </si>
  <si>
    <t>sALA_b &lt;-- L_ALPHA_ALANINE_c</t>
  </si>
  <si>
    <t>LYS_PROTON_vc</t>
  </si>
  <si>
    <t>LYS_c + PROTON_v --&gt; LYS_v + PROTON_c</t>
  </si>
  <si>
    <t>IMPCYCLOHYDROLASE_RXN_p</t>
  </si>
  <si>
    <t>PHOSPHORIBOSYL_FORMAMIDO_CARBOXAMIDE_p --&gt; IMP_p + WATER_p</t>
  </si>
  <si>
    <t>FERREDOXIN_NITRITE_REDUCTASE_RXN_p</t>
  </si>
  <si>
    <t>NITRITE_p + 8.0 PROTON_p + 6.0 Reduced_ferredoxins_p --&gt; AMMONIUM_p + 6.0 Oxidized_ferredoxins_p + 2.0 WATER_p</t>
  </si>
  <si>
    <t>ASPARTATEKIN_RXN_p</t>
  </si>
  <si>
    <t>0.9 ATP_p + L_ASPARTATE_p + 0.1 PROTON_p + 0.1 aATP_p --&gt; 0.8 ADP_p + L_BETA_ASPARTYL_P_p + 0.2 aADP_p</t>
  </si>
  <si>
    <t>RXN_9523_p</t>
  </si>
  <si>
    <t>Hexanoyl_ACPs_p + MALONYL_ACP_p + PROTON_p --&gt; 3_Oxo_octanoyl_ACPs_p + ACP_p + CARBON_DIOXIDE_p</t>
  </si>
  <si>
    <t>MALTODEG_RXN_c</t>
  </si>
  <si>
    <t>MALTOSE_c &lt;=&gt; GLC_c + Heteroglycans_c</t>
  </si>
  <si>
    <t>ARGINASE_RXN_m</t>
  </si>
  <si>
    <t>ARG_m + WATER_m --&gt; L_ORNITHINE_m + UREA_m</t>
  </si>
  <si>
    <t>3_DEHYDROQUINATE_DEHYDRATASE_RXN_p</t>
  </si>
  <si>
    <t>DEHYDROQUINATE_p --&gt; 3_DEHYDRO_SHIKIMATE_p + PROTON_p + WATER_p</t>
  </si>
  <si>
    <t>ISOBUTYRYL_COA_mc</t>
  </si>
  <si>
    <t>ISOBUTYRYL_COA_m &lt;=&gt; ISOBUTYRYL_COA_c</t>
  </si>
  <si>
    <t>RXN_13161_m</t>
  </si>
  <si>
    <t>0.92 CPD_11281_m + OXYGEN_MOLECULE_m + WATER_m + 0.05 aCPD_11281_m + 0.03 bCPD_11281_m --&gt; GLUTATHIONE_m + 1.85 PROTON_m + 0.83 SO3_m + 0.17 aSO3_m</t>
  </si>
  <si>
    <t>1_PERIOD_2_PERIOD_1_PERIOD_13_RXN_p</t>
  </si>
  <si>
    <t>DPG_p + NADPH_p + PROTON_p --&gt; GAP_p + NADP_p + Pi_p</t>
  </si>
  <si>
    <t>ACETALD_mc</t>
  </si>
  <si>
    <t>ACETALD_m &lt;=&gt; ACETALD_c</t>
  </si>
  <si>
    <t>GAP_3PGA_pc</t>
  </si>
  <si>
    <t>G3P_c + GAP_p &lt;=&gt; G3P_p + GAP_c</t>
  </si>
  <si>
    <t>HOMOSERDEHYDROG_RXN_NADP_p</t>
  </si>
  <si>
    <t>L_ASPARTATE_SEMIALDEHYDE_p + NADPH_p + PROTON_p --&gt; HOMO_SER_p + NADP_p</t>
  </si>
  <si>
    <t>TRP_TRNA_LIGASE_RXN_c</t>
  </si>
  <si>
    <t>0.65 ATP_c + TRP_c + TRP_tRNAs_c + 0.35 aATP_c --&gt; AMP_c + Charged_TRP_tRNAs_c + 0.65 PPI_c + PROTON_c + 0.35 aPPI_c</t>
  </si>
  <si>
    <t>2KETO_4METHYL_PENTANOATE_DEHYDROG_RXN_m</t>
  </si>
  <si>
    <t>2K_4CH3_PENTANOATE_m + CO_A_m + NAD_m --&gt; CARBON_DIOXIDE_m + ISOVALERYL_COA_m + NADH_m</t>
  </si>
  <si>
    <t>CYTOCHROME_C_OXIDASE_RXN_mc</t>
  </si>
  <si>
    <t>4.0 Cytochromes_C_Reduced_mc + OXYGEN_MOLECULE_m + 8.0 PROTON_m --&gt; 4.0 Cytochromes_C_Oxidized_mc + 4.0 PROTON_c + 2.0 WATER_m</t>
  </si>
  <si>
    <t>1_PERIOD_1_PERIOD_1_PERIOD_178_RXN_x</t>
  </si>
  <si>
    <t>2_METHYL_3_HYDROXY_BUTYRYL_COA_x + NAD_x --&gt; 2_METHYL_ACETO_ACETYL_COA_x + NADH_x + PROTON_x</t>
  </si>
  <si>
    <t>CYTOCHROME_C_OXIDASE_RXN_mi</t>
  </si>
  <si>
    <t>4.0 Cytochromes_C_Reduced_mi + OXYGEN_MOLECULE_m + 8.0 PROTON_m --&gt; 4.0 Cytochromes_C_Oxidized_mi + 4.0 PROTON_i + 2.0 WATER_m</t>
  </si>
  <si>
    <t>OAA_CIT_mc</t>
  </si>
  <si>
    <t>CIT_c + OXALACETIC_ACID_m + PROTON_c &lt;=&gt; CIT_m + OXALACETIC_ACID_c + PROTON_m</t>
  </si>
  <si>
    <t>SUCCINATE_COA_LIGASE_GDP_FORMING_RXN_m</t>
  </si>
  <si>
    <t>0.2 GDP_m + Pi_m + SUC_COA_m + 0.8 aGDP_m --&gt; CO_A_m + 0.9 GTP_m + 0.7 PROTON_m + SUC_m + 0.1 aGTP_m</t>
  </si>
  <si>
    <t>RXN_5682_p</t>
  </si>
  <si>
    <t>CPD_659_p + NADP_p --&gt; CARBON_DIOXIDE_p + NADPH_p + TYR_p</t>
  </si>
  <si>
    <t>RIBULP3EPIM_RXN_p</t>
  </si>
  <si>
    <t>RIBULOSE_5P_p &lt;=&gt; XYLULOSE_5_PHOSPHATE_p</t>
  </si>
  <si>
    <t>2_PERIOD_3_PERIOD_1_PERIOD_180_RXN_p</t>
  </si>
  <si>
    <t>ACETYL_COA_p + MALONYL_ACP_p + PROTON_p --&gt; Acetoacetyl_ACPs_p + CARBON_DIOXIDE_p + CO_A_p</t>
  </si>
  <si>
    <t>pILE_biomass</t>
  </si>
  <si>
    <t>ILE_tRNAs_c + 2.0 PROTON_c + pILE_b &lt;-- Charged_ILE_tRNAs_c + Protein_polymerisation_cost_c + Protein_processing_cost_c + Protein_tranlocation_cost_c + WATER_c</t>
  </si>
  <si>
    <t>SER_PROTON_rev_vc</t>
  </si>
  <si>
    <t>PROTON_v + SER_v --&gt; PROTON_c + SER_c</t>
  </si>
  <si>
    <t>GGPP_biosynthesis_p</t>
  </si>
  <si>
    <t>0.79 CPD_4211_p + 2.37 DELTA3_ISOPENTENYL_PP_p + 0.21 aCPD_4211_p + 0.63 aDELTA3_ISOPENTENYL_PP_p --&gt; 0.79 GERANYLGERANYL_PP_p + 1.65 PPI_p + 1.98 PROTON_p + 0.21 aGERANYLGERANYL_PP_p + 1.35 bPPI_p</t>
  </si>
  <si>
    <t>OAA_ACONITATE_mc</t>
  </si>
  <si>
    <t>CIS_ACONITATE_c + OXALACETIC_ACID_m + PROTON_c &lt;=&gt; CIS_ACONITATE_m + OXALACETIC_ACID_c + PROTON_m</t>
  </si>
  <si>
    <t>ADPREDUCT_RXN_p</t>
  </si>
  <si>
    <t>0.8 ADP_p + 0.01 PROTON_p + Red_Thioredoxin_p + 0.2 aADP_p --&gt; 0.79 DADP_p + Ox_Thioredoxin_p + WATER_p + 0.21 aDADP_p</t>
  </si>
  <si>
    <t>pASP_biomass</t>
  </si>
  <si>
    <t>ASP_tRNAs_c + 2.0 PROTON_c + pASP_b &lt;-- Charged_ASP_tRNAs_c + Protein_polymerisation_cost_c + Protein_processing_cost_c + Protein_tranlocation_cost_c + WATER_c</t>
  </si>
  <si>
    <t>HOMOSERDEHYDROG_RXN_NAD_p</t>
  </si>
  <si>
    <t>L_ASPARTATE_SEMIALDEHYDE_p + NADH_p + PROTON_p --&gt; HOMO_SER_p + NAD_p</t>
  </si>
  <si>
    <t>AICARSYN_RXN_p</t>
  </si>
  <si>
    <t>P_RIBOSYL_4_SUCCCARB_AMINOIMIDAZOLE_p --&gt; AICAR_p + FUM_p</t>
  </si>
  <si>
    <t>SERINE_TRNA_LIGASE_RXN_c</t>
  </si>
  <si>
    <t>0.65 ATP_c + PROTON_c + SER_c + SER_tRNAs_c + 0.35 aATP_c --&gt; AMP_c + Charged_SER_tRNAs_c + 0.65 PPI_c + 0.35 aPPI_c</t>
  </si>
  <si>
    <t>H2O_tx</t>
  </si>
  <si>
    <t xml:space="preserve"> &lt;=&gt; WATER_e</t>
  </si>
  <si>
    <t>TYR_PROTON_vc</t>
  </si>
  <si>
    <t>PROTON_v + TYR_c --&gt; PROTON_c + TYR_v</t>
  </si>
  <si>
    <t>RXN0_5330_NADP_mi</t>
  </si>
  <si>
    <t>NADPH_m + PROTON_m + UBIQUINONE_mi --&gt; NADP_m + UBIQUINOL_mi</t>
  </si>
  <si>
    <t>SUCROSE_PROTON_vc</t>
  </si>
  <si>
    <t>PROTON_v + SUCROSE_c --&gt; PROTON_c + SUCROSE_v</t>
  </si>
  <si>
    <t>CDPREDUCT_RXN_p</t>
  </si>
  <si>
    <t>0.79 CDP_p + Red_Thioredoxin_p + 0.21 aCDP_p --&gt; 0.79 DCDP_p + Ox_Thioredoxin_p + WATER_p + 0.21 aDCDP_p</t>
  </si>
  <si>
    <t>GLYCOLLATE_pc</t>
  </si>
  <si>
    <t>GLYCOLLATE_p &lt;=&gt; GLYCOLLATE_c</t>
  </si>
  <si>
    <t>PYRUVATEORTHOPHOSPHATE_DIKINASE_RXN_p</t>
  </si>
  <si>
    <t>0.9 ATP_p + PYRUVATE_p + Pi_p + 0.1 aATP_p --&gt; AMP_p + PHOSPHO_ENOL_PYRUVATE_p + 0.55 PPI_p + 1.55 PROTON_p + 0.45 bPPI_p</t>
  </si>
  <si>
    <t>3PGA_Pi_pc</t>
  </si>
  <si>
    <t>G3P_p + 0.7 Pi_c + 0.3 aPi_c &lt;=&gt; G3P_c + 0.3 PROTON_c + Pi_p</t>
  </si>
  <si>
    <t>PYRROLINECARBDEHYDROG_RXN_NADP_m</t>
  </si>
  <si>
    <t>L_DELTA1_PYRROLINE_5_CARBOXYLATE_m + NADP_m + 2.0 WATER_m --&gt; GLT_m + NADPH_m + PROTON_m</t>
  </si>
  <si>
    <t>MET_PROTON_rev_vc</t>
  </si>
  <si>
    <t>MET_v + PROTON_v --&gt; MET_c + PROTON_c</t>
  </si>
  <si>
    <t>CATAL_RXN_x</t>
  </si>
  <si>
    <t>2.0 HYDROGEN_PEROXIDE_x --&gt; OXYGEN_MOLECULE_x + 2.0 WATER_x</t>
  </si>
  <si>
    <t>sGLU_biomass</t>
  </si>
  <si>
    <t>sGLU_b &lt;-- GLT_c</t>
  </si>
  <si>
    <t>IMP_DEHYDROG_RXN_c</t>
  </si>
  <si>
    <t>0.3 IMP_c + NAD_c + WATER_c + 0.7 aIMP_c --&gt; NADH_c + 1.63 PROTON_c + 0.93 XANTHOSINE_5_PHOSPHATE_c + 0.07 aXANTHOSINE_5_PHOSPHATE_c</t>
  </si>
  <si>
    <t>AMPSYN_RXN_p</t>
  </si>
  <si>
    <t>ADENYLOSUCC_p --&gt; AMP_p + FUM_p</t>
  </si>
  <si>
    <t>RXN_9654_p</t>
  </si>
  <si>
    <t>MALONYL_COA_p + Myristoyl_ACPs_p + PROTON_p --&gt; 3_oxo_palmitoyl_ACPs_p + CARBON_DIOXIDE_p + CO_A_p</t>
  </si>
  <si>
    <t>RIBULP3EPIM_RXN_c</t>
  </si>
  <si>
    <t>RIBULOSE_5P_c &lt;=&gt; XYLULOSE_5_PHOSPHATE_c</t>
  </si>
  <si>
    <t>PYRUVATEORTHOPHOSPHATE_DIKINASE_RXN_c</t>
  </si>
  <si>
    <t>0.65 ATP_c + PYRUVATE_c + 0.7 Pi_c + 0.35 aATP_c + 0.3 aPi_c --&gt; AMP_c + PHOSPHO_ENOL_PYRUVATE_c + 0.65 PPI_c + 1.3 PROTON_c + 0.35 aPPI_c</t>
  </si>
  <si>
    <t>MALATE_DEHYDROGENASE_NADP_RXN_p</t>
  </si>
  <si>
    <t>NADPH_p + OXALACETIC_ACID_p + PROTON_p --&gt; MAL_p + NADP_p</t>
  </si>
  <si>
    <t>SUCCINATE_SEMIALDEHYDE_DEHYDROGENASE_RXN_m</t>
  </si>
  <si>
    <t>NAD_m + SUCC_S_ALD_m + WATER_m --&gt; NADH_m + 2.0 PROTON_m + SUC_m</t>
  </si>
  <si>
    <t>DADPKIN_RXN_p</t>
  </si>
  <si>
    <t>0.9 ATP_p + 0.79 DADP_p + 0.1 PROTON_p + 0.1 aATP_p + 0.21 aDADP_p --&gt; 0.8 ADP_p + 0.79 DATP_p + 0.2 aADP_p + 0.21 aDATP_p</t>
  </si>
  <si>
    <t>HOMOGENTISATE_12_DIOXYGENASE_RXN_c</t>
  </si>
  <si>
    <t>0.92 HOMOGENTISATE_c + OXYGEN_MOLECULE_c + 0.08 aHOMOGENTISATE_c --&gt; 4_MALEYL_ACETOACETATE_c + 0.08 PROTON_c</t>
  </si>
  <si>
    <t>CYS_mc</t>
  </si>
  <si>
    <t>0.92 CYS_m + 0.08 PROTON_m + 0.08 bCYS_m &lt;=&gt; CYS_c</t>
  </si>
  <si>
    <t>RXN0_5330_NADP_mc</t>
  </si>
  <si>
    <t>NADPH_m + PROTON_m + UBIQUINONE_mc --&gt; NADP_m + UBIQUINOL_mc</t>
  </si>
  <si>
    <t>2_PERIOD_7_PERIOD_7_PERIOD_13_RXN_c</t>
  </si>
  <si>
    <t>0.65 GTP_c + MANNOSE_1P_c + PROTON_c + 0.35 aGTP_c --&gt; GDP_MANNOSE_c + 0.65 PPI_c + 0.35 aPPI_c</t>
  </si>
  <si>
    <t>NITRITE_pc</t>
  </si>
  <si>
    <t>NITRITE_c + PROTON_c --&gt; NITRITE_p + PROTON_p</t>
  </si>
  <si>
    <t>ACONITATEDEHYDR_RXN_m</t>
  </si>
  <si>
    <t>CIT_m &lt;=&gt; CIS_ACONITATE_m + WATER_m</t>
  </si>
  <si>
    <t>DIACYLGLYCEROL_pr</t>
  </si>
  <si>
    <t>DIACYLGLYCEROL_p &lt;=&gt; DIACYLGLYCEROL_r</t>
  </si>
  <si>
    <t>SUC_SO4_mc</t>
  </si>
  <si>
    <t>SUC_m + SULFATE_c &lt;=&gt; SUC_c + SULFATE_m</t>
  </si>
  <si>
    <t>sMAL_biomass</t>
  </si>
  <si>
    <t>sMAL_b &lt;-- MAL_c</t>
  </si>
  <si>
    <t>HOMOCYSMETB12_RXN_p</t>
  </si>
  <si>
    <t>5_METHYL_THF_p + HOMO_CYS_p --&gt; MET_p + THF_p</t>
  </si>
  <si>
    <t>TRIOSEPISOMERIZATION_RXN_c</t>
  </si>
  <si>
    <t>GAP_c &lt;=&gt; DIHYDROXY_ACETONE_PHOSPHATE_c</t>
  </si>
  <si>
    <t>2KETO_3METHYLVALERATE_RXN_m</t>
  </si>
  <si>
    <t>2_KETO_3_METHYL_VALERATE_m + CO_A_m + NAD_m --&gt; 2_METHYL_BUTYRYL_COA_m + CARBON_DIOXIDE_m + NADH_m</t>
  </si>
  <si>
    <t>RXN_3522_p</t>
  </si>
  <si>
    <t>2.0 CPD_318_p + NADPH_p + PROTON_p --&gt; 2.0 ASCORBATE_p + NADP_p</t>
  </si>
  <si>
    <t>ACONITATEDEHYDR_RXN_c</t>
  </si>
  <si>
    <t>CIT_c &lt;=&gt; CIS_ACONITATE_c + WATER_c</t>
  </si>
  <si>
    <t>HISTIDINE_TRNA_LIGASE_RXN_c</t>
  </si>
  <si>
    <t>0.65 ATP_c + HIS_c + HIS_tRNAs_c + PROTON_c + 0.35 aATP_c --&gt; AMP_c + Charged_HIS_tRNAs_c + 0.65 PPI_c + 0.35 aPPI_c</t>
  </si>
  <si>
    <t>TRIOSEPISOMERIZATION_RXN_p</t>
  </si>
  <si>
    <t>GAP_p &lt;=&gt; DIHYDROXY_ACETONE_PHOSPHATE_p</t>
  </si>
  <si>
    <t>MANNPGUANYLTRANGDP_RXN_c</t>
  </si>
  <si>
    <t>GDP_MANNOSE_c + 0.7 Pi_c + 0.3 aPi_c --&gt; 0.5 GDP_c + MANNOSE_1P_c + 0.8 PROTON_c + 0.5 aGDP_c</t>
  </si>
  <si>
    <t>O2_ec</t>
  </si>
  <si>
    <t>OXYGEN_MOLECULE_e &lt;=&gt; OXYGEN_MOLECULE_c</t>
  </si>
  <si>
    <t>Protein_Polymerisation_c</t>
  </si>
  <si>
    <t>1.3 GTP_c + 2.0 WATER_c + 0.7 aGTP_c --&gt; GDP_c + 1.1 PROTON_c + 1.4 Pi_c + Protein_polymerisation_cost_c + aGDP_c + 0.6 aPi_c</t>
  </si>
  <si>
    <t>RXN0_5224_c</t>
  </si>
  <si>
    <t>CARBON_DIOXIDE_c + WATER_c &lt;=&gt; HCO3_c + PROTON_c</t>
  </si>
  <si>
    <t>4_PERIOD_2_PERIOD_1_PERIOD_61_RXN_p</t>
  </si>
  <si>
    <t>R_3_Hydroxypalmitoyl_ACPs_p --&gt; 2_Hexadecenoyl_ACPs_p + WATER_p</t>
  </si>
  <si>
    <t>Pi_ec</t>
  </si>
  <si>
    <t>3.0 PROTON_e + Pi_e &lt;=&gt; 2.7 PROTON_c + 0.7 Pi_c + 0.3 aPi_c</t>
  </si>
  <si>
    <t>1_PERIOD_10_PERIOD_2_PERIOD_2_RXN_mc</t>
  </si>
  <si>
    <t>2.0 Cytochromes_C_Oxidized_mc + 2.0 PROTON_m + UBIQUINOL_mc --&gt; 2.0 Cytochromes_C_Reduced_mc + 4.0 PROTON_c + UBIQUINONE_mc</t>
  </si>
  <si>
    <t>VAL_PROTON_vc</t>
  </si>
  <si>
    <t>PROTON_v + VAL_c --&gt; PROTON_c + VAL_v</t>
  </si>
  <si>
    <t>ADENOSYLHOMOCYSTEINASE_RXN_c</t>
  </si>
  <si>
    <t>ADENOSYL_HOMO_CYS_c + WATER_c --&gt; ADENOSINE_c + HOMO_CYS_c</t>
  </si>
  <si>
    <t>DIHYDROOROT_RXN_p</t>
  </si>
  <si>
    <t>CARBAMYUL_L_ASPARTATE_p + PROTON_p --&gt; DI_H_OROTATE_p + WATER_p</t>
  </si>
  <si>
    <t>PRO_GLU_mc</t>
  </si>
  <si>
    <t>GLT_c + PRO_m &lt;=&gt; GLT_m + PRO_c</t>
  </si>
  <si>
    <t>1_PERIOD_8_PERIOD_5_PERIOD_1_RXN_m</t>
  </si>
  <si>
    <t>2.0 GLUTATHIONE_m + L_DEHYDRO_ASCORBATE_m --&gt; ASCORBATE_m + 0.91 OXIDIZED_GLUTATHIONE_m + 0.09 PROTON_m + 0.09 bOXIDIZED_GLUTATHIONE_m</t>
  </si>
  <si>
    <t>2_PERIOD_4_PERIOD_1_PERIOD_111_RXN_c</t>
  </si>
  <si>
    <t>CONIFERYL_ALCOHOL_c + UDP_GLUCOSE_c --&gt; CPD_1777_c + 0.5 PROTON_c + 0.5 UDP_c + 0.5 aUDP_c</t>
  </si>
  <si>
    <t>RXN0_5224_p</t>
  </si>
  <si>
    <t>CARBON_DIOXIDE_p + WATER_p &lt;=&gt; HCO3_p + PROTON_p</t>
  </si>
  <si>
    <t>PROPIONYL_COA_mc</t>
  </si>
  <si>
    <t>PROPIONYL_COA_m &lt;=&gt; PROPIONYL_COA_c</t>
  </si>
  <si>
    <t>1_PERIOD_8_PERIOD_5_PERIOD_1_RXN_p</t>
  </si>
  <si>
    <t>2.0 GLUTATHIONE_p + L_DEHYDRO_ASCORBATE_p --&gt; ASCORBATE_p + 0.91 OXIDIZED_GLUTATHIONE_p + 0.09 PROTON_p + 0.09 bOXIDIZED_GLUTATHIONE_p</t>
  </si>
  <si>
    <t>FRU_PROTON_rev_vc</t>
  </si>
  <si>
    <t>FRU_c + PROTON_v --&gt; FRU_v + PROTON_c</t>
  </si>
  <si>
    <t>METHYLGLUTACONYL_COA_HYDRATASE_RXN_m</t>
  </si>
  <si>
    <t>TRANS_3_METHYL_GLUTACONYL_COA_m + WATER_m --&gt; 3_HYDROXY_3_METHYL_GLUTARYL_COA_m</t>
  </si>
  <si>
    <t>RXN0_5224_m</t>
  </si>
  <si>
    <t>CARBON_DIOXIDE_m + WATER_m &lt;=&gt; HCO3_m + PROTON_m</t>
  </si>
  <si>
    <t>DUTP_PYROP_RXN_p</t>
  </si>
  <si>
    <t>0.81 DUTP_p + WATER_p + 0.19 aDUTP_p --&gt; DUMP_p + 0.55 PPI_p + 1.64 PROTON_p + 0.45 bPPI_p</t>
  </si>
  <si>
    <t>1_PERIOD_10_PERIOD_2_PERIOD_2_RXN_mi</t>
  </si>
  <si>
    <t>2.0 Cytochromes_C_Oxidized_mi + 2.0 PROTON_m + UBIQUINOL_mi --&gt; 2.0 Cytochromes_C_Reduced_mi + 4.0 PROTON_i + UBIQUINONE_mi</t>
  </si>
  <si>
    <t>ALCOHOL_DEHYDROG_RXN_c</t>
  </si>
  <si>
    <t>ETOH_c + NAD_c &lt;=&gt; ACETALD_c + NADH_c + PROTON_c</t>
  </si>
  <si>
    <t>pMET_biomass</t>
  </si>
  <si>
    <t>MET_tRNAs_c + 2.0 PROTON_c + pMET_b &lt;-- Charged_MET_tRNAs_c + Protein_polymerisation_cost_c + Protein_processing_cost_c + Protein_tranlocation_cost_c + WATER_c</t>
  </si>
  <si>
    <t>CO2_pc</t>
  </si>
  <si>
    <t>CARBON_DIOXIDE_p &lt;=&gt; CARBON_DIOXIDE_c</t>
  </si>
  <si>
    <t>RXN_9527_p</t>
  </si>
  <si>
    <t>MALONYL_ACP_p + Octanoyl_ACPs_p + PROTON_p --&gt; 3_oxo_decanoyl_ACPs_p + ACP_p + CARBON_DIOXIDE_p</t>
  </si>
  <si>
    <t>L_ASPARTATE_xc</t>
  </si>
  <si>
    <t>L_ASPARTATE_x &lt;=&gt; L_ASPARTATE_c</t>
  </si>
  <si>
    <t>sGABA_biomass</t>
  </si>
  <si>
    <t>sGABA_b &lt;-- 4_AMINO_BUTYRATE_c</t>
  </si>
  <si>
    <t>Phytol_biosynthesis_p</t>
  </si>
  <si>
    <t>0.79 GERANYLGERANYL_PP_p + 3.0 NADPH_p + 2.34 PROTON_p + WATER_p + 0.21 aGERANYLGERANYL_PP_p --&gt; 3.0 NADP_p + PHYTOL_p + 0.55 PPI_p + 0.45 bPPI_p</t>
  </si>
  <si>
    <t>GDPREDUCT_RXN_p</t>
  </si>
  <si>
    <t>0.2 GDP_p + Red_Thioredoxin_p + 0.8 aGDP_p --&gt; 0.5 DGDP_p + Ox_Thioredoxin_p + 1.1 PROTON_p + WATER_p + 0.1 aDGDP_p + 0.4 bDGDP_p</t>
  </si>
  <si>
    <t>HISTCYCLOHYD_RXN_p</t>
  </si>
  <si>
    <t>PHOSPHORIBOSYL_AMP_p + WATER_p --&gt; PHOSPHORIBOSYL_FORMIMINO_AICAR_P_p</t>
  </si>
  <si>
    <t>RXN_7677_p</t>
  </si>
  <si>
    <t>CPD_7015_p + NADPH_p + OXYGEN_MOLECULE_p + PROTON_p --&gt; CPD_7014_p + NADP_p + 2.0 WATER_p</t>
  </si>
  <si>
    <t>HIS_CITRULLINE_mc</t>
  </si>
  <si>
    <t>HIS_m + L_CITRULLINE_c &lt;=&gt; HIS_c + L_CITRULLINE_m</t>
  </si>
  <si>
    <t>DIHYDROXYMETVALDEHYDRAT_RXN_p</t>
  </si>
  <si>
    <t>1_KETO_2_METHYLVALERATE_p --&gt; 2_KETO_3_METHYL_VALERATE_p + WATER_p</t>
  </si>
  <si>
    <t>S_ADENMETSYN_RXN_c</t>
  </si>
  <si>
    <t>0.65 ATP_c + MET_c + WATER_c + 0.35 aATP_c --&gt; 0.65 PPI_c + 0.7 PROTON_c + 0.7 Pi_c + S_ADENOSYLMETHIONINE_c + 0.35 aPPI_c + 0.3 aPi_c</t>
  </si>
  <si>
    <t>SUCCCOASYN_RXN_m</t>
  </si>
  <si>
    <t>0.8 ADP_m + Pi_m + SUC_COA_m + 0.2 aADP_m --&gt; 0.9 ATP_m + CO_A_m + 0.1 PROTON_m + SUC_m + 0.1 aATP_m</t>
  </si>
  <si>
    <t>RXN_11832_m</t>
  </si>
  <si>
    <t>0.9 ATP_m + CMP_m + 0.31 PROTON_m + 0.1 aATP_m --&gt; 0.8 ADP_m + 0.79 CDP_m + 0.2 aADP_m + 0.21 aCDP_m</t>
  </si>
  <si>
    <t>F16BDEPHOS_RXN_c</t>
  </si>
  <si>
    <t>FRUCTOSE_16_DIPHOSPHATE_c + 0.3 PROTON_c + WATER_c --&gt; FRUCTOSE_6P_c + 0.7 Pi_c + 0.3 aPi_c</t>
  </si>
  <si>
    <t>LEU_PROTON_rev_vc</t>
  </si>
  <si>
    <t>LEU_v + PROTON_v --&gt; LEU_c + PROTON_c</t>
  </si>
  <si>
    <t>ALLYSINE_DEHYDROG_RXN_c</t>
  </si>
  <si>
    <t>ALLYSINE_c + NAD_c + WATER_c --&gt; CPD_468_c + NADH_c + 2.0 PROTON_c</t>
  </si>
  <si>
    <t>Mehler_Reaction_p</t>
  </si>
  <si>
    <t>OXYGEN_MOLECULE_p + Reduced_ferredoxins_p --&gt; Oxidized_ferredoxins_p + SUPER_OXIDE_p</t>
  </si>
  <si>
    <t>UREA_mc</t>
  </si>
  <si>
    <t>UREA_m &lt;=&gt; UREA_c</t>
  </si>
  <si>
    <t>Ca_ec</t>
  </si>
  <si>
    <t>CAII_e --&gt; CAII_c</t>
  </si>
  <si>
    <t>RXN_11832_p</t>
  </si>
  <si>
    <t>0.9 ATP_p + CMP_p + 0.31 PROTON_c + 0.1 aATP_p --&gt; 0.8 ADP_p + 0.79 CDP_p + 0.2 aADP_p + 0.21 aCDP_p</t>
  </si>
  <si>
    <t>1_PERIOD_2_PERIOD_1_PERIOD_2_RXN_p</t>
  </si>
  <si>
    <t>FORMATE_p + NAD_p --&gt; CARBON_DIOXIDE_p + NADH_p</t>
  </si>
  <si>
    <t>LEU_mc</t>
  </si>
  <si>
    <t>LEU_m &lt;=&gt; LEU_c</t>
  </si>
  <si>
    <t>RXN_9516_p</t>
  </si>
  <si>
    <t>Butanoyl_ACPs_p + MALONYL_ACP_p + PROTON_p --&gt; 3_oxo_hexanoyl_ACPs_p + ACP_p + CARBON_DIOXIDE_p</t>
  </si>
  <si>
    <t>F16BDEPHOS_RXN_p</t>
  </si>
  <si>
    <t>FRUCTOSE_16_DIPHOSPHATE_p + WATER_p --&gt; FRUCTOSE_6P_p + Pi_p</t>
  </si>
  <si>
    <t>sASP_biomass</t>
  </si>
  <si>
    <t>sASP_b &lt;-- L_ASPARTATE_c</t>
  </si>
  <si>
    <t>HOMOCYSMETB12_RXN_c</t>
  </si>
  <si>
    <t>5_METHYL_THF_c + HOMO_CYS_c --&gt; MET_c + THF_c</t>
  </si>
  <si>
    <t>Plastidial_ATP_Synthase_p</t>
  </si>
  <si>
    <t>2.4 ADP_p + 14.0 PROTON_l + 3.0 Pi_p + 0.6 aADP_p --&gt; 2.7 ATP_p + 11.3 PROTON_p + 3.0 WATER_p + 0.3 aATP_p</t>
  </si>
  <si>
    <t>RXN_6384_x</t>
  </si>
  <si>
    <t>3_HYDROXY_PROPIONYL_COA_x + WATER_x --&gt; 3_HYDROXY_PROPIONATE_x + CO_A_x + 5.0 PROTON_x</t>
  </si>
  <si>
    <t>1_PERIOD_2_PERIOD_1_PERIOD_2_RXN_m</t>
  </si>
  <si>
    <t>FORMATE_m + NAD_m --&gt; CARBON_DIOXIDE_m + NADH_m</t>
  </si>
  <si>
    <t>NH3_pc</t>
  </si>
  <si>
    <t>AMMONIUM_p &lt;=&gt; AMMONIUM_c</t>
  </si>
  <si>
    <t>ASPARTATE_SEMIALDEHYDE_DEHYDROGENASE_RXN_p</t>
  </si>
  <si>
    <t>L_BETA_ASPARTYL_P_p + NADPH_p + PROTON_p --&gt; L_ASPARTATE_SEMIALDEHYDE_p + NADP_p + Pi_p</t>
  </si>
  <si>
    <t>CPD_14927_pc</t>
  </si>
  <si>
    <t>CPD_14927_p &lt;=&gt; CPD_14927_c</t>
  </si>
  <si>
    <t>3_PERIOD_2_PERIOD_1_PERIOD_48_RXN_v</t>
  </si>
  <si>
    <t>SUCROSE_v + WATER_v --&gt; FRU_v + GLC_v</t>
  </si>
  <si>
    <t>ATP_ADP_Pi_pc</t>
  </si>
  <si>
    <t>0.5 ADP_c + 0.9 ATP_p + 0.1 PROTON_p + 0.7 Pi_c + 0.5 aADP_c + 0.1 aATP_p + 0.3 aPi_c &lt;=&gt; 0.8 ADP_p + 0.65 ATP_c + 0.45 PROTON_c + Pi_p + 0.2 aADP_p + 0.35 aATP_c</t>
  </si>
  <si>
    <t>NADH_KINASE_RXN_c</t>
  </si>
  <si>
    <t>0.65 ATP_c + NADH_c + 0.35 aATP_c --&gt; 0.5 ADP_c + NADPH_c + 0.85 PROTON_c + 0.5 aADP_c</t>
  </si>
  <si>
    <t>ACETYL_COA_CARBOXYLTRANSFER_RXN_p</t>
  </si>
  <si>
    <t>ACETYL_COA_p + 0.9 ATP_p + HCO3_p + 0.1 aATP_p --&gt; 0.8 ADP_p + MALONYL_COA_p + 0.9 PROTON_p + Pi_p + 0.2 aADP_p</t>
  </si>
  <si>
    <t>PHOSPHOGLUCMUT_RXN_p</t>
  </si>
  <si>
    <t>GLC_1_P_p &lt;=&gt; GLC_6_P_p</t>
  </si>
  <si>
    <t>RXN_9549_p</t>
  </si>
  <si>
    <t>Palmitoyl_ACPs_p + WATER_p --&gt; ACP_p + PALMITATE_p + PROTON_p</t>
  </si>
  <si>
    <t>2_METHYL_ACETO_ACETYL_COA_mc</t>
  </si>
  <si>
    <t>2_METHYL_ACETO_ACETYL_COA_m &lt;=&gt; 2_METHYL_ACETO_ACETYL_COA_c</t>
  </si>
  <si>
    <t>ISOCIT_CLEAV_RXN_x</t>
  </si>
  <si>
    <t>THREO_DS_ISO_CITRATE_x --&gt; GLYOX_x + SUC_x</t>
  </si>
  <si>
    <t>LEU_pc</t>
  </si>
  <si>
    <t>LEU_p &lt;=&gt; LEU_c</t>
  </si>
  <si>
    <t>3_PERIOD_2_PERIOD_1_PERIOD_48_RXN_c</t>
  </si>
  <si>
    <t>SUCROSE_c + WATER_c --&gt; FRU_c + GLC_c</t>
  </si>
  <si>
    <t>MAL_SUC_mc</t>
  </si>
  <si>
    <t>MAL_m + SUC_c &lt;=&gt; MAL_c + SUC_m</t>
  </si>
  <si>
    <t>PEPDEPHOS_RXN_c</t>
  </si>
  <si>
    <t>0.5 ADP_c + PHOSPHO_ENOL_PYRUVATE_c + 0.85 PROTON_c + 0.5 aADP_c --&gt; 0.65 ATP_c + PYRUVATE_c + 0.35 aATP_c</t>
  </si>
  <si>
    <t>PEPDEPHOS_RXN_p</t>
  </si>
  <si>
    <t>0.8 ADP_p + PHOSPHO_ENOL_PYRUVATE_p + 0.9 PROTON_p + 0.2 aADP_p --&gt; 0.9 ATP_p + PYRUVATE_p + 0.1 aATP_p</t>
  </si>
  <si>
    <t>LEU_PROTON_vc</t>
  </si>
  <si>
    <t>LEU_c + PROTON_v --&gt; LEU_v + PROTON_c</t>
  </si>
  <si>
    <t>RXN_1781_v</t>
  </si>
  <si>
    <t>SUCROSE_v --&gt; FRUCTAN_v + GLC_v</t>
  </si>
  <si>
    <t>THREONINE_TRNA_LIGASE_RXN_c</t>
  </si>
  <si>
    <t>0.65 ATP_c + PROTON_c + THR_c + THR_tRNAs_c + 0.35 aATP_c --&gt; AMP_c + Charged_THR_tRNAs_c + 0.65 PPI_c + 0.35 aPPI_c</t>
  </si>
  <si>
    <t>3_HYDROXY_PROPIONATE_mc</t>
  </si>
  <si>
    <t>3_HYDROXY_PROPIONATE_m &lt;=&gt; 3_HYDROXY_PROPIONATE_c</t>
  </si>
  <si>
    <t>2_METHYLACYL_COA_DEHYDROGENASE_RXN_m</t>
  </si>
  <si>
    <t>2_METHYL_BUTYRYL_COA_m + UBIQUINONE_mi --&gt; CPD_1083_m + UBIQUINOL_mi</t>
  </si>
  <si>
    <t>6PGLUCONOLACT_RXN_p</t>
  </si>
  <si>
    <t>D_6_P_GLUCONO_DELTA_LACTONE_p + WATER_p --&gt; CPD_2961_p + PROTON_p</t>
  </si>
  <si>
    <t>pLYS_biomass</t>
  </si>
  <si>
    <t>LYS_tRNAs_c + 2.0 PROTON_c + pLYS_b &lt;-- Charged_LYS_tRNAs_c + Protein_polymerisation_cost_c + Protein_processing_cost_c + Protein_tranlocation_cost_c + WATER_c</t>
  </si>
  <si>
    <t>THREO_DS_ISO_CITRATE_xc</t>
  </si>
  <si>
    <t>THREO_DS_ISO_CITRATE_x &lt;=&gt; THREO_DS_ISO_CITRATE_c</t>
  </si>
  <si>
    <t>CIT_PROTON_vc</t>
  </si>
  <si>
    <t>CIT_c + 0.5 PROTON_v --&gt; 0.5 CIT_v + 0.5 aCIT_v</t>
  </si>
  <si>
    <t>6PGLUCONOLACT_RXN_c</t>
  </si>
  <si>
    <t>D_6_P_GLUCONO_DELTA_LACTONE_c + WATER_c --&gt; CPD_2961_c + PROTON_c</t>
  </si>
  <si>
    <t>DSERDEAM_RXN_c</t>
  </si>
  <si>
    <t>SER_c --&gt; AMMONIUM_c + PYRUVATE_c</t>
  </si>
  <si>
    <t>LYS_pc</t>
  </si>
  <si>
    <t>LYS_p &lt;=&gt; LYS_c</t>
  </si>
  <si>
    <t>CIT_xc</t>
  </si>
  <si>
    <t>CIT_x &lt;=&gt; CIT_c</t>
  </si>
  <si>
    <t>ISOCITDEH_RXN_m</t>
  </si>
  <si>
    <t>NADP_m + THREO_DS_ISO_CITRATE_m &lt;=&gt; 2_KETOGLUTARATE_m + CARBON_DIOXIDE_m + NADPH_m</t>
  </si>
  <si>
    <t>PHE_PROTON_rev_vc</t>
  </si>
  <si>
    <t>PHE_v + PROTON_v --&gt; PHE_c + PROTON_c</t>
  </si>
  <si>
    <t>GLUTACONYL_COA_mc</t>
  </si>
  <si>
    <t>CO_A_c + GLUTACONYL_COA_m &lt;=&gt; CO_A_m + GLUTACONYL_COA_c</t>
  </si>
  <si>
    <t>ARG_PROTON_vc</t>
  </si>
  <si>
    <t>ARG_c + PROTON_v --&gt; ARG_v + PROTON_c</t>
  </si>
  <si>
    <t>RXN_7984_p</t>
  </si>
  <si>
    <t>ASCORBATE_p + CPD1F_133_p --&gt; CPD1F_131_p + L_DEHYDRO_ASCORBATE_p + WATER_p</t>
  </si>
  <si>
    <t>NADPHoxm_tx</t>
  </si>
  <si>
    <t>NADPH_m + 0.5 OXYGEN_MOLECULE_m + PROTON_m --&gt; NADP_m + WATER_m</t>
  </si>
  <si>
    <t>PALMITATE_xc</t>
  </si>
  <si>
    <t>PALMITATE_x &lt;=&gt; PALMITATE_c</t>
  </si>
  <si>
    <t>NH3_mc</t>
  </si>
  <si>
    <t>AMMONIUM_m &lt;=&gt; AMMONIUM_c</t>
  </si>
  <si>
    <t>PSERTRANSAM_RXN_p</t>
  </si>
  <si>
    <t>3_P_HYDROXYPYRUVATE_p + GLT_p &lt;=&gt; 2_KETOGLUTARATE_p + 3_P_SERINE_p</t>
  </si>
  <si>
    <t>BRANCHED_CHAINAMINOTRANSFERILEU_RXN_p</t>
  </si>
  <si>
    <t>2_KETOGLUTARATE_p + ILE_p &lt;=&gt; 2_KETO_3_METHYL_VALERATE_p + GLT_p</t>
  </si>
  <si>
    <t>FUM_pc</t>
  </si>
  <si>
    <t>FUM_p &lt;=&gt; FUM_c</t>
  </si>
  <si>
    <t>Ferredoxin_Plastoquinone_Reductase_p</t>
  </si>
  <si>
    <t>PLASTOQUINONE_p + 2.0 PROTON_p + 2.0 Reduced_ferredoxins_p --&gt; 2.0 Oxidized_ferredoxins_p + PLASTOQUINOL_1_p</t>
  </si>
  <si>
    <t>BRANCHED_CHAINAMINOTRANSFERILEU_RXN_m</t>
  </si>
  <si>
    <t>2_KETOGLUTARATE_m + ILE_m &lt;=&gt; 2_KETO_3_METHYL_VALERATE_m + GLT_m</t>
  </si>
  <si>
    <t>ISOCITDEH_RXN_x</t>
  </si>
  <si>
    <t>NADP_x + THREO_DS_ISO_CITRATE_x &lt;=&gt; 2_KETOGLUTARATE_x + CARBON_DIOXIDE_x + NADPH_x</t>
  </si>
  <si>
    <t>Cellulose_biomass</t>
  </si>
  <si>
    <t>Cellulose_b &lt;-- CELLULOSE_c</t>
  </si>
  <si>
    <t>RXN_7679_p</t>
  </si>
  <si>
    <t>CPD_7016_p + 2.0 PROTON_p + 2.0 Reduced_ferredoxins_p --&gt; CHLOROPHYLL_A_p + 2.0 Oxidized_ferredoxins_p + WATER_p</t>
  </si>
  <si>
    <t>3PGAREARR_RXN_c</t>
  </si>
  <si>
    <t>G3P_c &lt;=&gt; 2_PG_c</t>
  </si>
  <si>
    <t>RXN_9658_p</t>
  </si>
  <si>
    <t>Hex_2_enoyl_ACPs_p + NADH_p + PROTON_p --&gt; Hexanoyl_ACPs_p + NAD_p</t>
  </si>
  <si>
    <t>RXN_1826_p</t>
  </si>
  <si>
    <t>Pi_p + STARCH_p --&gt; GLC_1_P_p</t>
  </si>
  <si>
    <t>PHOSPHOGLUCMUT_RXN_c</t>
  </si>
  <si>
    <t>GLC_1_P_c &lt;=&gt; GLC_6_P_c</t>
  </si>
  <si>
    <t>CYS_TRNA_LIGASE_RXN_c</t>
  </si>
  <si>
    <t>0.65 ATP_c + CYS_c + CYS_tRNAs_c + 0.35 aATP_c --&gt; AMP_c + Charged_CYS_tRNAs_c + 0.65 PPI_c + PROTON_c + 0.35 aPPI_c</t>
  </si>
  <si>
    <t>LCYSDESULF_RXN_c</t>
  </si>
  <si>
    <t>CYS_c + WATER_c --&gt; AMMONIUM_c + HS_c + PROTON_c + PYRUVATE_c</t>
  </si>
  <si>
    <t>FattyAcid_biomass</t>
  </si>
  <si>
    <t>AMP_c + FattyAcid_b + 0.65 PPI_c + 0.35 aPPI_c &lt;-- 0.65 ATP_c + PALMITATE_c + WATER_c + 0.35 aATP_c</t>
  </si>
  <si>
    <t>ISOCITDEH_RXN_c</t>
  </si>
  <si>
    <t>NADP_c + THREO_DS_ISO_CITRATE_c &lt;=&gt; 2_KETOGLUTARATE_c + CARBON_DIOXIDE_c + NADPH_c</t>
  </si>
  <si>
    <t>RXN_9514_p</t>
  </si>
  <si>
    <t>Acetoacetyl_ACPs_p + NADPH_p + PROTON_p --&gt; Beta_3_hydroxybutyryl_ACPs_p + NADP_p</t>
  </si>
  <si>
    <t>PEPCARBOXYKIN_RXN_c</t>
  </si>
  <si>
    <t>0.65 ATP_c + OXALACETIC_ACID_c + 0.15 PROTON_c + 0.35 aATP_c --&gt; 0.5 ADP_c + CARBON_DIOXIDE_c + PHOSPHO_ENOL_PYRUVATE_c + 0.5 aADP_c</t>
  </si>
  <si>
    <t>ARGSUCCINSYN_RXN_p</t>
  </si>
  <si>
    <t>0.9 ATP_p + L_ASPARTATE_p + L_CITRULLINE_p + 0.1 aATP_p --&gt; AMP_p + L_ARGININO_SUCCINATE_p + 0.55 PPI_p + 1.55 PROTON_p + 0.45 bPPI_p</t>
  </si>
  <si>
    <t>OAA_SO4_mc</t>
  </si>
  <si>
    <t>OXALACETIC_ACID_m + SULFATE_c &lt;=&gt; OXALACETIC_ACID_c + SULFATE_m</t>
  </si>
  <si>
    <t>CO2_tx</t>
  </si>
  <si>
    <t xml:space="preserve"> &lt;=&gt; CARBON_DIOXIDE_e</t>
  </si>
  <si>
    <t>PREPHENATE_TRANSAMINE_RXN_p</t>
  </si>
  <si>
    <t>GLT_p + PREPHENATE_p --&gt; 2_KETOGLUTARATE_p + CPD_659_p</t>
  </si>
  <si>
    <t>CELLULOSE_SYNTHASE_UDP_FORMING_RXN_c</t>
  </si>
  <si>
    <t>UDP_GLUCOSE_c --&gt; CELLULOSE_c + 0.5 PROTON_c + 0.5 UDP_c + 0.5 aUDP_c</t>
  </si>
  <si>
    <t>VAL_PROTON_rev_vc</t>
  </si>
  <si>
    <t>PROTON_v + VAL_v --&gt; PROTON_c + VAL_c</t>
  </si>
  <si>
    <t>Mg_biomass</t>
  </si>
  <si>
    <t>Mg_b &lt;-- MGII_v</t>
  </si>
  <si>
    <t>PHOSPHORYL_CHOLINE_mc</t>
  </si>
  <si>
    <t>PHOSPHORYL_CHOLINE_m + 0.06 PROTON_c &lt;=&gt; 0.94 PHOSPHORYL_CHOLINE_c + 0.06 aPHOSPHORYL_CHOLINE_c</t>
  </si>
  <si>
    <t>RXN_9660_p</t>
  </si>
  <si>
    <t>NADH_p + PROTON_p + Trans_D2_decenoyl_ACPs_p --&gt; Decanoyl_ACPs_p + NAD_p</t>
  </si>
  <si>
    <t>DIHYDROPICRED_RXN_NADP_p</t>
  </si>
  <si>
    <t>2_3_DIHYDRODIPICOLINATE_p + NADPH_p + PROTON_p --&gt; DELTA1_PIPERIDEINE_2_6_DICARBOXYLATE_p + NADP_p</t>
  </si>
  <si>
    <t>RXN_6884_m</t>
  </si>
  <si>
    <t>OXYGEN_MOLECULE_m + 4.0 PROTON_m + 4.0 Reduced_Ferroproteins_m --&gt; 4.0 Oxidized_Ferroproteins_m + 2.0 WATER_m</t>
  </si>
  <si>
    <t>MALONYL_COA_ACP_TRANSACYL_RXN_p</t>
  </si>
  <si>
    <t>ACP_p + MALONYL_COA_p --&gt; CO_A_p + MALONYL_ACP_p</t>
  </si>
  <si>
    <t>SUCROSE_PROTON_rev_vc</t>
  </si>
  <si>
    <t>PROTON_v + SUCROSE_v --&gt; PROTON_c + SUCROSE_c</t>
  </si>
  <si>
    <t>O2_mc</t>
  </si>
  <si>
    <t>OXYGEN_MOLECULE_m &lt;=&gt; OXYGEN_MOLECULE_c</t>
  </si>
  <si>
    <t>CIT_ISOCITRATE_mc</t>
  </si>
  <si>
    <t>CIT_m + THREO_DS_ISO_CITRATE_c &lt;=&gt; CIT_c + THREO_DS_ISO_CITRATE_m</t>
  </si>
  <si>
    <t>LYSINE_TRNA_LIGASE_RXN_c</t>
  </si>
  <si>
    <t>0.65 ATP_c + LYS_c + LYS_tRNAs_c + PROTON_c + 0.35 aATP_c --&gt; AMP_c + Charged_LYS_tRNAs_c + 0.65 PPI_c + 0.35 aPPI_c</t>
  </si>
  <si>
    <t>SULFATE_ADENYLYLTRANS_RXN_p</t>
  </si>
  <si>
    <t>0.9 ATP_p + 0.45 PROTON_p + SULFATE_p + 0.1 aATP_p --&gt; APS_p + 0.55 PPI_p + 0.45 bPPI_p</t>
  </si>
  <si>
    <t>H_xc</t>
  </si>
  <si>
    <t>PROTON_x &lt;=&gt; PROTON_c</t>
  </si>
  <si>
    <t>NITRATE_REDUCTASE_NADH_RXN_c</t>
  </si>
  <si>
    <t>NADH_c + NITRATE_c + PROTON_c --&gt; NAD_c + NITRITE_c + WATER_c</t>
  </si>
  <si>
    <t>CO2_xc</t>
  </si>
  <si>
    <t>CARBON_DIOXIDE_x &lt;=&gt; CARBON_DIOXIDE_c</t>
  </si>
  <si>
    <t>THR_PROTON_vc</t>
  </si>
  <si>
    <t>PROTON_v + THR_c --&gt; PROTON_c + THR_v</t>
  </si>
  <si>
    <t>L_CITRULLINE_pc</t>
  </si>
  <si>
    <t>L_CITRULLINE_p &lt;=&gt; L_CITRULLINE_c</t>
  </si>
  <si>
    <t>TIGLYLCOA_HYDROXY_RXN_m</t>
  </si>
  <si>
    <t>CPD_1083_m + WATER_m --&gt; 2_METHYL_3_HYDROXY_BUTYRYL_COA_m</t>
  </si>
  <si>
    <t>Glycerate_xc</t>
  </si>
  <si>
    <t>GLYCERATE_x &lt;=&gt; GLYCERATE_c</t>
  </si>
  <si>
    <t>GLUTATHIONE_PEROXIDASE_RXN_p</t>
  </si>
  <si>
    <t>2.0 GLUTATHIONE_p + HYDROGEN_PEROXIDE_p --&gt; 0.91 OXIDIZED_GLUTATHIONE_p + 0.09 PROTON_p + 2.0 WATER_p + 0.09 bOXIDIZED_GLUTATHIONE_p</t>
  </si>
  <si>
    <t>MEPROPCOA_FAD_RXN_m</t>
  </si>
  <si>
    <t>ISOBUTYRYL_COA_m + UBIQUINONE_mi --&gt; METHACRYL_COA_m + UBIQUINOL_mi</t>
  </si>
  <si>
    <t>Mg_ec</t>
  </si>
  <si>
    <t>MGII_e --&gt; MGII_c</t>
  </si>
  <si>
    <t>MALIC_NADP_RXN_p</t>
  </si>
  <si>
    <t>MAL_p + NADP_p --&gt; CARBON_DIOXIDE_p + NADPH_p + PYRUVATE_p</t>
  </si>
  <si>
    <t>DTMP_mc</t>
  </si>
  <si>
    <t>DTMP_m &lt;=&gt; DTMP_c</t>
  </si>
  <si>
    <t>ASPARAGHYD_RXN_c</t>
  </si>
  <si>
    <t>ASN_c + WATER_c --&gt; AMMONIUM_c + L_ASPARTATE_c</t>
  </si>
  <si>
    <t>3_DEHYDROQUINATE_SYNTHASE_RXN_p</t>
  </si>
  <si>
    <t>3_DEOXY_D_ARABINO_HEPTULOSONATE_7_P_p --&gt; DEHYDROQUINATE_p + Pi_p</t>
  </si>
  <si>
    <t>L_ASPARTATE_pc</t>
  </si>
  <si>
    <t>L_ASPARTATE_p &lt;=&gt; L_ASPARTATE_c</t>
  </si>
  <si>
    <t>1_PERIOD_1_PERIOD_1_PERIOD_255_RXN_c</t>
  </si>
  <si>
    <t>MANNITOL_c + NAD_c --&gt; MANNOSE_c + NADH_c + PROTON_c</t>
  </si>
  <si>
    <t>DHAP_3PGA_pc</t>
  </si>
  <si>
    <t>DIHYDROXY_ACETONE_PHOSPHATE_p + G3P_c &lt;=&gt; DIHYDROXY_ACETONE_PHOSPHATE_c + G3P_p</t>
  </si>
  <si>
    <t>MALIC_NADP_RXN_c</t>
  </si>
  <si>
    <t>MAL_c + NADP_c --&gt; CARBON_DIOXIDE_c + NADPH_c + PYRUVATE_c</t>
  </si>
  <si>
    <t>THF_pc</t>
  </si>
  <si>
    <t>THF_p &lt;=&gt; THF_c</t>
  </si>
  <si>
    <t>MANNITOL_1_PHOSPHATASE_RXN_c</t>
  </si>
  <si>
    <t>MANNITOL_1P_c + WATER_c --&gt; MANNITOL_c + 1.7 PROTON_c + 0.7 Pi_c + 0.3 aPi_c</t>
  </si>
  <si>
    <t>pARG_biomass</t>
  </si>
  <si>
    <t>ARG_tRNAs_c + 2.0 PROTON_c + pARG_b &lt;-- Charged_ARG_tRNAs_c + Protein_polymerisation_cost_c + Protein_processing_cost_c + Protein_tranlocation_cost_c + WATER_c</t>
  </si>
  <si>
    <t>2_PERIOD_1_PERIOD_1_PERIOD_103_RXN_c</t>
  </si>
  <si>
    <t>0.87 PHOSPHORYL_ETHANOLAMINE_c + S_ADENOSYLMETHIONINE_c + 0.13 aPHOSPHORYL_ETHANOLAMINE_c --&gt; ADENOSYL_HOMO_CYS_c + 0.88 CPD_406_c + 0.01 PROTON_c + 0.12 aCPD_406_c</t>
  </si>
  <si>
    <t>ANTHRANSYN_RXN_p</t>
  </si>
  <si>
    <t>CHORISMATE_p + GLN_p &lt;=&gt; ANTHRANILATE_p + GLT_p + PROTON_p + PYRUVATE_p</t>
  </si>
  <si>
    <t>GLY3KIN_RXN_p</t>
  </si>
  <si>
    <t>0.9 ATP_p + GLYCERATE_p + 0.1 aATP_p --&gt; 0.8 ADP_p + G3P_p + 0.9 PROTON_p + 0.2 aADP_p</t>
  </si>
  <si>
    <t>CPD_14927_xc</t>
  </si>
  <si>
    <t>CPD_14927_x &lt;=&gt; CPD_14927_c</t>
  </si>
  <si>
    <t>FORMYLTHFDEFORMYL_RXN_p</t>
  </si>
  <si>
    <t>10_FORMYL_THF_p + WATER_p --&gt; FORMATE_p + PROTON_p + THF_p</t>
  </si>
  <si>
    <t>2_PERIOD_7_PERIOD_7_PERIOD_34_RXN_c</t>
  </si>
  <si>
    <t>GLC_1_P_c + 0.65 GTP_c + PROTON_c + 0.35 aGTP_c --&gt; GDP_D_GLUCOSE_c + 0.65 PPI_c + 0.35 aPPI_c</t>
  </si>
  <si>
    <t>CYS_PROTON_rev_vc</t>
  </si>
  <si>
    <t>CYS_v + PROTON_v --&gt; CYS_c + PROTON_c</t>
  </si>
  <si>
    <t>SUCCINATE_DEHYDROGENASE_UBIQUINONE_RXN_mi</t>
  </si>
  <si>
    <t>SUC_m + UBIQUINONE_mi --&gt; FUM_m + UBIQUINOL_mi</t>
  </si>
  <si>
    <t>PYRUVDEH_RXN_p</t>
  </si>
  <si>
    <t>CO_A_p + NAD_p + PYRUVATE_p --&gt; ACETYL_COA_p + CARBON_DIOXIDE_p + NADH_p</t>
  </si>
  <si>
    <t>PYRUVDEH_RXN_m</t>
  </si>
  <si>
    <t>CO_A_m + NAD_m + PYRUVATE_m --&gt; ACETYL_COA_m + CARBON_DIOXIDE_m + NADH_m</t>
  </si>
  <si>
    <t>O2_pc</t>
  </si>
  <si>
    <t>OXYGEN_MOLECULE_p &lt;=&gt; OXYGEN_MOLECULE_c</t>
  </si>
  <si>
    <t>DCDPKIN_RXN_p</t>
  </si>
  <si>
    <t>0.9 ATP_p + 0.79 DCDP_p + 0.1 PROTON_p + 0.1 aATP_p + 0.21 aDCDP_p --&gt; 0.8 ADP_p + 0.79 DCTP_p + 0.2 aADP_p + 0.21 aDCTP_p</t>
  </si>
  <si>
    <t>UDP_GLUCURONATE_DECARBOXYLASE_RXN_c</t>
  </si>
  <si>
    <t>PROTON_c + UDP_GLUCURONATE_c --&gt; CARBON_DIOXIDE_c + UDP_D_XYLOSE_c</t>
  </si>
  <si>
    <t>RXN0_5330_NAD_c</t>
  </si>
  <si>
    <t>NADH_c + PROTON_c + UBIQUINONE_mc --&gt; NAD_c + UBIQUINOL_mc</t>
  </si>
  <si>
    <t>RXN0_2381_p</t>
  </si>
  <si>
    <t>INDOLE_3_GLYCEROL_P_p &lt;=&gt; GAP_p + INDOLE_p</t>
  </si>
  <si>
    <t>ORNITHINE_GLU_AMINOTRANSFORASE_RXN_m</t>
  </si>
  <si>
    <t>2_KETOGLUTARATE_m + L_ORNITHINE_m &lt;=&gt; GLT_m + L_GLUTAMATE_GAMMA_SEMIALDEHYDE_m</t>
  </si>
  <si>
    <t>GLYC3PDEHYDROGBIOSYN_RXN_c</t>
  </si>
  <si>
    <t>DIHYDROXY_ACETONE_PHOSPHATE_c + NADH_c + PROTON_c --&gt; GLYCEROL_3P_c + NAD_c</t>
  </si>
  <si>
    <t>SHIKIMATE_KINASE_RXN_p</t>
  </si>
  <si>
    <t>0.9 ATP_p + SHIKIMATE_p + 0.1 aATP_p --&gt; 0.8 ADP_p + 0.9 PROTON_p + SHIKIMATE_5P_p + 0.2 aADP_p</t>
  </si>
  <si>
    <t>ISOLEUCINE_TRNA_LIGASE_RXN_c</t>
  </si>
  <si>
    <t>0.65 ATP_c + ILE_c + ILE_tRNAs_c + PROTON_c + 0.35 aATP_c --&gt; AMP_c + Charged_ILE_tRNAs_c + 0.65 PPI_c + 0.35 aPPI_c</t>
  </si>
  <si>
    <t>GLC_PROTON_rev_vc</t>
  </si>
  <si>
    <t>GLC_c + PROTON_v --&gt; GLC_v + PROTON_c</t>
  </si>
  <si>
    <t>METHYLACETOACETYLCOATHIOL_RXN_m</t>
  </si>
  <si>
    <t>2_METHYL_ACETO_ACETYL_COA_m + CO_A_m --&gt; ACETYL_COA_m + PROPIONYL_COA_m</t>
  </si>
  <si>
    <t>2KG_SUC_mc</t>
  </si>
  <si>
    <t>2_KETOGLUTARATE_m + SUC_c &lt;=&gt; 2_KETOGLUTARATE_c + SUC_m</t>
  </si>
  <si>
    <t>PHE_PROTON_vc</t>
  </si>
  <si>
    <t>PHE_c + PROTON_v --&gt; PHE_v + PROTON_c</t>
  </si>
  <si>
    <t>HIS_PROTON_vc</t>
  </si>
  <si>
    <t>HIS_c + PROTON_v --&gt; bHIS_v</t>
  </si>
  <si>
    <t>RXN_7678_NAD_p</t>
  </si>
  <si>
    <t>CHLOROPHYLL_B_p + NADH_p + PROTON_p --&gt; CPD_7016_p + NAD_p</t>
  </si>
  <si>
    <t>Pi_PROTON_mc</t>
  </si>
  <si>
    <t>PROTON_m + Pi_m &lt;=&gt; 0.7 PROTON_c + 0.7 Pi_c + 0.3 aPi_c</t>
  </si>
  <si>
    <t>2KG_ISOCITRATE_mc</t>
  </si>
  <si>
    <t>2_KETOGLUTARATE_m + PROTON_c + THREO_DS_ISO_CITRATE_c &lt;=&gt; 2_KETOGLUTARATE_c + PROTON_m + THREO_DS_ISO_CITRATE_m</t>
  </si>
  <si>
    <t>GLUTACONYL_COA_xc</t>
  </si>
  <si>
    <t>CO_A_c + GLUTACONYL_COA_x &lt;=&gt; CO_A_x + GLUTACONYL_COA_c</t>
  </si>
  <si>
    <t>pGLY_biomass</t>
  </si>
  <si>
    <t>GLY_tRNAs_c + 2.0 PROTON_c + pGLY_b &lt;-- Charged_GLY_tRNAs_c + Protein_polymerisation_cost_c + Protein_processing_cost_c + Protein_tranlocation_cost_c + WATER_c</t>
  </si>
  <si>
    <t>1_PERIOD_2_PERIOD_1_PERIOD_25_RXN_m</t>
  </si>
  <si>
    <t>2_KETO_ISOVALERATE_m + CO_A_m + NAD_m --&gt; CARBON_DIOXIDE_m + ISOBUTYRYL_COA_m + NADH_m</t>
  </si>
  <si>
    <t>2_PERIOD_7_PERIOD_7_PERIOD_15_RXN_m</t>
  </si>
  <si>
    <t>0.79 CTP_m + PHOSPHORYL_CHOLINE_m + 0.34 PROTON_m + 0.21 aCTP_m &lt;=&gt; CDP_CHOLINE_m + 0.55 PPI_m + 0.45 bPPI_m</t>
  </si>
  <si>
    <t>GLY_PROTON_vc</t>
  </si>
  <si>
    <t>GLY_c + PROTON_v --&gt; GLY_v + PROTON_c</t>
  </si>
  <si>
    <t>INORGPYROPHOSPHAT_RXN_x</t>
  </si>
  <si>
    <t>0.65 PPI_x + WATER_x + 0.35 aPPI_x --&gt; 0.75 PROTON_x + 1.4 Pi_x + 0.6 aPi_x</t>
  </si>
  <si>
    <t>MALEYLACETOACETATE_ISOMERASE_RXN_c</t>
  </si>
  <si>
    <t>4_MALEYL_ACETOACETATE_c --&gt; 4_FUMARYL_ACETOACETATE_c</t>
  </si>
  <si>
    <t>PYRROLINECARBREDUCT_RXN_NAD_c</t>
  </si>
  <si>
    <t>L_DELTA1_PYRROLINE_5_CARBOXYLATE_c + NADH_c + PROTON_c --&gt; NAD_c + PRO_c</t>
  </si>
  <si>
    <t>FORMATETHFLIG_RXN_p</t>
  </si>
  <si>
    <t>0.9 ATP_p + FORMATE_p + 0.4 PROTON_p + THF_p + 0.1 aATP_p --&gt; 10_FORMYL_THF_p + 0.8 ADP_p + 0.7 Pi_c + 0.2 aADP_p + 0.3 aPi_c</t>
  </si>
  <si>
    <t>OAA_SUC_mc</t>
  </si>
  <si>
    <t>OXALACETIC_ACID_m + SUC_c &lt;=&gt; OXALACETIC_ACID_c + SUC_m</t>
  </si>
  <si>
    <t>OROPRIBTRANS_RXN_p</t>
  </si>
  <si>
    <t>OROTATE_p + 0.35 PROTON_p + 0.8 PRPP_p + 0.2 aPRPP_p --&gt; OROTIDINE_5_PHOSPHATE_p + 0.55 PPI_p + 0.45 bPPI_p</t>
  </si>
  <si>
    <t>THF_mc</t>
  </si>
  <si>
    <t>THF_m &lt;=&gt; THF_c</t>
  </si>
  <si>
    <t>MALATE_DEH_RXN_c</t>
  </si>
  <si>
    <t>MAL_c + NAD_c &lt;=&gt; NADH_c + OXALACETIC_ACID_c + PROTON_c</t>
  </si>
  <si>
    <t>GLUC1PURIDYLTRANS_RXN_c</t>
  </si>
  <si>
    <t>GLC_1_P_c + 0.85 PROTON_c + 0.5 UTP_c + 0.5 aUTP_c &lt;=&gt; 0.65 PPI_c + UDP_GLUCOSE_c + 0.35 aPPI_c</t>
  </si>
  <si>
    <t>MYO_INOSITOL_OXYGENASE_RXN_c</t>
  </si>
  <si>
    <t>MYO_INOSITOL_c + OXYGEN_MOLECULE_c --&gt; GLUCURONATE_c + PROTON_c + WATER_c</t>
  </si>
  <si>
    <t>2_PERIOD_7_PERIOD_7_PERIOD_14_RXN_m</t>
  </si>
  <si>
    <t>0.79 CTP_m + 0.96 PHOSPHORYL_ETHANOLAMINE_m + 2.3 PROTON_m + 0.21 aCTP_m + 0.04 aPHOSPHORYL_ETHANOLAMINE_m --&gt; CDP_ETHANOLAMINE_m + 0.55 PPI_m + 0.45 bPPI_m</t>
  </si>
  <si>
    <t>CYS_PROTON_vc</t>
  </si>
  <si>
    <t>CYS_c + PROTON_v --&gt; CYS_v + PROTON_c</t>
  </si>
  <si>
    <t>TRP_pc</t>
  </si>
  <si>
    <t>TRP_p &lt;=&gt; TRP_c</t>
  </si>
  <si>
    <t>HYDROXYMETHYLGLUTARYL_COA_LYASE_RXN_m</t>
  </si>
  <si>
    <t>3_HYDROXY_3_METHYL_GLUTARYL_COA_m --&gt; 3_KETOBUTYRATE_m + ACETYL_COA_m</t>
  </si>
  <si>
    <t>N_ACETYLGLUTPREDUCT_RXN_p</t>
  </si>
  <si>
    <t>NADPH_p + N_ACETYL_GLUTAMYL_P_p + PROTON_p --&gt; CPD_469_p + NADP_p + Pi_p</t>
  </si>
  <si>
    <t>ASPAMINOTRANS_RXN_m</t>
  </si>
  <si>
    <t>2_KETOGLUTARATE_m + L_ASPARTATE_m &lt;=&gt; GLT_m + OXALACETIC_ACID_m</t>
  </si>
  <si>
    <t>CIT_ACONITATE_mc</t>
  </si>
  <si>
    <t>CIS_ACONITATE_c + CIT_m &lt;=&gt; CIS_ACONITATE_m + CIT_c</t>
  </si>
  <si>
    <t>ASPAMINOTRANS_RXN_p</t>
  </si>
  <si>
    <t>2_KETOGLUTARATE_p + L_ASPARTATE_p &lt;=&gt; GLT_p + OXALACETIC_ACID_p</t>
  </si>
  <si>
    <t>MALATE_DEH_RXN_p</t>
  </si>
  <si>
    <t>MAL_p + NAD_p &lt;=&gt; NADH_p + OXALACETIC_ACID_p + PROTON_p</t>
  </si>
  <si>
    <t>SEDOBISALDOL_RXN_p</t>
  </si>
  <si>
    <t>DIHYDROXY_ACETONE_PHOSPHATE_p + ERYTHROSE_4P_p --&gt; D_SEDOHEPTULOSE_1_7_P2_p</t>
  </si>
  <si>
    <t>ARGSUCCINLYA_RXN_p</t>
  </si>
  <si>
    <t>L_ARGININO_SUCCINATE_p --&gt; 0.93 ARG_p + FUM_p + 0.07 PROTON_p + 0.07 bARG_p</t>
  </si>
  <si>
    <t>1_PERIOD_8_PERIOD_4_PERIOD_9_RXN_p</t>
  </si>
  <si>
    <t>APS_p + 2.0 GLUTATHIONE_p --&gt; AMP_p + 0.91 OXIDIZED_GLUTATHIONE_p + 1.92 PROTON_p + 0.83 SO3_p + 0.17 aSO3_p + 0.09 bOXIDIZED_GLUTATHIONE_p</t>
  </si>
  <si>
    <t>UDPREDUCT_RXN_p</t>
  </si>
  <si>
    <t>Red_Thioredoxin_p + 0.81 UDP_p + 0.19 aUDP_p --&gt; 0.81 DUDP_p + Ox_Thioredoxin_p + WATER_p + 0.19 aDUDP_p</t>
  </si>
  <si>
    <t>ATP_ADP_mc</t>
  </si>
  <si>
    <t>0.5 ADP_c + 0.9 ATP_m + 0.1 PROTON_m + 0.5 aADP_c + 0.1 aATP_m &lt;=&gt; 0.8 ADP_m + 0.65 ATP_c + 0.15 PROTON_c + 0.2 aADP_m + 0.35 aATP_c</t>
  </si>
  <si>
    <t>MALATE_DEH_RXN_m</t>
  </si>
  <si>
    <t>MAL_m + NAD_m &lt;=&gt; NADH_m + OXALACETIC_ACID_m + PROTON_m</t>
  </si>
  <si>
    <t>ASPAMINOTRANS_RXN_x</t>
  </si>
  <si>
    <t>2_KETOGLUTARATE_x + L_ASPARTATE_x &lt;=&gt; GLT_x + OXALACETIC_ACID_x</t>
  </si>
  <si>
    <t>INORGPYROPHOSPHAT_RXN_c</t>
  </si>
  <si>
    <t>0.65 PPI_c + WATER_c + 0.35 aPPI_c --&gt; 0.75 PROTON_c + 1.4 Pi_c + 0.6 aPi_c</t>
  </si>
  <si>
    <t>GLUTATHIONE_REDUCT_NADPH_RXN_m</t>
  </si>
  <si>
    <t>NADPH_m + 0.91 OXIDIZED_GLUTATHIONE_m + 1.09 PROTON_m + 0.09 bOXIDIZED_GLUTATHIONE_m --&gt; 2.0 GLUTATHIONE_m + NADP_m</t>
  </si>
  <si>
    <t>GLUTATHIONE_REDUCT_NADPH_RXN_p</t>
  </si>
  <si>
    <t>NADPH_p + 0.91 OXIDIZED_GLUTATHIONE_p + 1.09 PROTON_p + 0.09 bOXIDIZED_GLUTATHIONE_p --&gt; 2.0 GLUTATHIONE_p + NADP_p</t>
  </si>
  <si>
    <t>GLYCEROL_3P_pc</t>
  </si>
  <si>
    <t>GLYCEROL_3P_p &lt;=&gt; GLYCEROL_3P_c</t>
  </si>
  <si>
    <t>GLYCEROL_3P_mc</t>
  </si>
  <si>
    <t>GLYCEROL_3P_m &lt;=&gt; GLYCEROL_3P_c</t>
  </si>
  <si>
    <t>INORGPYROPHOSPHAT_RXN_m</t>
  </si>
  <si>
    <t>0.55 PPI_m + WATER_m + 0.45 bPPI_m --&gt; 0.55 PROTON_m + 2.0 Pi_m</t>
  </si>
  <si>
    <t>ASPAMINOTRANS_RXN_c</t>
  </si>
  <si>
    <t>2_KETOGLUTARATE_c + L_ASPARTATE_c &lt;=&gt; GLT_c + OXALACETIC_ACID_c</t>
  </si>
  <si>
    <t>INORGPYROPHOSPHAT_RXN_p</t>
  </si>
  <si>
    <t>0.55 PPI_p + WATER_p + 0.45 bPPI_p --&gt; 0.55 PROTON_p + 2.0 Pi_p</t>
  </si>
  <si>
    <t>RXN_9518_p</t>
  </si>
  <si>
    <t>3_oxo_hexanoyl_ACPs_p + NADPH_p + PROTON_p --&gt; NADP_p + R_3_hydroxyhexanoyl_ACPs_p</t>
  </si>
  <si>
    <t>MALATE_DEH_RXN_x</t>
  </si>
  <si>
    <t>MAL_x + NAD_x &lt;=&gt; NADH_x + OXALACETIC_ACID_x + PROTON_x</t>
  </si>
  <si>
    <t>3_HYDROXY_PROPIONATE_xc</t>
  </si>
  <si>
    <t>3_HYDROXY_PROPIONATE_x &lt;=&gt; 3_HYDROXY_PROPIONATE_c</t>
  </si>
  <si>
    <t>PGLUCISOM_RXN_c</t>
  </si>
  <si>
    <t>GLC_6_P_c &lt;=&gt; FRUCTOSE_6P_c</t>
  </si>
  <si>
    <t>DIHYDROFOLATEREDUCT_RXN_m</t>
  </si>
  <si>
    <t>DIHYDROFOLATE_m + NADPH_m + PROTON_m --&gt; NADP_m + THF_m</t>
  </si>
  <si>
    <t>GLC_ec</t>
  </si>
  <si>
    <t>GLC_e + PROTON_e --&gt; GLC_c + PROTON_c</t>
  </si>
  <si>
    <t>RXN_9520_p</t>
  </si>
  <si>
    <t>R_3_hydroxyhexanoyl_ACPs_p --&gt; Hex_2_enoyl_ACPs_p + WATER_p</t>
  </si>
  <si>
    <t>HEXOKINASE_RXN_MANNOSE_c</t>
  </si>
  <si>
    <t>0.65 ATP_c + MANNOSE_c + 0.35 aATP_c --&gt; 0.5 ADP_c + MANNOSE_6P_c + 1.15 PROTON_c + 0.5 aADP_c</t>
  </si>
  <si>
    <t>PGLUCISOM_RXN_p</t>
  </si>
  <si>
    <t>GLC_6_P_p &lt;=&gt; FRUCTOSE_6P_p</t>
  </si>
  <si>
    <t>O2_tx</t>
  </si>
  <si>
    <t xml:space="preserve"> &lt;=&gt; OXYGEN_MOLECULE_e</t>
  </si>
  <si>
    <t>DUMP_pc</t>
  </si>
  <si>
    <t>DUMP_p &lt;=&gt; DUMP_c</t>
  </si>
  <si>
    <t>GLYCERATE_GLYCOLLATE_pc</t>
  </si>
  <si>
    <t>GLYCERATE_c + GLYCOLLATE_p &lt;=&gt; GLYCERATE_p + GLYCOLLATE_c</t>
  </si>
  <si>
    <t>RXN_9653_p</t>
  </si>
  <si>
    <t>Dodecanoyl_ACPs_p + MALONYL_COA_p + PROTON_p --&gt; 3_oxo_myristoyl_ACPs_p + CARBON_DIOXIDE_p + CO_A_p</t>
  </si>
  <si>
    <t>AMP_pc</t>
  </si>
  <si>
    <t>AMP_p &lt;=&gt; AMP_c</t>
  </si>
  <si>
    <t>SERINE_O_ACETTRAN_RXN_c</t>
  </si>
  <si>
    <t>ACETYL_COA_c + SER_c --&gt; ACETYLSERINE_c + CO_A_c</t>
  </si>
  <si>
    <t>GPH_RXN_p</t>
  </si>
  <si>
    <t>CPD_67_p + WATER_p --&gt; GLYCOLLATE_p + Pi_p</t>
  </si>
  <si>
    <t>PYRUVATE_pc</t>
  </si>
  <si>
    <t>PYRUVATE_p &lt;=&gt; PYRUVATE_c</t>
  </si>
  <si>
    <t>RXN_6902_m</t>
  </si>
  <si>
    <t>4_AMINO_BUTYRATE_m + PYRUVATE_m --&gt; L_ALPHA_ALANINE_m + SUCC_S_ALD_m</t>
  </si>
  <si>
    <t>ILE_pc</t>
  </si>
  <si>
    <t>ILE_p &lt;=&gt; ILE_c</t>
  </si>
  <si>
    <t>SUCROSE_PHOSPHATE_SYNTHASE_RXN_c</t>
  </si>
  <si>
    <t>FRUCTOSE_6P_c + UDP_GLUCOSE_c --&gt; 0.5 PROTON_c + SUCROSE_6P_c + 0.5 UDP_c + 0.5 aUDP_c</t>
  </si>
  <si>
    <t>SERINE_GLYOXYLATE_AMINOTRANSFERASE_RXN_x</t>
  </si>
  <si>
    <t>GLYOX_x + SER_x --&gt; GLY_x + OH_PYR_x</t>
  </si>
  <si>
    <t>LYS_ORNITHINE_mc</t>
  </si>
  <si>
    <t>LYS_m + L_ORNITHINE_c &lt;=&gt; LYS_c + L_ORNITHINE_m</t>
  </si>
  <si>
    <t>SERINE_O_ACETTRAN_RXN_p</t>
  </si>
  <si>
    <t>ACETYL_COA_p + SER_p --&gt; ACETYLSERINE_p + CO_A_p</t>
  </si>
  <si>
    <t>pSER_biomass</t>
  </si>
  <si>
    <t>2.0 PROTON_c + SER_tRNAs_c + pSER_b &lt;-- Charged_SER_tRNAs_c + Protein_polymerisation_cost_c + Protein_processing_cost_c + Protein_tranlocation_cost_c + WATER_c</t>
  </si>
  <si>
    <t>ACETOLACTREDUCTOISOM_RXN_p</t>
  </si>
  <si>
    <t>2_ACETO_LACTATE_p + NADPH_p + PROTON_p --&gt; DIOH_ISOVALERATE_p + NADP_p</t>
  </si>
  <si>
    <t>4_PERIOD_2_PERIOD_1_PERIOD_59_RXN_p</t>
  </si>
  <si>
    <t>3_Hydroxy_octanoyl_ACPs_p --&gt; 2_Octenoyl_ACPs_p + WATER_p</t>
  </si>
  <si>
    <t>DTMPKI_RXN_c</t>
  </si>
  <si>
    <t>0.65 ATP_c + DTMP_c + 0.66 PROTON_c + 0.35 aATP_c --&gt; 0.5 ADP_c + 0.49 DTDP_c + 0.5 aADP_c + 0.51 aDTDP_c</t>
  </si>
  <si>
    <t>Mitochondrial_ATP_Synthase_m</t>
  </si>
  <si>
    <t>2.4 ADP_m + 10.0 PROTON_i + 3.0 Pi_m + 0.6 aADP_m --&gt; 2.7 ATP_m + 7.3 PROTON_m + 3.0 WATER_m + 0.3 aATP_m</t>
  </si>
  <si>
    <t>Pi_tx</t>
  </si>
  <si>
    <t xml:space="preserve"> &lt;=&gt; Pi_e</t>
  </si>
  <si>
    <t>X5P_Pi_pc</t>
  </si>
  <si>
    <t>0.7 Pi_c + XYLULOSE_5_PHOSPHATE_p + 0.3 aPi_c &lt;=&gt; 0.3 PROTON_c + Pi_p + XYLULOSE_5_PHOSPHATE_c</t>
  </si>
  <si>
    <t>RXN_7737_p</t>
  </si>
  <si>
    <t>DELTA1_PIPERIDEINE_2_6_DICARBOXYLATE_p + GLT_p + PROTON_p + WATER_p --&gt; 2_KETOGLUTARATE_p + LL_DIAMINOPIMELATE_p</t>
  </si>
  <si>
    <t>Ca_biomass</t>
  </si>
  <si>
    <t>Ca_b &lt;-- CAII_v</t>
  </si>
  <si>
    <t>SUPEROX_DISMUT_RXN_p</t>
  </si>
  <si>
    <t>2.0 PROTON_p + 2.0 SUPER_OXIDE_p --&gt; HYDROGEN_PEROXIDE_p + OXYGEN_MOLECULE_p</t>
  </si>
  <si>
    <t>RXN_1381_p</t>
  </si>
  <si>
    <t>Fatty_acyl_ACP_p + GLYCEROL_3P_p --&gt; ACP_p + ACYL_SN_GLYCEROL_3P_p</t>
  </si>
  <si>
    <t>Protein_biomass_tx</t>
  </si>
  <si>
    <t>0.2326035201 pALA_b + 0.1771733159 pARG_b + 0.1447158566 pASN_b + 0.3855539754 pASP_b + 0.1325494187 pGLN_b + 0.2261465373 pGLU_b + 0.2309411553 pGLY_b + 0.1673732646 pHIS_b + 0.1454255314 pILE_b + 0.0053400685 pLEU_b + 0.3415370304 pLYS_b + 0.1420323181 pMET_b + 0.1980982902 pPHE_b + 0.3368402626 pSER_b + 0.2365218861 pTHR_b + 0.2071316851 pTYR_b + 0.158571619 pVAL_b --&gt; Protein_b</t>
  </si>
  <si>
    <t>RXN_7800_p</t>
  </si>
  <si>
    <t>CPD_7100_p + PROTON_p --&gt; 2K_4CH3_PENTANOATE_p + CARBON_DIOXIDE_p</t>
  </si>
  <si>
    <t>SUC_xc</t>
  </si>
  <si>
    <t>SUC_x &lt;=&gt; SUC_c</t>
  </si>
  <si>
    <t>THREONINE_ALDOLASE_RXN_c</t>
  </si>
  <si>
    <t>THR_c --&gt; ACETALD_c + GLY_c</t>
  </si>
  <si>
    <t>SUPEROX_DISMUT_RXN_c</t>
  </si>
  <si>
    <t>2.0 PROTON_c + 2.0 SUPER_OXIDE_c --&gt; HYDROGEN_PEROXIDE_c + OXYGEN_MOLECULE_c</t>
  </si>
  <si>
    <t>sSUCROSE_biomass</t>
  </si>
  <si>
    <t>sSUCROSE_b &lt;-- SUCROSE_c</t>
  </si>
  <si>
    <t>DIHYDROPICRED_RXN_NAD_p</t>
  </si>
  <si>
    <t>2_3_DIHYDRODIPICOLINATE_p + NADH_p + PROTON_p --&gt; DELTA1_PIPERIDEINE_2_6_DICARBOXYLATE_p + NAD_p</t>
  </si>
  <si>
    <t>ADENYL_KIN_RXN_c</t>
  </si>
  <si>
    <t>AMP_c + 0.65 ATP_c + 0.65 PROTON_c + 0.35 aATP_c &lt;=&gt; ADP_c + aADP_c</t>
  </si>
  <si>
    <t>GAPOXNPHOSPHN_RXN_c</t>
  </si>
  <si>
    <t>GAP_c + NAD_c + 0.7 Pi_c + 0.3 aPi_c &lt;=&gt; DPG_c + NADH_c + 1.3 PROTON_c</t>
  </si>
  <si>
    <t>RXN_9531_p</t>
  </si>
  <si>
    <t>Decanoyl_ACPs_p + MALONYL_ACP_p + PROTON_p --&gt; 3_oxo_dodecanoyl_ACPs_p + ACP_p + CARBON_DIOXIDE_p</t>
  </si>
  <si>
    <t>RXN_7979_p</t>
  </si>
  <si>
    <t>CPD1F_131_p + OXYGEN_MOLECULE_p + 2.0 PROTON_p + 2.0 Reduced_ferredoxins_p --&gt; CPD1F_133_p + 2.0 Oxidized_ferredoxins_p + WATER_p</t>
  </si>
  <si>
    <t>3_ISOPROPYLMALDEHYDROG_RXN_p</t>
  </si>
  <si>
    <t>2_D_THREO_HYDROXY_3_CARBOXY_ISOCAPROATE_p + NAD_p --&gt; CPD_7100_p + NADH_p + PROTON_p</t>
  </si>
  <si>
    <t>ILE_mc</t>
  </si>
  <si>
    <t>ILE_m &lt;=&gt; ILE_c</t>
  </si>
  <si>
    <t>GLUTACONYL_COA_DECARBOXYLASE_RXN_x</t>
  </si>
  <si>
    <t>GLUTACONYL_COA_x + PROTON_x --&gt; CARBON_DIOXIDE_x + CROTONYL_COA_x</t>
  </si>
  <si>
    <t>GLT_MAL_pc</t>
  </si>
  <si>
    <t>GLT_p + MAL_c &lt;=&gt; GLT_c + MAL_p</t>
  </si>
  <si>
    <t>ADENYL_KIN_RXN_p</t>
  </si>
  <si>
    <t>AMP_p + 0.9 ATP_p + 0.3 PROTON_p + 0.1 aATP_p &lt;=&gt; 1.6 ADP_p + 0.4 aADP_p</t>
  </si>
  <si>
    <t>GLUTAMIDOTRANS_RXN_p</t>
  </si>
  <si>
    <t>GLN_p + PHOSPHORIBULOSYL_FORMIMINO_AICAR_P_p --&gt; AICAR_p + D_ERYTHRO_IMIDAZOLE_GLYCEROL_P_p + GLT_p + PROTON_p</t>
  </si>
  <si>
    <t>ADENYL_KIN_RXN_m</t>
  </si>
  <si>
    <t>AMP_m + 0.9 ATP_m + 0.3 PROTON_m + 0.1 aATP_m &lt;=&gt; 1.6 ADP_m + 0.4 aADP_m</t>
  </si>
  <si>
    <t>HYDROXYPYRUVATE_REDUCTASE_RXN_NAD_x</t>
  </si>
  <si>
    <t>NADH_x + OH_PYR_x + PROTON_x --&gt; GLYCERATE_x + NAD_x</t>
  </si>
  <si>
    <t>RXN0_1483_c</t>
  </si>
  <si>
    <t>4.0 FeII_c + OXYGEN_MOLECULE_c + 4.0 PROTON_c --&gt; 4.0 FeIII_c + 2.0 WATER_c</t>
  </si>
  <si>
    <t>RXN_5643_c</t>
  </si>
  <si>
    <t>0.88 CPD_5441_c + S_ADENOSYLMETHIONINE_c + 0.12 aCPD_5441_c --&gt; ADENOSYL_HOMO_CYS_c + 0.94 PHOSPHORYL_CHOLINE_c + 0.06 PROTON_c + 0.06 aPHOSPHORYL_CHOLINE_c</t>
  </si>
  <si>
    <t>SUCCINATE_DEHYDROGENASE_UBIQUINONE_RXN_mc</t>
  </si>
  <si>
    <t>SUC_m + UBIQUINONE_mc --&gt; FUM_m + UBIQUINOL_mc</t>
  </si>
  <si>
    <t>GAPOXNPHOSPHN_RXN_p</t>
  </si>
  <si>
    <t>GAP_p + NAD_p + Pi_p &lt;=&gt; DPG_p + NADH_p + PROTON_p</t>
  </si>
  <si>
    <t>TRANSALDOL_RXN_p</t>
  </si>
  <si>
    <t>D_SEDOHEPTULOSE_7_P_p + GAP_p &lt;=&gt; ERYTHROSE_4P_p + FRUCTOSE_6P_p</t>
  </si>
  <si>
    <t>MET_PROTON_vc</t>
  </si>
  <si>
    <t>MET_c + PROTON_v --&gt; MET_v + PROTON_c</t>
  </si>
  <si>
    <t>PROPIONYL_COA_xc</t>
  </si>
  <si>
    <t>PROPIONYL_COA_x &lt;=&gt; PROPIONYL_COA_c</t>
  </si>
  <si>
    <t>3_HYDROXBUTYRYL_COA_DEHYDRATASE_RXN_x</t>
  </si>
  <si>
    <t>CROTONYL_COA_x + WATER_x --&gt; CPD_650_x</t>
  </si>
  <si>
    <t>THRESYN_RXN_p</t>
  </si>
  <si>
    <t>O_PHOSPHO_L_HOMOSERINE_p + WATER_p --&gt; Pi_p + THR_p</t>
  </si>
  <si>
    <t>CO2_ec</t>
  </si>
  <si>
    <t>CARBON_DIOXIDE_e &lt;=&gt; CARBON_DIOXIDE_c</t>
  </si>
  <si>
    <t>RXN_961_p</t>
  </si>
  <si>
    <t>D_RIBULOSE_15_P2_p + OXYGEN_MOLECULE_p --&gt; CPD_67_p + G3P_p + 2.0 PROTON_p</t>
  </si>
  <si>
    <t>PHOSPHORYL_ETHANOLAMINE_mc</t>
  </si>
  <si>
    <t>0.96 PHOSPHORYL_ETHANOLAMINE_m + 0.09 PROTON_c + 0.04 aPHOSPHORYL_ETHANOLAMINE_m &lt;=&gt; 0.87 PHOSPHORYL_ETHANOLAMINE_c + 0.13 aPHOSPHORYL_ETHANOLAMINE_c</t>
  </si>
  <si>
    <t>GART_RXN_p</t>
  </si>
  <si>
    <t>10_FORMYL_THF_p + 0.42 5_PHOSPHO_RIBOSYL_GLYCINEAMIDE_p + 0.58 a5_PHOSPHO_RIBOSYL_GLYCINEAMIDE_p --&gt; 5_P_RIBOSYL_N_FORMYLGLYCINEAMIDE_p + 0.58 PROTON_p + THF_p</t>
  </si>
  <si>
    <t>RXN_9662_p</t>
  </si>
  <si>
    <t>NADH_p + PROTON_p + Tetradec_2_enoyl_ACPs_p --&gt; Myristoyl_ACPs_p + NAD_p</t>
  </si>
  <si>
    <t>2OXOGLUTARATEDEH_RXN_m</t>
  </si>
  <si>
    <t>2_KETOGLUTARATE_m + CO_A_m + NAD_m --&gt; CARBON_DIOXIDE_m + NADH_m + SUC_COA_m</t>
  </si>
  <si>
    <t>ILE_PROTON_vc</t>
  </si>
  <si>
    <t>ILE_c + PROTON_v --&gt; ILE_v + PROTON_c</t>
  </si>
  <si>
    <t>4_AMINO_BUTYRATE_PROTON_vc</t>
  </si>
  <si>
    <t>4_AMINO_BUTYRATE_c + PROTON_v --&gt; 4_AMINO_BUTYRATE_v + PROTON_c</t>
  </si>
  <si>
    <t>HISTIDPHOS_RXN_p</t>
  </si>
  <si>
    <t>L_HISTIDINOL_P_p + WATER_p --&gt; HISTIDINOL_p + Pi_p</t>
  </si>
  <si>
    <t>2KG_CIT_mc</t>
  </si>
  <si>
    <t>2_KETOGLUTARATE_m + CIT_c + PROTON_c &lt;=&gt; 2_KETOGLUTARATE_c + CIT_m + PROTON_m</t>
  </si>
  <si>
    <t>Mg_tx</t>
  </si>
  <si>
    <t xml:space="preserve"> &lt;=&gt; MGII_e</t>
  </si>
  <si>
    <t>FRUCTOKINASE_RXN_c</t>
  </si>
  <si>
    <t>0.65 ATP_c + FRU_c + 0.35 aATP_c --&gt; 0.5 ADP_c + FRUCTOSE_6P_c + 0.85 PROTON_c + 0.5 aADP_c</t>
  </si>
  <si>
    <t>HIS_ORNITHINE_mc</t>
  </si>
  <si>
    <t>HIS_m + L_ORNITHINE_c &lt;=&gt; HIS_c + L_ORNITHINE_m</t>
  </si>
  <si>
    <t>METHYLACYLYLCOA_HYDROXY_RXN_m</t>
  </si>
  <si>
    <t>METHACRYL_COA_m + WATER_m --&gt; CPD_12173_m</t>
  </si>
  <si>
    <t>RXN_9651_p</t>
  </si>
  <si>
    <t>MALONYL_COA_p + Octanoyl_ACPs_p + PROTON_p --&gt; 3_oxo_decanoyl_ACPs_p + CARBON_DIOXIDE_p + CO_A_p</t>
  </si>
  <si>
    <t>RXN0_5260_m</t>
  </si>
  <si>
    <t>GLYCEROL_3P_c + UBIQUINONE_mc --&gt; DIHYDROXY_ACETONE_PHOSPHATE_c + UBIQUINOL_mc</t>
  </si>
  <si>
    <t>L_ASPARTATE_GLU_mc</t>
  </si>
  <si>
    <t>GLT_c + L_ASPARTATE_m &lt;=&gt; GLT_m + L_ASPARTATE_c</t>
  </si>
  <si>
    <t>RXN_9540_p</t>
  </si>
  <si>
    <t>3_oxo_palmitoyl_ACPs_p + NADPH_p + PROTON_p --&gt; NADP_p + R_3_Hydroxypalmitoyl_ACPs_p</t>
  </si>
  <si>
    <t>SEDOHEPTULOSE_BISPHOSPHATASE_RXN_p</t>
  </si>
  <si>
    <t>D_SEDOHEPTULOSE_1_7_P2_p + WATER_p --&gt; D_SEDOHEPTULOSE_7_P_p + Pi_p</t>
  </si>
  <si>
    <t>GLYCINE_AMINOTRANSFERASE_RXN_x</t>
  </si>
  <si>
    <t>GLT_x + GLYOX_x &lt;=&gt; 2_KETOGLUTARATE_x + GLY_x</t>
  </si>
  <si>
    <t>RXN0_5330_NAD_mc</t>
  </si>
  <si>
    <t>NADH_m + PROTON_m + UBIQUINONE_mc --&gt; NAD_m + UBIQUINOL_mc</t>
  </si>
  <si>
    <t>MAL_CIT_vc</t>
  </si>
  <si>
    <t>CIT_c + 0.7 MAL_v + 0.5 PROTON_v + 0.3 aMAL_v --&gt; 0.5 CIT_v + MAL_c + 0.3 PROTON_c + 0.5 aCIT_v</t>
  </si>
  <si>
    <t>MAL_CIT_rev_vc</t>
  </si>
  <si>
    <t>0.5 CIT_v + MAL_c + 0.3 PROTON_v + 0.5 aCIT_v --&gt; CIT_c + 0.7 MAL_v + 0.5 PROTON_c + 0.3 aMAL_v</t>
  </si>
  <si>
    <t>SO4_ec</t>
  </si>
  <si>
    <t>3.0 PROTON_e + SULFATE_e --&gt; 3.0 PROTON_c + SULFATE_c</t>
  </si>
  <si>
    <t>GLYCINE_TRNA_LIGASE_RXN_c</t>
  </si>
  <si>
    <t>0.65 ATP_c + GLY_c + GLY_tRNAs_c + PROTON_c + 0.35 aATP_c --&gt; AMP_c + Charged_GLY_tRNAs_c + 0.65 PPI_c + 0.35 aPPI_c</t>
  </si>
  <si>
    <t>Pi_xc</t>
  </si>
  <si>
    <t>0.3 PROTON_c + 0.7 Pi_x + 0.3 aPi_x &lt;=&gt; 0.3 PROTON_x + 0.7 Pi_c + 0.3 aPi_c</t>
  </si>
  <si>
    <t>GLYOHMETRANS_RXN_c</t>
  </si>
  <si>
    <t>SER_c + THF_c &lt;=&gt; GLY_c + METHYLENE_THF_c + WATER_c</t>
  </si>
  <si>
    <t>GLYOHMETRANS_RXN_m</t>
  </si>
  <si>
    <t>SER_m + THF_m &lt;=&gt; GLY_m + METHYLENE_THF_m + WATER_m</t>
  </si>
  <si>
    <t>RXN0_5184_c</t>
  </si>
  <si>
    <t>Heteroglycans_c + 0.7 Pi_c + 0.3 aPi_c &lt;=&gt; GLC_1_P_c + 0.3 PROTON_c</t>
  </si>
  <si>
    <t>RXN0_5330_NAD_mi</t>
  </si>
  <si>
    <t>NADH_m + PROTON_m + UBIQUINONE_mi --&gt; NAD_m + UBIQUINOL_mi</t>
  </si>
  <si>
    <t>RXN_11213_m</t>
  </si>
  <si>
    <t>CH3_MALONATE_S_ALD_m + CO_A_m + NAD_m + WATER_m --&gt; HCO3_m + NADH_m + PROPIONYL_COA_m + PROTON_m</t>
  </si>
  <si>
    <t>GLYOHMETRANS_RXN_p</t>
  </si>
  <si>
    <t>SER_p + THF_p &lt;=&gt; GLY_p + METHYLENE_THF_p + WATER_p</t>
  </si>
  <si>
    <t>pLEU_biomass</t>
  </si>
  <si>
    <t>LEU_tRNAs_c + 2.0 PROTON_c + pLEU_b &lt;-- Charged_LEU_tRNAs_c + Protein_polymerisation_cost_c + Protein_processing_cost_c + Protein_tranlocation_cost_c + WATER_c</t>
  </si>
  <si>
    <t>UGD_RXN_c</t>
  </si>
  <si>
    <t>2.0 NAD_c + UDP_GLUCOSE_c + WATER_c --&gt; 2.0 NADH_c + 3.0 PROTON_c + UDP_GLUCURONATE_c</t>
  </si>
  <si>
    <t>HISTAMINOTRANS_RXN_p</t>
  </si>
  <si>
    <t>GLT_p + IMIDAZOLE_ACETOL_P_p --&gt; 2_KETOGLUTARATE_p + L_HISTIDINOL_P_p</t>
  </si>
  <si>
    <t>HIS_pc</t>
  </si>
  <si>
    <t>HIS_p &lt;=&gt; HIS_c</t>
  </si>
  <si>
    <t>CA2_rev_vc</t>
  </si>
  <si>
    <t>CAII_c + 3.0 PROTON_v --&gt; CAII_v + 3.0 PROTON_c</t>
  </si>
  <si>
    <t>O2_xc</t>
  </si>
  <si>
    <t>OXYGEN_MOLECULE_x &lt;=&gt; OXYGEN_MOLECULE_c</t>
  </si>
  <si>
    <t>GLUTDECARBOX_RXN_c</t>
  </si>
  <si>
    <t>GLT_c + PROTON_c --&gt; 4_AMINO_BUTYRATE_c + CARBON_DIOXIDE_c</t>
  </si>
  <si>
    <t>RXN_5641_c</t>
  </si>
  <si>
    <t>PROTON_c + SER_c --&gt; CARBON_DIOXIDE_c + ETHANOL_AMINE_c</t>
  </si>
  <si>
    <t>CARBAMATE_KINASE_RXN_p</t>
  </si>
  <si>
    <t>AMMONIUM_p + 0.9 ATP_p + CARBON_DIOXIDE_p + 0.1 aATP_p &lt;=&gt; 0.8 ADP_p + CARBAMOYL_P_p + 1.9 PROTON_p + 0.2 aADP_p</t>
  </si>
  <si>
    <t>TRP_PROTON_rev_vc</t>
  </si>
  <si>
    <t>PROTON_v + TRP_v --&gt; PROTON_c + TRP_c</t>
  </si>
  <si>
    <t>Glycolate_xc</t>
  </si>
  <si>
    <t>GLYCOLLATE_x &lt;=&gt; GLYCOLLATE_c</t>
  </si>
  <si>
    <t>THR_pc</t>
  </si>
  <si>
    <t>THR_p &lt;=&gt; THR_c</t>
  </si>
  <si>
    <t>DTDPKIN_RXN_c</t>
  </si>
  <si>
    <t>0.65 ATP_c + 0.49 DTDP_c + 0.15 PROTON_c + 0.35 aATP_c + 0.51 aDTDP_c --&gt; 0.5 ADP_c + 0.49 DTTP_c + 0.5 aADP_c + 0.51 aDTTP_c</t>
  </si>
  <si>
    <t>AIRCARBOXY_RXN_p</t>
  </si>
  <si>
    <t>0.54 5_PHOSPHORIBOSYL_5_AMINOIMIDAZOLE_p + HCO3_p + 0.46 a5_PHOSPHORIBOSYL_5_AMINOIMIDAZOLE_p --&gt; 0.88 PHOSPHORIBOSYL_CARBOXY_AMINOIMIDAZOLE_p + 0.34 PROTON_p + WATER_p + 0.12 aPHOSPHORIBOSYL_CARBOXY_AMINOIMIDAZOLE_p</t>
  </si>
  <si>
    <t>PLASTOQUINOL_PLASTOCYANIN_REDUCTASE_RXN_p</t>
  </si>
  <si>
    <t>2.0 Oxidized_Plastocyanins_p + PLASTOQUINOL_1_p + 2.0 PROTON_p --&gt; PLASTOQUINONE_p + 4.0 PROTON_l + 2.0 Plastocyanin_Reduced_p</t>
  </si>
  <si>
    <t>HISTPRATPHYD_RXN_p</t>
  </si>
  <si>
    <t>PHOSPHORIBOSYL_ATP_p + WATER_p --&gt; PHOSPHORIBOSYL_AMP_p + 0.55 PPI_p + 1.45 PROTON_p + 0.45 bPPI_p</t>
  </si>
  <si>
    <t>MET_pc</t>
  </si>
  <si>
    <t>MET_p &lt;=&gt; MET_c</t>
  </si>
  <si>
    <t>RXN_9524_p</t>
  </si>
  <si>
    <t>3_Oxo_octanoyl_ACPs_p + NADPH_p + PROTON_p --&gt; 3_Hydroxy_octanoyl_ACPs_p + NADP_p</t>
  </si>
  <si>
    <t>OAA_MAL_mc</t>
  </si>
  <si>
    <t>MAL_c + OXALACETIC_ACID_m &lt;=&gt; MAL_m + OXALACETIC_ACID_c</t>
  </si>
  <si>
    <t>GCVMULTI_RXN_m</t>
  </si>
  <si>
    <t>GLY_m + NAD_m + THF_m --&gt; AMMONIUM_m + CARBON_DIOXIDE_m + METHYLENE_THF_m + NADH_m</t>
  </si>
  <si>
    <t>Xylan_biomass</t>
  </si>
  <si>
    <t>Xylan_b &lt;-- XYLAN_c</t>
  </si>
  <si>
    <t>ALANINE_TRNA_LIGASE_RXN_c</t>
  </si>
  <si>
    <t>ALA_tRNAs_c + 0.65 ATP_c + L_ALPHA_ALANINE_c + PROTON_c + 0.35 aATP_c --&gt; AMP_c + Charged_ALA_tRNAs_c + 0.65 PPI_c + 0.35 aPPI_c</t>
  </si>
  <si>
    <t>ACETYLORNTRANSAM_RXN_p</t>
  </si>
  <si>
    <t>CPD_469_p + GLT_p --&gt; 2_KETOGLUTARATE_p + N_ALPHA_ACETYLORNITHINE_p</t>
  </si>
  <si>
    <t>ASNSYNA_RXN_c</t>
  </si>
  <si>
    <t>AMMONIUM_c + 0.65 ATP_c + L_ASPARTATE_c + 0.35 aATP_c --&gt; AMP_c + ASN_c + 0.65 PPI_c + PROTON_c + 0.35 aPPI_c</t>
  </si>
  <si>
    <t>CONIFERIN_BETA_GLUCOSIDASE_RXN_c</t>
  </si>
  <si>
    <t>CPD_1777_c + WATER_c --&gt; CONIFERYL_ALCOHOL_c + GLC_c</t>
  </si>
  <si>
    <t>RXN_9657_p</t>
  </si>
  <si>
    <t>Crotonyl_ACPs_p + NADH_p + PROTON_p --&gt; Butanoyl_ACPs_p + NAD_p</t>
  </si>
  <si>
    <t>pTRP_biomass</t>
  </si>
  <si>
    <t>2.0 PROTON_c + TRP_tRNAs_c + pTRP_b &lt;-- Charged_TRP_tRNAs_c + Protein_polymerisation_cost_c + Protein_processing_cost_c + Protein_tranlocation_cost_c + WATER_c</t>
  </si>
  <si>
    <t>RXN_8001_p</t>
  </si>
  <si>
    <t>HISTIDINOL_p + 2.0 NAD_p + WATER_p --&gt; HIS_p + 2.0 NADH_p + 3.0 PROTON_p</t>
  </si>
  <si>
    <t>CIT_PROTON_rev_vc</t>
  </si>
  <si>
    <t>0.5 CIT_v + 2.5 PROTON_v + 0.5 aCIT_v --&gt; CIT_c + 3.0 PROTON_c</t>
  </si>
  <si>
    <t>2TRANSKETO_RXN_p</t>
  </si>
  <si>
    <t>ERYTHROSE_4P_p + XYLULOSE_5_PHOSPHATE_p &lt;=&gt; FRUCTOSE_6P_p + GAP_p</t>
  </si>
  <si>
    <t>PHENYLALANINE_TRNA_LIGASE_RXN_c</t>
  </si>
  <si>
    <t>0.65 ATP_c + PHE_c + PHE_tRNAs_c + PROTON_c + 0.35 aATP_c --&gt; AMP_c + Charged_PHE_tRNAs_c + 0.65 PPI_c + 0.35 aPPI_c</t>
  </si>
  <si>
    <t>SUC_ISOCITRATE_mc</t>
  </si>
  <si>
    <t>PROTON_c + SUC_m + THREO_DS_ISO_CITRATE_c &lt;=&gt; PROTON_m + SUC_c + THREO_DS_ISO_CITRATE_m</t>
  </si>
  <si>
    <t>pPHE_biomass</t>
  </si>
  <si>
    <t>PHE_tRNAs_c + 2.0 PROTON_c + pPHE_b &lt;-- Charged_PHE_tRNAs_c + Protein_polymerisation_cost_c + Protein_processing_cost_c + Protein_tranlocation_cost_c + WATER_c</t>
  </si>
  <si>
    <t>PRO_PROTON_rev_vc</t>
  </si>
  <si>
    <t>PROTON_v + PRO_v --&gt; PROTON_c + PRO_c</t>
  </si>
  <si>
    <t>2_KETO_ADIPATE_DEHYDROG_RXN_m</t>
  </si>
  <si>
    <t>2K_ADIPATE_m + CO_A_m + NAD_m --&gt; CARBON_DIOXIDE_m + GLUTARYL_COA_m + NADH_m</t>
  </si>
  <si>
    <t>MAL_SO4_mc</t>
  </si>
  <si>
    <t>MAL_m + SULFATE_c &lt;=&gt; MAL_c + SULFATE_m</t>
  </si>
  <si>
    <t>GLUCURONOKINASE_RXN_c</t>
  </si>
  <si>
    <t>0.65 ATP_c + GLUCURONATE_c + 0.35 aATP_c --&gt; 0.5 ADP_c + CPD_510_c + 0.85 PROTON_c + 0.5 aADP_c</t>
  </si>
  <si>
    <t>GLUTAMATE_SYNTHASE_FERREDOXIN_RXN_p</t>
  </si>
  <si>
    <t>2_KETOGLUTARATE_p + GLN_p + 2.0 PROTON_p + 2.0 Reduced_ferredoxins_p --&gt; 2.0 GLT_p + 2.0 Oxidized_ferredoxins_p</t>
  </si>
  <si>
    <t>L_ASPARTATE_PROTON_rev_vc</t>
  </si>
  <si>
    <t>L_ASPARTATE_v + PROTON_v --&gt; L_ASPARTATE_c + PROTON_c</t>
  </si>
  <si>
    <t>Phloem_output_tx</t>
  </si>
  <si>
    <t>0.0022970297 4_AMINO_BUTYRATE_c + 0.0004186704 ARG_c + 0.0015049505 ASN_c + 0.0004186704 CYS_c + 0.0792079208 FRU_c + 0.0693069307 GLC_c + 0.0240792079 GLN_c + 0.0124356436 GLT_c + 0.0007128713 GLY_c + 0.0004186704 HIS_c + 0.0017425743 ILE_c + 0.0020594059 LEU_c + 0.0022178218 LYS_c + 0.0038811881 L_ALPHA_ALANINE_c + 0.006019802 L_ASPARTATE_c + 0.0004186704 MET_c + 0.0057029703 PHE_c + 0.9603960396 PROTON_e + 0.0004186704 PRO_c + 0.003960396 SER_c + 0.0068910891 THR_c + 0.0004186704 TRP_c + 0.0004186704 TYR_c + 0.0027722772 VAL_c + 0.7326732673 sSUCROSE_b --&gt; 0.9603960396 PROTON_c</t>
  </si>
  <si>
    <t>HMBPP_synthesis_p</t>
  </si>
  <si>
    <t>0.9 ATP_p + 0.79 CTP_p + GAP_p + NADPH_p + 2.65 PROTON_p + PYRUVATE_p + 2.0 Reduced_ferredoxins_p + 0.1 aATP_p + 0.21 aCTP_p --&gt; 0.8 ADP_p + CARBON_DIOXIDE_p + CMP_p + 0.79 HYDROXY_METHYL_BUTENYL_DIP_p + NADP_p + 2.0 Oxidized_ferredoxins_p + 0.55 PPI_p + WATER_p + 0.2 aADP_p + 0.21 aHYDROXY_METHYL_BUTENYL_DIP_p + 0.45 bPPI_p</t>
  </si>
  <si>
    <t>TYROSINE_TRNA_LIGASE_RXN_c</t>
  </si>
  <si>
    <t>0.65 ATP_c + PROTON_c + TYR_c + TYR_tRNAs_c + 0.35 aATP_c --&gt; AMP_c + Charged_TYR_tRNAs_c + 0.65 PPI_c + 0.35 aPPI_c</t>
  </si>
  <si>
    <t>NITRATE_PROTON_rev_vc</t>
  </si>
  <si>
    <t>2.0 NITRATE_c + PROTON_v --&gt; 2.0 NITRATE_v + PROTON_c</t>
  </si>
  <si>
    <t>SUC_Pi_mc</t>
  </si>
  <si>
    <t>0.7 Pi_c + SUC_m + 0.3 aPi_c &lt;=&gt; 0.3 PROTON_c + Pi_m + SUC_c</t>
  </si>
  <si>
    <t>Protein_Processing_c</t>
  </si>
  <si>
    <t>0.1989 ATP_c + 0.306 WATER_c + 0.1071 aATP_c --&gt; 0.153 ADP_c + 0.1683 PROTON_c + 0.2142 Pi_c + Protein_processing_cost_c + 0.153 aADP_c + 0.0918 aPi_c</t>
  </si>
  <si>
    <t>PSII_RXN_p</t>
  </si>
  <si>
    <t>2.0 PLASTOQUINONE_p + 4.0 PROTON_p + 4.0 Photon_p + 2.0 WATER_p --&gt; OXYGEN_MOLECULE_p + 2.0 PLASTOQUINOL_1_p + 4.0 PROTON_l</t>
  </si>
  <si>
    <t>NH4_ec</t>
  </si>
  <si>
    <t>AMMONIUM_e --&gt; AMMONIUM_c</t>
  </si>
  <si>
    <t>HIS_PROTON_rev_vc</t>
  </si>
  <si>
    <t>PROTON_v + bHIS_v --&gt; HIS_c + 2.0 PROTON_c</t>
  </si>
  <si>
    <t>MAL_xc</t>
  </si>
  <si>
    <t>MAL_x &lt;=&gt; MAL_c</t>
  </si>
  <si>
    <t>RXN_9535_p</t>
  </si>
  <si>
    <t>Dodecanoyl_ACPs_p + MALONYL_ACP_p + PROTON_p --&gt; 3_oxo_myristoyl_ACPs_p + ACP_p + CARBON_DIOXIDE_p</t>
  </si>
  <si>
    <t>GLN_PROTON_rev_vc</t>
  </si>
  <si>
    <t>GLN_v + PROTON_v --&gt; GLN_c + PROTON_c</t>
  </si>
  <si>
    <t>ISPH2_RXN_p</t>
  </si>
  <si>
    <t>0.79 HYDROXY_METHYL_BUTENYL_DIP_p + 2.0 PROTON_p + 2.0 Reduced_ferredoxins_p + 0.21 aHYDROXY_METHYL_BUTENYL_DIP_p --&gt; 0.79 DELTA3_ISOPENTENYL_PP_p + 2.0 Oxidized_ferredoxins_p + WATER_p + 0.21 aDELTA3_ISOPENTENYL_PP_p</t>
  </si>
  <si>
    <t>OAA_MAL_pc</t>
  </si>
  <si>
    <t>MAL_c + OXALACETIC_ACID_p &lt;=&gt; MAL_p + OXALACETIC_ACID_c</t>
  </si>
  <si>
    <t>GLUTSEMIALDEHYDROG_RXN_c</t>
  </si>
  <si>
    <t>0.91 L_GLUTAMATE_5_P_c + NADPH_c + 2.21 PROTON_c + 0.09 aL_GLUTAMATE_5_P_c --&gt; L_GLUTAMATE_GAMMA_SEMIALDEHYDE_c + NADP_c + 0.7 Pi_c + 0.3 aPi_c</t>
  </si>
  <si>
    <t>A_B_oxidation_x</t>
  </si>
  <si>
    <t>2_KETOGLUTARATE_x + 1.3 ATP_x + 7.0 CO_A_x + CPD_14927_x + NADPH_x + 7.0 NAD_x + 7.0 OXYGEN_MOLECULE_x + 8.0 WATER_x + 0.7 aATP_x --&gt; 3.0 ACETYL_COA_x + 2.0 AMP_x + 2.0 CARBON_DIOXIDE_x + 6.0 HYDROGEN_PEROXIDE_x + ISOBUTYRYL_COA_x + 7.0 NADH_x + NADP_x + 1.3 PPI_x + 3.0 PROPIONYL_COA_x + 7.0 PROTON_x + SUC_x + 0.7 aPPI_x</t>
  </si>
  <si>
    <t>THIOREDOXIN_REDUCT_NADPH_RXN_p</t>
  </si>
  <si>
    <t>NADPH_p + Ox_Thioredoxin_p + PROTON_p --&gt; NADP_p + Red_Thioredoxin_p</t>
  </si>
  <si>
    <t>RXN_9104_c</t>
  </si>
  <si>
    <t>UDP_D_XYLOSE_c --&gt; 0.5 PROTON_c + 0.5 UDP_c + XYLAN_c + 0.5 aUDP_c</t>
  </si>
  <si>
    <t>SHIKIMATE_5_DEHYDROGENASE_RXN_p</t>
  </si>
  <si>
    <t>3_DEHYDRO_SHIKIMATE_p + NADPH_p + 2.0 PROTON_p --&gt; NADP_p + SHIKIMATE_p</t>
  </si>
  <si>
    <t>ACET_xc</t>
  </si>
  <si>
    <t>ACET_x &lt;=&gt; ACET_c</t>
  </si>
  <si>
    <t>K_ec</t>
  </si>
  <si>
    <t>KI_e + PROTON_e --&gt; KI_c + PROTON_c</t>
  </si>
  <si>
    <t>RXN_7674_p</t>
  </si>
  <si>
    <t>CPD_7014_p + 0.8 PHYTYL_PYROPHOSPHATE_p + 0.2 aPHYTYL_PYROPHOSPHATE_p --&gt; CHLOROPHYLL_B_p + 0.55 PPI_p + 0.65 PROTON_p + 0.45 bPPI_p</t>
  </si>
  <si>
    <t>CTPSYN_RXN_p</t>
  </si>
  <si>
    <t>0.9 ATP_p + GLN_p + 0.18 UTP_p + WATER_p + 0.1 aATP_p + 0.82 aUTP_p --&gt; 0.8 ADP_p + 0.79 CTP_p + GLT_p + 3.51 PROTON_p + Pi_p + 0.2 aADP_p + 0.21 aCTP_p</t>
  </si>
  <si>
    <t>FRU_vc</t>
  </si>
  <si>
    <t>FRU_v --&gt; FRU_c</t>
  </si>
  <si>
    <t>RXN_9655_p</t>
  </si>
  <si>
    <t>Beta_hydroxydecanoyl_ACPs_p --&gt; Trans_D2_decenoyl_ACPs_p + WATER_p</t>
  </si>
  <si>
    <t>4_PERIOD_2_PERIOD_1_PERIOD_58_RXN_p</t>
  </si>
  <si>
    <t>Beta_3_hydroxybutyryl_ACPs_p &lt;=&gt; Crotonyl_ACPs_p + WATER_p</t>
  </si>
  <si>
    <t>1_PERIOD_18_PERIOD_1_PERIOD_2_RXN_p</t>
  </si>
  <si>
    <t>NADP_p + PROTON_p + 2.0 Reduced_ferredoxins_p &lt;=&gt; NADPH_p + 2.0 Oxidized_ferredoxins_p</t>
  </si>
  <si>
    <t>PRO_mc</t>
  </si>
  <si>
    <t>PRO_m &lt;=&gt; PRO_c</t>
  </si>
  <si>
    <t>CYSTEINE_AMINOTRANSFERASE_RXN_m</t>
  </si>
  <si>
    <t>2_KETOGLUTARATE_m + 0.92 CYS_m + 0.08 PROTON_m + 0.08 bCYS_m &lt;=&gt; 3_MERCAPTO_PYRUVATE_m + GLT_m</t>
  </si>
  <si>
    <t>GLUCOKIN_RXN_c</t>
  </si>
  <si>
    <t>0.65 ATP_c + GLC_c + 0.35 aATP_c --&gt; 0.5 ADP_c + GLC_6_P_c + 0.85 PROTON_c + 0.5 aADP_c</t>
  </si>
  <si>
    <t>GLT_PROTON_rev_vc</t>
  </si>
  <si>
    <t>GLT_v + PROTON_v --&gt; GLT_c + PROTON_c</t>
  </si>
  <si>
    <t>PRPPSYN_RXN_p</t>
  </si>
  <si>
    <t>0.9 ATP_p + RIBOSE_5P_p + 0.1 aATP_p --&gt; AMP_p + 0.9 PROTON_p + 0.8 PRPP_p + 0.2 aPRPP_p</t>
  </si>
  <si>
    <t>VALINE_TRNA_LIGASE_RXN_c</t>
  </si>
  <si>
    <t>0.65 ATP_c + PROTON_c + VAL_c + VAL_tRNAs_c + 0.35 aATP_c --&gt; AMP_c + Charged_VAL_tRNAs_c + 0.65 PPI_c + 0.35 aPPI_c</t>
  </si>
  <si>
    <t>GLUTAMINESYN_RXN_c</t>
  </si>
  <si>
    <t>AMMONIUM_c + 0.65 ATP_c + GLT_c + 0.35 aATP_c --&gt; 0.5 ADP_c + GLN_c + 0.55 PROTON_c + 0.7 Pi_c + 0.5 aADP_c + 0.3 aPi_c</t>
  </si>
  <si>
    <t>GLUTAMINESYN_RXN_m</t>
  </si>
  <si>
    <t>AMMONIUM_m + 0.9 ATP_m + GLT_m + 0.1 aATP_m --&gt; 0.8 ADP_m + GLN_m + 0.9 PROTON_m + Pi_m + 0.2 aADP_m</t>
  </si>
  <si>
    <t>1_PERIOD_5_PERIOD_1_PERIOD_20_RXN_c</t>
  </si>
  <si>
    <t>METHYLENE_THF_c + NADH_c + PROTON_c --&gt; 5_METHYL_THF_c + NAD_c</t>
  </si>
  <si>
    <t>GLUTAMINESYN_RXN_p</t>
  </si>
  <si>
    <t>AMMONIUM_p + 0.9 ATP_p + GLT_p + 0.1 aATP_p --&gt; 0.8 ADP_p + GLN_p + 0.9 PROTON_p + Pi_p + 0.2 aADP_p</t>
  </si>
  <si>
    <t>HOMO_CYS_pc</t>
  </si>
  <si>
    <t>HOMO_CYS_p &lt;=&gt; HOMO_CYS_c</t>
  </si>
  <si>
    <t>GLUCOKIN_RXN_p</t>
  </si>
  <si>
    <t>0.9 ATP_p + GLC_p + 0.1 aATP_p --&gt; 0.8 ADP_p + GLC_6_P_p + 0.9 PROTON_p + 0.2 aADP_p</t>
  </si>
  <si>
    <t>PALMITATE_pc</t>
  </si>
  <si>
    <t>PALMITATE_p &lt;=&gt; PALMITATE_c</t>
  </si>
  <si>
    <t>DUMP_mc</t>
  </si>
  <si>
    <t>DUMP_m &lt;=&gt; DUMP_c</t>
  </si>
  <si>
    <t>GUANYL_KIN_RXN_p</t>
  </si>
  <si>
    <t>0.9 ATP_p + 0.5 GMP_p + 1.4 PROTON_c + 0.1 aATP_p + 0.5 bGMP_p --&gt; 0.8 ADP_p + 0.2 GDP_p + 0.2 aADP_p + 0.8 aGDP_p</t>
  </si>
  <si>
    <t>RXN_12002_p</t>
  </si>
  <si>
    <t>0.9 ATP_p + 0.29 PROTON_p + UMP_p + 0.1 aATP_p --&gt; 0.8 ADP_p + 0.81 UDP_p + 0.2 aADP_p + 0.19 aUDP_p</t>
  </si>
  <si>
    <t>PEP_Pi_pc</t>
  </si>
  <si>
    <t>PHOSPHO_ENOL_PYRUVATE_p + 0.7 Pi_c + 0.3 aPi_c &lt;=&gt; PHOSPHO_ENOL_PYRUVATE_c + 0.3 PROTON_c + Pi_p</t>
  </si>
  <si>
    <t>RXN_5781_r</t>
  </si>
  <si>
    <t>CDP_CHOLINE_m + DIACYLGLYCEROL_r --&gt; CMP_m + PHOSPHATIDYL_CHOLINE_r + PROTON_m</t>
  </si>
  <si>
    <t>BRANCHED_CHAINAMINOTRANSFERLEU_RXN_m</t>
  </si>
  <si>
    <t>2_KETOGLUTARATE_m + LEU_m &lt;=&gt; 2K_4CH3_PENTANOATE_m + GLT_m</t>
  </si>
  <si>
    <t>BRANCHED_CHAINAMINOTRANSFERLEU_RXN_p</t>
  </si>
  <si>
    <t>2_KETOGLUTARATE_p + LEU_p &lt;=&gt; 2K_4CH3_PENTANOATE_p + GLT_p</t>
  </si>
  <si>
    <t>PROTON_ATPase_c</t>
  </si>
  <si>
    <t>0.65 ATP_c + 0.45 PROTON_c + WATER_c + 0.35 aATP_c --&gt; 0.5 ADP_c + PROTON_e + 0.7 Pi_c + 0.5 aADP_c + 0.3 aPi_c</t>
  </si>
  <si>
    <t>DIHYDROXYISOVALDEHYDRAT_RXN_p</t>
  </si>
  <si>
    <t>DIOH_ISOVALERATE_p --&gt; 2_KETO_ISOVALERATE_p + WATER_p</t>
  </si>
  <si>
    <t>CO2_mc</t>
  </si>
  <si>
    <t>CARBON_DIOXIDE_m &lt;=&gt; CARBON_DIOXIDE_c</t>
  </si>
  <si>
    <t>MDA_Fd_Ascorbate_p</t>
  </si>
  <si>
    <t>CPD_318_p + PROTON_p + Reduced_ferredoxins_p --&gt; ASCORBATE_p + Oxidized_ferredoxins_p</t>
  </si>
  <si>
    <t>Palmitate_biomass</t>
  </si>
  <si>
    <t>Palmitate_b &lt;-- PALMITATE_p</t>
  </si>
  <si>
    <t>CHORISMATEMUT_RXN_p</t>
  </si>
  <si>
    <t>CHORISMATE_p --&gt; PREPHENATE_p</t>
  </si>
  <si>
    <t>SUC_FUM_mc</t>
  </si>
  <si>
    <t>FUM_c + SUC_m &lt;=&gt; FUM_m + SUC_c</t>
  </si>
  <si>
    <t>GLT_PROTON_vc</t>
  </si>
  <si>
    <t>GLT_c + PROTON_v --&gt; GLT_v + PROTON_c</t>
  </si>
  <si>
    <t>GUANYL_KIN_RXN_c</t>
  </si>
  <si>
    <t>0.65 ATP_c + 0.75 GMP_c + 0.78 PROTON_c + 0.35 aATP_c + 0.06 aGMP_c + 0.19 bGMP_c --&gt; 0.5 ADP_c + 0.5 GDP_c + 0.5 aADP_c + 0.5 aGDP_c</t>
  </si>
  <si>
    <t>PRAISOM_RXN_p</t>
  </si>
  <si>
    <t>N_5_PHOSPHORIBOSYL_ANTHRANILATE_p --&gt; CARBOXYPHENYLAMINO_DEOXYRIBULOSE_P_p</t>
  </si>
  <si>
    <t>MercaptoPyruvateSulfurtransferase_m</t>
  </si>
  <si>
    <t>3_MERCAPTO_PYRUVATE_m + GLUTATHIONE_m + 0.02 PROTON_m --&gt; 0.92 CPD_11281_m + PYRUVATE_m + 0.05 aCPD_11281_m + 0.03 bCPD_11281_m</t>
  </si>
  <si>
    <t>RXN_9533_p</t>
  </si>
  <si>
    <t>R_3_hydroxydodecanoyl_ACPs_p --&gt; Dodec_2_enoyl_ACPs_p + WATER_p</t>
  </si>
  <si>
    <t>sSER_biomass</t>
  </si>
  <si>
    <t>sSER_b &lt;-- SER_c</t>
  </si>
  <si>
    <t>GLUTAMATE_DEHYDROGENASE_RXN_m</t>
  </si>
  <si>
    <t>GLT_m + NAD_m + WATER_m --&gt; 2_KETOGLUTARATE_m + AMMONIUM_m + NADH_m + PROTON_m</t>
  </si>
  <si>
    <t>ARG_HIS_mc</t>
  </si>
  <si>
    <t>ARG_m + HIS_c &lt;=&gt; ARG_c + HIS_m</t>
  </si>
  <si>
    <t>SUCROSE_PHOSPHATASE_RXN_c</t>
  </si>
  <si>
    <t>0.3 PROTON_c + SUCROSE_6P_c + WATER_c --&gt; 0.7 Pi_c + SUCROSE_c + 0.3 aPi_c</t>
  </si>
  <si>
    <t>ARG_pc</t>
  </si>
  <si>
    <t>0.93 ARG_p + 0.07 PROTON_p + 0.07 bARG_p &lt;=&gt; ARG_c</t>
  </si>
  <si>
    <t>PREPHENATEDEHYDROG_RXN_p</t>
  </si>
  <si>
    <t>NAD_p + PREPHENATE_p --&gt; CARBON_DIOXIDE_p + NADH_p + 0.82 P_HYDROXY_PHENYLPYRUVATE_p + 0.18 aP_HYDROXY_PHENYLPYRUVATE_p</t>
  </si>
  <si>
    <t>AIRS_RXN_p</t>
  </si>
  <si>
    <t>0.8 5_PHOSPHORIBOSYL_N_FORMYLGLYCINEAMIDINE_p + 0.9 ATP_p + 0.2 a5_PHOSPHORIBOSYL_N_FORMYLGLYCINEAMIDINE_p + 0.1 aATP_p --&gt; 0.54 5_PHOSPHORIBOSYL_5_AMINOIMIDAZOLE_p + 0.8 ADP_p + 0.64 PROTON_p + Pi_p + 0.46 a5_PHOSPHORIBOSYL_5_AMINOIMIDAZOLE_p + 0.2 aADP_p</t>
  </si>
  <si>
    <t>GLUTAMATE_SYNTHASE_NADH_RXN_p</t>
  </si>
  <si>
    <t>2_KETOGLUTARATE_p + GLN_p + NADH_p + PROTON_p --&gt; 2.0 GLT_p + NAD_p</t>
  </si>
  <si>
    <t>RXN_9528_p</t>
  </si>
  <si>
    <t>3_oxo_decanoyl_ACPs_p + NADPH_p + PROTON_p --&gt; Beta_hydroxydecanoyl_ACPs_p + NADP_p</t>
  </si>
  <si>
    <t>BRANCHED_CHAINAMINOTRANSFERVAL_RXN_m</t>
  </si>
  <si>
    <t>2_KETOGLUTARATE_m + VAL_m &lt;=&gt; 2_KETO_ISOVALERATE_m + GLT_m</t>
  </si>
  <si>
    <t>OROTATE_REDUCTASE_NADH_RXN_p</t>
  </si>
  <si>
    <t>DI_H_OROTATE_p + NAD_p --&gt; NADH_p + OROTATE_p + 2.0 PROTON_p</t>
  </si>
  <si>
    <t>RXN_7676_p</t>
  </si>
  <si>
    <t>CHLOROPHYLLIDE_A_p + NADPH_p + OXYGEN_MOLECULE_p + PROTON_p --&gt; CPD_7015_p + NADP_p + WATER_p</t>
  </si>
  <si>
    <t>ARG_PROTON_rev_vc</t>
  </si>
  <si>
    <t>ARG_v + PROTON_v --&gt; ARG_c + PROTON_c</t>
  </si>
  <si>
    <t>RXN0_5114_p</t>
  </si>
  <si>
    <t>3_P_SERINE_p + WATER_p --&gt; Pi_p + SER_p</t>
  </si>
  <si>
    <t>ILE_PROTON_rev_vc</t>
  </si>
  <si>
    <t>ILE_v + PROTON_v --&gt; ILE_c + PROTON_c</t>
  </si>
  <si>
    <t>GLC_vc</t>
  </si>
  <si>
    <t>GLC_v --&gt; GLC_c</t>
  </si>
  <si>
    <t>TYR_PROTON_rev_vc</t>
  </si>
  <si>
    <t>PROTON_v + TYR_v --&gt; PROTON_c + TYR_c</t>
  </si>
  <si>
    <t>ASPCARBTRANS_RXN_p</t>
  </si>
  <si>
    <t>CARBAMOYL_P_p + L_ASPARTATE_p --&gt; CARBAMYUL_L_ASPARTATE_p + PROTON_p + Pi_p</t>
  </si>
  <si>
    <t>DIHYDRODIPICSYN_RXN_p</t>
  </si>
  <si>
    <t>L_ASPARTATE_SEMIALDEHYDE_p + PYRUVATE_p --&gt; 2_3_DIHYDRODIPICOLINATE_p + PROTON_p + 2.0 WATER_p</t>
  </si>
  <si>
    <t>K_rev_vc</t>
  </si>
  <si>
    <t>KI_c + PROTON_v --&gt; KI_v + PROTON_c</t>
  </si>
  <si>
    <t>VAL_mc</t>
  </si>
  <si>
    <t>VAL_m &lt;=&gt; VAL_c</t>
  </si>
  <si>
    <t>Plastoquinol_Oxidase_p</t>
  </si>
  <si>
    <t>OXYGEN_MOLECULE_p + 2.0 PLASTOQUINOL_1_p --&gt; 2.0 PLASTOQUINONE_p + 2.0 WATER_p</t>
  </si>
  <si>
    <t>10_FORMYL_THF_pc</t>
  </si>
  <si>
    <t>10_FORMYL_THF_p &lt;=&gt; 10_FORMYL_THF_c</t>
  </si>
  <si>
    <t>IMIDPHOSDEHYD_RXN_p</t>
  </si>
  <si>
    <t>D_ERYTHRO_IMIDAZOLE_GLYCEROL_P_p --&gt; IMIDAZOLE_ACETOL_P_p + WATER_p</t>
  </si>
  <si>
    <t>1_PERIOD_1_PERIOD_1_PERIOD_39_RXN_m</t>
  </si>
  <si>
    <t>MAL_m + NAD_m --&gt; CARBON_DIOXIDE_m + NADH_m + PYRUVATE_m</t>
  </si>
  <si>
    <t>MAL_PROTON_vc</t>
  </si>
  <si>
    <t>MAL_c + 0.3 PROTON_v --&gt; 0.7 MAL_v + 0.3 aMAL_v</t>
  </si>
  <si>
    <t>RXN_6383_x</t>
  </si>
  <si>
    <t>3_HYDROXY_PROPIONYL_COA_x &lt;=&gt; ACRYLYL_COA_x + 4.0 PROTON_x + WATER_x</t>
  </si>
  <si>
    <t>pVAL_biomass</t>
  </si>
  <si>
    <t>2.0 PROTON_c + VAL_tRNAs_c + pVAL_b &lt;-- Charged_VAL_tRNAs_c + Protein_polymerisation_cost_c + Protein_processing_cost_c + Protein_tranlocation_cost_c + WATER_c</t>
  </si>
  <si>
    <t>RXN_9648_p</t>
  </si>
  <si>
    <t>Butanoyl_ACPs_p + MALONYL_COA_p + PROTON_p --&gt; 3_oxo_hexanoyl_ACPs_p + CARBON_DIOXIDE_p + CO_A_p</t>
  </si>
  <si>
    <t>6PGLUCONDEHYDROG_RXN_p</t>
  </si>
  <si>
    <t>CPD_2961_p + NADP_p --&gt; CARBON_DIOXIDE_p + NADPH_p + RIBULOSE_5P_p</t>
  </si>
  <si>
    <t>METHIONINE_TRNA_LIGASE_RXN_c</t>
  </si>
  <si>
    <t>0.65 ATP_c + MET_c + MET_tRNAs_c + PROTON_c + 0.35 aATP_c --&gt; AMP_c + Charged_MET_tRNAs_c + 0.65 PPI_c + 0.35 aPPI_c</t>
  </si>
  <si>
    <t>FORMATE_mc</t>
  </si>
  <si>
    <t>FORMATE_m &lt;=&gt; FORMATE_c</t>
  </si>
  <si>
    <t>GDPKIN_RXN_m</t>
  </si>
  <si>
    <t>0.9 ATP_m + 0.2 GDP_m + 0.1 aATP_m + 0.8 aGDP_m &lt;=&gt; 0.8 ADP_m + 0.9 GTP_m + 0.6 PROTON_m + 0.2 aADP_m + 0.1 aGTP_m</t>
  </si>
  <si>
    <t>MAL_ACONITATE_mc</t>
  </si>
  <si>
    <t>CIS_ACONITATE_c + MAL_m + PROTON_c &lt;=&gt; CIS_ACONITATE_m + MAL_c + PROTON_m</t>
  </si>
  <si>
    <t>H2O_ec</t>
  </si>
  <si>
    <t>WATER_e &lt;=&gt; WATER_c</t>
  </si>
  <si>
    <t>ARG_CITRULLINE_mc</t>
  </si>
  <si>
    <t>ARG_m + L_CITRULLINE_c &lt;=&gt; ARG_c + L_CITRULLINE_m</t>
  </si>
  <si>
    <t>GDPKIN_RXN_p</t>
  </si>
  <si>
    <t>0.9 ATP_p + 0.2 GDP_p + 0.1 aATP_p + 0.8 aGDP_p &lt;=&gt; 0.8 ADP_p + 0.9 GTP_p + 0.6 PROTON_p + 0.2 aADP_p + 0.1 aGTP_p</t>
  </si>
  <si>
    <t>RXN_7678_NADP_p</t>
  </si>
  <si>
    <t>CHLOROPHYLL_B_p + NADPH_p + PROTON_p --&gt; CPD_7016_p + NADP_p</t>
  </si>
  <si>
    <t>L_ASPARTATE_PROTON_vc</t>
  </si>
  <si>
    <t>L_ASPARTATE_c + PROTON_v --&gt; L_ASPARTATE_v + PROTON_c</t>
  </si>
  <si>
    <t>METHENYLTHFCYCLOHYDRO_RXN_c</t>
  </si>
  <si>
    <t>5_10_METHENYL_THF_c + WATER_c --&gt; 10_FORMYL_THF_c + PROTON_c</t>
  </si>
  <si>
    <t>RXN_3523_p</t>
  </si>
  <si>
    <t>2.0 CPD_318_p --&gt; ASCORBATE_p + L_DEHYDRO_ASCORBATE_p</t>
  </si>
  <si>
    <t>pALA_biomass</t>
  </si>
  <si>
    <t>ALA_tRNAs_c + 2.0 PROTON_c + pALA_b &lt;-- Charged_ALA_tRNAs_c + Protein_polymerisation_cost_c + Protein_processing_cost_c + Protein_tranlocation_cost_c + WATER_c</t>
  </si>
  <si>
    <t>TYR_pc</t>
  </si>
  <si>
    <t>TYR_p &lt;=&gt; TYR_c</t>
  </si>
  <si>
    <t>BRANCHED_CHAINAMINOTRANSFERVAL_RXN_p</t>
  </si>
  <si>
    <t>2_KETOGLUTARATE_p + VAL_p &lt;=&gt; 2_KETO_ISOVALERATE_p + GLT_p</t>
  </si>
  <si>
    <t>G6P_Pi_pc</t>
  </si>
  <si>
    <t>GLC_6_P_p + 0.7 Pi_c + 0.3 aPi_c &lt;=&gt; GLC_6_P_c + 0.3 PROTON_c + Pi_p</t>
  </si>
  <si>
    <t>ACET_mc</t>
  </si>
  <si>
    <t>ACET_m &lt;=&gt; ACET_c</t>
  </si>
  <si>
    <t>2KG_MAL_mc</t>
  </si>
  <si>
    <t>2_KETOGLUTARATE_m + MAL_c &lt;=&gt; 2_KETOGLUTARATE_c + MAL_m</t>
  </si>
  <si>
    <t>TYROSINE_AMINOTRANSFERASE_RXN_p</t>
  </si>
  <si>
    <t>GLT_p + 0.82 P_HYDROXY_PHENYLPYRUVATE_p + 0.18 aP_HYDROXY_PHENYLPYRUVATE_p &lt;=&gt; 2_KETOGLUTARATE_p + TYR_p</t>
  </si>
  <si>
    <t>RXN_9539_p</t>
  </si>
  <si>
    <t>MALONYL_ACP_p + Myristoyl_ACPs_p + PROTON_p --&gt; 3_oxo_palmitoyl_ACPs_p + ACP_p + CARBON_DIOXIDE_p</t>
  </si>
  <si>
    <t>VAL_pc</t>
  </si>
  <si>
    <t>VAL_p &lt;=&gt; VAL_c</t>
  </si>
  <si>
    <t>HOMOSERKIN_RXN_p</t>
  </si>
  <si>
    <t>0.9 ATP_p + HOMO_SER_p + 0.1 aATP_p --&gt; 0.8 ADP_p + O_PHOSPHO_L_HOMOSERINE_p + 0.9 PROTON_p + 0.2 aADP_p</t>
  </si>
  <si>
    <t>GLN_GLU_pc</t>
  </si>
  <si>
    <t>GLN_p + GLT_c &lt;=&gt; GLN_c + GLT_p</t>
  </si>
  <si>
    <t>6PGLUCONDEHYDROG_RXN_c</t>
  </si>
  <si>
    <t>CPD_2961_c + NADP_c --&gt; CARBON_DIOXIDE_c + NADPH_c + RIBULOSE_5P_c</t>
  </si>
  <si>
    <t>NADPHoxc_tx</t>
  </si>
  <si>
    <t>NADPH_c + 0.5 OXYGEN_MOLECULE_c + PROTON_c --&gt; NADP_c + WATER_c</t>
  </si>
  <si>
    <t>1_PERIOD_2_PERIOD_1_PERIOD_9_RXN_c</t>
  </si>
  <si>
    <t>GAP_c + NADP_c + WATER_c --&gt; G3P_c + NADPH_c + 2.0 PROTON_c</t>
  </si>
  <si>
    <t>ATPPHOSPHORIBOSYLTRANS_RXN_p</t>
  </si>
  <si>
    <t>0.9 ATP_p + 0.8 PRPP_p + 0.1 aATP_p + 0.2 aPRPP_p --&gt; PHOSPHORIBOSYL_ATP_p + 0.55 PPI_p + 0.75 PROTON_p + 0.45 bPPI_p</t>
  </si>
  <si>
    <t>RXN_969_x</t>
  </si>
  <si>
    <t>GLYCOLLATE_x + OXYGEN_MOLECULE_x --&gt; GLYOX_x + HYDROGEN_PEROXIDE_x</t>
  </si>
  <si>
    <t>ACETOLACTSYN_RXN_p</t>
  </si>
  <si>
    <t>PROTON_p + 2.0 PYRUVATE_p --&gt; 2_ACETO_LACTATE_p + CARBON_DIOXIDE_p</t>
  </si>
  <si>
    <t>RXN1F_66_p</t>
  </si>
  <si>
    <t>CHLOROPHYLLIDE_A_p + 0.8 PHYTYL_PYROPHOSPHATE_p + 0.2 aPHYTYL_PYROPHOSPHATE_p &lt;=&gt; CHLOROPHYLL_A_p + 0.55 PPI_p + 0.65 PROTON_p + 0.45 bPPI_p</t>
  </si>
  <si>
    <t>RXN490_3650_p</t>
  </si>
  <si>
    <t>Oxidized_ferredoxins_p + Photon_p + Plastocyanin_Reduced_p --&gt; Oxidized_Plastocyanins_p + Reduced_ferredoxins_p</t>
  </si>
  <si>
    <t>pTYR_biomass</t>
  </si>
  <si>
    <t>2.0 PROTON_c + TYR_tRNAs_c + pTYR_b &lt;-- Charged_TYR_tRNAs_c + Protein_polymerisation_cost_c + Protein_processing_cost_c + Protein_tranlocation_cost_c + WATER_c</t>
  </si>
  <si>
    <t>AMP_ATP_xc</t>
  </si>
  <si>
    <t>AMP_x + 0.65 ATP_c + 0.35 PROTON_x + 0.35 aATP_c &lt;=&gt; AMP_c + 0.65 ATP_x + 0.35 PROTON_c + 0.35 aATP_x</t>
  </si>
  <si>
    <t>PEPCARBOX_RXN_c</t>
  </si>
  <si>
    <t>HCO3_c + PHOSPHO_ENOL_PYRUVATE_c + 0.3 PROTON_c --&gt; OXALACETIC_ACID_c + 0.7 Pi_c + 0.3 aPi_c</t>
  </si>
  <si>
    <t>ACET_pc</t>
  </si>
  <si>
    <t>ACET_p &lt;=&gt; ACET_c</t>
  </si>
  <si>
    <t>MG2_rev_vc</t>
  </si>
  <si>
    <t>MGII_c + 2.0 PROTON_v --&gt; MGII_v + 2.0 PROTON_c</t>
  </si>
  <si>
    <t>PHOSPHORIBULOKINASE_RXN_p</t>
  </si>
  <si>
    <t>0.9 ATP_p + RIBULOSE_5P_p + 0.1 aATP_p --&gt; 0.8 ADP_p + D_RIBULOSE_15_P2_p + 0.9 PROTON_p + 0.2 aADP_p</t>
  </si>
  <si>
    <t>2KG_MAL_pc</t>
  </si>
  <si>
    <t>2_KETOGLUTARATE_p + MAL_c &lt;=&gt; 2_KETOGLUTARATE_c + MAL_p</t>
  </si>
  <si>
    <t>GLY_xc</t>
  </si>
  <si>
    <t>GLY_x &lt;=&gt; GLY_c</t>
  </si>
  <si>
    <t>PHE_pc</t>
  </si>
  <si>
    <t>PHE_p &lt;=&gt; PHE_c</t>
  </si>
  <si>
    <t>SUC_CIT_mc</t>
  </si>
  <si>
    <t>CIT_c + PROTON_c + SUC_m &lt;=&gt; CIT_m + PROTON_m + SUC_c</t>
  </si>
  <si>
    <t>2PGADEHYDRAT_RXN_p</t>
  </si>
  <si>
    <t>2_PG_p &lt;=&gt; PHOSPHO_ENOL_PYRUVATE_p + WATER_p</t>
  </si>
  <si>
    <t>GDPKIN_RXN_c</t>
  </si>
  <si>
    <t>0.65 ATP_c + 0.5 GDP_c + 0.35 aATP_c + 0.5 aGDP_c &lt;=&gt; 0.5 ADP_c + 0.65 GTP_c + 0.5 aADP_c + 0.35 aGTP_c</t>
  </si>
  <si>
    <t>RXN_9659_p</t>
  </si>
  <si>
    <t>2_Octenoyl_ACPs_p + NADH_p + PROTON_p --&gt; NAD_p + Octanoyl_ACPs_p</t>
  </si>
  <si>
    <t>RXN_1827_p</t>
  </si>
  <si>
    <t>2.0 STARCH_p + WATER_p --&gt; MALTOSE_p</t>
  </si>
  <si>
    <t>CITSYN_RXN_x</t>
  </si>
  <si>
    <t>ACETYL_COA_x + OXALACETIC_ACID_x + WATER_x --&gt; CIT_x + CO_A_x + PROTON_x</t>
  </si>
  <si>
    <t>PRO_TRNA_LIGASE_RXN_c</t>
  </si>
  <si>
    <t>0.65 ATP_c + PRO_c + PRO_tRNAs_c + 0.35 aATP_c --&gt; AMP_c + Charged_PRO_tRNAs_c + 0.65 PPI_c + PROTON_c + 0.35 aPPI_c</t>
  </si>
  <si>
    <t>H2O_mc</t>
  </si>
  <si>
    <t>WATER_m &lt;=&gt; WATER_c</t>
  </si>
  <si>
    <t>2PGADEHYDRAT_RXN_c</t>
  </si>
  <si>
    <t>2_PG_c &lt;=&gt; PHOSPHO_ENOL_PYRUVATE_c + WATER_c</t>
  </si>
  <si>
    <t>FORMATE_pc</t>
  </si>
  <si>
    <t>FORMATE_p &lt;=&gt; FORMATE_c</t>
  </si>
  <si>
    <t>1_PERIOD_5_PERIOD_1_PERIOD_9_RXN_c</t>
  </si>
  <si>
    <t>NAD_c + SACCHAROPINE_c + WATER_c --&gt; ALLYSINE_c + GLT_c + NADH_c + PROTON_c</t>
  </si>
  <si>
    <t>PRTRANS_RXN_p</t>
  </si>
  <si>
    <t>N_5_PHOSPHORIBOSYL_ANTHRANILATE_p + 0.55 PPI_p + 0.65 PROTON_p + 0.45 bPPI_p &lt;=&gt; ANTHRANILATE_p + 0.8 PRPP_p + 0.2 aPRPP_p</t>
  </si>
  <si>
    <t>DAHPSYN_RXN_p</t>
  </si>
  <si>
    <t>ERYTHROSE_4P_p + PHOSPHO_ENOL_PYRUVATE_p + WATER_p --&gt; 3_DEOXY_D_ARABINO_HEPTULOSONATE_7_P_p + Pi_p</t>
  </si>
  <si>
    <t>CYSPH_RXN_p</t>
  </si>
  <si>
    <t>CYS_p + O_PHOSPHO_L_HOMOSERINE_p --&gt; L_CYSTATHIONINE_p + Pi_p</t>
  </si>
  <si>
    <t>Glycerol_biomass</t>
  </si>
  <si>
    <t>Glycerol_b &lt;-- GLYCEROL_3P_c</t>
  </si>
  <si>
    <t>2_PERIOD_5_PERIOD_1_PERIOD_19_RXN_p</t>
  </si>
  <si>
    <t>PHOSPHO_ENOL_PYRUVATE_p + SHIKIMATE_5P_p --&gt; 3_ENOLPYRUVYL_SHIKIMATE_5P_p + Pi_p</t>
  </si>
  <si>
    <t>2_AMINOADIPATE_AMINOTRANSFERASE_RXN_c</t>
  </si>
  <si>
    <t>2_KETOGLUTARATE_c + CPD_468_c --&gt; 2K_ADIPATE_c + GLT_c</t>
  </si>
  <si>
    <t>ORNCARBAMTRANSFER_RXN_p</t>
  </si>
  <si>
    <t>CARBAMOYL_P_p + L_ORNITHINE_p &lt;=&gt; L_CITRULLINE_p + PROTON_p + Pi_p</t>
  </si>
  <si>
    <t>IPP_biosynthesis_c</t>
  </si>
  <si>
    <t>3.0 ACETYL_COA_c + 1.95 ATP_c + 2.0 NADPH_c + 1.26 PROTON_c + WATER_c + 1.05 aATP_c --&gt; 1.5 ADP_c + CARBON_DIOXIDE_c + 3.0 CO_A_c + 0.49 DELTA3_ISOPENTENYL_PP_c + 2.0 NADP_c + 0.7 Pi_c + 1.5 aADP_c + 0.51 aDELTA3_ISOPENTENYL_PP_c + 0.3 aPi_c</t>
  </si>
  <si>
    <t>PREPHENATE_DEHYDROGENASE_NADP_RXN_p</t>
  </si>
  <si>
    <t>NADP_p + PREPHENATE_p --&gt; CARBON_DIOXIDE_p + NADPH_p + 0.82 P_HYDROXY_PHENYLPYRUVATE_p + 0.18 aP_HYDROXY_PHENYLPYRUVATE_p</t>
  </si>
  <si>
    <t>HISTOLDEHYD_RXN_p</t>
  </si>
  <si>
    <t>HISTIDINOL_p + NAD_p --&gt; 0.35 HISTIDINAL_p + NADH_p + 1.35 PROTON_p + 0.65 bHISTIDINAL_p</t>
  </si>
  <si>
    <t>RXN0_5330_NADP_c</t>
  </si>
  <si>
    <t>NADPH_c + PROTON_c + UBIQUINONE_mc --&gt; NADP_c + UBIQUINOL_mc</t>
  </si>
  <si>
    <t>HISTALDEHYD_RXN_p</t>
  </si>
  <si>
    <t>0.35 HISTIDINAL_p + NAD_p + WATER_p + 0.65 bHISTIDINAL_p --&gt; HIS_p + NADH_p + 1.65 PROTON_p</t>
  </si>
  <si>
    <t>RXN_14903_mi</t>
  </si>
  <si>
    <t>PRO_m + UBIQUINONE_mi --&gt; L_DELTA1_PYRROLINE_5_CARBOXYLATE_m + PROTON_m + UBIQUINOL_mi</t>
  </si>
  <si>
    <t>GLUTAMATE_N_ACETYLTRANSFERASE_RXN_p</t>
  </si>
  <si>
    <t>GLT_p + N_ALPHA_ACETYLORNITHINE_p --&gt; ACETYL_GLU_p + L_ORNITHINE_p</t>
  </si>
  <si>
    <t>PROTON_PPi_rev_vc</t>
  </si>
  <si>
    <t>0.65 PPI_c + 0.25 PROTON_c + WATER_c + 0.35 aPPI_c --&gt; PROTON_v + 1.4 Pi_c + 0.6 aPi_c</t>
  </si>
  <si>
    <t>RXN_9958_NAD_m</t>
  </si>
  <si>
    <t>CO_A_m + MALONATE_S_ALD_m + NAD_m --&gt; ACETYL_COA_m + CARBON_DIOXIDE_m + NADH_m</t>
  </si>
  <si>
    <t>GLN_GLU_mc</t>
  </si>
  <si>
    <t>GLN_m + GLT_c &lt;=&gt; GLN_c + GLT_m</t>
  </si>
  <si>
    <t>NADPH_Dehydrogenase_p</t>
  </si>
  <si>
    <t>PLASTOQUINONE_p + 6.0 PROTON_p + 2.0 Reduced_ferredoxins_p --&gt; 2.0 Oxidized_ferredoxins_p + PLASTOQUINOL_1_p + 4.0 PROTON_l</t>
  </si>
  <si>
    <t>CITSYN_RXN_m</t>
  </si>
  <si>
    <t>ACETYL_COA_m + OXALACETIC_ACID_m + WATER_m --&gt; CIT_m + CO_A_m + PROTON_m</t>
  </si>
  <si>
    <t>OROTPDECARB_RXN_p</t>
  </si>
  <si>
    <t>OROTIDINE_5_PHOSPHATE_p + PROTON_p --&gt; CARBON_DIOXIDE_p + UMP_p</t>
  </si>
  <si>
    <t>SUC_ACONITATE_mc</t>
  </si>
  <si>
    <t>CIS_ACONITATE_c + PROTON_c + SUC_m &lt;=&gt; CIS_ACONITATE_m + PROTON_m + SUC_c</t>
  </si>
  <si>
    <t>K_biomass</t>
  </si>
  <si>
    <t>K_b &lt;-- KI_v</t>
  </si>
  <si>
    <t>PYRROLINECARBREDUCT_RXN_NADP_c</t>
  </si>
  <si>
    <t>L_DELTA1_PYRROLINE_5_CARBOXYLATE_c + NADPH_c + PROTON_c --&gt; NADP_c + PRO_c</t>
  </si>
  <si>
    <t>Nitrate_tx</t>
  </si>
  <si>
    <t xml:space="preserve"> &lt;=&gt; NITRATE_e</t>
  </si>
  <si>
    <t>FUM_PROTON_vc</t>
  </si>
  <si>
    <t>FUM_c + 2.0 PROTON_v &lt;=&gt; 0.92 FUM_v + 1.92 PROTON_c + 0.08 aFUM_v</t>
  </si>
  <si>
    <t>RXN_9537_p</t>
  </si>
  <si>
    <t>R_3_hydroxymyristoyl_ACPs_p --&gt; Tetradec_2_enoyl_ACPs_p + WATER_p</t>
  </si>
  <si>
    <t>SER_xc</t>
  </si>
  <si>
    <t>SER_x &lt;=&gt; SER_c</t>
  </si>
  <si>
    <t>TRP_PROTON_vc</t>
  </si>
  <si>
    <t>PROTON_v + TRP_c --&gt; PROTON_c + TRP_v</t>
  </si>
  <si>
    <t>Photon_ep</t>
  </si>
  <si>
    <t>Photon_e --&gt; Photon_p</t>
  </si>
  <si>
    <t>AICARTRANSFORM_RXN_p</t>
  </si>
  <si>
    <t>10_FORMYL_THF_p + AICAR_p --&gt; PHOSPHORIBOSYL_FORMAMIDO_CARBOXAMIDE_p + THF_p</t>
  </si>
  <si>
    <t>SULFITE_OXIDASE_RXN_m</t>
  </si>
  <si>
    <t>OXYGEN_MOLECULE_m + 0.83 SO3_m + WATER_m + 0.17 aSO3_m --&gt; HYDROGEN_PEROXIDE_m + 0.17 PROTON_m + SULFATE_m</t>
  </si>
  <si>
    <t>CELLULOSE_SYNTHASE_GDP_FORMING_RXN_c</t>
  </si>
  <si>
    <t>GDP_D_GLUCOSE_c --&gt; CELLULOSE_c + 0.5 GDP_c + 0.5 PROTON_c + 0.5 aGDP_c</t>
  </si>
  <si>
    <t>sGLN_biomass</t>
  </si>
  <si>
    <t>sGLN_b &lt;-- GLN_c</t>
  </si>
  <si>
    <t>SO4_tx</t>
  </si>
  <si>
    <t xml:space="preserve"> &lt;=&gt; SULFATE_e</t>
  </si>
  <si>
    <t>RXN_7985_p</t>
  </si>
  <si>
    <t>ASCORBATE_p + CPD1F_131_p --&gt; CPD1F_130_p + L_DEHYDRO_ASCORBATE_p + WATER_p</t>
  </si>
  <si>
    <t>RIB5PISOM_RXN_p</t>
  </si>
  <si>
    <t>RIBOSE_5P_p &lt;=&gt; RIBULOSE_5P_p</t>
  </si>
  <si>
    <t>2_PERIOD_7_PERIOD_1_PERIOD_90_RXN_c</t>
  </si>
  <si>
    <t>FRUCTOSE_6P_c + 0.65 PPI_c + 0.35 aPPI_c &lt;=&gt; FRUCTOSE_16_DIPHOSPHATE_c + 1.05 PROTON_c + 0.7 Pi_c + 0.3 aPi_c</t>
  </si>
  <si>
    <t>ORNITHINE_CITRULLINE_mc</t>
  </si>
  <si>
    <t>L_CITRULLINE_c + L_ORNITHINE_m &lt;=&gt; L_CITRULLINE_m + L_ORNITHINE_c</t>
  </si>
  <si>
    <t>pPRO_biomass</t>
  </si>
  <si>
    <t>2.0 PROTON_c + PRO_tRNAs_c + pPRO_b &lt;-- Charged_PRO_tRNAs_c + Protein_polymerisation_cost_c + Protein_processing_cost_c + Protein_tranlocation_cost_c + WATER_c</t>
  </si>
  <si>
    <t>NH4_tx</t>
  </si>
  <si>
    <t xml:space="preserve"> --&gt; AMMONIUM_e</t>
  </si>
  <si>
    <t>ADENYLOSUCCINATE_SYNTHASE_RXN_p</t>
  </si>
  <si>
    <t>0.9 GTP_p + IMP_p + L_ASPARTATE_p + 0.1 aGTP_p --&gt; ADENYLOSUCC_p + 0.2 GDP_p + 1.3 PROTON_p + Pi_p + 0.8 aGDP_p</t>
  </si>
  <si>
    <t>FERRIC_CHELATE_REDUCTASE_RXN_c</t>
  </si>
  <si>
    <t>2.0 FeIII_c + NADH_c --&gt; 2.0 FeII_c + NAD_c + PROTON_c</t>
  </si>
  <si>
    <t>OAA_xc</t>
  </si>
  <si>
    <t>OXALACETIC_ACID_x &lt;=&gt; OXALACETIC_ACID_c</t>
  </si>
  <si>
    <t>ATPase_tx</t>
  </si>
  <si>
    <t>0.65 ATP_c + WATER_c + 0.35 aATP_c --&gt; 0.5 ADP_c + 0.55 PROTON_c + 0.7 Pi_c + 0.5 aADP_c + 0.3 aPi_c</t>
  </si>
  <si>
    <t>UDPKIN_RXN_c</t>
  </si>
  <si>
    <t>0.65 ATP_c + 0.15 PROTON_c + 0.5 UDP_c + 0.35 aATP_c + 0.5 aUDP_c &lt;=&gt; 0.5 ADP_c + 0.5 UTP_c + 0.5 aADP_c + 0.5 aUTP_c</t>
  </si>
  <si>
    <t>NADPHoxp_tx</t>
  </si>
  <si>
    <t>NADPH_p + 0.5 OXYGEN_MOLECULE_p + PROTON_p --&gt; NADP_p + WATER_p</t>
  </si>
  <si>
    <t>4_AMINO_BUTYRATE_mc</t>
  </si>
  <si>
    <t>4_AMINO_BUTYRATE_m &lt;=&gt; 4_AMINO_BUTYRATE_c</t>
  </si>
  <si>
    <t>6PFRUCTPHOS_RXN_c</t>
  </si>
  <si>
    <t>0.65 ATP_c + FRUCTOSE_6P_c + 0.35 aATP_c --&gt; 0.5 ADP_c + FRUCTOSE_16_DIPHOSPHATE_c + 0.85 PROTON_c + 0.5 aADP_c</t>
  </si>
  <si>
    <t>3_HYDROXYISOBUTYRYL_COA_HYDROLASE_RXN_m</t>
  </si>
  <si>
    <t>CPD_12173_m + WATER_m --&gt; CO_A_m + CPD_12175_m + PROTON_m</t>
  </si>
  <si>
    <t>RXN66_3_c</t>
  </si>
  <si>
    <t>ACETALD_c + NAD_c + WATER_c --&gt; ACET_c + NADH_c + 2.0 PROTON_c</t>
  </si>
  <si>
    <t>RXN66_3_m</t>
  </si>
  <si>
    <t>ACETALD_m + NAD_m + WATER_m --&gt; ACET_m + NADH_m + 2.0 PROTON_m</t>
  </si>
  <si>
    <t>UDPKIN_RXN_p</t>
  </si>
  <si>
    <t>0.9 ATP_p + 1.73 PROTON_p + 0.81 UDP_p + 0.1 aATP_p + 0.19 aUDP_p &lt;=&gt; 0.8 ADP_p + 0.18 UTP_p + 0.2 aADP_p + 0.82 aUTP_p</t>
  </si>
  <si>
    <t>RXN_10773_c</t>
  </si>
  <si>
    <t>CELLULOSE_c + WATER_c --&gt; GLC_c</t>
  </si>
  <si>
    <t>pASN_biomass</t>
  </si>
  <si>
    <t>ASN_tRNAs_c + 2.0 PROTON_c + pASN_b &lt;-- Charged_ASN_tRNAs_c + Protein_polymerisation_cost_c + Protein_processing_cost_c + Protein_tranlocation_cost_c + WATER_c</t>
  </si>
  <si>
    <t>Sucrose_ec</t>
  </si>
  <si>
    <t>PROTON_e + SUCROSE_e --&gt; PROTON_c + SUCROSE_c</t>
  </si>
  <si>
    <t>GLY_mc</t>
  </si>
  <si>
    <t>GLY_m &lt;=&gt; GLY_c</t>
  </si>
  <si>
    <t>DGDPKIN_RXN_p</t>
  </si>
  <si>
    <t>0.9 ATP_p + 0.5 DGDP_p + 0.1 PROTON_p + 0.1 aATP_p + 0.1 aDGDP_p + 0.4 bDGDP_p --&gt; 0.8 ADP_p + 0.5 DGTP_p + 0.2 aADP_p + 0.1 aDGTP_p + 0.4 bDGTP_p</t>
  </si>
  <si>
    <t>DUDPKIN_RXN_p</t>
  </si>
  <si>
    <t>0.9 ATP_p + 0.81 DUDP_p + 0.1 PROTON_p + 0.1 aATP_p + 0.19 aDUDP_p --&gt; 0.8 ADP_p + 0.81 DUTP_p + 0.2 aADP_p + 0.19 aDUTP_p</t>
  </si>
  <si>
    <t>RXN_8991_p</t>
  </si>
  <si>
    <t>CPD_9451_p + WATER_p --&gt; 2_D_THREO_HYDROXY_3_CARBOXY_ISOCAPROATE_p</t>
  </si>
  <si>
    <t>ACETATE_COA_LIGASE_RXN_p</t>
  </si>
  <si>
    <t>ACET_p + 0.9 ATP_p + CO_A_p + 0.1 aATP_p --&gt; ACETYL_COA_p + AMP_p + 0.55 PPI_p + 0.55 PROTON_p + 0.45 bPPI_p</t>
  </si>
  <si>
    <t>ETHANOLAMINEPHOSPHOTRANSFERASE_RXN_r</t>
  </si>
  <si>
    <t>CDP_ETHANOLAMINE_m + DIACYLGLYCEROL_r --&gt; CMP_m + L_1_PHOSPHATIDYL_ETHANOLAMINE_r + 3.0 PROTON_c</t>
  </si>
  <si>
    <t>sSUC_biomass</t>
  </si>
  <si>
    <t>sSUC_b &lt;-- SUC_c</t>
  </si>
  <si>
    <t>RXN0_2382_p</t>
  </si>
  <si>
    <t>INDOLE_p + SER_p --&gt; TRP_p + WATER_p</t>
  </si>
  <si>
    <t>Protein_Translocation_c</t>
  </si>
  <si>
    <t>0.93925 ATP_c + 1.445 WATER_c + 0.50575 aATP_c --&gt; 0.7225 ADP_c + 0.79475 PROTON_c + 1.0115 Pi_c + Protein_tranlocation_cost_c + 0.7225 aADP_c + 0.4335 aPi_c</t>
  </si>
  <si>
    <t>THYMIDYLATESYN_RXN_m</t>
  </si>
  <si>
    <t>DUMP_m + METHYLENE_THF_m --&gt; DIHYDROFOLATE_m + DTMP_m</t>
  </si>
  <si>
    <t>L_ALPHA_ALANINE_PROTON_rev_vc</t>
  </si>
  <si>
    <t>L_ALPHA_ALANINE_v + PROTON_v --&gt; L_ALPHA_ALANINE_c + PROTON_c</t>
  </si>
  <si>
    <t>ATP_CITRATE_PRO_S_LYASE_RXN_c</t>
  </si>
  <si>
    <t>0.65 ATP_c + CIT_c + CO_A_c + 0.45 PROTON_c + 0.35 aATP_c --&gt; ACETYL_COA_c + 0.5 ADP_c + OXALACETIC_ACID_c + 0.7 Pi_c + 0.5 aADP_c + 0.3 aPi_c</t>
  </si>
  <si>
    <t>2KG_ACONITATE_mc</t>
  </si>
  <si>
    <t>2_KETOGLUTARATE_m + CIS_ACONITATE_c + PROTON_c &lt;=&gt; 2_KETOGLUTARATE_c + CIS_ACONITATE_m + PROTON_m</t>
  </si>
  <si>
    <t>AMP_DEAMINASE_RXN_c</t>
  </si>
  <si>
    <t>AMP_c + 0.7 PROTON_c + WATER_c --&gt; AMMONIUM_c + 0.3 IMP_c + 0.7 aIMP_c</t>
  </si>
  <si>
    <t>FUMARYLACETOACETASE_RXN_c</t>
  </si>
  <si>
    <t>4_FUMARYL_ACETOACETATE_c + WATER_c --&gt; ACETOACETATE_c + FUM_c + PROTON_c</t>
  </si>
  <si>
    <t>SO4_pc</t>
  </si>
  <si>
    <t>SULFATE_p &lt;=&gt; SULFATE_c</t>
  </si>
  <si>
    <t>NH4_vc</t>
  </si>
  <si>
    <t>AMMONIUM_v &lt;=&gt; AMMONIUM_c</t>
  </si>
  <si>
    <t>GLC_pc</t>
  </si>
  <si>
    <t>GLC_p &lt;=&gt; GLC_c</t>
  </si>
  <si>
    <t>MAL_PROTON_rev_vc</t>
  </si>
  <si>
    <t>0.7 MAL_v + 1.7 PROTON_v + 0.3 aMAL_v --&gt; MAL_c + 2.0 PROTON_c</t>
  </si>
  <si>
    <t>CARBOXYCYCLOHEXADIENYL_DEHYDRATASE_RXN_p</t>
  </si>
  <si>
    <t>CPD_659_p + PROTON_p --&gt; CARBON_DIOXIDE_p + PHE_p + WATER_p</t>
  </si>
  <si>
    <t>ASPARAGINE_TRNA_LIGASE_RXN_c</t>
  </si>
  <si>
    <t>ASN_c + ASN_tRNAs_c + 0.65 ATP_c + PROTON_c + 0.35 aATP_c --&gt; AMP_c + Charged_ASN_tRNAs_c + 0.65 PPI_c + 0.35 aPPI_c</t>
  </si>
  <si>
    <t>GLU6PDEHYDROG_RXN_p</t>
  </si>
  <si>
    <t>GLC_6_P_p + NADP_p --&gt; D_6_P_GLUCONO_DELTA_LACTONE_p + NADPH_p + PROTON_p</t>
  </si>
  <si>
    <t>METHYLENE_THF_mc</t>
  </si>
  <si>
    <t>METHYLENE_THF_m &lt;=&gt; METHYLENE_THF_c</t>
  </si>
  <si>
    <t>GMP_SYN_GLUT_RXN_c</t>
  </si>
  <si>
    <t>0.65 ATP_c + GLN_c + WATER_c + 0.93 XANTHOSINE_5_PHOSPHATE_c + 0.35 aATP_c + 0.07 aXANTHOSINE_5_PHOSPHATE_c --&gt; AMP_c + GLT_c + 0.75 GMP_c + 0.65 PPI_c + 1.2 PROTON_c + 0.06 aGMP_c + 0.35 aPPI_c + 0.19 bGMP_c</t>
  </si>
  <si>
    <t>GLU6PDEHYDROG_RXN_c</t>
  </si>
  <si>
    <t>GLC_6_P_c + NADP_c --&gt; D_6_P_GLUCONO_DELTA_LACTONE_c + NADPH_c + PROTON_c</t>
  </si>
  <si>
    <t>ACETATE_COA_LIGASE_RXN_x</t>
  </si>
  <si>
    <t>ACET_x + 0.65 ATP_x + CO_A_x + 0.35 aATP_x --&gt; ACETYL_COA_x + AMP_x + 0.65 PPI_x + 0.35 aPPI_x</t>
  </si>
  <si>
    <t>ARGININE_TRNA_LIGASE_RXN_c</t>
  </si>
  <si>
    <t>ARG_c + ARG_tRNAs_c + 0.65 ATP_c + PROTON_c + 0.35 aATP_c --&gt; AMP_c + Charged_ARG_tRNAs_c + 0.65 PPI_c + 0.35 aPPI_c</t>
  </si>
  <si>
    <t>RXN_15130_p</t>
  </si>
  <si>
    <t>L_CYSTATHIONINE_p + WATER_p --&gt; 2_OXOBUTANOATE_p + AMMONIUM_p + CYS_p</t>
  </si>
  <si>
    <t>ADENOSINE_KINASE_RXN_c</t>
  </si>
  <si>
    <t>ADENOSINE_c + 0.65 ATP_c + 0.35 aATP_c --&gt; 0.5 ADP_c + AMP_c + 0.85 PROTON_c + 0.5 aADP_c</t>
  </si>
  <si>
    <t>AraCore_Biomass_tx</t>
  </si>
  <si>
    <t xml:space="preserve">0.88 Ca_b + 5.24035317082 Cellulose_b + 0.7711523918 FattyAcid_b + 0.35252680768 Glycerol_b + 1.8 K_b + 0.58 Mg_b + 0.737378316406 Starch_b + 1.13494168432 Xylan_b + 0.456109633051 pALA_b + 0.248708916305 pARG_b + 0.244231166515 pASN_b + 0.244231166515 pASP_b + 0.294390076845 pGLN_b + 0.294390076845 pGLU_b + 0.206565786551 pGLY_b + 0.0787758328997 pHIS_b + 0.164930826186 pILE_b + 0.359404209428 pLEU_b + 0.25644187977 pLYS_b + 0.108683911354 pMET_b + 0.237379330463 pPHE_b + 0.364526466737 pSER_b + 0.206565786551 pTHR_b + 0.165404065972 pTYR_b + 0.312041920884 pVAL_b + 0.455157519671 sALA_b + 0.0936480692493 sASP_b + 0.263720758392 sCIT_b + 0.00569181000938 sFUM_b + 0.0963597332263 sGABA_b + 0.348854342472 sGLN_b + 0.31716192467 sGLU_b + 0.429658909266 sMAL_b + 0.140570808172 sSUCROSE_b + 0.0664569505509 sSUC_b --&gt; </t>
  </si>
  <si>
    <t>PHOSGLYPHOS_RXN_p</t>
  </si>
  <si>
    <t>0.9 ATP_p + G3P_p + 0.1 PROTON_p + 0.1 aATP_p &lt;=&gt; 0.8 ADP_p + DPG_p + 0.2 aADP_p</t>
  </si>
  <si>
    <t>2_PERIOD_7_PERIOD_7_PERIOD_44_RXN_c</t>
  </si>
  <si>
    <t>CPD_510_c + 0.85 PROTON_c + 0.5 UTP_c + 0.5 aUTP_c &lt;=&gt; 0.65 PPI_c + UDP_GLUCURONATE_c + 0.35 aPPI_c</t>
  </si>
  <si>
    <t>pGLN_biomass</t>
  </si>
  <si>
    <t>GLN_tRNAs_c + 2.0 PROTON_c + pGLN_b &lt;-- Charged_GLN_tRNAs_c + Protein_polymerisation_cost_c + Protein_processing_cost_c + Protein_tranlocation_cost_c + WATER_c</t>
  </si>
  <si>
    <t>SUCCINYL_COA_HYDROLASE_RXN_m</t>
  </si>
  <si>
    <t>SUC_COA_m + WATER_m --&gt; CO_A_m + PROTON_m + SUC_m</t>
  </si>
  <si>
    <t>pHIS_biomass</t>
  </si>
  <si>
    <t>HIS_tRNAs_c + 2.0 PROTON_c + pHIS_b &lt;-- Charged_HIS_tRNAs_c + Protein_polymerisation_cost_c + Protein_processing_cost_c + Protein_tranlocation_cost_c + WATER_c</t>
  </si>
  <si>
    <t>BHBDCLOS_RXN_x</t>
  </si>
  <si>
    <t>CPD_650_x + NAD_x --&gt; ACETOACETYL_COA_x + NADH_x + PROTON_x</t>
  </si>
  <si>
    <t>K_tx</t>
  </si>
  <si>
    <t xml:space="preserve"> &lt;=&gt; KI_e</t>
  </si>
  <si>
    <t>SULFITE_REDUCTASE_FERREDOXIN_RXN_p</t>
  </si>
  <si>
    <t>6.83 PROTON_p + 6.0 Reduced_ferredoxins_p + 0.83 SO3_p + 0.17 aSO3_p --&gt; HS_p + 6.0 Oxidized_ferredoxins_p + 3.0 WATER_p</t>
  </si>
  <si>
    <t>GLUTKIN_RXN_c</t>
  </si>
  <si>
    <t>0.65 ATP_c + GLT_c + 0.35 aATP_c --&gt; 0.5 ADP_c + 0.91 L_GLUTAMATE_5_P_c + 0.76 PROTON_c + 0.5 aADP_c + 0.09 aL_GLUTAMATE_5_P_c</t>
  </si>
  <si>
    <t>TYROSINE_AMINOTRANSFERASE_RXN_c</t>
  </si>
  <si>
    <t>2_KETOGLUTARATE_c + TYR_c &lt;=&gt; GLT_c + 0.53 PROTON_c + 0.53 P_HYDROXY_PHENYLPYRUVATE_c + 0.47 aP_HYDROXY_PHENYLPYRUVATE_c</t>
  </si>
  <si>
    <t>unlProtHYPO_c</t>
  </si>
  <si>
    <t xml:space="preserve"> --&gt; PROTON_c</t>
  </si>
  <si>
    <t>MYO_INOSITOL_1_PHOSPHATE_SYNTHASE_RXN_c</t>
  </si>
  <si>
    <t>GLC_6_P_c --&gt; 1_L_MYO_INOSITOL_1_P_c</t>
  </si>
  <si>
    <t>pCYS_biomass</t>
  </si>
  <si>
    <t>CYS_tRNAs_c + 2.0 PROTON_c + pCYS_b &lt;-- Charged_CYS_tRNAs_c + Protein_polymerisation_cost_c + Protein_processing_cost_c + Protein_tranlocation_cost_c + WATER_c</t>
  </si>
  <si>
    <t>3_HYDROXYPROPIONATE_DEHYDROGENASE_RXN_m</t>
  </si>
  <si>
    <t>3_HYDROXY_PROPIONATE_m + NAD_m --&gt; MALONATE_S_ALD_m + NADH_m + PROTON_m</t>
  </si>
  <si>
    <t>LYS_PROTON_rev_vc</t>
  </si>
  <si>
    <t>LYS_v + PROTON_v --&gt; LYS_c + PROTON_c</t>
  </si>
  <si>
    <t>2_KETOGLUTARATE_xc</t>
  </si>
  <si>
    <t>2_KETOGLUTARATE_x &lt;=&gt; 2_KETOGLUTARATE_c</t>
  </si>
  <si>
    <t>GLY_pc</t>
  </si>
  <si>
    <t>GLY_p &lt;=&gt; GLY_c</t>
  </si>
  <si>
    <t>RXN_12486_c</t>
  </si>
  <si>
    <t>GDP_D_GLUCOSE_c + 0.7 Pi_c + 0.3 aPi_c --&gt; 0.5 GDP_c + GLC_1_P_c + 0.8 PROTON_c + 0.5 aGDP_c</t>
  </si>
  <si>
    <t>PHOSPHATIDATE_PHOSPHATASE_RXN_p</t>
  </si>
  <si>
    <t>L_PHOSPHATIDATE_p + WATER_p --&gt; DIACYLGLYCEROL_p + Pi_p</t>
  </si>
  <si>
    <t>SAICARSYN_RXN_p</t>
  </si>
  <si>
    <t>0.9 ATP_p + L_ASPARTATE_p + 0.88 PHOSPHORIBOSYL_CARBOXY_AMINOIMIDAZOLE_p + 0.1 aATP_p + 0.12 aPHOSPHORIBOSYL_CARBOXY_AMINOIMIDAZOLE_p --&gt; 0.8 ADP_p + 1.02 PROTON_p + P_RIBOSYL_4_SUCCCARB_AMINOIMIDAZOLE_p + Pi_p + 0.2 aADP_p</t>
  </si>
  <si>
    <t>SER_mc</t>
  </si>
  <si>
    <t>SER_m &lt;=&gt; SER_c</t>
  </si>
  <si>
    <t>RXN_2141_p</t>
  </si>
  <si>
    <t>MALTOSE_p + WATER_p --&gt; 2.0 GLC_p</t>
  </si>
  <si>
    <t>ARG_ORNITHINE_mc</t>
  </si>
  <si>
    <t>ARG_m + L_ORNITHINE_c &lt;=&gt; ARG_c + L_ORNITHINE_m</t>
  </si>
  <si>
    <t>GMP_pc</t>
  </si>
  <si>
    <t>0.5 GMP_p + 0.37 PROTON_c + 0.5 bGMP_p &lt;=&gt; 0.75 GMP_c + 0.06 aGMP_c + 0.19 bGMP_c</t>
  </si>
  <si>
    <t>SUCROSE_SYNTHASE_RXN_c</t>
  </si>
  <si>
    <t>0.5 PROTON_c + SUCROSE_c + 0.5 UDP_c + 0.5 aUDP_c --&gt; FRU_c + UDP_GLUCOSE_c</t>
  </si>
  <si>
    <t>RXN_14351_pc</t>
  </si>
  <si>
    <t>MALTOSE_p --&gt; MALTOSE_c</t>
  </si>
  <si>
    <t>ARG_LYS_mc</t>
  </si>
  <si>
    <t>ARG_m + LYS_c &lt;=&gt; ARG_c + LYS_m</t>
  </si>
  <si>
    <t>GLYRIBONUCSYN_RXN_p</t>
  </si>
  <si>
    <t>0.5 5_P_BETA_D_RIBOSYL_AMINE_p + 0.9 ATP_p + GLY_p + 0.18 PROTON_p + 0.5 a5_P_BETA_D_RIBOSYL_AMINE_p + 0.1 aATP_p --&gt; 0.42 5_PHOSPHO_RIBOSYL_GLYCINEAMIDE_p + 0.8 ADP_p + Pi_p + 0.58 a5_PHOSPHO_RIBOSYL_GLYCINEAMIDE_p + 0.2 aADP_p</t>
  </si>
  <si>
    <t>RXN66_1_c</t>
  </si>
  <si>
    <t>ETOH_c + HYDROGEN_PEROXIDE_c --&gt; ACETALD_c + 2.0 WATER_c</t>
  </si>
  <si>
    <t>ETHANOLAMINE_KINASE_RXN_c</t>
  </si>
  <si>
    <t>0.65 ATP_c + ETHANOL_AMINE_c + 0.35 aATP_c --&gt; 0.5 ADP_c + 0.87 PHOSPHORYL_ETHANOLAMINE_c + 0.72 PROTON_c + 0.5 aADP_c + 0.13 aPHOSPHORYL_ETHANOLAMINE_c</t>
  </si>
  <si>
    <t>ISOCITRATE_ACONITATE_mc</t>
  </si>
  <si>
    <t>CIS_ACONITATE_c + THREO_DS_ISO_CITRATE_m &lt;=&gt; CIS_ACONITATE_m + THREO_DS_ISO_CITRATE_c</t>
  </si>
  <si>
    <t>PHOSGLYPHOS_RXN_c</t>
  </si>
  <si>
    <t>0.65 ATP_c + G3P_c + 0.15 PROTON_c + 0.35 aATP_c &lt;=&gt; 0.5 ADP_c + DPG_c + 0.5 aADP_c</t>
  </si>
  <si>
    <t>CHORISMATE_SYNTHASE_RXN_p</t>
  </si>
  <si>
    <t>3_ENOLPYRUVYL_SHIKIMATE_5P_p --&gt; CHORISMATE_p + Pi_p</t>
  </si>
  <si>
    <t>MAL_CIT_mc</t>
  </si>
  <si>
    <t>CIT_c + MAL_m + PROTON_c &lt;=&gt; CIT_m + MAL_c + PROTON_m</t>
  </si>
  <si>
    <t>SPONTPRO_RXN_m</t>
  </si>
  <si>
    <t>L_GLUTAMATE_GAMMA_SEMIALDEHYDE_m &lt;=&gt; L_DELTA1_PYRROLINE_5_CARBOXYLATE_m + PROTON_m + WATER_m</t>
  </si>
  <si>
    <t>METHYLENE_THF_pc</t>
  </si>
  <si>
    <t>METHYLENE_THF_p &lt;=&gt; METHYLENE_THF_c</t>
  </si>
  <si>
    <t>RXN_3521_p</t>
  </si>
  <si>
    <t>2.0 ASCORBATE_p + HYDROGEN_PEROXIDE_p --&gt; 2.0 CPD_318_p + 2.0 WATER_p</t>
  </si>
  <si>
    <t>CYSTATHIONINE_BETA_LYASE_RXN_p</t>
  </si>
  <si>
    <t>L_CYSTATHIONINE_p + WATER_p --&gt; AMMONIUM_p + HOMO_CYS_p + PYRUVATE_p</t>
  </si>
  <si>
    <t>6PFRUCTPHOS_RXN_p</t>
  </si>
  <si>
    <t>0.9 ATP_p + FRUCTOSE_6P_p + 0.1 aATP_p --&gt; 0.8 ADP_p + FRUCTOSE_16_DIPHOSPHATE_p + 0.9 PROTON_p + 0.2 aADP_p</t>
  </si>
  <si>
    <t>PRIBFAICARPISOM_RXN_p</t>
  </si>
  <si>
    <t>PHOSPHORIBOSYL_FORMIMINO_AICAR_P_p --&gt; PHOSPHORIBULOSYL_FORMIMINO_AICAR_P_p</t>
  </si>
  <si>
    <t>METHYLCROTONYL_COA_CARBOXYLASE_RXN_m</t>
  </si>
  <si>
    <t>3_METHYL_CROTONYL_COA_m + 0.9 ATP_m + HCO3_m + 0.1 aATP_m --&gt; 0.8 ADP_m + 0.9 PROTON_m + Pi_m + TRANS_3_METHYL_GLUTACONYL_COA_m + 0.2 aADP_m</t>
  </si>
  <si>
    <t>ATP_AMP_mc</t>
  </si>
  <si>
    <t>AMP_c + 0.9 ATP_m + 0.35 PROTON_c + 0.1 aATP_m &lt;=&gt; AMP_m + 0.65 ATP_c + 0.1 PROTON_m + 0.35 aATP_c</t>
  </si>
  <si>
    <t>METHYLENETHFDEHYDROG_NADP_RXN_c</t>
  </si>
  <si>
    <t>METHYLENE_THF_c + NADP_c --&gt; 5_10_METHENYL_THF_c + NADPH_c</t>
  </si>
  <si>
    <t>GLN_PROTON_vc</t>
  </si>
  <si>
    <t>GLN_c + PROTON_v --&gt; GLN_v + PROTON_c</t>
  </si>
  <si>
    <t>SPONTPRO_RXN_c</t>
  </si>
  <si>
    <t>L_GLUTAMATE_GAMMA_SEMIALDEHYDE_c &lt;=&gt; L_DELTA1_PYRROLINE_5_CARBOXYLATE_c + WATER_c</t>
  </si>
  <si>
    <t>ARG_mc</t>
  </si>
  <si>
    <t>ARG_m &lt;=&gt; ARG_c</t>
  </si>
  <si>
    <t>Phytol_degradation_p</t>
  </si>
  <si>
    <t>2.0 NAD_p + PHYTOL_p + WATER_p --&gt; CPD_14927_p + 2.0 NADH_p + 3.0 PROTON_p</t>
  </si>
  <si>
    <t>GLC_tx</t>
  </si>
  <si>
    <t xml:space="preserve"> --&gt; GLC_e</t>
  </si>
  <si>
    <t>SER_pc</t>
  </si>
  <si>
    <t>SER_p &lt;=&gt; SER_c</t>
  </si>
  <si>
    <t>sARG_biomass</t>
  </si>
  <si>
    <t>ARG_c --&gt; sARG_b</t>
  </si>
  <si>
    <t>sHIS_biomass</t>
  </si>
  <si>
    <t>HIS_c --&gt; sHIS_b</t>
  </si>
  <si>
    <t>sLYS_biomass</t>
  </si>
  <si>
    <t>LYS_c --&gt; sLYS_b</t>
  </si>
  <si>
    <t>sTHR_biomass</t>
  </si>
  <si>
    <t>THR_c --&gt; sTHR_b</t>
  </si>
  <si>
    <t>sASN_biomass</t>
  </si>
  <si>
    <t>ASN_c --&gt; sASN_b</t>
  </si>
  <si>
    <t>sCYS_biomass</t>
  </si>
  <si>
    <t>CYS_c --&gt; sCYS_b</t>
  </si>
  <si>
    <t>sGLY_biomass</t>
  </si>
  <si>
    <t>GLY_c --&gt; sGLY_b</t>
  </si>
  <si>
    <t>sPRO_biomass</t>
  </si>
  <si>
    <t>PRO_c --&gt; sPRO_b</t>
  </si>
  <si>
    <t>sVAL_biomass</t>
  </si>
  <si>
    <t>VAL_c --&gt; sVAL_b</t>
  </si>
  <si>
    <t>sILE_biomass</t>
  </si>
  <si>
    <t>ILE_c --&gt; sILE_b</t>
  </si>
  <si>
    <t>sLEU_biomass</t>
  </si>
  <si>
    <t>LEU_c --&gt; sLEU_b</t>
  </si>
  <si>
    <t>sMET_biomass</t>
  </si>
  <si>
    <t>MET_c --&gt; sMET_b</t>
  </si>
  <si>
    <t>sPHE_biomass</t>
  </si>
  <si>
    <t>PHE_c --&gt; sPHE_b</t>
  </si>
  <si>
    <t>sTYR_biomass</t>
  </si>
  <si>
    <t>TYR_c --&gt; sTYR_b</t>
  </si>
  <si>
    <t>sTRP_biomass</t>
  </si>
  <si>
    <t>TRP_c --&gt; sTRP_b</t>
  </si>
  <si>
    <t>DIACYLGLYCEROL_O_ACYLTRANSFERASE_RXN_p</t>
  </si>
  <si>
    <t>DIACYLGLYCEROL_p + Long_Chain_Acyl_CoAs_p --&gt; CO_A_p + 4.0 PROTON_p + Triacylglycerols_p</t>
  </si>
  <si>
    <t>CDPDIGLYSYN_RXN_p</t>
  </si>
  <si>
    <t>0.79 CTP_p + L_PHOSPHATIDATE_p + 0.34 PROTON_p + 0.21 aCTP_p --&gt; CDPDIACYLGLYCEROL_p + 0.55 PPI_p + 0.45 bPPI_p</t>
  </si>
  <si>
    <t>CDPDIGLYSYN_RXN_m</t>
  </si>
  <si>
    <t>0.79 CTP_m + L_PHOSPHATIDATE_m + 0.34 PROTON_m + 0.21 aCTP_m --&gt; CDPDIACYLGLYCEROL_m + 0.55 PPI_m + 0.45 bPPI_m</t>
  </si>
  <si>
    <t>PHOSPHAGLYPSYN_RXN_p</t>
  </si>
  <si>
    <t>CDPDIACYLGLYCEROL_p + GLYCEROL_3P_p --&gt; CMP_p + 0.97 L_1_PHOSPHATIDYL_GLYCEROL_P_p + 0.97 PROTON_p + 0.03 aL_1_PHOSPHATIDYL_GLYCEROL_P_p</t>
  </si>
  <si>
    <t>PHOSPHAGLYPSYN_RXN_m</t>
  </si>
  <si>
    <t>CDPDIACYLGLYCEROL_m + GLYCEROL_3P_m --&gt; CMP_m + 0.97 L_1_PHOSPHATIDYL_GLYCEROL_P_m + 0.97 PROTON_m + 0.03 aL_1_PHOSPHATIDYL_GLYCEROL_P_m</t>
  </si>
  <si>
    <t>PGPPHOSPHA_RXN_p</t>
  </si>
  <si>
    <t>0.97 L_1_PHOSPHATIDYL_GLYCEROL_P_p + WATER_p + 0.03 aL_1_PHOSPHATIDYL_GLYCEROL_P_p --&gt; L_1_PHOSPHATIDYL_GLYCEROL_p + 0.03 PROTON_p + Pi_p</t>
  </si>
  <si>
    <t>PGPPHOSPHA_RXN_m</t>
  </si>
  <si>
    <t>0.97 L_1_PHOSPHATIDYL_GLYCEROL_P_m + WATER_m + 0.03 aL_1_PHOSPHATIDYL_GLYCEROL_P_m --&gt; L_1_PHOSPHATIDYL_GLYCEROL_m + 0.03 PROTON_m + Pi_m</t>
  </si>
  <si>
    <t>2_PERIOD_3_PERIOD_1_PERIOD_23_RXN_p</t>
  </si>
  <si>
    <t>2_Lysophosphatidylcholines_r + Long_Chain_Acyl_CoAs_p &lt;=&gt; CO_A_p + PHOSPHATIDYL_CHOLINE_r + 4.0 PROTON_p</t>
  </si>
  <si>
    <t>PHOSPHOLIPASE_A2_RXN_c</t>
  </si>
  <si>
    <t>PHOSPHATIDYL_CHOLINE_r + WATER_c --&gt; 2_Lysophosphatidylcholines_r + Fatty_Acids_c + PROTON_c</t>
  </si>
  <si>
    <t>UDPGLUCEPIM_RXN_c</t>
  </si>
  <si>
    <t>UDP_GLUCOSE_c &lt;=&gt; CPD_14553_c</t>
  </si>
  <si>
    <t>2_PERIOD_4_PERIOD_1_PERIOD_46_RXN_p</t>
  </si>
  <si>
    <t>CPD_14553_c + DIACYLGLYCEROL_p --&gt; D_Galactosyl_12_diacyl_glycerols_p + 0.5 PROTON_c + 0.5 UDP_c + 0.5 aUDP_c</t>
  </si>
  <si>
    <t>RXN_1225_p</t>
  </si>
  <si>
    <t>CPD_14553_c + D_Galactosyl_12_diacyl_glycerols_p --&gt; Galactosyl_galactosyl_diacyl_glycerols_p + 0.5 PROTON_c + 0.5 UDP_c + 0.5 aUDP_c</t>
  </si>
  <si>
    <t>RXN_9623_p</t>
  </si>
  <si>
    <t>0.9 ATP_p + CO_A_p + Fatty_Acids_p + 3.45 PROTON_p + 0.1 aATP_p --&gt; AMP_p + Long_Chain_Acyl_CoAs_p + 0.55 PPI_p + 0.45 bPPI_p</t>
  </si>
  <si>
    <t>RXN_9632_p</t>
  </si>
  <si>
    <t>MALONYL_COA_p + PROTON_p + Palmitoyl_ACPs_p --&gt; 3_oxo_stearoyl_ACPs_p + CARBON_DIOXIDE_p + CO_A_p</t>
  </si>
  <si>
    <t>RXN_9633_p</t>
  </si>
  <si>
    <t>3_oxo_stearoyl_ACPs_p + NADPH_p + PROTON_p --&gt; NADP_p + R_3_hydroxystearoyl_ACPs_p</t>
  </si>
  <si>
    <t>RXN_9634_p</t>
  </si>
  <si>
    <t>R_3_hydroxystearoyl_ACPs_p --&gt; Octadec_2_enoyl_ACPs_p + WATER_p</t>
  </si>
  <si>
    <t>RXN_9635_p</t>
  </si>
  <si>
    <t>NADH_p + Octadec_2_enoyl_ACPs_p + PROTON_p --&gt; NAD_p + Stearoyl_ACPs_p + WATER_p</t>
  </si>
  <si>
    <t>RXN_9548_p</t>
  </si>
  <si>
    <t>Stearoyl_ACPs_p + WATER_p --&gt; ACP_p + PROTON_p + STEARIC_ACID_p</t>
  </si>
  <si>
    <t>palmitoyl_ACP_desaturase_p</t>
  </si>
  <si>
    <t>Palmitoyl_ACPs_p + 2.0 Reduced_ferredoxins_p --&gt; 2.0 Oxidized_ferredoxins_p + Palmitoleoyl_ACP_p</t>
  </si>
  <si>
    <t>hexadecenoate_biosynthesis_p</t>
  </si>
  <si>
    <t>Palmitoleoyl_ACP_p + WATER_p --&gt; ACP_p + CPD_9245_p + PROTON_p</t>
  </si>
  <si>
    <t>palmitoleoyl_ACP_desaturase_p</t>
  </si>
  <si>
    <t>Palmitoleoyl_ACP_p + 2.0 Reduced_ferredoxins_p --&gt; 2.0 Oxidized_ferredoxins_p + hexadecadienoate_ACP_p</t>
  </si>
  <si>
    <t>hexadecadienoate_biosynthesis_p</t>
  </si>
  <si>
    <t>WATER_p + hexadecadienoate_ACP_p --&gt; ACP_p + CPD_17412_p + PROTON_p</t>
  </si>
  <si>
    <t>hexadecadienoate_ACP_desaturase_p</t>
  </si>
  <si>
    <t>2.0 Reduced_ferredoxins_p + hexadecadienoate_ACP_p --&gt; 2.0 Oxidized_ferredoxins_p + hexadecatrienoate_ACP_p</t>
  </si>
  <si>
    <t>hexadecatrienoate_biosynthesis_p</t>
  </si>
  <si>
    <t>WATER_p + hexadecatrienoate_ACP_p --&gt; ACP_p + CPD_17291_p + PROTON_p</t>
  </si>
  <si>
    <t>RXN_7903_p</t>
  </si>
  <si>
    <t>2.0 Reduced_ferredoxins_p + Stearoyl_ACPs_p --&gt; Oleoyl_ACPs_p + 2.0 Oxidized_ferredoxins_p</t>
  </si>
  <si>
    <t>3_PERIOD_1_PERIOD_2_PERIOD_14_RXN_p</t>
  </si>
  <si>
    <t>Oleoyl_ACPs_p + WATER_p --&gt; ACP_p + OLEATE_CPD_p + PROTON_p</t>
  </si>
  <si>
    <t>Oleoyl_ACP_desaturase_p</t>
  </si>
  <si>
    <t>Oleoyl_ACPs_p + 2.0 Reduced_ferredoxins_p --&gt; Octadecadienoyl_ACP_p + 2.0 Oxidized_ferredoxins_p</t>
  </si>
  <si>
    <t>Octadecadienoyl_ACP_hydrolase_p</t>
  </si>
  <si>
    <t>Octadecadienoyl_ACP_p + WATER_p --&gt; ACP_p + Octadecadienoate_p + PROTON_p</t>
  </si>
  <si>
    <t>Octadecadienoyl_ACP_desaturase_p</t>
  </si>
  <si>
    <t>Octadecadienoyl_ACP_p + 2.0 Reduced_ferredoxins_p --&gt; Octadecatrienoyl_ACP_p + 2.0 Oxidized_ferredoxins_p</t>
  </si>
  <si>
    <t>Octadecatrienoyl_ACP_hydrolase_p</t>
  </si>
  <si>
    <t>Octadecatrienoyl_ACP_p + WATER_p --&gt; ACP_p + LINOLENIC_ACID_p + PROTON_p</t>
  </si>
  <si>
    <t>RXN1G_368_p</t>
  </si>
  <si>
    <t>MALONYL_COA_p + PROTON_p + Stearoyl_ACPs_p --&gt; 3_oxo_arachidoyl_ACPs_p + CARBON_DIOXIDE_p + CO_A_p</t>
  </si>
  <si>
    <t>RXN1G_349_p</t>
  </si>
  <si>
    <t>3_oxo_arachidoyl_ACPs_p + NADPH_p + PROTON_p --&gt; NADP_p + R_3_hydroxyarachidoyl_ACPs_p</t>
  </si>
  <si>
    <t>RXN1G_320_p</t>
  </si>
  <si>
    <t>R_3_hydroxyarachidoyl_ACPs_p --&gt; WATER_p + trans_delta2_arachidoyl_ACPs_p</t>
  </si>
  <si>
    <t>RXN1G_395_p</t>
  </si>
  <si>
    <t>NADH_p + PROTON_p + trans_delta2_arachidoyl_ACPs_p --&gt; Arachidoyl_ACPs_p + NAD_p + WATER_p</t>
  </si>
  <si>
    <t>RXN1G_445_p</t>
  </si>
  <si>
    <t>Arachidoyl_ACPs_p + MALONYL_COA_p + PROTON_p --&gt; 3_oxo_behenoyl_ACPs_p + CARBON_DIOXIDE_p + CO_A_p</t>
  </si>
  <si>
    <t>RXN1G_469_p</t>
  </si>
  <si>
    <t>3_oxo_behenoyl_ACPs_p + NADPH_p + PROTON_p --&gt; NADP_p + R_3_hydroxybehenoyl_ACPs_p</t>
  </si>
  <si>
    <t>RXN1G_363_p</t>
  </si>
  <si>
    <t>R_3_hydroxybehenoyl_ACPs_p --&gt; WATER_p + trans_delta2_behenoyl_ACPs_p</t>
  </si>
  <si>
    <t>RXN1G_488_p</t>
  </si>
  <si>
    <t>NADH_p + PROTON_p + trans_delta2_behenoyl_ACPs_p --&gt; Behenoyl_ACPs_p + NAD_p + WATER_p</t>
  </si>
  <si>
    <t>arachidate_biosynthesis_p</t>
  </si>
  <si>
    <t>Arachidoyl_ACPs_p + WATER_p --&gt; ACP_p + ARACHIDIC_ACID_p + PROTON_p</t>
  </si>
  <si>
    <t>docosanoate_biosynthesis_p</t>
  </si>
  <si>
    <t>Behenoyl_ACPs_p + WATER_p --&gt; ACP_p + DOCOSANOATE_p + PROTON_p</t>
  </si>
  <si>
    <t>Arachidoyl_ACP_desaturase_p</t>
  </si>
  <si>
    <t>Arachidoyl_ACPs_p + 2.0 Reduced_ferredoxins_p --&gt; Eicosenoyl_ACP_p + 2.0 Oxidized_ferredoxins_p</t>
  </si>
  <si>
    <t>gadoleic_acid_biosynthesis_p</t>
  </si>
  <si>
    <t>Eicosenoyl_ACP_p + WATER_p --&gt; ACP_p + CPD_16709_p + PROTON_p</t>
  </si>
  <si>
    <t>RXN_1223_p</t>
  </si>
  <si>
    <t>PROTON_p + SO3_p + UDP_GLUCOSE_p --&gt; UDP_SULFOQUINOVOSE_p + WATER_p</t>
  </si>
  <si>
    <t>RXN_1224_p</t>
  </si>
  <si>
    <t>DIACYLGLYCEROL_p + UDP_SULFOQUINOVOSE_p --&gt; PROTON_p + SULFOQUINOVOSYLDIACYLGLYCEROL_p + UDP_p</t>
  </si>
  <si>
    <t>GLUC1PURIDYLTRANS_RXN_p</t>
  </si>
  <si>
    <t>GLC_1_P_p + 0.85 PROTON_p + 0.82 UTP_p + 0.18 aUTP_p &lt;=&gt; 0.55 PPI_p + UDP_GLUCOSE_p + 0.45 bPPI_p</t>
  </si>
  <si>
    <t>LPG_biosynthesis_c</t>
  </si>
  <si>
    <t>0.97 L_1_PHOSPHATIDYL_GLYCEROL_P_p + WATER_c + 0.03 aL_1_PHOSPHATIDYL_GLYCEROL_P_p --&gt; Fatty_Acids_c + Lysophosphatidylglycerols_r + PROTON_c</t>
  </si>
  <si>
    <t>Fatty_Acids_pc</t>
  </si>
  <si>
    <t>Fatty_Acids_p &lt;=&gt; Fatty_Acids_c</t>
  </si>
  <si>
    <t>2_PERIOD_7_PERIOD_8_PERIOD_11_RXN_r</t>
  </si>
  <si>
    <t>CDPDIACYLGLYCEROL_p + MYO_INOSITOL_c --&gt; CMP_p + L_1_phosphatidyl_inositols_r + PROTON_c</t>
  </si>
  <si>
    <t>PHE_NH4_Lyase_c</t>
  </si>
  <si>
    <t>PHE_c &lt;=&gt; AMMONIUM_c + CPD_674_c</t>
  </si>
  <si>
    <t>TRANS_CINNAMATE_4_MONOOXYGENASE_RXN_c</t>
  </si>
  <si>
    <t>CPD_674_c + NADPH_c + OXYGEN_MOLECULE_c + PROTON_c --&gt; COUMARATE_c + NADP_c + WATER_c</t>
  </si>
  <si>
    <t>RXN_8871_c</t>
  </si>
  <si>
    <t>COUMARATE_c + WATER_c --&gt; 0.34 4_HYDROXYBENZALDEHYDE_c + ACET_c + 0.66 PROTON_c + 0.66 a4_HYDROXYBENZALDEHYDE_c</t>
  </si>
  <si>
    <t>RXN_8872_c</t>
  </si>
  <si>
    <t>4_HYDROXYBENZALDEHYDE_c + NADPH_c + OXYGEN_MOLECULE_c + 0.42 PROTON_c --&gt; 0.42 CPD_7616_c + NADP_c + WATER_c + 0.58 aCPD_7616_c</t>
  </si>
  <si>
    <t>RXN_8873_c</t>
  </si>
  <si>
    <t>0.42 CPD_7616_c + 0.2 PROTON_c + S_ADENOSYLMETHIONINE_c + 0.58 aCPD_7616_c --&gt; ADENOSYL_HOMO_CYS_c + 0.62 VANILLIN_c + 0.38 aVANILLIN_c</t>
  </si>
  <si>
    <t>4_COUMARATE_COA_LIGASE_RXN_c</t>
  </si>
  <si>
    <t>0.65 ATP_c + COUMARATE_c + CO_A_c + 0.35 aATP_c --&gt; AMP_c + 0.65 PPI_c + P_COUMAROYL_COA_c + 0.35 aPPI_c</t>
  </si>
  <si>
    <t>2_PERIOD_3_PERIOD_1_PERIOD_133_RXN_c</t>
  </si>
  <si>
    <t>P_COUMAROYL_COA_c + SHIKIMATE_c --&gt; CO_A_c + CPD_412_c</t>
  </si>
  <si>
    <t>RXN_2581_c</t>
  </si>
  <si>
    <t>CPD_412_c + NADPH_c + OXYGEN_MOLECULE_c + PROTON_c --&gt; CAFFEOYLSHIKIMATE_c + NADP_c + WATER_c</t>
  </si>
  <si>
    <t>RXN_2621_c</t>
  </si>
  <si>
    <t>CAFFEOYLSHIKIMATE_c + CO_A_c --&gt; CAFFEOYL_COA_c + SHIKIMATE_c</t>
  </si>
  <si>
    <t>RXN_1103_c</t>
  </si>
  <si>
    <t>COUMARATE_c + NADPH_c + OXYGEN_MOLECULE_c + PROTON_c --&gt; CPD_676_c + NADP_c + WATER_c</t>
  </si>
  <si>
    <t>RXN_1104_c</t>
  </si>
  <si>
    <t>CPD_676_c + S_ADENOSYLMETHIONINE_c --&gt; ADENOSYL_HOMO_CYS_c + FERULIC_ACID_c + PROTON_c</t>
  </si>
  <si>
    <t>FERULIC_ACID_pc</t>
  </si>
  <si>
    <t>FERULIC_ACID_p &lt;=&gt; FERULIC_ACID_c</t>
  </si>
  <si>
    <t>RXN_1104_p</t>
  </si>
  <si>
    <t>FERULIC_ACID_p + WATER_p --&gt; ACET_p + 0.61 PROTON_p + 0.39 VANILLIN_p + 0.61 aVANILLIN_p</t>
  </si>
  <si>
    <t>VANILLIN_pc</t>
  </si>
  <si>
    <t>0.23 PROTON_p + 0.39 VANILLIN_p + 0.61 aVANILLIN_p &lt;=&gt; 0.62 VANILLIN_c + 0.38 aVANILLIN_c</t>
  </si>
  <si>
    <t>6_PERIOD_2_PERIOD_1_PERIOD_34_RXN_p</t>
  </si>
  <si>
    <t>0.9 ATP_p + CO_A_p + FERULIC_ACID_p + 0.1 aATP_p --&gt; AMP_p + FERULOYL_COA_p + 0.55 PPI_p + 0.45 bPPI_p</t>
  </si>
  <si>
    <t>6_PERIOD_2_PERIOD_1_PERIOD_34_RXN_c</t>
  </si>
  <si>
    <t>0.65 ATP_c + CO_A_c + FERULIC_ACID_c + 0.35 aATP_c --&gt; AMP_c + FERULOYL_COA_c + 0.65 PPI_c + 0.35 aPPI_c</t>
  </si>
  <si>
    <t>ACETOVANILLONE_SYNTHASE_c</t>
  </si>
  <si>
    <t>FERULOYL_COA_c + NAD_c + 2.0 WATER_c --&gt; 0.83 ACETOVANILLONE_c + CARBON_DIOXIDE_c + CO_A_c + NADH_c + 1.17 PROTON_c + 0.17 aACETOVANILLONE_c</t>
  </si>
  <si>
    <t>ACETOVANILLONE_HYDROXYLASE_c</t>
  </si>
  <si>
    <t>0.83 ACETOVANILLONE_c + NADPH_c + OXYGEN_MOLECULE_c + 1.05 PROTON_c + 0.17 aACETOVANILLONE_c --&gt; 0.88 5_HYDROXY_ACETOVANILLONE_c + NADP_c + WATER_c + 0.12 a5_HYDROXY_ACETOVANILLONE_c</t>
  </si>
  <si>
    <t>ACETOSYRINGONE_BIOSYNTHESIS_c</t>
  </si>
  <si>
    <t>0.88 5_HYDROXY_ACETOVANILLONE_c + S_ADENOSYLMETHIONINE_c + 0.12 a5_HYDROXY_ACETOVANILLONE_c --&gt; 0.56 ACETOSYRINGONE_c + ADENOSYL_HOMO_CYS_c + 0.32 PROTON_c + 0.44 aACETOSYRINGONE_c</t>
  </si>
  <si>
    <t>RXN_1121_c</t>
  </si>
  <si>
    <t>FERULIC_ACID_c + NADPH_c + OXYGEN_MOLECULE_c + PROTON_c --&gt; 5_HYDROXY_FERULIC_ACID_c + NADP_c + WATER_c</t>
  </si>
  <si>
    <t>RXN_3422_c</t>
  </si>
  <si>
    <t>5_HYDROXY_FERULIC_ACID_c + S_ADENOSYLMETHIONINE_c --&gt; ADENOSYL_HOMO_CYS_c + SINAPATE_c</t>
  </si>
  <si>
    <t>SYRINGALDEHYDE_BIOSYNTHESIS_c</t>
  </si>
  <si>
    <t>SINAPATE_c + WATER_c --&gt; ACET_c + 0.69 PROTON_c + 0.31 SYRINGALDEHYDE_c + 0.69 aSYRINGALDEHYDE_c</t>
  </si>
  <si>
    <t>SYRINGICACID_BIOSYNTHESIS_c</t>
  </si>
  <si>
    <t>NAD_c + 0.31 SYRINGALDEHYDE_c + WATER_c + 0.69 aSYRINGALDEHYDE_c --&gt; NADH_c + 1.31 PROTON_c + SYRINGIC_ACID_c</t>
  </si>
  <si>
    <t>VANILLICACID_BIOSYNTHESIS_c</t>
  </si>
  <si>
    <t>NAD_c + 0.62 VANILLIN_c + WATER_c + 0.38 aVANILLIN_c --&gt; NADH_c + 1.62 PROTON_c + VANILLIC_ACID_c</t>
  </si>
  <si>
    <t>GAP_tx</t>
  </si>
  <si>
    <t xml:space="preserve"> --&gt; GAP_c</t>
  </si>
  <si>
    <t>G3P_tx</t>
  </si>
  <si>
    <t xml:space="preserve"> --&gt; G3P_c</t>
  </si>
  <si>
    <t>GLYCOLATE_tx</t>
  </si>
  <si>
    <t xml:space="preserve"> --&gt; GLYCOLLATE_c</t>
  </si>
  <si>
    <t>GLYCERATE_tx</t>
  </si>
  <si>
    <t xml:space="preserve">GLYCERATE_c --&gt; </t>
  </si>
  <si>
    <t>MAL_v_accumulation</t>
  </si>
  <si>
    <t xml:space="preserve">0.7 MAL_v + 0.3 aMAL_v --&gt; </t>
  </si>
  <si>
    <t>CIT_v_accumulation</t>
  </si>
  <si>
    <t xml:space="preserve">0.5 CIT_v + 0.5 aCIT_v &lt;-- </t>
  </si>
  <si>
    <t>ATP_source_from_ODE</t>
  </si>
  <si>
    <t>0.8 ADP_p + 0.9 PROTON_p + Pi_p + 0.2 aADP_p --&gt; 0.9 ATP_p + WATER_p + 0.1 aATP_p</t>
  </si>
  <si>
    <t>NADPH_source_from_ODE</t>
  </si>
  <si>
    <t>NADP_p + WATER_p --&gt; NADPH_p + OXYGEN_MOLECULE_p + PROTON_p</t>
  </si>
  <si>
    <t>Reaction ID</t>
  </si>
  <si>
    <t>reaction</t>
  </si>
  <si>
    <t>3.0 PROTON_e + Pi_e --&gt; 2.7 PROTON_c + 0.7 Pi_c + 0.3 aPi_c</t>
  </si>
  <si>
    <t>STARCH_p_accumulation</t>
  </si>
  <si>
    <t xml:space="preserve"> --&gt; STARCH_p</t>
  </si>
  <si>
    <t xml:space="preserve">0.7 MAL_v + 0.3 aMAL_v &lt;-- </t>
  </si>
  <si>
    <t xml:space="preserve">0.5 CIT_v + 0.5 aCIT_v --&gt; </t>
  </si>
  <si>
    <t>vc</t>
  </si>
  <si>
    <t>vo</t>
  </si>
  <si>
    <t>v2</t>
  </si>
  <si>
    <t>v3</t>
  </si>
  <si>
    <t>v5</t>
  </si>
  <si>
    <t>v6</t>
  </si>
  <si>
    <t>v7</t>
  </si>
  <si>
    <t>v8</t>
  </si>
  <si>
    <t>v9</t>
  </si>
  <si>
    <t>v10</t>
  </si>
  <si>
    <t>v13</t>
  </si>
  <si>
    <t>v23</t>
  </si>
  <si>
    <t>v24</t>
  </si>
  <si>
    <t>v25</t>
  </si>
  <si>
    <t>v112</t>
  </si>
  <si>
    <t>v113</t>
  </si>
  <si>
    <t>v121</t>
  </si>
  <si>
    <t>v122</t>
  </si>
  <si>
    <t>v123</t>
  </si>
  <si>
    <t>v124</t>
  </si>
  <si>
    <t>v131</t>
  </si>
  <si>
    <t>vlin</t>
  </si>
  <si>
    <t>v2out</t>
  </si>
  <si>
    <t>v51</t>
  </si>
  <si>
    <t>v52</t>
  </si>
  <si>
    <t>v55</t>
  </si>
  <si>
    <t>v56</t>
  </si>
  <si>
    <t>v57</t>
  </si>
  <si>
    <t>v58</t>
  </si>
  <si>
    <t>v59</t>
  </si>
  <si>
    <t>v60</t>
  </si>
  <si>
    <t>v62</t>
  </si>
  <si>
    <t>vdhap_in</t>
  </si>
  <si>
    <t>vgap_in</t>
  </si>
  <si>
    <t>vpga_in</t>
  </si>
  <si>
    <t>vpga_use</t>
  </si>
  <si>
    <t>Vbf1</t>
  </si>
  <si>
    <t>Vbf2</t>
  </si>
  <si>
    <t>Vbf3</t>
  </si>
  <si>
    <t>Vbf4</t>
  </si>
  <si>
    <t>Vbf5</t>
  </si>
  <si>
    <t>Vbf6</t>
  </si>
  <si>
    <t>Vbf7</t>
  </si>
  <si>
    <t>Vbf8</t>
  </si>
  <si>
    <t>Vbf9</t>
  </si>
  <si>
    <t>Vbf10</t>
  </si>
  <si>
    <t>Vbf11</t>
  </si>
  <si>
    <t>Vqi</t>
  </si>
  <si>
    <t>Vipc</t>
  </si>
  <si>
    <t>Vicp</t>
  </si>
  <si>
    <t>Vinc</t>
  </si>
  <si>
    <t>Vinp</t>
  </si>
  <si>
    <t>Vdp</t>
  </si>
  <si>
    <t>Vdc</t>
  </si>
  <si>
    <t>Vfp</t>
  </si>
  <si>
    <t>Vfc</t>
  </si>
  <si>
    <t>Vsfd</t>
  </si>
  <si>
    <t>VsATP</t>
  </si>
  <si>
    <t>VgPQH2</t>
  </si>
  <si>
    <t>Vbf12</t>
  </si>
  <si>
    <t>Vbf13</t>
  </si>
  <si>
    <t>Vbf14</t>
  </si>
  <si>
    <t>Vbf15</t>
  </si>
  <si>
    <t>Vbf16</t>
  </si>
  <si>
    <t>vbfn2</t>
  </si>
  <si>
    <t>VsNADPH</t>
  </si>
  <si>
    <t>vA_d</t>
  </si>
  <si>
    <t>vA_f</t>
  </si>
  <si>
    <t>vA_U</t>
  </si>
  <si>
    <t>vU_A</t>
  </si>
  <si>
    <t>vU_f</t>
  </si>
  <si>
    <t>vU_d</t>
  </si>
  <si>
    <t>v1</t>
  </si>
  <si>
    <t>v_r1</t>
  </si>
  <si>
    <t>vS1_S2</t>
  </si>
  <si>
    <t>vS2_S3</t>
  </si>
  <si>
    <t>vS3_S0</t>
  </si>
  <si>
    <t>vS0_S1</t>
  </si>
  <si>
    <t>vz_1</t>
  </si>
  <si>
    <t>v1z_1</t>
  </si>
  <si>
    <t>v2z_1</t>
  </si>
  <si>
    <t>v3z_1</t>
  </si>
  <si>
    <t>v0z_1</t>
  </si>
  <si>
    <t>vz_2</t>
  </si>
  <si>
    <t>v1z_2</t>
  </si>
  <si>
    <t>v2z_2</t>
  </si>
  <si>
    <t>v3z_2</t>
  </si>
  <si>
    <t>v0z_2</t>
  </si>
  <si>
    <t>v1z</t>
  </si>
  <si>
    <t>v2z</t>
  </si>
  <si>
    <t>v3z</t>
  </si>
  <si>
    <t>v0z</t>
  </si>
  <si>
    <t>vAB1</t>
  </si>
  <si>
    <t>vBA1</t>
  </si>
  <si>
    <t>vAB2</t>
  </si>
  <si>
    <t>vBA2</t>
  </si>
  <si>
    <t>v_r3</t>
  </si>
  <si>
    <t>v3_n</t>
  </si>
  <si>
    <t>v_r3_n</t>
  </si>
  <si>
    <t>v_pq_ox</t>
  </si>
  <si>
    <t>Ic</t>
  </si>
  <si>
    <t>Ia</t>
  </si>
  <si>
    <t>v2_1</t>
  </si>
  <si>
    <t>v2_2</t>
  </si>
  <si>
    <t>v2_00_1</t>
  </si>
  <si>
    <t>v2_01_1</t>
  </si>
  <si>
    <t>v2_02_1</t>
  </si>
  <si>
    <t>v2_00_2</t>
  </si>
  <si>
    <t>v2_01_2</t>
  </si>
  <si>
    <t>v2_02_2</t>
  </si>
  <si>
    <t>vr2_00_1</t>
  </si>
  <si>
    <t>vr2_01_1</t>
  </si>
  <si>
    <t>vr2_02_1</t>
  </si>
  <si>
    <t>vr2_1</t>
  </si>
  <si>
    <t>vr2_00_2</t>
  </si>
  <si>
    <t>vr2_01_2</t>
  </si>
  <si>
    <t>vr2_02_2</t>
  </si>
  <si>
    <t>vr2_2</t>
  </si>
  <si>
    <t>vP680qU</t>
  </si>
  <si>
    <t>vP680qA</t>
  </si>
  <si>
    <t>vU_P680</t>
  </si>
  <si>
    <t>vP680_d</t>
  </si>
  <si>
    <t>vP680_f</t>
  </si>
  <si>
    <t>Vva</t>
  </si>
  <si>
    <t>Vaz</t>
  </si>
  <si>
    <t>Vza</t>
  </si>
  <si>
    <t>Vav</t>
  </si>
  <si>
    <t>Vvf</t>
  </si>
  <si>
    <t>Vv2ABA</t>
  </si>
  <si>
    <t>VABAdg</t>
  </si>
  <si>
    <t>ve2GAPDH</t>
  </si>
  <si>
    <t>ve2FBPase</t>
  </si>
  <si>
    <t>ve2SBPase</t>
  </si>
  <si>
    <t>ve2PRK</t>
  </si>
  <si>
    <t>ve2ATPase</t>
  </si>
  <si>
    <t>ve2ATPGPP</t>
  </si>
  <si>
    <t>ve2MDH</t>
  </si>
  <si>
    <t>ve2Fd</t>
  </si>
  <si>
    <t>veFd2Thio</t>
  </si>
  <si>
    <t>veFd2Calvin</t>
  </si>
  <si>
    <t>ve2RuACT</t>
  </si>
  <si>
    <t>ID</t>
  </si>
  <si>
    <t>Enzyme name(Description)</t>
  </si>
  <si>
    <t xml:space="preserve">Reaction </t>
    <phoneticPr fontId="0" type="noConversion"/>
  </si>
  <si>
    <t>Compartment</t>
    <phoneticPr fontId="0" type="noConversion"/>
  </si>
  <si>
    <t>EC</t>
    <phoneticPr fontId="0" type="noConversion"/>
  </si>
  <si>
    <t>Pathway</t>
    <phoneticPr fontId="0" type="noConversion"/>
  </si>
  <si>
    <t>Ribulose-bisphosphate carboxylase</t>
  </si>
  <si>
    <t>RuBP+CO2---&gt;2PGA</t>
    <phoneticPr fontId="0" type="noConversion"/>
  </si>
  <si>
    <t>Chloroplast</t>
    <phoneticPr fontId="0" type="noConversion"/>
  </si>
  <si>
    <t>4.1.1.39</t>
    <phoneticPr fontId="0" type="noConversion"/>
  </si>
  <si>
    <t xml:space="preserve">Calvin cycle </t>
    <phoneticPr fontId="0" type="noConversion"/>
  </si>
  <si>
    <t>RuBP+O2---&gt;PGCA+PGA</t>
    <phoneticPr fontId="0" type="noConversion"/>
  </si>
  <si>
    <t xml:space="preserve">Photorespiration </t>
    <phoneticPr fontId="0" type="noConversion"/>
  </si>
  <si>
    <t>Phosphoglycerate kinase</t>
    <phoneticPr fontId="0" type="noConversion"/>
  </si>
  <si>
    <t>PGA+ATP---&gt;DPGA+ADP+PI</t>
    <phoneticPr fontId="0" type="noConversion"/>
  </si>
  <si>
    <t>2.7.2.3</t>
    <phoneticPr fontId="0" type="noConversion"/>
  </si>
  <si>
    <t>Glyceraldehyde-3-phosphate dehydrogenase (NADP+)</t>
  </si>
  <si>
    <t>DPGA+NADPH----&gt;GAP+NADP+</t>
    <phoneticPr fontId="0" type="noConversion"/>
  </si>
  <si>
    <t>1.2.1.13</t>
    <phoneticPr fontId="0" type="noConversion"/>
  </si>
  <si>
    <t>Fructose-bisphosphate aldolase</t>
    <phoneticPr fontId="0" type="noConversion"/>
  </si>
  <si>
    <t>DHAP+GAP ---&gt;FBP</t>
    <phoneticPr fontId="0" type="noConversion"/>
  </si>
  <si>
    <t>4.1.2.13</t>
  </si>
  <si>
    <t>Fructose-bisphosphatase</t>
    <phoneticPr fontId="0" type="noConversion"/>
  </si>
  <si>
    <t>FBP---&gt;F6P+Pi</t>
    <phoneticPr fontId="0" type="noConversion"/>
  </si>
  <si>
    <t>3.1.3.11</t>
  </si>
  <si>
    <t>Transketolase</t>
  </si>
  <si>
    <t>F6P+GAP---&gt;Xu5P+E4P</t>
    <phoneticPr fontId="0" type="noConversion"/>
  </si>
  <si>
    <t>2.2.1.1</t>
  </si>
  <si>
    <t>DHAP+E4P---&gt;SBP</t>
    <phoneticPr fontId="0" type="noConversion"/>
  </si>
  <si>
    <t>Sedoheptulose-bisphosphatase</t>
    <phoneticPr fontId="0" type="noConversion"/>
  </si>
  <si>
    <t>SBP---&gt;S7P+Pi</t>
    <phoneticPr fontId="0" type="noConversion"/>
  </si>
  <si>
    <t>3.1.3.37</t>
    <phoneticPr fontId="0" type="noConversion"/>
  </si>
  <si>
    <t>S7P+GAP---&gt;Ri5P+Xu5P</t>
    <phoneticPr fontId="0" type="noConversion"/>
  </si>
  <si>
    <t>Phosphoribulokinase</t>
  </si>
  <si>
    <t>Ru5P+ATP---&gt;RuBP+ADP+Pi</t>
    <phoneticPr fontId="0" type="noConversion"/>
  </si>
  <si>
    <t>2.7.1.19</t>
    <phoneticPr fontId="0" type="noConversion"/>
  </si>
  <si>
    <t>Glucose-1-phosphate adenylyltransferase</t>
  </si>
  <si>
    <t>G1P+ATP---&gt;ADPG+PPi</t>
    <phoneticPr fontId="0" type="noConversion"/>
  </si>
  <si>
    <t>2.7.7.27</t>
    <phoneticPr fontId="0" type="noConversion"/>
  </si>
  <si>
    <t>Starch synthesis</t>
    <phoneticPr fontId="0" type="noConversion"/>
  </si>
  <si>
    <t>Starch synthase</t>
  </si>
  <si>
    <t>ADPG---&gt;ADP+Starch</t>
    <phoneticPr fontId="0" type="noConversion"/>
  </si>
  <si>
    <t>2.4.1.21</t>
    <phoneticPr fontId="0" type="noConversion"/>
  </si>
  <si>
    <t xml:space="preserve">Starch degradation </t>
    <phoneticPr fontId="0" type="noConversion"/>
  </si>
  <si>
    <t>Starch---&gt;Glucose +ATP---&gt;G6P+ADP+Pi</t>
    <phoneticPr fontId="0" type="noConversion"/>
  </si>
  <si>
    <t>Phosphoglycolate phosphatase</t>
    <phoneticPr fontId="0" type="noConversion"/>
  </si>
  <si>
    <t>PGCA---&gt;GCA+Pi</t>
    <phoneticPr fontId="0" type="noConversion"/>
  </si>
  <si>
    <t>3.1.3.18</t>
  </si>
  <si>
    <t>Glycerate kinase</t>
    <phoneticPr fontId="0" type="noConversion"/>
  </si>
  <si>
    <t>GCEA+ATP---&gt;PGA+ADP+Pi</t>
    <phoneticPr fontId="0" type="noConversion"/>
  </si>
  <si>
    <t>2.7.1.31</t>
  </si>
  <si>
    <t>(S)-2-hydroxy-acid oxidase &amp;Catalase(CAT)</t>
    <phoneticPr fontId="0" type="noConversion"/>
  </si>
  <si>
    <t>GCA+O2---&gt;GOA+H2O2</t>
    <phoneticPr fontId="0" type="noConversion"/>
  </si>
  <si>
    <t>Peroxisome</t>
    <phoneticPr fontId="0" type="noConversion"/>
  </si>
  <si>
    <t>1.1.3.15&amp;1.11.1.6</t>
    <phoneticPr fontId="0" type="noConversion"/>
  </si>
  <si>
    <t>Serine-glyoxylate transaminase</t>
  </si>
  <si>
    <t>SER+GOA---&gt;HPR+GLY</t>
    <phoneticPr fontId="0" type="noConversion"/>
  </si>
  <si>
    <t>Peroxisome</t>
  </si>
  <si>
    <t>2.6.1.45</t>
  </si>
  <si>
    <t>Glycerate dehydrogenase</t>
    <phoneticPr fontId="0" type="noConversion"/>
  </si>
  <si>
    <t>HPR+NAD+---&gt;GCEA+NADH</t>
    <phoneticPr fontId="0" type="noConversion"/>
  </si>
  <si>
    <t>1.1.1.29</t>
  </si>
  <si>
    <t>Glycine transaminase</t>
    <phoneticPr fontId="0" type="noConversion"/>
  </si>
  <si>
    <t>GOA+GLU---&gt;KG+GLY</t>
    <phoneticPr fontId="0" type="noConversion"/>
  </si>
  <si>
    <t>2.6.1.4</t>
  </si>
  <si>
    <t>glycine dehydrogenase (aminomethyl-transferring)/glycine hydroxymethyltransferase</t>
    <phoneticPr fontId="0" type="noConversion"/>
  </si>
  <si>
    <t>GLY+H2O+NAD+---&gt;NADH+SER+CO2+NH3</t>
    <phoneticPr fontId="0" type="noConversion"/>
  </si>
  <si>
    <t>1.4.4.2&amp;2.1.2.1</t>
    <phoneticPr fontId="0" type="noConversion"/>
  </si>
  <si>
    <t>GCEA Transport</t>
    <phoneticPr fontId="0" type="noConversion"/>
  </si>
  <si>
    <t>GCEAp---&gt;GAEA</t>
    <phoneticPr fontId="0" type="noConversion"/>
  </si>
  <si>
    <t>Chloroplast/Peroxisome</t>
    <phoneticPr fontId="0" type="noConversion"/>
  </si>
  <si>
    <t>GCA Transport</t>
    <phoneticPr fontId="0" type="noConversion"/>
  </si>
  <si>
    <t>GCA---&gt;GCAp</t>
    <phoneticPr fontId="0" type="noConversion"/>
  </si>
  <si>
    <t>Fructose-bisphosphate aldolase</t>
  </si>
  <si>
    <t>DHAPc+GAPc---&gt;FBPc</t>
    <phoneticPr fontId="0" type="noConversion"/>
  </si>
  <si>
    <t>Cytosol</t>
    <phoneticPr fontId="0" type="noConversion"/>
  </si>
  <si>
    <t>Sucrose synthesis</t>
    <phoneticPr fontId="0" type="noConversion"/>
  </si>
  <si>
    <t>FBPc ---&gt;F6Pc + Pic</t>
    <phoneticPr fontId="0" type="noConversion"/>
  </si>
  <si>
    <t>UTP-glucose-1-phosphate uridylyltransferase</t>
  </si>
  <si>
    <t xml:space="preserve">G1Pc+UTPc ---&gt;OPOPc+UDPGc </t>
    <phoneticPr fontId="0" type="noConversion"/>
  </si>
  <si>
    <t>2.7.7.9cyto</t>
  </si>
  <si>
    <t>Sucrose-phosphate synthase</t>
    <phoneticPr fontId="0" type="noConversion"/>
  </si>
  <si>
    <t>UDPGc+F6Pc---&gt;SUCPc + UDPc</t>
    <phoneticPr fontId="0" type="noConversion"/>
  </si>
  <si>
    <t>2.4.1.14cyto</t>
    <phoneticPr fontId="0" type="noConversion"/>
  </si>
  <si>
    <t>Sucrose-phosphate phosphatase</t>
  </si>
  <si>
    <t>SUCPc---&gt;Pic + SUCc</t>
    <phoneticPr fontId="0" type="noConversion"/>
  </si>
  <si>
    <t>3.1.3.24cyto</t>
    <phoneticPr fontId="0" type="noConversion"/>
  </si>
  <si>
    <t>Fructose-2,6-bisphosphate 2-phosphatase</t>
  </si>
  <si>
    <t>F26BPc---&gt;F6Pc + Pic</t>
    <phoneticPr fontId="0" type="noConversion"/>
  </si>
  <si>
    <t>3.1.3.46cyt</t>
  </si>
  <si>
    <t>6-phosphofructo-2-kinase</t>
  </si>
  <si>
    <t>F6Pc + ATPc ---&gt;ADPc + F26BPc</t>
    <phoneticPr fontId="0" type="noConversion"/>
  </si>
  <si>
    <t>2.7.1.105cyto</t>
  </si>
  <si>
    <t xml:space="preserve">Not used </t>
  </si>
  <si>
    <t>ATPc+UDPc ---&gt;UTPc + ADPc</t>
    <phoneticPr fontId="0" type="noConversion"/>
  </si>
  <si>
    <t xml:space="preserve">Sucrose SINK </t>
    <phoneticPr fontId="0" type="noConversion"/>
  </si>
  <si>
    <t xml:space="preserve">Sucrose---&gt; </t>
    <phoneticPr fontId="0" type="noConversion"/>
  </si>
  <si>
    <t>DHAP export from chloroplast</t>
    <phoneticPr fontId="0" type="noConversion"/>
  </si>
  <si>
    <t>DHAP---&gt;DHAPc</t>
    <phoneticPr fontId="0" type="noConversion"/>
  </si>
  <si>
    <t>Chloroplast/Cytosol</t>
    <phoneticPr fontId="0" type="noConversion"/>
  </si>
  <si>
    <t>GAP Export from chloroplast</t>
    <phoneticPr fontId="0" type="noConversion"/>
  </si>
  <si>
    <t>GAP ---&gt;GAPc</t>
    <phoneticPr fontId="0" type="noConversion"/>
  </si>
  <si>
    <t>PGA export from chloroplast</t>
    <phoneticPr fontId="0" type="noConversion"/>
  </si>
  <si>
    <t>PGA ---&gt;PGAC</t>
    <phoneticPr fontId="0" type="noConversion"/>
  </si>
  <si>
    <t>PGA sink</t>
    <phoneticPr fontId="0" type="noConversion"/>
  </si>
  <si>
    <t>PGA ---&gt;</t>
    <phoneticPr fontId="0" type="noConversion"/>
  </si>
  <si>
    <t>formation of ISP.QH2 complex</t>
    <phoneticPr fontId="0" type="noConversion"/>
  </si>
  <si>
    <t>Thylakoid</t>
    <phoneticPr fontId="0" type="noConversion"/>
  </si>
  <si>
    <t>Light reaction</t>
    <phoneticPr fontId="0" type="noConversion"/>
  </si>
  <si>
    <t>Reaction ISPox.PQH2-&gt;PQH˙ + ISPHred</t>
    <phoneticPr fontId="0" type="noConversion"/>
  </si>
  <si>
    <t>ISP.QH2---&gt;QH(semi) + ISPH(red)</t>
    <phoneticPr fontId="0" type="noConversion"/>
  </si>
  <si>
    <t>Reaction PQH˙ + CytbL-&gt; PQ + H+ + CytbL-</t>
    <phoneticPr fontId="0" type="noConversion"/>
  </si>
  <si>
    <t>QH. + cytbL ---&gt; Q + cytbL- + H+</t>
    <phoneticPr fontId="0" type="noConversion"/>
  </si>
  <si>
    <t>Reaction CytbL- + CytbH-&gt;CytbL  + CytbH-</t>
    <phoneticPr fontId="0" type="noConversion"/>
  </si>
  <si>
    <t>cytbL- + cytbH ---&gt; cytbL + cytbH-</t>
    <phoneticPr fontId="0" type="noConversion"/>
  </si>
  <si>
    <t>Reaction  CytbH- + PQ  - &gt; PQ- + CytbH</t>
    <phoneticPr fontId="0" type="noConversion"/>
  </si>
  <si>
    <t>cytbH- + Q ---&gt; cytbH + Q-</t>
    <phoneticPr fontId="0" type="noConversion"/>
  </si>
  <si>
    <t xml:space="preserve">Reaction  CytbH- +PQ-  PQ2- + CytbH </t>
    <phoneticPr fontId="0" type="noConversion"/>
  </si>
  <si>
    <t>cytbH- + Q- ---&gt; cytbH + Q2-</t>
    <phoneticPr fontId="0" type="noConversion"/>
  </si>
  <si>
    <t>Reaction  PQ binding to Qi site</t>
    <phoneticPr fontId="0" type="noConversion"/>
  </si>
  <si>
    <t>Q binding to Qi site</t>
  </si>
  <si>
    <t>Reaction  ISPHred + Cytf  ISPH+ox + Cytf-</t>
    <phoneticPr fontId="0" type="noConversion"/>
  </si>
  <si>
    <t>ISPH + CytC1 --&gt; ISPH(ox) + CytC1+</t>
  </si>
  <si>
    <t>Electron transport from cytc1 to cytc2</t>
    <phoneticPr fontId="0" type="noConversion"/>
  </si>
  <si>
    <t>Cytf- + PC+ ---&gt; Cytf + PC</t>
    <phoneticPr fontId="0" type="noConversion"/>
  </si>
  <si>
    <t>Electron transport from cytc2 to P700</t>
    <phoneticPr fontId="0" type="noConversion"/>
  </si>
  <si>
    <t>PC---&gt;P700</t>
    <phoneticPr fontId="0" type="noConversion"/>
  </si>
  <si>
    <t>ATP synthesis</t>
    <phoneticPr fontId="0" type="noConversion"/>
  </si>
  <si>
    <t>ADP+Pi---&gt;ATP</t>
    <phoneticPr fontId="0" type="noConversion"/>
  </si>
  <si>
    <t>The rate of proton uptake at Qi site of bc1 complex</t>
    <phoneticPr fontId="0" type="noConversion"/>
  </si>
  <si>
    <t>The rate of exciton transfer from peripheral antenna to core antenna</t>
  </si>
  <si>
    <t>The rate of exciton transfer from core antenna to peripheral antenna</t>
    <phoneticPr fontId="0" type="noConversion"/>
  </si>
  <si>
    <t xml:space="preserve">PPFD absorbed by core antenna of PSI  </t>
  </si>
  <si>
    <t xml:space="preserve">PPFD absorbed by peripheral antenna of PSI </t>
  </si>
  <si>
    <t>The rate of heat dissipation from peripheral antenna</t>
  </si>
  <si>
    <t>The rate heat dissipation from core antenna</t>
  </si>
  <si>
    <t>The fluorescence emission from peripheral antenna</t>
  </si>
  <si>
    <t>The fluorescence emission from core antenna</t>
  </si>
  <si>
    <t>The sink for Fd utilization</t>
    <phoneticPr fontId="0" type="noConversion"/>
  </si>
  <si>
    <t>Not used</t>
  </si>
  <si>
    <t xml:space="preserve"> Assuming that the rate of generation of PQH2 through QB site only depend on the PQ and PQH2 exchange capacity</t>
    <phoneticPr fontId="0" type="noConversion"/>
  </si>
  <si>
    <t>Q---&gt;QH2</t>
    <phoneticPr fontId="0" type="noConversion"/>
  </si>
  <si>
    <t>K+ flux</t>
    <phoneticPr fontId="0" type="noConversion"/>
  </si>
  <si>
    <t>Mg flux</t>
    <phoneticPr fontId="0" type="noConversion"/>
  </si>
  <si>
    <t>Cl flux</t>
    <phoneticPr fontId="0" type="noConversion"/>
  </si>
  <si>
    <t>The rate of PSI primary charge separation</t>
    <phoneticPr fontId="0" type="noConversion"/>
  </si>
  <si>
    <t>The rate of electron transport from the electron acceptor of PSI to Fd</t>
    <phoneticPr fontId="0" type="noConversion"/>
  </si>
  <si>
    <t>The rate of NADPH generation</t>
    <phoneticPr fontId="0" type="noConversion"/>
  </si>
  <si>
    <t>Heat dissipation from peripheral antenna</t>
    <phoneticPr fontId="0" type="noConversion"/>
  </si>
  <si>
    <t>Fluorescence emission from peripheral antenna</t>
    <phoneticPr fontId="0" type="noConversion"/>
  </si>
  <si>
    <t>Exciton transfer from periphral antenna to core antenna</t>
    <phoneticPr fontId="0" type="noConversion"/>
  </si>
  <si>
    <t>Exciton transfer from core antenna to peripheral antenna</t>
    <phoneticPr fontId="0" type="noConversion"/>
  </si>
  <si>
    <t>Fluorescence emission from core antenna</t>
    <phoneticPr fontId="0" type="noConversion"/>
  </si>
  <si>
    <t>Heat emission from core antenna</t>
    <phoneticPr fontId="0" type="noConversion"/>
  </si>
  <si>
    <t xml:space="preserve">Primary charge separation for open reaction center </t>
    <phoneticPr fontId="0" type="noConversion"/>
  </si>
  <si>
    <t>Charge recombination for open reactoin center</t>
    <phoneticPr fontId="0" type="noConversion"/>
  </si>
  <si>
    <t xml:space="preserve">Transition from S1 to S2 </t>
    <phoneticPr fontId="0" type="noConversion"/>
  </si>
  <si>
    <t>Transition from S2 to S3</t>
    <phoneticPr fontId="0" type="noConversion"/>
  </si>
  <si>
    <t>Transition from S3 to S0</t>
    <phoneticPr fontId="0" type="noConversion"/>
  </si>
  <si>
    <t>Transition from S0 to S1</t>
    <phoneticPr fontId="0" type="noConversion"/>
  </si>
  <si>
    <t>P680p reduction</t>
  </si>
  <si>
    <t>P680pPheon reduction</t>
  </si>
  <si>
    <t>The rate of oxidation of S1T by P680pPheo</t>
    <phoneticPr fontId="0" type="noConversion"/>
  </si>
  <si>
    <t>The rate of oxidation of S2T  by P680pPheo</t>
  </si>
  <si>
    <t>The rate of oxidation of S3T  by P680pPheo</t>
  </si>
  <si>
    <t>The rate of oxidation of S0T  by P680pPheo</t>
  </si>
  <si>
    <t>The rate of electron transfer from QA- to QB</t>
    <phoneticPr fontId="0" type="noConversion"/>
  </si>
  <si>
    <t>The rate of electron transfer from QB- to QA</t>
  </si>
  <si>
    <t>The rate of electron transfer from QA- to QB-</t>
  </si>
  <si>
    <t>The rate of electron transfer from QB2- TO QA</t>
  </si>
  <si>
    <t>The rate of exchange of QAQBH2 with PQ</t>
    <phoneticPr fontId="0" type="noConversion"/>
  </si>
  <si>
    <t>The rate of exchange of QAQB with PQH2</t>
  </si>
  <si>
    <t>The rate of exchange of QAnQBH2 with PQ</t>
  </si>
  <si>
    <t>The rate of exchange of QAnQB with PQH2</t>
  </si>
  <si>
    <t>The rate of PQH2 oxidation</t>
  </si>
  <si>
    <t>The incident light on the core antenna</t>
    <phoneticPr fontId="0" type="noConversion"/>
  </si>
  <si>
    <t>The incident light on the peripheral antenna</t>
  </si>
  <si>
    <t>P680pPheon oxidation</t>
    <phoneticPr fontId="0" type="noConversion"/>
  </si>
  <si>
    <t>P680Pheon oxidation</t>
    <phoneticPr fontId="0" type="noConversion"/>
  </si>
  <si>
    <t>Reduction of QAQB by P680pPheon</t>
    <phoneticPr fontId="0" type="noConversion"/>
  </si>
  <si>
    <t xml:space="preserve">Reduction of QAQBn by P680pPheon </t>
    <phoneticPr fontId="0" type="noConversion"/>
  </si>
  <si>
    <t xml:space="preserve">Reduction of QAQB2n by P680pPheon </t>
    <phoneticPr fontId="0" type="noConversion"/>
  </si>
  <si>
    <t>Reduction of QAQB by P680Pheon</t>
    <phoneticPr fontId="0" type="noConversion"/>
  </si>
  <si>
    <t xml:space="preserve">Reduction of QAQBn by P680Pheon </t>
    <phoneticPr fontId="0" type="noConversion"/>
  </si>
  <si>
    <t>Reduction of QAQB2n by P680Pheon</t>
    <phoneticPr fontId="0" type="noConversion"/>
  </si>
  <si>
    <t>The reverse reaction of the reduction of QAQB by P680pPheon</t>
    <phoneticPr fontId="0" type="noConversion"/>
  </si>
  <si>
    <t>The reverse reaction of the reduction of QAQBn by P680pPheon</t>
    <phoneticPr fontId="0" type="noConversion"/>
  </si>
  <si>
    <t>The reverse reaction of the reduction of QAQB2n by P680pPheon</t>
    <phoneticPr fontId="0" type="noConversion"/>
  </si>
  <si>
    <t>vr2_00_1 + vr2_01_1 + vr2_02_1</t>
    <phoneticPr fontId="0" type="noConversion"/>
  </si>
  <si>
    <t>The reverse reaction of the reduction of QAQB by P680Pheon</t>
    <phoneticPr fontId="0" type="noConversion"/>
  </si>
  <si>
    <t>The reverse reaction of the reduction of QAQBn by P680Pheon</t>
    <phoneticPr fontId="0" type="noConversion"/>
  </si>
  <si>
    <t>The reverse reaction of the reduction of QAQB2n by P680Pheon</t>
    <phoneticPr fontId="0" type="noConversion"/>
  </si>
  <si>
    <t>vr2_00_2 + vr2_01_2 + vr2_02_2</t>
  </si>
  <si>
    <t>Energy lost core antenna---&gt;P680</t>
    <phoneticPr fontId="0" type="noConversion"/>
  </si>
  <si>
    <t>Energy coming to P680</t>
    <phoneticPr fontId="0" type="noConversion"/>
  </si>
  <si>
    <t>P680 -&gt; P680*</t>
  </si>
  <si>
    <t>Heat dissipation from P680</t>
    <phoneticPr fontId="0" type="noConversion"/>
  </si>
  <si>
    <t>Rate of conversion from Vx to Ax</t>
    <phoneticPr fontId="0" type="noConversion"/>
  </si>
  <si>
    <t>Rate of conversion from Ax to Zx</t>
    <phoneticPr fontId="0" type="noConversion"/>
  </si>
  <si>
    <t>Rate of conversion from Zx to Ax</t>
    <phoneticPr fontId="0" type="noConversion"/>
  </si>
  <si>
    <t>Rate of conversion from Ax to Vx</t>
    <phoneticPr fontId="0" type="noConversion"/>
  </si>
  <si>
    <t>Electron transfer from thioredoxin to GAPDH.</t>
    <phoneticPr fontId="0" type="noConversion"/>
  </si>
  <si>
    <t>Light-Dark Regulation</t>
    <phoneticPr fontId="0" type="noConversion"/>
  </si>
  <si>
    <t>Electron transfer from thioredoxin to FBPase.</t>
    <phoneticPr fontId="0" type="noConversion"/>
  </si>
  <si>
    <t>Electron transfer from thioredoxin to SBPase</t>
    <phoneticPr fontId="0" type="noConversion"/>
  </si>
  <si>
    <t>Electron transfer from thioredoxin to PRK, Phosphoribulase kinase</t>
    <phoneticPr fontId="0" type="noConversion"/>
  </si>
  <si>
    <t>Electront transfer from thioredoxin to ATPase</t>
    <phoneticPr fontId="0" type="noConversion"/>
  </si>
  <si>
    <t>Electront transfer from thioredoxin to ATPGPP</t>
    <phoneticPr fontId="0" type="noConversion"/>
  </si>
  <si>
    <t>Electront transfer from thioredoxin to MDH</t>
    <phoneticPr fontId="0" type="noConversion"/>
  </si>
  <si>
    <t>Electron transfer to Fd</t>
    <phoneticPr fontId="0" type="noConversion"/>
  </si>
  <si>
    <t>Electron transfer from fd to thio</t>
    <phoneticPr fontId="0" type="noConversion"/>
  </si>
  <si>
    <t>Electron transfer from fd to Calvin cycle</t>
    <phoneticPr fontId="0" type="noConversion"/>
  </si>
  <si>
    <t>Electron transfer from thioredoxin to Rubisco activase</t>
    <phoneticPr fontId="0" type="noConversion"/>
  </si>
  <si>
    <t>Vc</t>
  </si>
  <si>
    <t>Vo</t>
  </si>
  <si>
    <t>starch synthesis</t>
  </si>
  <si>
    <t>starch degradation</t>
  </si>
  <si>
    <t>night-time respiration</t>
  </si>
  <si>
    <t>Day time starch accumulation rate</t>
  </si>
  <si>
    <r>
      <t>Daytime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assimialtion rate</t>
    </r>
  </si>
  <si>
    <r>
      <t>Night time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respiration rate</t>
    </r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</si>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</sst>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0166229222"/>
          <c:y val="5.0925925925925923E-2"/>
          <c:w val="0.83630774278215225"/>
          <c:h val="0.85148075240594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Plot!$B$1:$D$1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Plot!$B$2:$D$2</c:f>
              <c:numCache>
                <c:formatCode>General</c:formatCode>
                <c:ptCount val="3"/>
                <c:pt idx="0" formatCode="0.00E+00">
                  <c:v>27.689260000000001</c:v>
                </c:pt>
                <c:pt idx="1">
                  <c:v>27.697019999999998</c:v>
                </c:pt>
                <c:pt idx="2" formatCode="0.00E+00">
                  <c:v>27.703320000000001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B-4A43-B105-5B8B260086CF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Plot!$B$1:$D$1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Plot!$B$3:$D$3</c:f>
              <c:numCache>
                <c:formatCode>General</c:formatCode>
                <c:ptCount val="3"/>
                <c:pt idx="0" formatCode="0.00E+00">
                  <c:v>9.3451249999999995</c:v>
                </c:pt>
                <c:pt idx="1">
                  <c:v>9.3477429999999995</c:v>
                </c:pt>
                <c:pt idx="2" formatCode="0.00E+00">
                  <c:v>9.3498710000000003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B-4A43-B105-5B8B260086CF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starch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Plot!$B$1:$D$1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Plot!$B$4:$D$4</c:f>
              <c:numCache>
                <c:formatCode>0.00E+00</c:formatCode>
                <c:ptCount val="3"/>
                <c:pt idx="0">
                  <c:v>1.33277</c:v>
                </c:pt>
                <c:pt idx="1">
                  <c:v>1.334937</c:v>
                </c:pt>
                <c:pt idx="2">
                  <c:v>1.3369450000000001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B-4A43-B105-5B8B260086CF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starch degradation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Plot!$B$1:$D$1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Plot!$B$5:$D$5</c:f>
              <c:numCache>
                <c:formatCode>0.00E+00</c:formatCode>
                <c:ptCount val="3"/>
                <c:pt idx="0" formatCode="General">
                  <c:v>1.2269810000000001E-2</c:v>
                </c:pt>
                <c:pt idx="1">
                  <c:v>1.226965E-2</c:v>
                </c:pt>
                <c:pt idx="2">
                  <c:v>1.2269220000000001E-2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B-4A43-B105-5B8B260086CF}"/>
            </c:ext>
          </c:extLst>
        </c:ser>
        <c:ser>
          <c:idx val="4"/>
          <c:order val="4"/>
          <c:tx>
            <c:strRef>
              <c:f>Plot!$A$6</c:f>
              <c:strCache>
                <c:ptCount val="1"/>
                <c:pt idx="0">
                  <c:v>night-time respiration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Plot!$B$1:$D$1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Plot!$B$6:$D$6</c:f>
              <c:numCache>
                <c:formatCode>General</c:formatCode>
                <c:ptCount val="3"/>
                <c:pt idx="0">
                  <c:v>-1.49185171487073</c:v>
                </c:pt>
                <c:pt idx="1">
                  <c:v>-2.6494796259630302</c:v>
                </c:pt>
                <c:pt idx="2">
                  <c:v>-3.8070568317829099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B-4A43-B105-5B8B2600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45056"/>
        <c:axId val="1872540480"/>
      </c:barChart>
      <c:catAx>
        <c:axId val="18725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 cost (as % of default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0480"/>
        <c:crosses val="autoZero"/>
        <c:auto val="1"/>
        <c:lblAlgn val="ctr"/>
        <c:lblOffset val="100"/>
        <c:noMultiLvlLbl val="0"/>
      </c:catAx>
      <c:valAx>
        <c:axId val="1872540480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(µmol.m</a:t>
                </a:r>
                <a:r>
                  <a:rPr lang="en-US" baseline="30000"/>
                  <a:t>-2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4444444444443"/>
          <c:y val="6.076334208223972E-2"/>
          <c:w val="0.63888888888888884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85553222513852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Plot!$H$1:$J$1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Plot!$H$2:$J$2</c:f>
              <c:numCache>
                <c:formatCode>0.00E+00</c:formatCode>
                <c:ptCount val="3"/>
                <c:pt idx="0">
                  <c:v>37.295459999999999</c:v>
                </c:pt>
                <c:pt idx="1">
                  <c:v>37.298850000000002</c:v>
                </c:pt>
                <c:pt idx="2">
                  <c:v>37.317210000000003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B98-9078-6F0C3B902123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Plot!$H$1:$J$1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Plot!$H$3:$J$3</c:f>
              <c:numCache>
                <c:formatCode>0.00E+00</c:formatCode>
                <c:ptCount val="3"/>
                <c:pt idx="0">
                  <c:v>6.293609</c:v>
                </c:pt>
                <c:pt idx="1">
                  <c:v>6.294181</c:v>
                </c:pt>
                <c:pt idx="2">
                  <c:v>6.2972789999999996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1-4B98-9078-6F0C3B902123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starch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Plot!$H$1:$J$1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Plot!$H$4:$J$4</c:f>
              <c:numCache>
                <c:formatCode>0.00E+00</c:formatCode>
                <c:ptCount val="3"/>
                <c:pt idx="0">
                  <c:v>2.3518949999999998</c:v>
                </c:pt>
                <c:pt idx="1">
                  <c:v>2.3541799999999999</c:v>
                </c:pt>
                <c:pt idx="2">
                  <c:v>2.3659949999999998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1-4B98-9078-6F0C3B902123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starch degradation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Plot!$H$1:$J$1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Plot!$H$5:$J$5</c:f>
              <c:numCache>
                <c:formatCode>0.00E+00</c:formatCode>
                <c:ptCount val="3"/>
                <c:pt idx="0">
                  <c:v>1.545624E-2</c:v>
                </c:pt>
                <c:pt idx="1">
                  <c:v>1.5459240000000001E-2</c:v>
                </c:pt>
                <c:pt idx="2">
                  <c:v>1.547542E-2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1-4B98-9078-6F0C3B902123}"/>
            </c:ext>
          </c:extLst>
        </c:ser>
        <c:ser>
          <c:idx val="4"/>
          <c:order val="4"/>
          <c:tx>
            <c:strRef>
              <c:f>Plot!$A$6</c:f>
              <c:strCache>
                <c:ptCount val="1"/>
                <c:pt idx="0">
                  <c:v>night-time respiration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Plot!$H$1:$J$1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Plot!$H$6:$J$6</c:f>
              <c:numCache>
                <c:formatCode>General</c:formatCode>
                <c:ptCount val="3"/>
                <c:pt idx="0">
                  <c:v>-1.74940914660848</c:v>
                </c:pt>
                <c:pt idx="1">
                  <c:v>-2.9070624103360099</c:v>
                </c:pt>
                <c:pt idx="2">
                  <c:v>-4.0671241745089901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1-4B98-9078-6F0C3B90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45056"/>
        <c:axId val="1872540480"/>
      </c:barChart>
      <c:catAx>
        <c:axId val="18725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 cost (as % of default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0480"/>
        <c:crosses val="autoZero"/>
        <c:auto val="1"/>
        <c:lblAlgn val="ctr"/>
        <c:lblOffset val="100"/>
        <c:noMultiLvlLbl val="0"/>
      </c:catAx>
      <c:valAx>
        <c:axId val="187254048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(µmol.m</a:t>
                </a:r>
                <a:r>
                  <a:rPr lang="en-US" baseline="30000"/>
                  <a:t>-2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85553222513852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Plot!$N$1:$P$1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Plot!$N$2:$P$2</c:f>
              <c:numCache>
                <c:formatCode>0.00E+00</c:formatCode>
                <c:ptCount val="3"/>
                <c:pt idx="0">
                  <c:v>22.622610000000002</c:v>
                </c:pt>
                <c:pt idx="1">
                  <c:v>22.738489999999999</c:v>
                </c:pt>
                <c:pt idx="2">
                  <c:v>22.873059999999999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4-4FDA-A133-DBE99CDC8B6B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Plot!$N$1:$P$1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Plot!$N$3:$P$3</c:f>
              <c:numCache>
                <c:formatCode>0.00E+00</c:formatCode>
                <c:ptCount val="3"/>
                <c:pt idx="0">
                  <c:v>7.6351310000000003</c:v>
                </c:pt>
                <c:pt idx="1">
                  <c:v>7.6742400000000002</c:v>
                </c:pt>
                <c:pt idx="2">
                  <c:v>7.7196569999999998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4-4FDA-A133-DBE99CDC8B6B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starch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Plot!$N$1:$P$1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Plot!$N$4:$P$4</c:f>
              <c:numCache>
                <c:formatCode>0.00E+00</c:formatCode>
                <c:ptCount val="3"/>
                <c:pt idx="0">
                  <c:v>0.43222890000000003</c:v>
                </c:pt>
                <c:pt idx="1">
                  <c:v>0.44004359999999998</c:v>
                </c:pt>
                <c:pt idx="2">
                  <c:v>0.44943339999999998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4-4FDA-A133-DBE99CDC8B6B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starch degradation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Plot!$N$1:$P$1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Plot!$N$5:$P$5</c:f>
              <c:numCache>
                <c:formatCode>0.00E+00</c:formatCode>
                <c:ptCount val="3"/>
                <c:pt idx="0">
                  <c:v>1.4269749999999999E-2</c:v>
                </c:pt>
                <c:pt idx="1">
                  <c:v>1.424722E-2</c:v>
                </c:pt>
                <c:pt idx="2">
                  <c:v>1.422021E-2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4-4FDA-A133-DBE99CDC8B6B}"/>
            </c:ext>
          </c:extLst>
        </c:ser>
        <c:ser>
          <c:idx val="4"/>
          <c:order val="4"/>
          <c:tx>
            <c:strRef>
              <c:f>Plot!$A$6</c:f>
              <c:strCache>
                <c:ptCount val="1"/>
                <c:pt idx="0">
                  <c:v>night-time respiration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Plot!$N$1:$P$1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Plot!$N$6:$P$6</c:f>
              <c:numCache>
                <c:formatCode>General</c:formatCode>
                <c:ptCount val="3"/>
                <c:pt idx="0">
                  <c:v>-0.89439659660398196</c:v>
                </c:pt>
                <c:pt idx="1">
                  <c:v>-1.6856119154945199</c:v>
                </c:pt>
                <c:pt idx="2">
                  <c:v>-2.4864210780017202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4-4FDA-A133-DBE99CDC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45056"/>
        <c:axId val="1872540480"/>
      </c:barChart>
      <c:catAx>
        <c:axId val="18725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 cost (as % of default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0480"/>
        <c:crosses val="autoZero"/>
        <c:auto val="1"/>
        <c:lblAlgn val="ctr"/>
        <c:lblOffset val="100"/>
        <c:noMultiLvlLbl val="0"/>
      </c:catAx>
      <c:valAx>
        <c:axId val="1872540480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(µmol.m</a:t>
                </a:r>
                <a:r>
                  <a:rPr lang="en-US" baseline="30000"/>
                  <a:t>-2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11</xdr:row>
      <xdr:rowOff>166687</xdr:rowOff>
    </xdr:from>
    <xdr:to>
      <xdr:col>6</xdr:col>
      <xdr:colOff>247650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79A77-43DE-426A-AC61-2882D347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11</xdr:row>
      <xdr:rowOff>161925</xdr:rowOff>
    </xdr:from>
    <xdr:to>
      <xdr:col>14</xdr:col>
      <xdr:colOff>9525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8FAE8-0FE0-4000-A25D-215C546D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125506</xdr:colOff>
      <xdr:row>11</xdr:row>
      <xdr:rowOff>125506</xdr:rowOff>
    </xdr:from>
    <xdr:to>
      <xdr:col>23</xdr:col>
      <xdr:colOff>575646</xdr:colOff>
      <xdr:row>26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3205A-AF7C-4E4D-BB71-17B831A1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151F-56C4-4274-B452-D495D204322E}">
  <dimension ref="A1:I901"/>
  <sheetViews>
    <sheetView workbookViewId="0">
      <selection activeCell="C1" sqref="A1:C1"/>
    </sheetView>
  </sheetViews>
  <sheetFormatPr defaultRowHeight="15" x14ac:dyDescent="0.25"/>
  <cols>
    <col min="1" max="1" width="50.42578125" bestFit="1" customWidth="1"/>
    <col min="2" max="2" width="8.7109375" customWidth="1"/>
  </cols>
  <sheetData>
    <row r="1" spans="1:9" x14ac:dyDescent="0.25">
      <c r="A1" t="s">
        <v>1800</v>
      </c>
      <c r="B1" t="s">
        <v>1801</v>
      </c>
      <c r="C1" s="2">
        <v>0.5</v>
      </c>
      <c r="D1" s="2">
        <v>0.8</v>
      </c>
      <c r="E1" s="2">
        <v>0.9</v>
      </c>
      <c r="F1" s="2">
        <v>1</v>
      </c>
      <c r="G1" s="2">
        <v>1.1000000000000001</v>
      </c>
      <c r="H1" s="2">
        <v>1.2</v>
      </c>
      <c r="I1" s="2">
        <v>1.5</v>
      </c>
    </row>
    <row r="2" spans="1: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4</v>
      </c>
      <c r="B4" t="s">
        <v>5</v>
      </c>
      <c r="C4">
        <v>9.34281792189228</v>
      </c>
      <c r="D4">
        <v>9.3447386759108202</v>
      </c>
      <c r="E4">
        <v>9.34527916346455</v>
      </c>
      <c r="F4">
        <v>9.3456195772542596</v>
      </c>
      <c r="G4">
        <v>9.3449231926181593</v>
      </c>
      <c r="H4">
        <v>9.3443552984566001</v>
      </c>
      <c r="I4">
        <v>9.3480218437254994</v>
      </c>
    </row>
    <row r="5" spans="1:9" x14ac:dyDescent="0.25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 t="s">
        <v>9</v>
      </c>
      <c r="C6">
        <v>5.7051952690037795E-4</v>
      </c>
      <c r="D6">
        <v>5.4033102343705505E-4</v>
      </c>
      <c r="E6">
        <v>5.3020913380825996E-4</v>
      </c>
      <c r="F6">
        <v>5.20105686411764E-4</v>
      </c>
      <c r="G6">
        <v>5.19201845010894E-4</v>
      </c>
      <c r="H6">
        <v>5.1117538565825002E-4</v>
      </c>
      <c r="I6">
        <v>4.69539068373108E-4</v>
      </c>
    </row>
    <row r="7" spans="1:9" x14ac:dyDescent="0.25">
      <c r="A7" t="s">
        <v>10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14</v>
      </c>
      <c r="B9" t="s">
        <v>15</v>
      </c>
      <c r="C9">
        <v>3.0222118499443999E-3</v>
      </c>
      <c r="D9">
        <v>2.86229435459999E-3</v>
      </c>
      <c r="E9">
        <v>2.8086756922644802E-3</v>
      </c>
      <c r="F9">
        <v>2.7551547222837199E-3</v>
      </c>
      <c r="G9">
        <v>2.75036680576467E-3</v>
      </c>
      <c r="H9">
        <v>2.7078482597355899E-3</v>
      </c>
      <c r="I9">
        <v>2.4872882867560098E-3</v>
      </c>
    </row>
    <row r="10" spans="1:9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18</v>
      </c>
      <c r="B11" t="s">
        <v>19</v>
      </c>
      <c r="C11">
        <v>0</v>
      </c>
      <c r="D11" s="1">
        <v>-1.8690812231265199E-17</v>
      </c>
      <c r="E11">
        <v>0</v>
      </c>
      <c r="F11" s="1">
        <v>-1.09576495192284E-15</v>
      </c>
      <c r="G11" s="1">
        <v>-2.0991318688446299E-16</v>
      </c>
      <c r="H11">
        <v>0</v>
      </c>
      <c r="I11">
        <v>0</v>
      </c>
    </row>
    <row r="12" spans="1:9" x14ac:dyDescent="0.25">
      <c r="A12" t="s">
        <v>20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24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26</v>
      </c>
      <c r="B15" t="s">
        <v>27</v>
      </c>
      <c r="C15">
        <v>-2.2646702878201799</v>
      </c>
      <c r="D15">
        <v>-2.2027663973244902</v>
      </c>
      <c r="E15">
        <v>-2.1818456971048201</v>
      </c>
      <c r="F15">
        <v>-2.1610066578438398</v>
      </c>
      <c r="G15">
        <v>-2.1900509315474102</v>
      </c>
      <c r="H15">
        <v>-2.1802777775664501</v>
      </c>
      <c r="I15">
        <v>-2.05653133870209</v>
      </c>
    </row>
    <row r="16" spans="1:9" x14ac:dyDescent="0.25">
      <c r="A16" t="s">
        <v>28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32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34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36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38</v>
      </c>
      <c r="B21" t="s">
        <v>39</v>
      </c>
      <c r="C21">
        <v>-0.40945931250641898</v>
      </c>
      <c r="D21">
        <v>-0.59404929432388098</v>
      </c>
      <c r="E21">
        <v>-0.65592368996498995</v>
      </c>
      <c r="F21">
        <v>-0.71774108941961801</v>
      </c>
      <c r="G21">
        <v>-0.69346908215015801</v>
      </c>
      <c r="H21">
        <v>-0.73707469712915197</v>
      </c>
      <c r="I21">
        <v>-1.0273647326033299</v>
      </c>
    </row>
    <row r="22" spans="1:9" x14ac:dyDescent="0.25">
      <c r="A22" t="s">
        <v>40</v>
      </c>
      <c r="B22" t="s">
        <v>41</v>
      </c>
      <c r="C22">
        <v>1.1767494629944599</v>
      </c>
      <c r="D22">
        <v>1.7479041087626299</v>
      </c>
      <c r="E22">
        <v>1.93847860050877</v>
      </c>
      <c r="F22">
        <v>2.1288969316421098</v>
      </c>
      <c r="G22">
        <v>2.33896505391087</v>
      </c>
      <c r="H22">
        <v>2.44642048961071</v>
      </c>
      <c r="I22">
        <v>3.0812940610716901</v>
      </c>
    </row>
    <row r="23" spans="1:9" x14ac:dyDescent="0.25">
      <c r="A23" t="s">
        <v>42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44</v>
      </c>
      <c r="B24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46</v>
      </c>
      <c r="B25" t="s">
        <v>47</v>
      </c>
      <c r="C25" s="1">
        <v>3.7308235074548797E-14</v>
      </c>
      <c r="D25" s="1">
        <v>-1.52122593666616E-12</v>
      </c>
      <c r="E25" s="1">
        <v>7.5416952288852403E-14</v>
      </c>
      <c r="F25" s="1">
        <v>2.9714702093761697E-14</v>
      </c>
      <c r="G25" s="1">
        <v>5.9912878634265598E-13</v>
      </c>
      <c r="H25" s="1">
        <v>2.5444638532379699E-13</v>
      </c>
      <c r="I25" s="1">
        <v>3.3889947533408898E-13</v>
      </c>
    </row>
    <row r="26" spans="1:9" x14ac:dyDescent="0.25">
      <c r="A26" t="s">
        <v>48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50</v>
      </c>
      <c r="B27" t="s">
        <v>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52</v>
      </c>
      <c r="B28" t="s">
        <v>53</v>
      </c>
      <c r="C28" s="1">
        <v>1.0745495008523099E-15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54</v>
      </c>
      <c r="B29" t="s">
        <v>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56</v>
      </c>
      <c r="B30" t="s">
        <v>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58</v>
      </c>
      <c r="B31" t="s">
        <v>59</v>
      </c>
      <c r="C31">
        <v>0.21199198713644099</v>
      </c>
      <c r="D31">
        <v>0.39645356510046298</v>
      </c>
      <c r="E31">
        <v>0.45921536972997301</v>
      </c>
      <c r="F31">
        <v>0.521574693133809</v>
      </c>
      <c r="G31">
        <v>0.39494629645519203</v>
      </c>
      <c r="H31">
        <v>0.28637618073870902</v>
      </c>
      <c r="I31">
        <v>0.83438912105130802</v>
      </c>
    </row>
    <row r="32" spans="1:9" x14ac:dyDescent="0.25">
      <c r="A32" t="s">
        <v>60</v>
      </c>
      <c r="B32" t="s">
        <v>61</v>
      </c>
      <c r="C32">
        <v>4.6720642873763998</v>
      </c>
      <c r="D32">
        <v>4.6729899884024402</v>
      </c>
      <c r="E32">
        <v>4.6732486056878004</v>
      </c>
      <c r="F32">
        <v>4.6734072072723301</v>
      </c>
      <c r="G32">
        <v>4.6730579767590301</v>
      </c>
      <c r="H32">
        <v>4.6727648100967798</v>
      </c>
      <c r="I32">
        <v>4.6745502572356701</v>
      </c>
    </row>
    <row r="33" spans="1:9" x14ac:dyDescent="0.25">
      <c r="A33" t="s">
        <v>62</v>
      </c>
      <c r="B33" t="s">
        <v>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</v>
      </c>
      <c r="B34" t="s">
        <v>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66</v>
      </c>
      <c r="B35" t="s">
        <v>67</v>
      </c>
      <c r="C35">
        <v>5.7051952690037697E-4</v>
      </c>
      <c r="D35">
        <v>5.4033102343705505E-4</v>
      </c>
      <c r="E35">
        <v>5.3020913380825898E-4</v>
      </c>
      <c r="F35">
        <v>5.20105686411764E-4</v>
      </c>
      <c r="G35">
        <v>5.1920184501089302E-4</v>
      </c>
      <c r="H35">
        <v>5.1117538565825002E-4</v>
      </c>
      <c r="I35">
        <v>4.69539068373108E-4</v>
      </c>
    </row>
    <row r="36" spans="1:9" x14ac:dyDescent="0.25">
      <c r="A36" t="s">
        <v>68</v>
      </c>
      <c r="B36" t="s">
        <v>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70</v>
      </c>
      <c r="B37" t="s">
        <v>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72</v>
      </c>
      <c r="B38" t="s">
        <v>73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74</v>
      </c>
      <c r="B39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76</v>
      </c>
      <c r="B40" t="s">
        <v>77</v>
      </c>
      <c r="C40">
        <v>0.42997471213136901</v>
      </c>
      <c r="D40">
        <v>0.61752776511668594</v>
      </c>
      <c r="E40">
        <v>0.68039929516817999</v>
      </c>
      <c r="F40">
        <v>0.74320637563557601</v>
      </c>
      <c r="G40">
        <v>0.71897536103080995</v>
      </c>
      <c r="H40">
        <v>0.76330931094967502</v>
      </c>
      <c r="I40">
        <v>1.0577831497840799</v>
      </c>
    </row>
    <row r="41" spans="1:9" x14ac:dyDescent="0.25">
      <c r="A41" t="s">
        <v>78</v>
      </c>
      <c r="B41" t="s">
        <v>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80</v>
      </c>
      <c r="B42" t="s">
        <v>81</v>
      </c>
      <c r="C42">
        <v>5.7051952690037697E-4</v>
      </c>
      <c r="D42">
        <v>5.4033102343705505E-4</v>
      </c>
      <c r="E42">
        <v>5.3020913380825898E-4</v>
      </c>
      <c r="F42">
        <v>5.20105686411764E-4</v>
      </c>
      <c r="G42">
        <v>5.1920184501089302E-4</v>
      </c>
      <c r="H42">
        <v>5.1117538565825002E-4</v>
      </c>
      <c r="I42">
        <v>4.69539068373108E-4</v>
      </c>
    </row>
    <row r="43" spans="1:9" x14ac:dyDescent="0.25">
      <c r="A43" t="s">
        <v>82</v>
      </c>
      <c r="B43" t="s">
        <v>83</v>
      </c>
      <c r="C43">
        <v>1.14103905380075E-3</v>
      </c>
      <c r="D43">
        <v>1.0806620468741101E-3</v>
      </c>
      <c r="E43">
        <v>1.0604182676165099E-3</v>
      </c>
      <c r="F43">
        <v>1.04021137282222E-3</v>
      </c>
      <c r="G43">
        <v>1.03840369002178E-3</v>
      </c>
      <c r="H43">
        <v>1.0223507713165E-3</v>
      </c>
      <c r="I43">
        <v>9.39078136746216E-4</v>
      </c>
    </row>
    <row r="44" spans="1:9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86</v>
      </c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88</v>
      </c>
      <c r="B46" t="s">
        <v>89</v>
      </c>
      <c r="C46">
        <v>0.14924483735232399</v>
      </c>
      <c r="D46">
        <v>0.14134768733929201</v>
      </c>
      <c r="E46">
        <v>0.13869985549459399</v>
      </c>
      <c r="F46">
        <v>0.13605684803860499</v>
      </c>
      <c r="G46">
        <v>0.135820407993165</v>
      </c>
      <c r="H46">
        <v>0.13372072942982299</v>
      </c>
      <c r="I46">
        <v>0.12282889294013299</v>
      </c>
    </row>
    <row r="47" spans="1:9" x14ac:dyDescent="0.25">
      <c r="A47" t="s">
        <v>90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92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94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96</v>
      </c>
      <c r="B50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98</v>
      </c>
      <c r="B51" t="s">
        <v>99</v>
      </c>
      <c r="C51">
        <v>1.1410390538754999E-3</v>
      </c>
      <c r="D51">
        <v>1.0806620438297101E-3</v>
      </c>
      <c r="E51">
        <v>1.0604182677636301E-3</v>
      </c>
      <c r="F51">
        <v>1.0402113728849799E-3</v>
      </c>
      <c r="G51">
        <v>1.0384036912210401E-3</v>
      </c>
      <c r="H51">
        <v>1.0223507718265001E-3</v>
      </c>
      <c r="I51">
        <v>9.3907813741841604E-4</v>
      </c>
    </row>
    <row r="52" spans="1:9" x14ac:dyDescent="0.25">
      <c r="A52" t="s">
        <v>100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102</v>
      </c>
      <c r="B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104</v>
      </c>
      <c r="B54" t="s">
        <v>105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106</v>
      </c>
      <c r="B55" t="s">
        <v>107</v>
      </c>
      <c r="C55">
        <v>-4.6713589609461197</v>
      </c>
      <c r="D55">
        <v>-4.6724193379561596</v>
      </c>
      <c r="E55">
        <v>-4.6726395817322297</v>
      </c>
      <c r="F55">
        <v>-4.6727597886271104</v>
      </c>
      <c r="G55">
        <v>-4.6724615963087803</v>
      </c>
      <c r="H55">
        <v>-4.6721776492281704</v>
      </c>
      <c r="I55">
        <v>-4.6740609218625702</v>
      </c>
    </row>
    <row r="56" spans="1:9" x14ac:dyDescent="0.25">
      <c r="A56" t="s">
        <v>108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112</v>
      </c>
      <c r="B58" t="s">
        <v>113</v>
      </c>
      <c r="C58">
        <v>-5.2888706692027299E-3</v>
      </c>
      <c r="D58">
        <v>-5.0090150586827196E-3</v>
      </c>
      <c r="E58">
        <v>-4.9151823980102798E-3</v>
      </c>
      <c r="F58">
        <v>-4.8215207018305296E-3</v>
      </c>
      <c r="G58">
        <v>-4.8131418470336697E-3</v>
      </c>
      <c r="H58">
        <v>-4.7387343930445297E-3</v>
      </c>
      <c r="I58">
        <v>-4.3527544451549298E-3</v>
      </c>
    </row>
    <row r="59" spans="1:9" x14ac:dyDescent="0.25">
      <c r="A59" t="s">
        <v>114</v>
      </c>
      <c r="B59" t="s">
        <v>115</v>
      </c>
      <c r="C59">
        <v>3.0222118499443999E-3</v>
      </c>
      <c r="D59">
        <v>2.86229435459999E-3</v>
      </c>
      <c r="E59">
        <v>2.8086756922644802E-3</v>
      </c>
      <c r="F59">
        <v>2.7551547222837199E-3</v>
      </c>
      <c r="G59">
        <v>2.75036680576467E-3</v>
      </c>
      <c r="H59">
        <v>2.7078482597355899E-3</v>
      </c>
      <c r="I59">
        <v>2.4872882867560098E-3</v>
      </c>
    </row>
    <row r="60" spans="1:9" x14ac:dyDescent="0.25">
      <c r="A60" t="s">
        <v>116</v>
      </c>
      <c r="B60" t="s">
        <v>117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118</v>
      </c>
      <c r="B61" t="s">
        <v>119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120</v>
      </c>
      <c r="B62" t="s">
        <v>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122</v>
      </c>
      <c r="B63" t="s">
        <v>123</v>
      </c>
      <c r="C63" s="1">
        <v>-3.7308235074548797E-14</v>
      </c>
      <c r="D63" s="1">
        <v>1.52122593666616E-12</v>
      </c>
      <c r="E63" s="1">
        <v>-7.5416952288852403E-14</v>
      </c>
      <c r="F63" s="1">
        <v>-2.9714702093761697E-14</v>
      </c>
      <c r="G63" s="1">
        <v>-5.9912878634265598E-13</v>
      </c>
      <c r="H63" s="1">
        <v>-2.5444638532379699E-13</v>
      </c>
      <c r="I63" s="1">
        <v>-3.3889947533408898E-13</v>
      </c>
    </row>
    <row r="64" spans="1:9" x14ac:dyDescent="0.25">
      <c r="A64" t="s">
        <v>124</v>
      </c>
      <c r="B64" t="s">
        <v>125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126</v>
      </c>
      <c r="B65" t="s">
        <v>127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128</v>
      </c>
      <c r="B66" t="s">
        <v>129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130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2.1610025252049498E-3</v>
      </c>
      <c r="H67">
        <v>0</v>
      </c>
      <c r="I67">
        <v>0</v>
      </c>
    </row>
    <row r="68" spans="1:9" x14ac:dyDescent="0.25">
      <c r="A68" t="s">
        <v>132</v>
      </c>
      <c r="B68" t="s">
        <v>133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134</v>
      </c>
      <c r="B69" t="s">
        <v>135</v>
      </c>
      <c r="C69" s="1">
        <v>1.21058803407463E-14</v>
      </c>
      <c r="D69" s="1">
        <v>-3.0545490403308199E-15</v>
      </c>
      <c r="E69" s="1">
        <v>-1.66399864007999E-15</v>
      </c>
      <c r="F69" s="1">
        <v>-5.6001440537865698E-15</v>
      </c>
      <c r="G69" s="1">
        <v>7.1249617706122099E-15</v>
      </c>
      <c r="H69" s="1">
        <v>-5.3575502942864E-15</v>
      </c>
      <c r="I69" s="1">
        <v>-6.7490574154781102E-15</v>
      </c>
    </row>
    <row r="70" spans="1:9" x14ac:dyDescent="0.25">
      <c r="A70" t="s">
        <v>136</v>
      </c>
      <c r="B70" t="s">
        <v>137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138</v>
      </c>
      <c r="B71" t="s">
        <v>139</v>
      </c>
      <c r="C71">
        <v>0</v>
      </c>
      <c r="D71">
        <v>0</v>
      </c>
      <c r="E71" s="1">
        <v>-5.3727475042615901E-16</v>
      </c>
      <c r="F71" s="1">
        <v>-5.3727475042615901E-16</v>
      </c>
      <c r="G71">
        <v>0</v>
      </c>
      <c r="H71">
        <v>0</v>
      </c>
      <c r="I71" s="1">
        <v>-5.3727475042615901E-16</v>
      </c>
    </row>
    <row r="72" spans="1:9" x14ac:dyDescent="0.25">
      <c r="A72" t="s">
        <v>140</v>
      </c>
      <c r="B72" t="s">
        <v>141</v>
      </c>
      <c r="C72">
        <v>5.7051952690037697E-4</v>
      </c>
      <c r="D72">
        <v>5.4033102343705505E-4</v>
      </c>
      <c r="E72">
        <v>5.3020913380825898E-4</v>
      </c>
      <c r="F72">
        <v>5.20105686411764E-4</v>
      </c>
      <c r="G72">
        <v>5.1920184501089302E-4</v>
      </c>
      <c r="H72">
        <v>5.1117538565825002E-4</v>
      </c>
      <c r="I72">
        <v>4.69539068373108E-4</v>
      </c>
    </row>
    <row r="73" spans="1:9" x14ac:dyDescent="0.25">
      <c r="A73" t="s">
        <v>142</v>
      </c>
      <c r="B73" t="s">
        <v>143</v>
      </c>
      <c r="C73">
        <v>2.3745950638611102E-3</v>
      </c>
      <c r="D73">
        <v>2.2489456023977502E-3</v>
      </c>
      <c r="E73">
        <v>2.2068166514745999E-3</v>
      </c>
      <c r="F73">
        <v>2.1647644601218499E-3</v>
      </c>
      <c r="G73">
        <v>2.1610025252049498E-3</v>
      </c>
      <c r="H73">
        <v>2.12759509590516E-3</v>
      </c>
      <c r="I73">
        <v>1.9542979713706001E-3</v>
      </c>
    </row>
    <row r="74" spans="1:9" x14ac:dyDescent="0.25">
      <c r="A74" t="s">
        <v>144</v>
      </c>
      <c r="B74" t="s">
        <v>145</v>
      </c>
      <c r="C74">
        <v>2.8063394970455199E-3</v>
      </c>
      <c r="D74">
        <v>2.65784468550752E-3</v>
      </c>
      <c r="E74">
        <v>2.6080559275234601E-3</v>
      </c>
      <c r="F74">
        <v>2.55835788539131E-3</v>
      </c>
      <c r="G74">
        <v>2.5539119625039601E-3</v>
      </c>
      <c r="H74">
        <v>2.5144304568925201E-3</v>
      </c>
      <c r="I74">
        <v>2.30962477330158E-3</v>
      </c>
    </row>
    <row r="75" spans="1:9" x14ac:dyDescent="0.25">
      <c r="A75" t="s">
        <v>146</v>
      </c>
      <c r="B75" t="s">
        <v>147</v>
      </c>
      <c r="C75">
        <v>2.8063394970455199E-3</v>
      </c>
      <c r="D75">
        <v>2.65784468550752E-3</v>
      </c>
      <c r="E75">
        <v>2.6080559275234601E-3</v>
      </c>
      <c r="F75">
        <v>2.55835788539131E-3</v>
      </c>
      <c r="G75">
        <v>2.5539119625039601E-3</v>
      </c>
      <c r="H75">
        <v>2.5144304568925201E-3</v>
      </c>
      <c r="I75">
        <v>2.30962477330158E-3</v>
      </c>
    </row>
    <row r="76" spans="1:9" x14ac:dyDescent="0.25">
      <c r="A76" t="s">
        <v>148</v>
      </c>
      <c r="B76" t="s">
        <v>149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150</v>
      </c>
      <c r="B77" t="s">
        <v>151</v>
      </c>
      <c r="C77" s="1">
        <v>-2.0298101119480099E-17</v>
      </c>
      <c r="D77">
        <v>0</v>
      </c>
      <c r="E77" s="1">
        <v>2.0298101119480099E-17</v>
      </c>
      <c r="F77" s="1">
        <v>-1.0149050559739999E-16</v>
      </c>
      <c r="G77">
        <v>0</v>
      </c>
      <c r="H77" s="1">
        <v>-3.2643358750454702E-17</v>
      </c>
      <c r="I77" s="1">
        <v>1.7208748344486E-15</v>
      </c>
    </row>
    <row r="78" spans="1:9" x14ac:dyDescent="0.25">
      <c r="A78" t="s">
        <v>152</v>
      </c>
      <c r="B78" t="s">
        <v>153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154</v>
      </c>
      <c r="B79" t="s">
        <v>155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156</v>
      </c>
      <c r="B80" t="s">
        <v>157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158</v>
      </c>
      <c r="B81" t="s">
        <v>159</v>
      </c>
      <c r="C81">
        <v>8.7851170356413096E-3</v>
      </c>
      <c r="D81">
        <v>8.2229065426795492E-3</v>
      </c>
      <c r="E81">
        <v>8.1179321983297793E-3</v>
      </c>
      <c r="F81">
        <v>8.0132402178950991E-3</v>
      </c>
      <c r="G81">
        <v>7.9494016729855805E-3</v>
      </c>
      <c r="H81">
        <v>7.8265100650444508E-3</v>
      </c>
      <c r="I81">
        <v>7.1390242521587599E-3</v>
      </c>
    </row>
    <row r="82" spans="1:9" x14ac:dyDescent="0.25">
      <c r="A82" t="s">
        <v>160</v>
      </c>
      <c r="B82" t="s">
        <v>161</v>
      </c>
      <c r="C82">
        <v>2.3745950638611102E-3</v>
      </c>
      <c r="D82">
        <v>2.2489456023977502E-3</v>
      </c>
      <c r="E82">
        <v>2.2068166514745999E-3</v>
      </c>
      <c r="F82">
        <v>2.1647644601218499E-3</v>
      </c>
      <c r="G82">
        <v>2.1610025252049498E-3</v>
      </c>
      <c r="H82">
        <v>2.12759509590516E-3</v>
      </c>
      <c r="I82">
        <v>1.9542979713706001E-3</v>
      </c>
    </row>
    <row r="83" spans="1:9" x14ac:dyDescent="0.25">
      <c r="A83" t="s">
        <v>162</v>
      </c>
      <c r="B83" t="s">
        <v>163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164</v>
      </c>
      <c r="B84" t="s">
        <v>165</v>
      </c>
      <c r="C84">
        <v>5.7051952690180899E-4</v>
      </c>
      <c r="D84">
        <v>5.40331023435114E-4</v>
      </c>
      <c r="E84">
        <v>5.3020913380454299E-4</v>
      </c>
      <c r="F84">
        <v>5.2010568641409395E-4</v>
      </c>
      <c r="G84">
        <v>5.1920184501151297E-4</v>
      </c>
      <c r="H84">
        <v>5.1117538565936197E-4</v>
      </c>
      <c r="I84">
        <v>4.6953906836706097E-4</v>
      </c>
    </row>
    <row r="85" spans="1:9" x14ac:dyDescent="0.25">
      <c r="A85" t="s">
        <v>166</v>
      </c>
      <c r="B85" t="s">
        <v>167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168</v>
      </c>
      <c r="B86" t="s">
        <v>169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170</v>
      </c>
      <c r="B87" t="s">
        <v>171</v>
      </c>
      <c r="C87">
        <v>0.48400445814973803</v>
      </c>
      <c r="D87">
        <v>0.66869857800850696</v>
      </c>
      <c r="E87">
        <v>0.73061153766918396</v>
      </c>
      <c r="F87">
        <v>0.79246179427515995</v>
      </c>
      <c r="G87">
        <v>0.76814518343919702</v>
      </c>
      <c r="H87">
        <v>0.81171900589562895</v>
      </c>
      <c r="I87">
        <v>1.10224977259667</v>
      </c>
    </row>
    <row r="88" spans="1:9" x14ac:dyDescent="0.25">
      <c r="A88" t="s">
        <v>172</v>
      </c>
      <c r="B88" t="s">
        <v>173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174</v>
      </c>
      <c r="B89" t="s">
        <v>175</v>
      </c>
      <c r="C89">
        <v>13.4829195515086</v>
      </c>
      <c r="D89">
        <v>13.564523968147</v>
      </c>
      <c r="E89">
        <v>13.5915931594224</v>
      </c>
      <c r="F89">
        <v>13.6189072862775</v>
      </c>
      <c r="G89">
        <v>13.624473928496499</v>
      </c>
      <c r="H89">
        <v>13.649848493032099</v>
      </c>
      <c r="I89">
        <v>13.754729328625899</v>
      </c>
    </row>
    <row r="90" spans="1:9" x14ac:dyDescent="0.25">
      <c r="A90" t="s">
        <v>176</v>
      </c>
      <c r="B90" t="s">
        <v>177</v>
      </c>
      <c r="C90" s="1">
        <v>3.7308235074548797E-14</v>
      </c>
      <c r="D90" s="1">
        <v>-1.52122593666616E-12</v>
      </c>
      <c r="E90" s="1">
        <v>7.5416952288852403E-14</v>
      </c>
      <c r="F90" s="1">
        <v>2.9714702093761697E-14</v>
      </c>
      <c r="G90" s="1">
        <v>5.9912878634265598E-13</v>
      </c>
      <c r="H90" s="1">
        <v>2.5444638532379699E-13</v>
      </c>
      <c r="I90" s="1">
        <v>3.3889947533408802E-13</v>
      </c>
    </row>
    <row r="91" spans="1:9" x14ac:dyDescent="0.25">
      <c r="A91" t="s">
        <v>178</v>
      </c>
      <c r="B91" t="s">
        <v>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180</v>
      </c>
      <c r="B92" t="s">
        <v>181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182</v>
      </c>
      <c r="B93" t="s">
        <v>183</v>
      </c>
      <c r="C93" s="1">
        <v>3.7308235074548797E-14</v>
      </c>
      <c r="D93" s="1">
        <v>-1.52122593666616E-12</v>
      </c>
      <c r="E93" s="1">
        <v>7.5416952288852403E-14</v>
      </c>
      <c r="F93" s="1">
        <v>2.9714702093761697E-14</v>
      </c>
      <c r="G93" s="1">
        <v>5.9912878634265598E-13</v>
      </c>
      <c r="H93" s="1">
        <v>2.5444638532379699E-13</v>
      </c>
      <c r="I93" s="1">
        <v>3.3889947533408898E-13</v>
      </c>
    </row>
    <row r="94" spans="1:9" x14ac:dyDescent="0.25">
      <c r="A94" t="s">
        <v>184</v>
      </c>
      <c r="B94" t="s">
        <v>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186</v>
      </c>
      <c r="B95" t="s">
        <v>187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188</v>
      </c>
      <c r="B96" t="s">
        <v>189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190</v>
      </c>
      <c r="B97" t="s">
        <v>191</v>
      </c>
      <c r="C97">
        <v>0</v>
      </c>
      <c r="D97" s="1">
        <v>-1.8690812231265199E-17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192</v>
      </c>
      <c r="B98" t="s">
        <v>193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194</v>
      </c>
      <c r="B99" t="s">
        <v>195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196</v>
      </c>
      <c r="B100" t="s">
        <v>197</v>
      </c>
      <c r="C100">
        <v>-9.3594674812780596E-2</v>
      </c>
      <c r="D100">
        <v>-8.8676729123468495E-2</v>
      </c>
      <c r="E100">
        <v>-8.7798849107299695E-2</v>
      </c>
      <c r="F100">
        <v>-8.6067836165877404E-2</v>
      </c>
      <c r="G100">
        <v>-0.26600080427763501</v>
      </c>
      <c r="H100">
        <v>-8.4778024698768301E-2</v>
      </c>
      <c r="I100">
        <v>-7.6558217067357798E-2</v>
      </c>
    </row>
    <row r="101" spans="1:9" x14ac:dyDescent="0.25">
      <c r="A101" t="s">
        <v>198</v>
      </c>
      <c r="B101" t="s">
        <v>199</v>
      </c>
      <c r="C101" s="1">
        <v>9.2174980290404102E-16</v>
      </c>
      <c r="D101" s="1">
        <v>7.3021538012094796E-16</v>
      </c>
      <c r="E101" s="1">
        <v>-4.6663359579635202E-16</v>
      </c>
      <c r="F101" s="1">
        <v>-5.3367393925729798E-17</v>
      </c>
      <c r="G101" s="1">
        <v>-1.39069150053519E-16</v>
      </c>
      <c r="H101" s="1">
        <v>1.5445151653799401E-16</v>
      </c>
      <c r="I101" s="1">
        <v>8.0764540095922603E-17</v>
      </c>
    </row>
    <row r="102" spans="1:9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202</v>
      </c>
      <c r="B103" t="s">
        <v>203</v>
      </c>
      <c r="C103">
        <v>-5.6782235927516703E-2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204</v>
      </c>
      <c r="B104" t="s">
        <v>205</v>
      </c>
      <c r="C104">
        <v>0.390368130261945</v>
      </c>
      <c r="D104">
        <v>0.56548845689868599</v>
      </c>
      <c r="E104">
        <v>0.62503470865657795</v>
      </c>
      <c r="F104">
        <v>0.68418424687122203</v>
      </c>
      <c r="G104">
        <v>0.557323179876833</v>
      </c>
      <c r="H104">
        <v>0.4462428430059</v>
      </c>
      <c r="I104">
        <v>0.98216197096123703</v>
      </c>
    </row>
    <row r="105" spans="1:9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216</v>
      </c>
      <c r="B110" t="s">
        <v>217</v>
      </c>
      <c r="C110">
        <v>-6.4330464996244202E-2</v>
      </c>
      <c r="D110">
        <v>-0.118855483994133</v>
      </c>
      <c r="E110">
        <v>-0.136972180011314</v>
      </c>
      <c r="F110">
        <v>-0.155099410275049</v>
      </c>
      <c r="G110">
        <v>-0.187629556300384</v>
      </c>
      <c r="H110">
        <v>-0.20881228957161299</v>
      </c>
      <c r="I110">
        <v>-0.245645888161834</v>
      </c>
    </row>
    <row r="111" spans="1:9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220</v>
      </c>
      <c r="B112" t="s">
        <v>221</v>
      </c>
      <c r="C112" s="1">
        <v>-5.97141466703965E-15</v>
      </c>
      <c r="D112" s="1">
        <v>9.0862365835599996E-16</v>
      </c>
      <c r="E112" s="1">
        <v>-2.2912210974564699E-15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222</v>
      </c>
      <c r="B113" t="s">
        <v>223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224</v>
      </c>
      <c r="B114" t="s">
        <v>225</v>
      </c>
      <c r="C114">
        <v>-0.343164703669601</v>
      </c>
      <c r="D114">
        <v>-0.46275639590252798</v>
      </c>
      <c r="E114">
        <v>-0.50393297884589905</v>
      </c>
      <c r="F114">
        <v>-0.54470286601875495</v>
      </c>
      <c r="G114">
        <v>-0.38523459882599698</v>
      </c>
      <c r="H114">
        <v>-0.25273127721418598</v>
      </c>
      <c r="I114">
        <v>-0.75052053023693899</v>
      </c>
    </row>
    <row r="115" spans="1:9" x14ac:dyDescent="0.25">
      <c r="A115" t="s">
        <v>226</v>
      </c>
      <c r="B115" t="s">
        <v>227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232</v>
      </c>
      <c r="B118" t="s">
        <v>233</v>
      </c>
      <c r="C118">
        <v>0</v>
      </c>
      <c r="D118">
        <v>1.48569775470487E-2</v>
      </c>
      <c r="E118">
        <v>0</v>
      </c>
      <c r="F118">
        <v>0</v>
      </c>
      <c r="G118">
        <v>0</v>
      </c>
      <c r="H118">
        <v>0</v>
      </c>
      <c r="I118">
        <v>3.0418417180745599E-2</v>
      </c>
    </row>
    <row r="119" spans="1:9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240</v>
      </c>
      <c r="B122" t="s">
        <v>241</v>
      </c>
      <c r="C122">
        <v>5.7051952690037697E-4</v>
      </c>
      <c r="D122">
        <v>5.4033102343705505E-4</v>
      </c>
      <c r="E122">
        <v>5.3020913380825898E-4</v>
      </c>
      <c r="F122">
        <v>5.20105686411764E-4</v>
      </c>
      <c r="G122">
        <v>5.19201845010894E-4</v>
      </c>
      <c r="H122">
        <v>5.1117538565825002E-4</v>
      </c>
      <c r="I122">
        <v>4.69539068373108E-4</v>
      </c>
    </row>
    <row r="123" spans="1:9" x14ac:dyDescent="0.25">
      <c r="A123" t="s">
        <v>242</v>
      </c>
      <c r="B123" t="s">
        <v>243</v>
      </c>
      <c r="C123">
        <v>0.14924483735232399</v>
      </c>
      <c r="D123">
        <v>0.14134768733929201</v>
      </c>
      <c r="E123">
        <v>0.13869985549459399</v>
      </c>
      <c r="F123">
        <v>0.13605684803860499</v>
      </c>
      <c r="G123">
        <v>0.135820407993165</v>
      </c>
      <c r="H123">
        <v>0.13372072942982299</v>
      </c>
      <c r="I123">
        <v>0.12282889294013299</v>
      </c>
    </row>
    <row r="124" spans="1:9" x14ac:dyDescent="0.25">
      <c r="A124" t="s">
        <v>244</v>
      </c>
      <c r="B124" t="s">
        <v>245</v>
      </c>
      <c r="C124">
        <v>1.5357770315316901E-2</v>
      </c>
      <c r="D124">
        <v>1.45451283611288E-2</v>
      </c>
      <c r="E124">
        <v>1.42726580111474E-2</v>
      </c>
      <c r="F124">
        <v>1.40006841045337E-2</v>
      </c>
      <c r="G124">
        <v>1.3976353669451999E-2</v>
      </c>
      <c r="H124">
        <v>1.3760290040484E-2</v>
      </c>
      <c r="I124">
        <v>1.26394852871932E-2</v>
      </c>
    </row>
    <row r="125" spans="1:9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248</v>
      </c>
      <c r="B126" t="s">
        <v>249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252</v>
      </c>
      <c r="B128" t="s">
        <v>253</v>
      </c>
      <c r="C128">
        <v>8.9124408951606997E-3</v>
      </c>
      <c r="D128">
        <v>8.4408474787320397E-3</v>
      </c>
      <c r="E128">
        <v>8.2827271361136205E-3</v>
      </c>
      <c r="F128">
        <v>8.1248948910932796E-3</v>
      </c>
      <c r="G128">
        <v>8.1107754215851598E-3</v>
      </c>
      <c r="H128">
        <v>7.9853891005130396E-3</v>
      </c>
      <c r="I128">
        <v>7.3349622537544901E-3</v>
      </c>
    </row>
    <row r="129" spans="1:9" x14ac:dyDescent="0.25">
      <c r="A129" t="s">
        <v>254</v>
      </c>
      <c r="B129" t="s">
        <v>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264</v>
      </c>
      <c r="B134" t="s">
        <v>265</v>
      </c>
      <c r="C134">
        <v>1.2335558465371601E-2</v>
      </c>
      <c r="D134">
        <v>1.16828340065288E-2</v>
      </c>
      <c r="E134">
        <v>1.1463982318882999E-2</v>
      </c>
      <c r="F134">
        <v>1.1245529382249601E-2</v>
      </c>
      <c r="G134">
        <v>1.1225986863687301E-2</v>
      </c>
      <c r="H134">
        <v>1.10524417807484E-2</v>
      </c>
      <c r="I134">
        <v>1.0152197000437201E-2</v>
      </c>
    </row>
    <row r="135" spans="1:9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274</v>
      </c>
      <c r="B139" t="s">
        <v>275</v>
      </c>
      <c r="C139">
        <v>0.80336208756293703</v>
      </c>
      <c r="D139">
        <v>1.18271593693889</v>
      </c>
      <c r="E139">
        <v>1.30943894783851</v>
      </c>
      <c r="F139">
        <v>1.4360516536388499</v>
      </c>
      <c r="G139">
        <v>1.52897020747114</v>
      </c>
      <c r="H139">
        <v>1.6048649002803199</v>
      </c>
      <c r="I139">
        <v>2.0695386054280598</v>
      </c>
    </row>
    <row r="140" spans="1:9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282</v>
      </c>
      <c r="B143" t="s">
        <v>283</v>
      </c>
      <c r="C143">
        <v>-6.5471504050044996E-2</v>
      </c>
      <c r="D143">
        <v>-0.119936146041007</v>
      </c>
      <c r="E143">
        <v>-0.13803259827893</v>
      </c>
      <c r="F143">
        <v>-0.15613962164787301</v>
      </c>
      <c r="G143">
        <v>-0.188667959990406</v>
      </c>
      <c r="H143">
        <v>-0.20983464034293001</v>
      </c>
      <c r="I143">
        <v>-0.24658496629858001</v>
      </c>
    </row>
    <row r="144" spans="1:9" x14ac:dyDescent="0.25">
      <c r="A144" t="s">
        <v>284</v>
      </c>
      <c r="B144" t="s">
        <v>285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290</v>
      </c>
      <c r="B147" t="s">
        <v>291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298</v>
      </c>
      <c r="B151" t="s">
        <v>299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304</v>
      </c>
      <c r="B154" t="s">
        <v>305</v>
      </c>
      <c r="C154">
        <v>-2.1247630619778999</v>
      </c>
      <c r="D154">
        <v>-2.7920673856984601</v>
      </c>
      <c r="E154">
        <v>-3.0153117367637101</v>
      </c>
      <c r="F154">
        <v>-3.2382439159016498</v>
      </c>
      <c r="G154">
        <v>-3.26005431335222</v>
      </c>
      <c r="H154">
        <v>-3.4392899563000001</v>
      </c>
      <c r="I154">
        <v>-4.3548063071344103</v>
      </c>
    </row>
    <row r="155" spans="1:9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310</v>
      </c>
      <c r="B157" t="s">
        <v>311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318</v>
      </c>
      <c r="B161" t="s">
        <v>319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324</v>
      </c>
      <c r="B164" t="s">
        <v>325</v>
      </c>
      <c r="C164">
        <v>4.6725500000000002</v>
      </c>
      <c r="D164">
        <v>4.6734499999999999</v>
      </c>
      <c r="E164">
        <v>4.6737000000000002</v>
      </c>
      <c r="F164">
        <v>4.6738499999999998</v>
      </c>
      <c r="G164">
        <v>4.6734999999999998</v>
      </c>
      <c r="H164">
        <v>4.6731999999999996</v>
      </c>
      <c r="I164">
        <v>4.6749499999999999</v>
      </c>
    </row>
    <row r="165" spans="1:9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3.7984801000783298E-33</v>
      </c>
      <c r="I166">
        <v>0</v>
      </c>
    </row>
    <row r="167" spans="1:9" x14ac:dyDescent="0.25">
      <c r="A167" t="s">
        <v>330</v>
      </c>
      <c r="B167" t="s">
        <v>331</v>
      </c>
      <c r="C167">
        <v>5.7051952690037697E-4</v>
      </c>
      <c r="D167">
        <v>5.4033102343705505E-4</v>
      </c>
      <c r="E167">
        <v>5.3020913380825898E-4</v>
      </c>
      <c r="F167">
        <v>5.20105686411764E-4</v>
      </c>
      <c r="G167">
        <v>5.19201845010894E-4</v>
      </c>
      <c r="H167">
        <v>5.1117538565825002E-4</v>
      </c>
      <c r="I167">
        <v>4.69539068373108E-4</v>
      </c>
    </row>
    <row r="168" spans="1:9" x14ac:dyDescent="0.25">
      <c r="A168" t="s">
        <v>332</v>
      </c>
      <c r="B168" t="s">
        <v>333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334</v>
      </c>
      <c r="B169" t="s">
        <v>335</v>
      </c>
      <c r="C169">
        <v>0.185219993147372</v>
      </c>
      <c r="D169">
        <v>0.34920626655054099</v>
      </c>
      <c r="E169">
        <v>0.40369423116544501</v>
      </c>
      <c r="F169">
        <v>0.45821354730687902</v>
      </c>
      <c r="G169">
        <v>0.55581629716959002</v>
      </c>
      <c r="H169">
        <v>0.61947383038564496</v>
      </c>
      <c r="I169">
        <v>0.73054178036849704</v>
      </c>
    </row>
    <row r="170" spans="1:9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338</v>
      </c>
      <c r="B171" t="s">
        <v>339</v>
      </c>
      <c r="C171" s="1">
        <v>7.5721953595194307E-5</v>
      </c>
      <c r="D171">
        <v>6.4657460420005698E-4</v>
      </c>
      <c r="E171">
        <v>8.8753292587431495E-4</v>
      </c>
      <c r="F171">
        <v>8.1266631465891901E-4</v>
      </c>
      <c r="G171">
        <v>0.18089379114564499</v>
      </c>
      <c r="H171">
        <v>9.8670023022898092E-4</v>
      </c>
      <c r="I171">
        <v>4.69539068370798E-4</v>
      </c>
    </row>
    <row r="172" spans="1:9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352</v>
      </c>
      <c r="B178" t="s">
        <v>353</v>
      </c>
      <c r="C178">
        <v>0.14924483735232399</v>
      </c>
      <c r="D178">
        <v>0.14134768733929201</v>
      </c>
      <c r="E178">
        <v>0.13869985549459399</v>
      </c>
      <c r="F178">
        <v>0.13605684803860499</v>
      </c>
      <c r="G178">
        <v>0.135820407993165</v>
      </c>
      <c r="H178">
        <v>0.13372072942982299</v>
      </c>
      <c r="I178">
        <v>0.12282889294013299</v>
      </c>
    </row>
    <row r="179" spans="1:9" x14ac:dyDescent="0.25">
      <c r="A179" t="s">
        <v>354</v>
      </c>
      <c r="B179" t="s">
        <v>355</v>
      </c>
      <c r="C179">
        <v>0.40945931250641898</v>
      </c>
      <c r="D179">
        <v>0.59404929432388098</v>
      </c>
      <c r="E179">
        <v>0.65592368996498995</v>
      </c>
      <c r="F179">
        <v>0.71774108941961601</v>
      </c>
      <c r="G179">
        <v>0.69346908215015801</v>
      </c>
      <c r="H179">
        <v>0.73707469712915197</v>
      </c>
      <c r="I179">
        <v>1.0273647326033299</v>
      </c>
    </row>
    <row r="180" spans="1:9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358</v>
      </c>
      <c r="B181" t="s">
        <v>359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362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364</v>
      </c>
      <c r="B184" t="s">
        <v>365</v>
      </c>
      <c r="C184">
        <v>2.2646702878201901</v>
      </c>
      <c r="D184">
        <v>2.2027663973244902</v>
      </c>
      <c r="E184">
        <v>2.1818456971048201</v>
      </c>
      <c r="F184">
        <v>2.1610066578438398</v>
      </c>
      <c r="G184">
        <v>2.1900509315474102</v>
      </c>
      <c r="H184">
        <v>2.1802777775664501</v>
      </c>
      <c r="I184">
        <v>2.05653133870209</v>
      </c>
    </row>
    <row r="185" spans="1:9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370</v>
      </c>
      <c r="B187" t="s">
        <v>371</v>
      </c>
      <c r="C187">
        <v>7.45451456433191E-2</v>
      </c>
      <c r="D187">
        <v>7.4649283684625006E-2</v>
      </c>
      <c r="E187">
        <v>7.46878477041934E-2</v>
      </c>
      <c r="F187">
        <v>7.4720704855544301E-2</v>
      </c>
      <c r="G187">
        <v>7.4676101289039107E-2</v>
      </c>
      <c r="H187">
        <v>7.4644308766476597E-2</v>
      </c>
      <c r="I187">
        <v>7.4885039993338107E-2</v>
      </c>
    </row>
    <row r="188" spans="1:9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374</v>
      </c>
      <c r="B189" t="s">
        <v>375</v>
      </c>
      <c r="C189">
        <v>0</v>
      </c>
      <c r="D189">
        <v>0</v>
      </c>
      <c r="E189">
        <v>0</v>
      </c>
      <c r="F189" s="1">
        <v>1.09576495192284E-15</v>
      </c>
      <c r="G189" s="1">
        <v>2.0991318688446299E-16</v>
      </c>
      <c r="H189">
        <v>0</v>
      </c>
      <c r="I189">
        <v>0</v>
      </c>
    </row>
    <row r="190" spans="1:9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378</v>
      </c>
      <c r="B191" t="s">
        <v>379</v>
      </c>
      <c r="C191">
        <v>0.81614542089627096</v>
      </c>
      <c r="D191">
        <v>1.5292992702722299</v>
      </c>
      <c r="E191">
        <v>1.7686389478385101</v>
      </c>
      <c r="F191">
        <v>2.0077683203055199</v>
      </c>
      <c r="G191">
        <v>1.83730354080447</v>
      </c>
      <c r="H191">
        <v>2.0330649002803201</v>
      </c>
      <c r="I191">
        <v>3.2053886054280598</v>
      </c>
    </row>
    <row r="192" spans="1:9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382</v>
      </c>
      <c r="B193" t="s">
        <v>383</v>
      </c>
      <c r="C193">
        <v>9.5674950619483307E-2</v>
      </c>
      <c r="D193">
        <v>9.1538083255814195E-2</v>
      </c>
      <c r="E193">
        <v>9.0151868869459598E-2</v>
      </c>
      <c r="F193">
        <v>8.8766891427569397E-2</v>
      </c>
      <c r="G193">
        <v>8.8632122853278594E-2</v>
      </c>
      <c r="H193">
        <v>8.7518621068320396E-2</v>
      </c>
      <c r="I193">
        <v>8.1835209650552201E-2</v>
      </c>
    </row>
    <row r="194" spans="1:9" x14ac:dyDescent="0.25">
      <c r="A194" t="s">
        <v>384</v>
      </c>
      <c r="B194" t="s">
        <v>385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386</v>
      </c>
      <c r="B195" t="s">
        <v>387</v>
      </c>
      <c r="C195">
        <v>-5.0311860000000097</v>
      </c>
      <c r="D195">
        <v>-5.0299789999999902</v>
      </c>
      <c r="E195">
        <v>-5.0294769999999902</v>
      </c>
      <c r="F195">
        <v>-5.0290739999999996</v>
      </c>
      <c r="G195">
        <v>-5.0300789999999997</v>
      </c>
      <c r="H195">
        <v>-5.0309839999999904</v>
      </c>
      <c r="I195">
        <v>-5.0267629999999697</v>
      </c>
    </row>
    <row r="196" spans="1:9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392</v>
      </c>
      <c r="B198" t="s">
        <v>393</v>
      </c>
      <c r="C198" s="1">
        <v>-1.4315470234169E-15</v>
      </c>
      <c r="D198" s="1">
        <v>1.9413610498888801E-15</v>
      </c>
      <c r="E198" s="1">
        <v>3.7162134515789097E-15</v>
      </c>
      <c r="F198" s="1">
        <v>-2.3304088229618802E-15</v>
      </c>
      <c r="G198" s="1">
        <v>-6.19105111625321E-16</v>
      </c>
      <c r="H198" s="1">
        <v>-1.1125373461880001E-15</v>
      </c>
      <c r="I198" s="1">
        <v>6.0462265790840499E-15</v>
      </c>
    </row>
    <row r="199" spans="1:9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396</v>
      </c>
      <c r="B200" t="s">
        <v>397</v>
      </c>
      <c r="C200" s="1">
        <v>-2.7086414117086399E-15</v>
      </c>
      <c r="D200">
        <v>0</v>
      </c>
      <c r="E200">
        <v>0</v>
      </c>
      <c r="F200">
        <v>0</v>
      </c>
      <c r="G200" s="1">
        <v>6.39225339104449E-16</v>
      </c>
      <c r="H200">
        <v>0</v>
      </c>
      <c r="I200">
        <v>0</v>
      </c>
    </row>
    <row r="201" spans="1:9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402</v>
      </c>
      <c r="B203" t="s">
        <v>403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404</v>
      </c>
      <c r="B204" t="s">
        <v>405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412</v>
      </c>
      <c r="B208" t="s">
        <v>413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416</v>
      </c>
      <c r="B210" t="s">
        <v>417</v>
      </c>
      <c r="C210">
        <v>1.6067241751258701</v>
      </c>
      <c r="D210">
        <v>2.3654318738777902</v>
      </c>
      <c r="E210">
        <v>2.6188778956770302</v>
      </c>
      <c r="F210">
        <v>2.87210330727771</v>
      </c>
      <c r="G210">
        <v>3.05794041494228</v>
      </c>
      <c r="H210">
        <v>3.2097298005606398</v>
      </c>
      <c r="I210">
        <v>4.1390772108561196</v>
      </c>
    </row>
    <row r="211" spans="1:9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422</v>
      </c>
      <c r="B213" t="s">
        <v>423</v>
      </c>
      <c r="C213">
        <v>2.6506031044353302E-2</v>
      </c>
      <c r="D213">
        <v>2.51034893728725E-2</v>
      </c>
      <c r="E213">
        <v>2.4633231814335101E-2</v>
      </c>
      <c r="F213">
        <v>2.4163831070378599E-2</v>
      </c>
      <c r="G213">
        <v>2.4121839084518201E-2</v>
      </c>
      <c r="H213">
        <v>2.3748934090136401E-2</v>
      </c>
      <c r="I213">
        <v>2.18145331337261E-2</v>
      </c>
    </row>
    <row r="214" spans="1:9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426</v>
      </c>
      <c r="B215" t="s">
        <v>427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430</v>
      </c>
      <c r="B217" t="s">
        <v>431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t="s">
        <v>434</v>
      </c>
      <c r="B219" t="s">
        <v>435</v>
      </c>
      <c r="C219">
        <v>5.7051952690037697E-4</v>
      </c>
      <c r="D219">
        <v>5.4033102343705505E-4</v>
      </c>
      <c r="E219">
        <v>5.3020913380825898E-4</v>
      </c>
      <c r="F219">
        <v>5.20105686411764E-4</v>
      </c>
      <c r="G219">
        <v>5.19201845010894E-4</v>
      </c>
      <c r="H219">
        <v>5.1117538565825002E-4</v>
      </c>
      <c r="I219">
        <v>4.69539068373108E-4</v>
      </c>
    </row>
    <row r="220" spans="1:9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440</v>
      </c>
      <c r="B222" t="s">
        <v>441</v>
      </c>
      <c r="C222">
        <v>2.3745950638611102E-3</v>
      </c>
      <c r="D222">
        <v>2.2489456023977502E-3</v>
      </c>
      <c r="E222">
        <v>2.2068166514745999E-3</v>
      </c>
      <c r="F222">
        <v>2.1647644601218499E-3</v>
      </c>
      <c r="G222">
        <v>2.1610025252049498E-3</v>
      </c>
      <c r="H222">
        <v>2.12759509590516E-3</v>
      </c>
      <c r="I222">
        <v>1.9542979713706001E-3</v>
      </c>
    </row>
    <row r="223" spans="1:9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444</v>
      </c>
      <c r="B224" t="s">
        <v>445</v>
      </c>
      <c r="C224">
        <v>0.42997471213136901</v>
      </c>
      <c r="D224">
        <v>0.61752776511668594</v>
      </c>
      <c r="E224">
        <v>0.68039929516817999</v>
      </c>
      <c r="F224">
        <v>0.74320637563557401</v>
      </c>
      <c r="G224">
        <v>0.71897536103080995</v>
      </c>
      <c r="H224">
        <v>0.76330931094967502</v>
      </c>
      <c r="I224">
        <v>1.0577831497840799</v>
      </c>
    </row>
    <row r="225" spans="1:9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448</v>
      </c>
      <c r="B226" t="s">
        <v>449</v>
      </c>
      <c r="C226">
        <v>2.2646702878201799</v>
      </c>
      <c r="D226">
        <v>2.2027663973244902</v>
      </c>
      <c r="E226">
        <v>2.1818456971048201</v>
      </c>
      <c r="F226">
        <v>2.1610066578438398</v>
      </c>
      <c r="G226">
        <v>2.1900509315474102</v>
      </c>
      <c r="H226">
        <v>2.1802777775664501</v>
      </c>
      <c r="I226">
        <v>2.05653133870209</v>
      </c>
    </row>
    <row r="227" spans="1:9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452</v>
      </c>
      <c r="B228" t="s">
        <v>453</v>
      </c>
      <c r="C228" s="1">
        <v>3.7308235074548797E-14</v>
      </c>
      <c r="D228" s="1">
        <v>-1.52122593666616E-12</v>
      </c>
      <c r="E228" s="1">
        <v>7.5416952288852403E-14</v>
      </c>
      <c r="F228" s="1">
        <v>2.9714702093761697E-14</v>
      </c>
      <c r="G228" s="1">
        <v>5.9912878634265598E-13</v>
      </c>
      <c r="H228" s="1">
        <v>2.5444638532379699E-13</v>
      </c>
      <c r="I228" s="1">
        <v>3.3889947533408898E-13</v>
      </c>
    </row>
    <row r="229" spans="1:9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472</v>
      </c>
      <c r="B238" t="s">
        <v>473</v>
      </c>
      <c r="C238">
        <v>5.7051952690037697E-4</v>
      </c>
      <c r="D238">
        <v>5.4033102343705505E-4</v>
      </c>
      <c r="E238">
        <v>5.3020913380825898E-4</v>
      </c>
      <c r="F238">
        <v>5.20105686411764E-4</v>
      </c>
      <c r="G238">
        <v>5.19201845010894E-4</v>
      </c>
      <c r="H238">
        <v>5.1117538565825002E-4</v>
      </c>
      <c r="I238">
        <v>4.69539068373108E-4</v>
      </c>
    </row>
    <row r="239" spans="1:9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476</v>
      </c>
      <c r="B240" t="s">
        <v>477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478</v>
      </c>
      <c r="B241" t="s">
        <v>479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480</v>
      </c>
      <c r="B242" t="s">
        <v>481</v>
      </c>
      <c r="C242">
        <v>-4.6700135007736501</v>
      </c>
      <c r="D242">
        <v>-4.6710477172429501</v>
      </c>
      <c r="E242">
        <v>-4.6713427186199299</v>
      </c>
      <c r="F242">
        <v>-4.6715376380053701</v>
      </c>
      <c r="G242">
        <v>-4.6711916564352096</v>
      </c>
      <c r="H242">
        <v>-4.6709273416434698</v>
      </c>
      <c r="I242">
        <v>-4.6728624544775696</v>
      </c>
    </row>
    <row r="243" spans="1:9" x14ac:dyDescent="0.25">
      <c r="A243" t="s">
        <v>482</v>
      </c>
      <c r="B243" t="s">
        <v>483</v>
      </c>
      <c r="C243">
        <v>1.5357770315316901E-2</v>
      </c>
      <c r="D243">
        <v>1.45451283611288E-2</v>
      </c>
      <c r="E243">
        <v>1.42726580111474E-2</v>
      </c>
      <c r="F243">
        <v>1.40006841045337E-2</v>
      </c>
      <c r="G243">
        <v>1.3976353669451999E-2</v>
      </c>
      <c r="H243">
        <v>1.3760290040484E-2</v>
      </c>
      <c r="I243">
        <v>1.26394852871932E-2</v>
      </c>
    </row>
    <row r="244" spans="1:9" x14ac:dyDescent="0.25">
      <c r="A244" t="s">
        <v>484</v>
      </c>
      <c r="B244" t="s">
        <v>485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t="s">
        <v>488</v>
      </c>
      <c r="B246" t="s">
        <v>489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8.7766571108330695E-4</v>
      </c>
    </row>
    <row r="247" spans="1:9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t="s">
        <v>492</v>
      </c>
      <c r="B248" t="s">
        <v>493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494</v>
      </c>
      <c r="B249" t="s">
        <v>495</v>
      </c>
      <c r="C249" s="1">
        <v>2.0298101119480099E-17</v>
      </c>
      <c r="D249">
        <v>0</v>
      </c>
      <c r="E249" s="1">
        <v>-2.0298101119480099E-17</v>
      </c>
      <c r="F249" s="1">
        <v>1.0149050559739999E-16</v>
      </c>
      <c r="G249">
        <v>0</v>
      </c>
      <c r="H249" s="1">
        <v>3.2643358750454702E-17</v>
      </c>
      <c r="I249" s="1">
        <v>-1.7208748344486E-15</v>
      </c>
    </row>
    <row r="250" spans="1:9" x14ac:dyDescent="0.25">
      <c r="A250" t="s">
        <v>496</v>
      </c>
      <c r="B250" t="s">
        <v>497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502</v>
      </c>
      <c r="B253" t="s">
        <v>503</v>
      </c>
      <c r="C253">
        <v>2.8063394970455199E-3</v>
      </c>
      <c r="D253">
        <v>2.65784468550752E-3</v>
      </c>
      <c r="E253">
        <v>2.6080559275234601E-3</v>
      </c>
      <c r="F253">
        <v>2.55835788539131E-3</v>
      </c>
      <c r="G253">
        <v>2.5539119625039601E-3</v>
      </c>
      <c r="H253">
        <v>2.5144304568925201E-3</v>
      </c>
      <c r="I253">
        <v>2.30962477330158E-3</v>
      </c>
    </row>
    <row r="254" spans="1:9" x14ac:dyDescent="0.25">
      <c r="A254" t="s">
        <v>504</v>
      </c>
      <c r="B254" t="s">
        <v>505</v>
      </c>
      <c r="C254">
        <v>9.4444119560115197E-2</v>
      </c>
      <c r="D254">
        <v>8.9446697918964604E-2</v>
      </c>
      <c r="E254">
        <v>8.7771114684381896E-2</v>
      </c>
      <c r="F254">
        <v>8.6098584387184096E-2</v>
      </c>
      <c r="G254">
        <v>8.5948961979356905E-2</v>
      </c>
      <c r="H254">
        <v>8.4620257437263605E-2</v>
      </c>
      <c r="I254">
        <v>7.7727758333707903E-2</v>
      </c>
    </row>
    <row r="255" spans="1:9" x14ac:dyDescent="0.25">
      <c r="A255" t="s">
        <v>506</v>
      </c>
      <c r="B255" t="s">
        <v>507</v>
      </c>
      <c r="C255">
        <v>0</v>
      </c>
      <c r="D255" s="1">
        <v>-1.2630350360616099E-19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508</v>
      </c>
      <c r="B256" t="s">
        <v>509</v>
      </c>
      <c r="C256">
        <v>6.3005770070538702E-2</v>
      </c>
      <c r="D256">
        <v>7.01517261926691E-2</v>
      </c>
      <c r="E256">
        <v>7.1700758074982204E-2</v>
      </c>
      <c r="F256">
        <v>7.3590926865988601E-2</v>
      </c>
      <c r="G256">
        <v>0.17611041522589399</v>
      </c>
      <c r="H256">
        <v>0.33017854658459</v>
      </c>
      <c r="I256">
        <v>8.1344582708320998E-2</v>
      </c>
    </row>
    <row r="257" spans="1:9" x14ac:dyDescent="0.25">
      <c r="A257" t="s">
        <v>510</v>
      </c>
      <c r="B257" t="s">
        <v>511</v>
      </c>
      <c r="C257">
        <v>0.37254324847162301</v>
      </c>
      <c r="D257">
        <v>0.54860676194122204</v>
      </c>
      <c r="E257">
        <v>0.60846925438435095</v>
      </c>
      <c r="F257">
        <v>0.66793445708903498</v>
      </c>
      <c r="G257">
        <v>0.54110162903366998</v>
      </c>
      <c r="H257">
        <v>0.43027206480487401</v>
      </c>
      <c r="I257">
        <v>0.967492046453724</v>
      </c>
    </row>
    <row r="258" spans="1:9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518</v>
      </c>
      <c r="B261" t="s">
        <v>519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522</v>
      </c>
      <c r="B263" t="s">
        <v>523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526</v>
      </c>
      <c r="B265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530</v>
      </c>
      <c r="B267" t="s">
        <v>531</v>
      </c>
      <c r="C267">
        <v>0.185219993147372</v>
      </c>
      <c r="D267">
        <v>0.34920626655054099</v>
      </c>
      <c r="E267">
        <v>0.40369423116544501</v>
      </c>
      <c r="F267">
        <v>0.45821354730687902</v>
      </c>
      <c r="G267">
        <v>0.55581629716959002</v>
      </c>
      <c r="H267">
        <v>0.61947383038564496</v>
      </c>
      <c r="I267">
        <v>0.73054178036849704</v>
      </c>
    </row>
    <row r="268" spans="1:9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t="s">
        <v>534</v>
      </c>
      <c r="B269" t="s">
        <v>535</v>
      </c>
      <c r="C269">
        <v>3.0222118499443999E-3</v>
      </c>
      <c r="D269">
        <v>2.86229435459999E-3</v>
      </c>
      <c r="E269">
        <v>2.8086756922644802E-3</v>
      </c>
      <c r="F269">
        <v>2.7551547222837199E-3</v>
      </c>
      <c r="G269">
        <v>2.75036680576467E-3</v>
      </c>
      <c r="H269">
        <v>2.7078482597355899E-3</v>
      </c>
      <c r="I269">
        <v>2.4872882867560098E-3</v>
      </c>
    </row>
    <row r="270" spans="1:9" x14ac:dyDescent="0.25">
      <c r="A270" t="s">
        <v>536</v>
      </c>
      <c r="B270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538</v>
      </c>
      <c r="B271" t="s">
        <v>539</v>
      </c>
      <c r="C271">
        <v>0.427222222222222</v>
      </c>
      <c r="D271">
        <v>0.68355555555555503</v>
      </c>
      <c r="E271">
        <v>0.76900000000000002</v>
      </c>
      <c r="F271">
        <v>0.85444444444444401</v>
      </c>
      <c r="G271">
        <v>0.939888888888889</v>
      </c>
      <c r="H271">
        <v>1.0253333333333301</v>
      </c>
      <c r="I271">
        <v>1.2816666666666601</v>
      </c>
    </row>
    <row r="272" spans="1:9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542</v>
      </c>
      <c r="B273" t="s">
        <v>543</v>
      </c>
      <c r="C273" s="1">
        <v>3.7308235074548797E-14</v>
      </c>
      <c r="D273" s="1">
        <v>-1.52122593666616E-12</v>
      </c>
      <c r="E273" s="1">
        <v>7.5416952288852403E-14</v>
      </c>
      <c r="F273" s="1">
        <v>2.9714702093761697E-14</v>
      </c>
      <c r="G273" s="1">
        <v>5.9912878634265598E-13</v>
      </c>
      <c r="H273" s="1">
        <v>2.5444638532379699E-13</v>
      </c>
      <c r="I273" s="1">
        <v>3.3889947533408802E-13</v>
      </c>
    </row>
    <row r="274" spans="1:9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548</v>
      </c>
      <c r="B276" t="s">
        <v>549</v>
      </c>
      <c r="C276">
        <v>0.427222222222222</v>
      </c>
      <c r="D276">
        <v>0.68355555555555503</v>
      </c>
      <c r="E276">
        <v>0.76900000000000002</v>
      </c>
      <c r="F276">
        <v>0.85444444444444401</v>
      </c>
      <c r="G276">
        <v>0.939888888888889</v>
      </c>
      <c r="H276">
        <v>1.0253333333333301</v>
      </c>
      <c r="I276">
        <v>1.2816666666666601</v>
      </c>
    </row>
    <row r="277" spans="1:9" x14ac:dyDescent="0.25">
      <c r="A277" t="s">
        <v>550</v>
      </c>
      <c r="B277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 t="s">
        <v>552</v>
      </c>
      <c r="B278" t="s">
        <v>553</v>
      </c>
      <c r="C278">
        <v>4.6720642873763598</v>
      </c>
      <c r="D278">
        <v>4.6729899884039598</v>
      </c>
      <c r="E278">
        <v>4.6732486056877303</v>
      </c>
      <c r="F278">
        <v>4.6734072072723096</v>
      </c>
      <c r="G278">
        <v>4.6730579767584199</v>
      </c>
      <c r="H278">
        <v>4.67276481009654</v>
      </c>
      <c r="I278">
        <v>4.6745502572353397</v>
      </c>
    </row>
    <row r="279" spans="1:9" x14ac:dyDescent="0.25">
      <c r="A279" t="s">
        <v>554</v>
      </c>
      <c r="B279" t="s">
        <v>555</v>
      </c>
      <c r="C279">
        <v>8.7851170356413096E-3</v>
      </c>
      <c r="D279">
        <v>8.2229065426795492E-3</v>
      </c>
      <c r="E279">
        <v>8.1179321983297793E-3</v>
      </c>
      <c r="F279">
        <v>8.0132402178950991E-3</v>
      </c>
      <c r="G279">
        <v>7.9494016729855805E-3</v>
      </c>
      <c r="H279">
        <v>7.8265100650444508E-3</v>
      </c>
      <c r="I279">
        <v>7.1390242521587599E-3</v>
      </c>
    </row>
    <row r="280" spans="1:9" x14ac:dyDescent="0.25">
      <c r="A280" t="s">
        <v>556</v>
      </c>
      <c r="B280" t="s">
        <v>557</v>
      </c>
      <c r="C280">
        <v>-2.3745950638611102E-3</v>
      </c>
      <c r="D280">
        <v>-2.2489456023977502E-3</v>
      </c>
      <c r="E280">
        <v>-2.2068166514745999E-3</v>
      </c>
      <c r="F280">
        <v>-2.1647644601218499E-3</v>
      </c>
      <c r="G280">
        <v>-2.1610025252049498E-3</v>
      </c>
      <c r="H280">
        <v>-2.12759509590516E-3</v>
      </c>
      <c r="I280">
        <v>-1.9542979713706001E-3</v>
      </c>
    </row>
    <row r="281" spans="1:9" x14ac:dyDescent="0.25">
      <c r="A281" t="s">
        <v>558</v>
      </c>
      <c r="B281" t="s">
        <v>559</v>
      </c>
      <c r="C281">
        <v>1.14103905380075E-3</v>
      </c>
      <c r="D281">
        <v>1.0806620468741101E-3</v>
      </c>
      <c r="E281">
        <v>1.0604182676165099E-3</v>
      </c>
      <c r="F281">
        <v>1.04021137282352E-3</v>
      </c>
      <c r="G281">
        <v>1.03840369002178E-3</v>
      </c>
      <c r="H281">
        <v>1.0223507713165E-3</v>
      </c>
      <c r="I281">
        <v>9.39078136746216E-4</v>
      </c>
    </row>
    <row r="282" spans="1:9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564</v>
      </c>
      <c r="B284" t="s">
        <v>565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570</v>
      </c>
      <c r="B287" t="s">
        <v>571</v>
      </c>
      <c r="C287">
        <v>0.15868072069002201</v>
      </c>
      <c r="D287">
        <v>0.16168980944848299</v>
      </c>
      <c r="E287">
        <v>0.161852626944441</v>
      </c>
      <c r="F287">
        <v>0.162357818293558</v>
      </c>
      <c r="G287">
        <v>0.26474253807917197</v>
      </c>
      <c r="H287">
        <v>0.41769716765290998</v>
      </c>
      <c r="I287">
        <v>0.163179792358873</v>
      </c>
    </row>
    <row r="288" spans="1:9" x14ac:dyDescent="0.25">
      <c r="A288" t="s">
        <v>572</v>
      </c>
      <c r="B288" t="s">
        <v>573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574</v>
      </c>
      <c r="B289" t="s">
        <v>575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576</v>
      </c>
      <c r="B290" t="s">
        <v>577</v>
      </c>
      <c r="C290">
        <v>-1.09285338334506</v>
      </c>
      <c r="D290">
        <v>-1.03502607579038</v>
      </c>
      <c r="E290">
        <v>-1.01563718407835</v>
      </c>
      <c r="F290">
        <v>-0.99628361921318698</v>
      </c>
      <c r="G290">
        <v>-0.99455227420854697</v>
      </c>
      <c r="H290">
        <v>-0.97917726450909803</v>
      </c>
      <c r="I290">
        <v>-0.89942120346363097</v>
      </c>
    </row>
    <row r="291" spans="1:9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584</v>
      </c>
      <c r="B294" t="s">
        <v>585</v>
      </c>
      <c r="C294">
        <v>5.6782235927516703E-2</v>
      </c>
      <c r="D294">
        <v>-1.48569775470487E-2</v>
      </c>
      <c r="E294">
        <v>-3.8388462330815797E-2</v>
      </c>
      <c r="F294">
        <v>-6.1982650169284101E-2</v>
      </c>
      <c r="G294">
        <v>-0.171743705449691</v>
      </c>
      <c r="H294">
        <v>-0.213614327437704</v>
      </c>
      <c r="I294">
        <v>-0.17941689406998801</v>
      </c>
    </row>
    <row r="295" spans="1:9" x14ac:dyDescent="0.25">
      <c r="A295" t="s">
        <v>586</v>
      </c>
      <c r="B295" t="s">
        <v>587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590</v>
      </c>
      <c r="B297" t="s">
        <v>591</v>
      </c>
      <c r="C297">
        <v>5.7051952690037697E-4</v>
      </c>
      <c r="D297">
        <v>5.4033102343705505E-4</v>
      </c>
      <c r="E297">
        <v>5.3020913380825898E-4</v>
      </c>
      <c r="F297">
        <v>5.20105686411764E-4</v>
      </c>
      <c r="G297">
        <v>5.19201845010894E-4</v>
      </c>
      <c r="H297">
        <v>5.1117538565825002E-4</v>
      </c>
      <c r="I297">
        <v>4.6953906837310703E-4</v>
      </c>
    </row>
    <row r="298" spans="1:9" x14ac:dyDescent="0.25">
      <c r="A298" t="s">
        <v>592</v>
      </c>
      <c r="B298" t="s">
        <v>593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594</v>
      </c>
      <c r="B299" t="s">
        <v>595</v>
      </c>
      <c r="C299">
        <v>-6.1146839916944096</v>
      </c>
      <c r="D299">
        <v>-6.8390018176444904</v>
      </c>
      <c r="E299">
        <v>-7.0812677081117599</v>
      </c>
      <c r="F299">
        <v>-7.3232805066309803</v>
      </c>
      <c r="G299">
        <v>-7.34780221094511</v>
      </c>
      <c r="H299">
        <v>-7.5433765245786901</v>
      </c>
      <c r="I299">
        <v>-8.5350451360586899</v>
      </c>
    </row>
    <row r="300" spans="1:9" x14ac:dyDescent="0.25">
      <c r="A300" t="s">
        <v>596</v>
      </c>
      <c r="B300" t="s">
        <v>597</v>
      </c>
      <c r="C300">
        <v>7.7714018413599399E-3</v>
      </c>
      <c r="D300">
        <v>7.3601854318579201E-3</v>
      </c>
      <c r="E300">
        <v>7.2223088684971E-3</v>
      </c>
      <c r="F300">
        <v>7.0846835182697496E-3</v>
      </c>
      <c r="G300">
        <v>7.0723717315633698E-3</v>
      </c>
      <c r="H300">
        <v>6.9630383291965402E-3</v>
      </c>
      <c r="I300">
        <v>6.3958841170082799E-3</v>
      </c>
    </row>
    <row r="301" spans="1:9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606</v>
      </c>
      <c r="B305" t="s">
        <v>607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608</v>
      </c>
      <c r="B306" t="s">
        <v>609</v>
      </c>
      <c r="C306">
        <v>3.0222118499443999E-3</v>
      </c>
      <c r="D306">
        <v>2.86229435459999E-3</v>
      </c>
      <c r="E306">
        <v>2.8086756922644802E-3</v>
      </c>
      <c r="F306">
        <v>2.7551547222837199E-3</v>
      </c>
      <c r="G306">
        <v>2.75036680576467E-3</v>
      </c>
      <c r="H306">
        <v>2.7078482597355899E-3</v>
      </c>
      <c r="I306">
        <v>2.4872882867560098E-3</v>
      </c>
    </row>
    <row r="307" spans="1:9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612</v>
      </c>
      <c r="B308" t="s">
        <v>613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t="s">
        <v>616</v>
      </c>
      <c r="B310" t="s">
        <v>617</v>
      </c>
      <c r="C310">
        <v>-1.01697319867404</v>
      </c>
      <c r="D310">
        <v>-1.5244937147166699</v>
      </c>
      <c r="E310">
        <v>-1.6939389478385101</v>
      </c>
      <c r="F310">
        <v>-1.8632738758610801</v>
      </c>
      <c r="G310">
        <v>-1.99891465191558</v>
      </c>
      <c r="H310">
        <v>-2.1175315669469801</v>
      </c>
      <c r="I310">
        <v>-2.7103719387613898</v>
      </c>
    </row>
    <row r="311" spans="1:9" x14ac:dyDescent="0.25">
      <c r="A311" t="s">
        <v>618</v>
      </c>
      <c r="B31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622</v>
      </c>
      <c r="B313" t="s">
        <v>623</v>
      </c>
      <c r="C313">
        <v>1.1410390538021801E-3</v>
      </c>
      <c r="D313">
        <v>1.08066204687216E-3</v>
      </c>
      <c r="E313">
        <v>1.0604182676128E-3</v>
      </c>
      <c r="F313">
        <v>1.0402113728258499E-3</v>
      </c>
      <c r="G313">
        <v>1.0384036900223999E-3</v>
      </c>
      <c r="H313">
        <v>1.02235077131761E-3</v>
      </c>
      <c r="I313">
        <v>9.3907813674016898E-4</v>
      </c>
    </row>
    <row r="314" spans="1:9" x14ac:dyDescent="0.25">
      <c r="A314" t="s">
        <v>624</v>
      </c>
      <c r="B314" t="s">
        <v>625</v>
      </c>
      <c r="C314">
        <v>2.2820781076389502E-3</v>
      </c>
      <c r="D314">
        <v>2.16132409222321E-3</v>
      </c>
      <c r="E314">
        <v>2.1208365353004E-3</v>
      </c>
      <c r="F314">
        <v>2.0804227456799498E-3</v>
      </c>
      <c r="G314">
        <v>2.0768073806442899E-3</v>
      </c>
      <c r="H314">
        <v>2.0447015428888202E-3</v>
      </c>
      <c r="I314">
        <v>1.8781562738184501E-3</v>
      </c>
    </row>
    <row r="315" spans="1:9" x14ac:dyDescent="0.25">
      <c r="A315" t="s">
        <v>626</v>
      </c>
      <c r="B315" t="s">
        <v>627</v>
      </c>
      <c r="C315">
        <v>0.14924483735232399</v>
      </c>
      <c r="D315">
        <v>0.14134768733929201</v>
      </c>
      <c r="E315">
        <v>0.13869985549459399</v>
      </c>
      <c r="F315">
        <v>0.13605684803860499</v>
      </c>
      <c r="G315">
        <v>0.135820407993165</v>
      </c>
      <c r="H315">
        <v>0.13372072942982299</v>
      </c>
      <c r="I315">
        <v>0.12282889294013299</v>
      </c>
    </row>
    <row r="316" spans="1:9" x14ac:dyDescent="0.25">
      <c r="A316" t="s">
        <v>628</v>
      </c>
      <c r="B316" t="s">
        <v>629</v>
      </c>
      <c r="C316" s="1">
        <v>3.7308235074548797E-14</v>
      </c>
      <c r="D316" s="1">
        <v>-1.52122593666616E-12</v>
      </c>
      <c r="E316" s="1">
        <v>7.5416952288852403E-14</v>
      </c>
      <c r="F316" s="1">
        <v>2.9714702093761697E-14</v>
      </c>
      <c r="G316" s="1">
        <v>5.9912878634265598E-13</v>
      </c>
      <c r="H316" s="1">
        <v>2.5444638532379699E-13</v>
      </c>
      <c r="I316" s="1">
        <v>3.3889947533408898E-13</v>
      </c>
    </row>
    <row r="317" spans="1:9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632</v>
      </c>
      <c r="B318" t="s">
        <v>633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636</v>
      </c>
      <c r="B320" t="s">
        <v>637</v>
      </c>
      <c r="C320">
        <v>4.6726000000000001</v>
      </c>
      <c r="D320">
        <v>4.6734</v>
      </c>
      <c r="E320">
        <v>4.6737000000000002</v>
      </c>
      <c r="F320">
        <v>4.6738999999999997</v>
      </c>
      <c r="G320">
        <v>4.6734999999999998</v>
      </c>
      <c r="H320">
        <v>4.6731999999999996</v>
      </c>
      <c r="I320">
        <v>4.6749000000000001</v>
      </c>
    </row>
    <row r="321" spans="1:9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640</v>
      </c>
      <c r="B322" t="s">
        <v>641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t="s">
        <v>650</v>
      </c>
      <c r="B327" t="s">
        <v>651</v>
      </c>
      <c r="C327">
        <v>8.9124408951606997E-3</v>
      </c>
      <c r="D327">
        <v>8.4408474787320397E-3</v>
      </c>
      <c r="E327">
        <v>8.2827271361136205E-3</v>
      </c>
      <c r="F327">
        <v>8.1248948910932796E-3</v>
      </c>
      <c r="G327">
        <v>8.1107754215851598E-3</v>
      </c>
      <c r="H327">
        <v>7.9853891005130396E-3</v>
      </c>
      <c r="I327">
        <v>7.3349622537544901E-3</v>
      </c>
    </row>
    <row r="328" spans="1:9" x14ac:dyDescent="0.25">
      <c r="A328" t="s">
        <v>652</v>
      </c>
      <c r="B328" t="s">
        <v>653</v>
      </c>
      <c r="C328">
        <v>-1.7069328896018299E-2</v>
      </c>
      <c r="D328">
        <v>-1.6166121431440601E-2</v>
      </c>
      <c r="E328">
        <v>-1.58632854125722E-2</v>
      </c>
      <c r="F328">
        <v>-1.55610011637691E-2</v>
      </c>
      <c r="G328">
        <v>-1.55339592044856E-2</v>
      </c>
      <c r="H328">
        <v>-1.529381619746E-2</v>
      </c>
      <c r="I328">
        <v>-1.40481024923112E-2</v>
      </c>
    </row>
    <row r="329" spans="1:9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656</v>
      </c>
      <c r="B330" t="s">
        <v>657</v>
      </c>
      <c r="C330" s="1">
        <v>-1.2288834021178599E-15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-5.3295513652928701E-16</v>
      </c>
    </row>
    <row r="331" spans="1:9" x14ac:dyDescent="0.25">
      <c r="A331" t="s">
        <v>658</v>
      </c>
      <c r="B33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660</v>
      </c>
      <c r="B332" t="s">
        <v>661</v>
      </c>
      <c r="C332">
        <v>5.7051952690037697E-4</v>
      </c>
      <c r="D332">
        <v>0</v>
      </c>
      <c r="E332">
        <v>5.3020913380825898E-4</v>
      </c>
      <c r="F332">
        <v>5.20105686411764E-4</v>
      </c>
      <c r="G332">
        <v>5.19201845010894E-4</v>
      </c>
      <c r="H332">
        <v>5.1117538565825002E-4</v>
      </c>
      <c r="I332">
        <v>4.69539068373108E-4</v>
      </c>
    </row>
    <row r="333" spans="1:9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668</v>
      </c>
      <c r="B336" t="s">
        <v>669</v>
      </c>
      <c r="C336">
        <v>5.7051952690037795E-4</v>
      </c>
      <c r="D336">
        <v>5.4033102343705505E-4</v>
      </c>
      <c r="E336">
        <v>5.3020913380825898E-4</v>
      </c>
      <c r="F336">
        <v>5.20105686411764E-4</v>
      </c>
      <c r="G336">
        <v>5.19201845010894E-4</v>
      </c>
      <c r="H336">
        <v>5.1117538565825002E-4</v>
      </c>
      <c r="I336">
        <v>4.69539068373108E-4</v>
      </c>
    </row>
    <row r="337" spans="1:9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672</v>
      </c>
      <c r="B338" t="s">
        <v>673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674</v>
      </c>
      <c r="B339" t="s">
        <v>675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680</v>
      </c>
      <c r="B342" t="s">
        <v>681</v>
      </c>
      <c r="C342">
        <v>0.42997471213136901</v>
      </c>
      <c r="D342">
        <v>0.61752776511668594</v>
      </c>
      <c r="E342">
        <v>0.68039929516817999</v>
      </c>
      <c r="F342">
        <v>0.74320637563557401</v>
      </c>
      <c r="G342">
        <v>0.71897536103080995</v>
      </c>
      <c r="H342">
        <v>0.76330931094967502</v>
      </c>
      <c r="I342">
        <v>1.0577831497840799</v>
      </c>
    </row>
    <row r="343" spans="1:9" x14ac:dyDescent="0.25">
      <c r="A343" t="s">
        <v>682</v>
      </c>
      <c r="B343" t="s">
        <v>683</v>
      </c>
      <c r="C343">
        <v>3.3768590239473201E-3</v>
      </c>
      <c r="D343">
        <v>3.19817570894264E-3</v>
      </c>
      <c r="E343">
        <v>3.1382650613279999E-3</v>
      </c>
      <c r="F343">
        <v>3.0784635718054099E-3</v>
      </c>
      <c r="G343">
        <v>3.07311380751548E-3</v>
      </c>
      <c r="H343">
        <v>3.02560584255188E-3</v>
      </c>
      <c r="I343">
        <v>2.77916384166864E-3</v>
      </c>
    </row>
    <row r="344" spans="1:9" x14ac:dyDescent="0.25">
      <c r="A344" t="s">
        <v>684</v>
      </c>
      <c r="B344" t="s">
        <v>685</v>
      </c>
      <c r="C344">
        <v>0.40945931250641898</v>
      </c>
      <c r="D344">
        <v>0.59404929432388098</v>
      </c>
      <c r="E344">
        <v>0.65592368996498995</v>
      </c>
      <c r="F344">
        <v>0.71774108941961801</v>
      </c>
      <c r="G344">
        <v>0.69346908215015801</v>
      </c>
      <c r="H344">
        <v>0.73707469712915197</v>
      </c>
      <c r="I344">
        <v>1.0273647326033399</v>
      </c>
    </row>
    <row r="345" spans="1:9" x14ac:dyDescent="0.25">
      <c r="A345" t="s">
        <v>686</v>
      </c>
      <c r="B345" t="s">
        <v>687</v>
      </c>
      <c r="C345">
        <v>5.0869888888888797</v>
      </c>
      <c r="D345">
        <v>5.0104222222222203</v>
      </c>
      <c r="E345">
        <v>4.9835000000000003</v>
      </c>
      <c r="F345">
        <v>4.9565777777777704</v>
      </c>
      <c r="G345">
        <v>5.3050555555555503</v>
      </c>
      <c r="H345">
        <v>5.2703333333333298</v>
      </c>
      <c r="I345">
        <v>4.8207666666666604</v>
      </c>
    </row>
    <row r="346" spans="1:9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t="s">
        <v>690</v>
      </c>
      <c r="B347" t="s">
        <v>691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694</v>
      </c>
      <c r="B349" t="s">
        <v>695</v>
      </c>
      <c r="C349">
        <v>5.7051952690037697E-4</v>
      </c>
      <c r="D349">
        <v>5.4033102343705505E-4</v>
      </c>
      <c r="E349">
        <v>5.3020913380825898E-4</v>
      </c>
      <c r="F349">
        <v>5.20105686411764E-4</v>
      </c>
      <c r="G349">
        <v>5.1920184501089302E-4</v>
      </c>
      <c r="H349">
        <v>5.1117538565825002E-4</v>
      </c>
      <c r="I349">
        <v>4.69539068373108E-4</v>
      </c>
    </row>
    <row r="350" spans="1:9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700</v>
      </c>
      <c r="B352" t="s">
        <v>701</v>
      </c>
      <c r="C352">
        <v>8.9124408951606997E-3</v>
      </c>
      <c r="D352">
        <v>8.4408474787320397E-3</v>
      </c>
      <c r="E352">
        <v>8.2827271361136205E-3</v>
      </c>
      <c r="F352">
        <v>8.1248948910932796E-3</v>
      </c>
      <c r="G352">
        <v>8.1107754215851598E-3</v>
      </c>
      <c r="H352">
        <v>7.9853891005130396E-3</v>
      </c>
      <c r="I352">
        <v>7.3349622537544901E-3</v>
      </c>
    </row>
    <row r="353" spans="1:9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708</v>
      </c>
      <c r="B356" t="s">
        <v>709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716</v>
      </c>
      <c r="B360" t="s">
        <v>717</v>
      </c>
      <c r="C360">
        <v>-4.7341775829513004</v>
      </c>
      <c r="D360">
        <v>-6.9727900686118698</v>
      </c>
      <c r="E360">
        <v>-7.72055382799737</v>
      </c>
      <c r="F360">
        <v>-8.4676686467060005</v>
      </c>
      <c r="G360">
        <v>-9.0300261726199604</v>
      </c>
      <c r="H360">
        <v>-9.4765275394916895</v>
      </c>
      <c r="I360">
        <v>-12.2056750026111</v>
      </c>
    </row>
    <row r="361" spans="1:9" x14ac:dyDescent="0.25">
      <c r="A361" t="s">
        <v>718</v>
      </c>
      <c r="B361" t="s">
        <v>719</v>
      </c>
      <c r="C361">
        <v>0</v>
      </c>
      <c r="D361">
        <v>0</v>
      </c>
      <c r="E361">
        <v>3.8388462330815797E-2</v>
      </c>
      <c r="F361">
        <v>6.1982650169283997E-2</v>
      </c>
      <c r="G361">
        <v>0.171743705449691</v>
      </c>
      <c r="H361">
        <v>0.213614327437704</v>
      </c>
      <c r="I361">
        <v>0.148998476889243</v>
      </c>
    </row>
    <row r="362" spans="1:9" x14ac:dyDescent="0.25">
      <c r="A362" t="s">
        <v>720</v>
      </c>
      <c r="B362" t="s">
        <v>721</v>
      </c>
      <c r="C362" s="1">
        <v>-3.7308235074548797E-14</v>
      </c>
      <c r="D362" s="1">
        <v>1.52122593666616E-12</v>
      </c>
      <c r="E362" s="1">
        <v>-7.5416952288852403E-14</v>
      </c>
      <c r="F362" s="1">
        <v>-2.9714702093761697E-14</v>
      </c>
      <c r="G362" s="1">
        <v>-5.9912878634265598E-13</v>
      </c>
      <c r="H362" s="1">
        <v>-2.5444638532379699E-13</v>
      </c>
      <c r="I362" s="1">
        <v>-3.3889947533408898E-13</v>
      </c>
    </row>
    <row r="363" spans="1:9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730</v>
      </c>
      <c r="B367" t="s">
        <v>731</v>
      </c>
      <c r="C367">
        <v>1.1410390538021801E-3</v>
      </c>
      <c r="D367">
        <v>1.08066204687216E-3</v>
      </c>
      <c r="E367">
        <v>1.0604182676128E-3</v>
      </c>
      <c r="F367">
        <v>1.0402113728258499E-3</v>
      </c>
      <c r="G367">
        <v>1.0384036900223999E-3</v>
      </c>
      <c r="H367">
        <v>1.02235077131761E-3</v>
      </c>
      <c r="I367">
        <v>9.3907813674016898E-4</v>
      </c>
    </row>
    <row r="368" spans="1:9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734</v>
      </c>
      <c r="B369" t="s">
        <v>735</v>
      </c>
      <c r="C369">
        <v>5.7051952690037697E-4</v>
      </c>
      <c r="D369">
        <v>5.4033102343705505E-4</v>
      </c>
      <c r="E369">
        <v>5.3020913380825898E-4</v>
      </c>
      <c r="F369">
        <v>5.20105686411764E-4</v>
      </c>
      <c r="G369">
        <v>5.1920184501089302E-4</v>
      </c>
      <c r="H369">
        <v>5.1117538565825002E-4</v>
      </c>
      <c r="I369">
        <v>4.69539068373108E-4</v>
      </c>
    </row>
    <row r="370" spans="1:9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738</v>
      </c>
      <c r="B371" t="s">
        <v>739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 t="s">
        <v>742</v>
      </c>
      <c r="B373" t="s">
        <v>743</v>
      </c>
      <c r="C373">
        <v>-1.14103905379864E-3</v>
      </c>
      <c r="D373">
        <v>-5.4033102343705505E-4</v>
      </c>
      <c r="E373">
        <v>-1.0604182676171E-3</v>
      </c>
      <c r="F373">
        <v>-1.0402113728227799E-3</v>
      </c>
      <c r="G373">
        <v>-1.0384036900204399E-3</v>
      </c>
      <c r="H373">
        <v>-1.02235077131661E-3</v>
      </c>
      <c r="I373">
        <v>-9.39078136746252E-4</v>
      </c>
    </row>
    <row r="374" spans="1:9" x14ac:dyDescent="0.25">
      <c r="A374" t="s">
        <v>744</v>
      </c>
      <c r="B374" t="s">
        <v>745</v>
      </c>
      <c r="C374">
        <v>2.1911557160304101E-3</v>
      </c>
      <c r="D374">
        <v>-8.7824600592732692E-3</v>
      </c>
      <c r="E374">
        <v>-1.16153531823816E-2</v>
      </c>
      <c r="F374">
        <v>-1.4786758882185801E-2</v>
      </c>
      <c r="G374">
        <v>-0.117404726397182</v>
      </c>
      <c r="H374">
        <v>-0.27247008745227902</v>
      </c>
      <c r="I374">
        <v>-2.89488212826732E-2</v>
      </c>
    </row>
    <row r="375" spans="1:9" x14ac:dyDescent="0.25">
      <c r="A375" t="s">
        <v>746</v>
      </c>
      <c r="B375" t="s">
        <v>747</v>
      </c>
      <c r="C375">
        <v>1.09285338334506</v>
      </c>
      <c r="D375">
        <v>1.03502607579038</v>
      </c>
      <c r="E375">
        <v>1.01563718407835</v>
      </c>
      <c r="F375">
        <v>0.99628361921318698</v>
      </c>
      <c r="G375">
        <v>0.99455227420854697</v>
      </c>
      <c r="H375">
        <v>0.97917726450909803</v>
      </c>
      <c r="I375">
        <v>0.89942120346363097</v>
      </c>
    </row>
    <row r="376" spans="1:9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754</v>
      </c>
      <c r="B379" t="s">
        <v>755</v>
      </c>
      <c r="C379">
        <v>5.7051952690037697E-4</v>
      </c>
      <c r="D379">
        <v>5.4033102343705505E-4</v>
      </c>
      <c r="E379">
        <v>5.3020913380825898E-4</v>
      </c>
      <c r="F379">
        <v>5.20105686411764E-4</v>
      </c>
      <c r="G379">
        <v>5.1920184501089302E-4</v>
      </c>
      <c r="H379">
        <v>5.1117538565825002E-4</v>
      </c>
      <c r="I379">
        <v>4.69539068373108E-4</v>
      </c>
    </row>
    <row r="380" spans="1:9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t="s">
        <v>758</v>
      </c>
      <c r="B381" t="s">
        <v>759</v>
      </c>
      <c r="C381">
        <v>5.7051952690037795E-4</v>
      </c>
      <c r="D381">
        <v>5.4033102343705505E-4</v>
      </c>
      <c r="E381">
        <v>5.3020913380825996E-4</v>
      </c>
      <c r="F381">
        <v>5.20105686411764E-4</v>
      </c>
      <c r="G381">
        <v>5.19201845010894E-4</v>
      </c>
      <c r="H381">
        <v>5.1117538565825002E-4</v>
      </c>
      <c r="I381">
        <v>4.69539068373108E-4</v>
      </c>
    </row>
    <row r="382" spans="1:9" x14ac:dyDescent="0.25">
      <c r="A382" t="s">
        <v>760</v>
      </c>
      <c r="B382" t="s">
        <v>761</v>
      </c>
      <c r="C382" s="1">
        <v>2.7086414117086399E-15</v>
      </c>
      <c r="D382">
        <v>0</v>
      </c>
      <c r="E382">
        <v>0</v>
      </c>
      <c r="F382">
        <v>0</v>
      </c>
      <c r="G382" s="1">
        <v>-6.39225339104449E-16</v>
      </c>
      <c r="H382">
        <v>0</v>
      </c>
      <c r="I382">
        <v>0</v>
      </c>
    </row>
    <row r="383" spans="1:9" x14ac:dyDescent="0.25">
      <c r="A383" t="s">
        <v>762</v>
      </c>
      <c r="B383" t="s">
        <v>763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 t="s">
        <v>764</v>
      </c>
      <c r="B384" t="s">
        <v>765</v>
      </c>
      <c r="C384">
        <v>5.7051952690062796E-4</v>
      </c>
      <c r="D384">
        <v>5.4033102343764702E-4</v>
      </c>
      <c r="E384">
        <v>5.3020913380825204E-4</v>
      </c>
      <c r="F384">
        <v>5.2010568641274097E-4</v>
      </c>
      <c r="G384">
        <v>5.19201845011843E-4</v>
      </c>
      <c r="H384">
        <v>5.1117538565947202E-4</v>
      </c>
      <c r="I384">
        <v>4.69539068370516E-4</v>
      </c>
    </row>
    <row r="385" spans="1:9" x14ac:dyDescent="0.25">
      <c r="A385" t="s">
        <v>766</v>
      </c>
      <c r="B385" t="s">
        <v>767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770</v>
      </c>
      <c r="B387" t="s">
        <v>771</v>
      </c>
      <c r="C387">
        <v>5.7051952690037697E-4</v>
      </c>
      <c r="D387">
        <v>5.4033102343705505E-4</v>
      </c>
      <c r="E387">
        <v>5.3020913380825898E-4</v>
      </c>
      <c r="F387">
        <v>5.20105686411764E-4</v>
      </c>
      <c r="G387">
        <v>5.19201845010894E-4</v>
      </c>
      <c r="H387">
        <v>5.1117538565825002E-4</v>
      </c>
      <c r="I387">
        <v>4.69539068373108E-4</v>
      </c>
    </row>
    <row r="388" spans="1:9" x14ac:dyDescent="0.25">
      <c r="A388" t="s">
        <v>772</v>
      </c>
      <c r="B388" t="s">
        <v>773</v>
      </c>
      <c r="C388">
        <v>1.1410390538021801E-3</v>
      </c>
      <c r="D388">
        <v>1.08066204687216E-3</v>
      </c>
      <c r="E388">
        <v>1.0604182676128E-3</v>
      </c>
      <c r="F388">
        <v>1.0402113728258499E-3</v>
      </c>
      <c r="G388">
        <v>1.0384036900223999E-3</v>
      </c>
      <c r="H388">
        <v>1.02235077131761E-3</v>
      </c>
      <c r="I388">
        <v>9.3907813674016995E-4</v>
      </c>
    </row>
    <row r="389" spans="1:9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 t="s">
        <v>776</v>
      </c>
      <c r="B390" t="s">
        <v>777</v>
      </c>
      <c r="C390">
        <v>4.7277939316382902</v>
      </c>
      <c r="D390">
        <v>6.9667442021961099</v>
      </c>
      <c r="E390">
        <v>7.71462121732654</v>
      </c>
      <c r="F390">
        <v>8.4618490854264703</v>
      </c>
      <c r="G390">
        <v>9.0242167245935008</v>
      </c>
      <c r="H390">
        <v>9.4708079010429191</v>
      </c>
      <c r="I390">
        <v>12.2004212408221</v>
      </c>
    </row>
    <row r="391" spans="1:9" x14ac:dyDescent="0.25">
      <c r="A391" t="s">
        <v>778</v>
      </c>
      <c r="B391" t="s">
        <v>779</v>
      </c>
      <c r="C391">
        <v>-4.3347488490197197</v>
      </c>
      <c r="D391">
        <v>-4.13666293908038</v>
      </c>
      <c r="E391">
        <v>-4.0710929903122004</v>
      </c>
      <c r="F391">
        <v>-4.0054577406854204</v>
      </c>
      <c r="G391">
        <v>-3.7465373660291199</v>
      </c>
      <c r="H391">
        <v>-3.7267283285649002</v>
      </c>
      <c r="I391">
        <v>-3.6784040785514001</v>
      </c>
    </row>
    <row r="392" spans="1:9" x14ac:dyDescent="0.25">
      <c r="A392" t="s">
        <v>780</v>
      </c>
      <c r="B392" t="s">
        <v>781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1">
        <v>1.2058305256000901E-15</v>
      </c>
    </row>
    <row r="393" spans="1:9" x14ac:dyDescent="0.25">
      <c r="A393" t="s">
        <v>782</v>
      </c>
      <c r="B393" t="s">
        <v>783</v>
      </c>
      <c r="C393">
        <v>1.06721710829885</v>
      </c>
      <c r="D393">
        <v>1.0092540280664699</v>
      </c>
      <c r="E393">
        <v>0.98981826870891898</v>
      </c>
      <c r="F393">
        <v>0.97041999920105404</v>
      </c>
      <c r="G393">
        <v>0.96870217893638499</v>
      </c>
      <c r="H393">
        <v>0.95331299434002104</v>
      </c>
      <c r="I393">
        <v>0.87333388273309098</v>
      </c>
    </row>
    <row r="394" spans="1:9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786</v>
      </c>
      <c r="B395" t="s">
        <v>787</v>
      </c>
      <c r="C395">
        <v>1.1410390538021801E-3</v>
      </c>
      <c r="D395">
        <v>1.08066204687216E-3</v>
      </c>
      <c r="E395">
        <v>1.0604182676128E-3</v>
      </c>
      <c r="F395">
        <v>1.0402113728258499E-3</v>
      </c>
      <c r="G395">
        <v>1.0384036900223999E-3</v>
      </c>
      <c r="H395">
        <v>1.02235077131761E-3</v>
      </c>
      <c r="I395">
        <v>9.3907813674016995E-4</v>
      </c>
    </row>
    <row r="396" spans="1:9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 t="s">
        <v>794</v>
      </c>
      <c r="B399" t="s">
        <v>795</v>
      </c>
      <c r="C399">
        <v>-2.7323261909538099E-2</v>
      </c>
      <c r="D399">
        <v>-2.5877477236473701E-2</v>
      </c>
      <c r="E399">
        <v>-2.5392720751556099E-2</v>
      </c>
      <c r="F399">
        <v>-2.49088474984781E-2</v>
      </c>
      <c r="G399">
        <v>-2.48655608205781E-2</v>
      </c>
      <c r="H399">
        <v>-2.44811584628086E-2</v>
      </c>
      <c r="I399">
        <v>-2.2487116281172798E-2</v>
      </c>
    </row>
    <row r="400" spans="1:9" x14ac:dyDescent="0.25">
      <c r="A400" t="s">
        <v>796</v>
      </c>
      <c r="B400" t="s">
        <v>797</v>
      </c>
      <c r="C400">
        <v>3.4231171614036702E-3</v>
      </c>
      <c r="D400">
        <v>3.24198614062039E-3</v>
      </c>
      <c r="E400">
        <v>3.1812548028458598E-3</v>
      </c>
      <c r="F400">
        <v>3.1206341184728099E-3</v>
      </c>
      <c r="G400">
        <v>3.11521107006598E-3</v>
      </c>
      <c r="H400">
        <v>3.0670523139505802E-3</v>
      </c>
      <c r="I400">
        <v>2.8172344102343201E-3</v>
      </c>
    </row>
    <row r="401" spans="1:9" x14ac:dyDescent="0.25">
      <c r="A401" t="s">
        <v>798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800</v>
      </c>
      <c r="B402" t="s">
        <v>801</v>
      </c>
      <c r="C402">
        <v>4.6725999999999601</v>
      </c>
      <c r="D402">
        <v>4.6734000000015197</v>
      </c>
      <c r="E402">
        <v>4.6736999999999203</v>
      </c>
      <c r="F402">
        <v>4.6738999999999704</v>
      </c>
      <c r="G402">
        <v>4.6734999999994002</v>
      </c>
      <c r="H402">
        <v>4.6731999999997402</v>
      </c>
      <c r="I402">
        <v>4.6748999999996599</v>
      </c>
    </row>
    <row r="403" spans="1:9" x14ac:dyDescent="0.25">
      <c r="A403" t="s">
        <v>802</v>
      </c>
      <c r="B403" t="s">
        <v>803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804</v>
      </c>
      <c r="B404" t="s">
        <v>805</v>
      </c>
      <c r="C404">
        <v>-1.1583248873951</v>
      </c>
      <c r="D404">
        <v>-1.15496222183139</v>
      </c>
      <c r="E404">
        <v>-1.1536697823572799</v>
      </c>
      <c r="F404">
        <v>-1.15242324086105</v>
      </c>
      <c r="G404">
        <v>-1.1832202341989499</v>
      </c>
      <c r="H404">
        <v>-1.18901190485202</v>
      </c>
      <c r="I404">
        <v>-1.1460061697622099</v>
      </c>
    </row>
    <row r="405" spans="1:9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 t="s">
        <v>810</v>
      </c>
      <c r="B407" t="s">
        <v>811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814</v>
      </c>
      <c r="B409" t="s">
        <v>815</v>
      </c>
      <c r="C409">
        <v>-0.11974848909732699</v>
      </c>
      <c r="D409">
        <v>-0.22927012050953399</v>
      </c>
      <c r="E409">
        <v>-0.26566163288651401</v>
      </c>
      <c r="F409">
        <v>-0.30207392565900598</v>
      </c>
      <c r="G409">
        <v>-0.36714833717918399</v>
      </c>
      <c r="H409">
        <v>-0.40963919004271399</v>
      </c>
      <c r="I409">
        <v>-0.48395681406991498</v>
      </c>
    </row>
    <row r="410" spans="1:9" x14ac:dyDescent="0.25">
      <c r="A410" t="s">
        <v>816</v>
      </c>
      <c r="B410" t="s">
        <v>817</v>
      </c>
      <c r="C410">
        <v>0.81614542089627096</v>
      </c>
      <c r="D410">
        <v>1.5292992702722299</v>
      </c>
      <c r="E410">
        <v>1.7686389478385101</v>
      </c>
      <c r="F410">
        <v>2.0077683203055199</v>
      </c>
      <c r="G410">
        <v>1.83730354080447</v>
      </c>
      <c r="H410">
        <v>2.0330649002803201</v>
      </c>
      <c r="I410">
        <v>3.2053886054280598</v>
      </c>
    </row>
    <row r="411" spans="1:9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t="s">
        <v>822</v>
      </c>
      <c r="B413" t="s">
        <v>823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824</v>
      </c>
      <c r="B414" t="s">
        <v>825</v>
      </c>
      <c r="C414">
        <v>0</v>
      </c>
      <c r="D414">
        <v>0</v>
      </c>
      <c r="E414">
        <v>0</v>
      </c>
      <c r="F414" s="1">
        <v>-4.2871878454626201E-16</v>
      </c>
      <c r="G414" s="1">
        <v>-1.00062096016063E-14</v>
      </c>
      <c r="H414" s="1">
        <v>-3.1507586387587798E-16</v>
      </c>
      <c r="I414" s="1">
        <v>-1.38046134305577E-15</v>
      </c>
    </row>
    <row r="415" spans="1:9" x14ac:dyDescent="0.25">
      <c r="A415" t="s">
        <v>826</v>
      </c>
      <c r="B415" t="s">
        <v>827</v>
      </c>
      <c r="C415">
        <v>5.7051952690037697E-4</v>
      </c>
      <c r="D415">
        <v>5.4033102343705505E-4</v>
      </c>
      <c r="E415">
        <v>5.3020913380825898E-4</v>
      </c>
      <c r="F415">
        <v>5.20105686411764E-4</v>
      </c>
      <c r="G415">
        <v>5.1920184501089302E-4</v>
      </c>
      <c r="H415">
        <v>5.1117538565825002E-4</v>
      </c>
      <c r="I415">
        <v>4.6953906837310703E-4</v>
      </c>
    </row>
    <row r="416" spans="1:9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830</v>
      </c>
      <c r="B417" t="s">
        <v>831</v>
      </c>
      <c r="C417">
        <v>0.35174241310508297</v>
      </c>
      <c r="D417">
        <v>0.52890658318989603</v>
      </c>
      <c r="E417">
        <v>0.58913811428801799</v>
      </c>
      <c r="F417">
        <v>0.64897168325547006</v>
      </c>
      <c r="G417">
        <v>0.52217180877129798</v>
      </c>
      <c r="H417">
        <v>0.41163488493760603</v>
      </c>
      <c r="I417">
        <v>0.95037290434017296</v>
      </c>
    </row>
    <row r="418" spans="1:9" x14ac:dyDescent="0.25">
      <c r="A418" t="s">
        <v>832</v>
      </c>
      <c r="B418" t="s">
        <v>833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834</v>
      </c>
      <c r="B419" t="s">
        <v>835</v>
      </c>
      <c r="C419">
        <v>2.3745950638611102E-3</v>
      </c>
      <c r="D419">
        <v>2.2489456023977502E-3</v>
      </c>
      <c r="E419">
        <v>2.2068166514745999E-3</v>
      </c>
      <c r="F419">
        <v>2.1647644601218499E-3</v>
      </c>
      <c r="G419">
        <v>2.1610025252049498E-3</v>
      </c>
      <c r="H419">
        <v>2.12759509590516E-3</v>
      </c>
      <c r="I419">
        <v>1.9542979713706001E-3</v>
      </c>
    </row>
    <row r="420" spans="1:9" x14ac:dyDescent="0.25">
      <c r="A420" t="s">
        <v>836</v>
      </c>
      <c r="B420" t="s">
        <v>837</v>
      </c>
      <c r="C420">
        <v>1.1063454004250799</v>
      </c>
      <c r="D420">
        <v>1.04780417549309</v>
      </c>
      <c r="E420">
        <v>1.02817591474754</v>
      </c>
      <c r="F420">
        <v>1.0085834169827801</v>
      </c>
      <c r="G420">
        <v>1.00683069734845</v>
      </c>
      <c r="H420">
        <v>0.99126587271442101</v>
      </c>
      <c r="I420">
        <v>0.91052516893987701</v>
      </c>
    </row>
    <row r="421" spans="1:9" x14ac:dyDescent="0.25">
      <c r="A421" t="s">
        <v>838</v>
      </c>
      <c r="B421" t="s">
        <v>839</v>
      </c>
      <c r="C421">
        <v>4.6726000000000001</v>
      </c>
      <c r="D421">
        <v>4.6734</v>
      </c>
      <c r="E421">
        <v>4.6737000000000002</v>
      </c>
      <c r="F421">
        <v>4.6738999999999997</v>
      </c>
      <c r="G421">
        <v>4.6734999999999998</v>
      </c>
      <c r="H421">
        <v>4.6731999999999996</v>
      </c>
      <c r="I421">
        <v>4.6749000000000001</v>
      </c>
    </row>
    <row r="422" spans="1:9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842</v>
      </c>
      <c r="B423" t="s">
        <v>843</v>
      </c>
      <c r="C423">
        <v>5.7051952690180899E-4</v>
      </c>
      <c r="D423">
        <v>5.40331023435114E-4</v>
      </c>
      <c r="E423">
        <v>5.3020913380454299E-4</v>
      </c>
      <c r="F423">
        <v>5.2010568641409395E-4</v>
      </c>
      <c r="G423">
        <v>5.1920184501151297E-4</v>
      </c>
      <c r="H423">
        <v>5.1117538565936197E-4</v>
      </c>
      <c r="I423">
        <v>4.6953906836706097E-4</v>
      </c>
    </row>
    <row r="424" spans="1:9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846</v>
      </c>
      <c r="B425" t="s">
        <v>847</v>
      </c>
      <c r="C425">
        <v>6.5841042412946998E-3</v>
      </c>
      <c r="D425">
        <v>6.2357125661296397E-3</v>
      </c>
      <c r="E425">
        <v>6.1189004794392097E-3</v>
      </c>
      <c r="F425">
        <v>6.0023012260948501E-3</v>
      </c>
      <c r="G425">
        <v>5.9918704069548603E-3</v>
      </c>
      <c r="H425">
        <v>5.8992407201964797E-3</v>
      </c>
      <c r="I425">
        <v>5.4187350752479503E-3</v>
      </c>
    </row>
    <row r="426" spans="1:9" x14ac:dyDescent="0.25">
      <c r="A426" t="s">
        <v>848</v>
      </c>
      <c r="B426" t="s">
        <v>849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852</v>
      </c>
      <c r="B428" t="s">
        <v>853</v>
      </c>
      <c r="C428">
        <v>1.43473429027331</v>
      </c>
      <c r="D428">
        <v>2.1184207678317302</v>
      </c>
      <c r="E428">
        <v>2.3467181776097301</v>
      </c>
      <c r="F428">
        <v>2.57482075702347</v>
      </c>
      <c r="G428">
        <v>2.7703502705297098</v>
      </c>
      <c r="H428">
        <v>2.90440607618067</v>
      </c>
      <c r="I428">
        <v>3.7159639509423501</v>
      </c>
    </row>
    <row r="429" spans="1:9" x14ac:dyDescent="0.25">
      <c r="A429" t="s">
        <v>854</v>
      </c>
      <c r="B429" t="s">
        <v>855</v>
      </c>
      <c r="C429">
        <v>-5.0311860000000097</v>
      </c>
      <c r="D429">
        <v>-5.0299789999999902</v>
      </c>
      <c r="E429">
        <v>-5.0294769999999902</v>
      </c>
      <c r="F429">
        <v>-5.0290739999999996</v>
      </c>
      <c r="G429">
        <v>-5.0300789999999997</v>
      </c>
      <c r="H429">
        <v>-5.0309839999999904</v>
      </c>
      <c r="I429">
        <v>-5.0267629999999697</v>
      </c>
    </row>
    <row r="430" spans="1:9" x14ac:dyDescent="0.25">
      <c r="A430" t="s">
        <v>856</v>
      </c>
      <c r="B430" t="s">
        <v>857</v>
      </c>
      <c r="C430">
        <v>-0.185219993147372</v>
      </c>
      <c r="D430">
        <v>-0.34920626655054099</v>
      </c>
      <c r="E430">
        <v>-0.40369423116544501</v>
      </c>
      <c r="F430">
        <v>-0.45821354730687902</v>
      </c>
      <c r="G430">
        <v>-0.55581629716959002</v>
      </c>
      <c r="H430">
        <v>-0.61947383038564496</v>
      </c>
      <c r="I430">
        <v>-0.73054178036849704</v>
      </c>
    </row>
    <row r="431" spans="1:9" x14ac:dyDescent="0.25">
      <c r="A431" t="s">
        <v>858</v>
      </c>
      <c r="B431" t="s">
        <v>859</v>
      </c>
      <c r="C431">
        <v>3.0222118499443999E-3</v>
      </c>
      <c r="D431">
        <v>2.86229435459999E-3</v>
      </c>
      <c r="E431">
        <v>2.8086756922644802E-3</v>
      </c>
      <c r="F431">
        <v>2.7551547222837199E-3</v>
      </c>
      <c r="G431">
        <v>2.75036680576467E-3</v>
      </c>
      <c r="H431">
        <v>2.7078482597355899E-3</v>
      </c>
      <c r="I431">
        <v>2.4872882867560098E-3</v>
      </c>
    </row>
    <row r="432" spans="1:9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868</v>
      </c>
      <c r="B436" t="s">
        <v>869</v>
      </c>
      <c r="C436">
        <v>2.8063394970455199E-3</v>
      </c>
      <c r="D436">
        <v>2.65784468550752E-3</v>
      </c>
      <c r="E436">
        <v>2.6080559275234601E-3</v>
      </c>
      <c r="F436">
        <v>2.55835788539131E-3</v>
      </c>
      <c r="G436">
        <v>2.5539119625039601E-3</v>
      </c>
      <c r="H436">
        <v>2.5144304568925201E-3</v>
      </c>
      <c r="I436">
        <v>2.30962477330158E-3</v>
      </c>
    </row>
    <row r="437" spans="1:9" x14ac:dyDescent="0.25">
      <c r="A437" t="s">
        <v>870</v>
      </c>
      <c r="B437" t="s">
        <v>871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876</v>
      </c>
      <c r="B440" t="s">
        <v>877</v>
      </c>
      <c r="C440">
        <v>-0.99840926378494799</v>
      </c>
      <c r="D440">
        <v>-0.94557937787142399</v>
      </c>
      <c r="E440">
        <v>-0.92786606939396798</v>
      </c>
      <c r="F440">
        <v>-0.91018503482600299</v>
      </c>
      <c r="G440">
        <v>-0.90860331222919</v>
      </c>
      <c r="H440">
        <v>-0.89455700707183405</v>
      </c>
      <c r="I440">
        <v>-0.82169344512992304</v>
      </c>
    </row>
    <row r="441" spans="1:9" x14ac:dyDescent="0.25">
      <c r="A441" t="s">
        <v>878</v>
      </c>
      <c r="B441" t="s">
        <v>879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882</v>
      </c>
      <c r="B443" t="s">
        <v>883</v>
      </c>
      <c r="C443">
        <v>0.14819472069001999</v>
      </c>
      <c r="D443">
        <v>0.151210809448483</v>
      </c>
      <c r="E443">
        <v>0.15137562694444101</v>
      </c>
      <c r="F443">
        <v>0.15188381829355799</v>
      </c>
      <c r="G443">
        <v>0.25426353807917201</v>
      </c>
      <c r="H443">
        <v>0.40721316765290999</v>
      </c>
      <c r="I443">
        <v>0.152716792358875</v>
      </c>
    </row>
    <row r="444" spans="1:9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 t="s">
        <v>888</v>
      </c>
      <c r="B446" t="s">
        <v>889</v>
      </c>
      <c r="C446">
        <v>2.8063394970455099E-3</v>
      </c>
      <c r="D446">
        <v>2.65784468550752E-3</v>
      </c>
      <c r="E446">
        <v>2.6080559275234601E-3</v>
      </c>
      <c r="F446">
        <v>2.55835788539131E-3</v>
      </c>
      <c r="G446">
        <v>2.5539119625039601E-3</v>
      </c>
      <c r="H446">
        <v>2.5144304568925201E-3</v>
      </c>
      <c r="I446">
        <v>2.30962477330158E-3</v>
      </c>
    </row>
    <row r="447" spans="1:9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892</v>
      </c>
      <c r="B448" t="s">
        <v>893</v>
      </c>
      <c r="C448" s="1">
        <v>3.7308235074548797E-14</v>
      </c>
      <c r="D448" s="1">
        <v>-1.52122593666616E-12</v>
      </c>
      <c r="E448" s="1">
        <v>7.5416952288852403E-14</v>
      </c>
      <c r="F448" s="1">
        <v>2.9714702093761697E-14</v>
      </c>
      <c r="G448" s="1">
        <v>5.9912878634265598E-13</v>
      </c>
      <c r="H448" s="1">
        <v>2.5444638532379699E-13</v>
      </c>
      <c r="I448" s="1">
        <v>3.3889947533408898E-13</v>
      </c>
    </row>
    <row r="449" spans="1:9" x14ac:dyDescent="0.25">
      <c r="A449" t="s">
        <v>894</v>
      </c>
      <c r="B449" t="s">
        <v>895</v>
      </c>
      <c r="C449">
        <v>4.7574303200162502</v>
      </c>
      <c r="D449">
        <v>4.7539363121227503</v>
      </c>
      <c r="E449">
        <v>4.7526295182488401</v>
      </c>
      <c r="F449">
        <v>4.7512254697805298</v>
      </c>
      <c r="G449">
        <v>4.7507909195385603</v>
      </c>
      <c r="H449">
        <v>4.7492960616438102</v>
      </c>
      <c r="I449">
        <v>4.7448978763324501</v>
      </c>
    </row>
    <row r="450" spans="1:9" x14ac:dyDescent="0.25">
      <c r="A450" t="s">
        <v>896</v>
      </c>
      <c r="B450" t="s">
        <v>897</v>
      </c>
      <c r="C450">
        <v>3.4231171614036902E-3</v>
      </c>
      <c r="D450">
        <v>3.24198614062039E-3</v>
      </c>
      <c r="E450">
        <v>3.1812548028458398E-3</v>
      </c>
      <c r="F450">
        <v>3.1206341184733398E-3</v>
      </c>
      <c r="G450">
        <v>3.1152110700759798E-3</v>
      </c>
      <c r="H450">
        <v>3.06705231395084E-3</v>
      </c>
      <c r="I450">
        <v>2.8172344102339801E-3</v>
      </c>
    </row>
    <row r="451" spans="1:9" x14ac:dyDescent="0.25">
      <c r="A451" t="s">
        <v>898</v>
      </c>
      <c r="B451" t="s">
        <v>899</v>
      </c>
      <c r="C451">
        <v>5.7051952690037697E-4</v>
      </c>
      <c r="D451">
        <v>5.4033102343705505E-4</v>
      </c>
      <c r="E451">
        <v>5.3020913380825898E-4</v>
      </c>
      <c r="F451">
        <v>5.20105686411764E-4</v>
      </c>
      <c r="G451">
        <v>5.19201845010894E-4</v>
      </c>
      <c r="H451">
        <v>5.1117538565825002E-4</v>
      </c>
      <c r="I451">
        <v>4.69539068373108E-4</v>
      </c>
    </row>
    <row r="452" spans="1:9" x14ac:dyDescent="0.25">
      <c r="A452" t="s">
        <v>900</v>
      </c>
      <c r="B452" t="s">
        <v>901</v>
      </c>
      <c r="C452">
        <v>3.1918256565041801E-3</v>
      </c>
      <c r="D452">
        <v>3.0229332078807302E-3</v>
      </c>
      <c r="E452">
        <v>2.9663053354132998E-3</v>
      </c>
      <c r="F452">
        <v>2.9097806397648902E-3</v>
      </c>
      <c r="G452">
        <v>2.9047240132303899E-3</v>
      </c>
      <c r="H452">
        <v>2.8598192243859798E-3</v>
      </c>
      <c r="I452">
        <v>2.6268808945171598E-3</v>
      </c>
    </row>
    <row r="453" spans="1:9" x14ac:dyDescent="0.25">
      <c r="A453" t="s">
        <v>902</v>
      </c>
      <c r="B453" t="s">
        <v>903</v>
      </c>
      <c r="C453">
        <v>4.6726000000000001</v>
      </c>
      <c r="D453">
        <v>4.6734</v>
      </c>
      <c r="E453">
        <v>4.6737000000000002</v>
      </c>
      <c r="F453">
        <v>4.6738999999999997</v>
      </c>
      <c r="G453">
        <v>4.6734999999999998</v>
      </c>
      <c r="H453">
        <v>4.6731999999999996</v>
      </c>
      <c r="I453">
        <v>4.6749000000000001</v>
      </c>
    </row>
    <row r="454" spans="1:9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  <c r="F455" s="1">
        <v>-2.3304088229618802E-15</v>
      </c>
      <c r="G455">
        <v>0</v>
      </c>
      <c r="H455">
        <v>0</v>
      </c>
      <c r="I455">
        <v>0</v>
      </c>
    </row>
    <row r="456" spans="1:9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910</v>
      </c>
      <c r="B457" t="s">
        <v>911</v>
      </c>
      <c r="C457">
        <v>0.399153247297585</v>
      </c>
      <c r="D457">
        <v>0.57371136344136897</v>
      </c>
      <c r="E457">
        <v>0.63315264085490797</v>
      </c>
      <c r="F457">
        <v>0.69219748708911599</v>
      </c>
      <c r="G457">
        <v>0.56527258154981896</v>
      </c>
      <c r="H457">
        <v>0.45406935307094498</v>
      </c>
      <c r="I457">
        <v>0.98930099521339399</v>
      </c>
    </row>
    <row r="458" spans="1:9" x14ac:dyDescent="0.25">
      <c r="A458" t="s">
        <v>912</v>
      </c>
      <c r="B458" t="s">
        <v>913</v>
      </c>
      <c r="C458">
        <v>6.4330464996244202E-2</v>
      </c>
      <c r="D458">
        <v>0.118855483994133</v>
      </c>
      <c r="E458">
        <v>0.136972180011314</v>
      </c>
      <c r="F458">
        <v>0.155099410275049</v>
      </c>
      <c r="G458">
        <v>0.187629556300384</v>
      </c>
      <c r="H458">
        <v>0.20881228957161299</v>
      </c>
      <c r="I458">
        <v>0.245645888161834</v>
      </c>
    </row>
    <row r="459" spans="1:9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916</v>
      </c>
      <c r="B460" t="s">
        <v>917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t="s">
        <v>918</v>
      </c>
      <c r="B461" t="s">
        <v>919</v>
      </c>
      <c r="C461" s="1">
        <v>3.7308235074548797E-14</v>
      </c>
      <c r="D461" s="1">
        <v>-1.52122593666616E-12</v>
      </c>
      <c r="E461" s="1">
        <v>7.5416952288852403E-14</v>
      </c>
      <c r="F461" s="1">
        <v>2.9714702093761697E-14</v>
      </c>
      <c r="G461" s="1">
        <v>5.9912878634265598E-13</v>
      </c>
      <c r="H461" s="1">
        <v>2.5444638532379699E-13</v>
      </c>
      <c r="I461" s="1">
        <v>3.3889947533408898E-13</v>
      </c>
    </row>
    <row r="462" spans="1:9" x14ac:dyDescent="0.25">
      <c r="A462" t="s">
        <v>920</v>
      </c>
      <c r="B462" t="s">
        <v>921</v>
      </c>
      <c r="C462">
        <v>9.3904438746095897E-3</v>
      </c>
      <c r="D462">
        <v>8.8935573806959798E-3</v>
      </c>
      <c r="E462">
        <v>8.7269565336038496E-3</v>
      </c>
      <c r="F462">
        <v>8.5606592357141201E-3</v>
      </c>
      <c r="G462">
        <v>1.07067850186758E-2</v>
      </c>
      <c r="H462">
        <v>8.4136712991839495E-3</v>
      </c>
      <c r="I462">
        <v>7.7283599606995804E-3</v>
      </c>
    </row>
    <row r="463" spans="1:9" x14ac:dyDescent="0.25">
      <c r="A463" t="s">
        <v>922</v>
      </c>
      <c r="B463" t="s">
        <v>923</v>
      </c>
      <c r="C463">
        <v>-6.1146839916944096</v>
      </c>
      <c r="D463">
        <v>-6.8390018176444904</v>
      </c>
      <c r="E463">
        <v>-7.0812677081117599</v>
      </c>
      <c r="F463">
        <v>-7.3232805066309803</v>
      </c>
      <c r="G463">
        <v>-7.34780221094511</v>
      </c>
      <c r="H463">
        <v>-7.5433765245786901</v>
      </c>
      <c r="I463">
        <v>-8.5350451360586899</v>
      </c>
    </row>
    <row r="464" spans="1:9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t="s">
        <v>930</v>
      </c>
      <c r="B467" t="s">
        <v>931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932</v>
      </c>
      <c r="B468" t="s">
        <v>933</v>
      </c>
      <c r="C468">
        <v>0.42997471213136901</v>
      </c>
      <c r="D468">
        <v>0.61752776511668706</v>
      </c>
      <c r="E468">
        <v>0.68039929516817999</v>
      </c>
      <c r="F468">
        <v>0.74320637563557501</v>
      </c>
      <c r="G468">
        <v>0.71897536103080995</v>
      </c>
      <c r="H468">
        <v>0.76330931094967502</v>
      </c>
      <c r="I468">
        <v>1.0577831497840799</v>
      </c>
    </row>
    <row r="469" spans="1:9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938</v>
      </c>
      <c r="B471" t="s">
        <v>939</v>
      </c>
      <c r="C471">
        <v>5.7051952690037697E-4</v>
      </c>
      <c r="D471">
        <v>5.4033102343705505E-4</v>
      </c>
      <c r="E471">
        <v>5.3020913380825898E-4</v>
      </c>
      <c r="F471">
        <v>5.20105686411764E-4</v>
      </c>
      <c r="G471">
        <v>5.19201845010894E-4</v>
      </c>
      <c r="H471">
        <v>5.1117538565825002E-4</v>
      </c>
      <c r="I471">
        <v>4.69539068373108E-4</v>
      </c>
    </row>
    <row r="472" spans="1:9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948</v>
      </c>
      <c r="B476" t="s">
        <v>949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 t="s">
        <v>950</v>
      </c>
      <c r="B477" t="s">
        <v>951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956</v>
      </c>
      <c r="B480" t="s">
        <v>957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960</v>
      </c>
      <c r="B482" t="s">
        <v>961</v>
      </c>
      <c r="C482">
        <v>4.6713589609461197</v>
      </c>
      <c r="D482">
        <v>4.6724193379561596</v>
      </c>
      <c r="E482">
        <v>4.6726395817322297</v>
      </c>
      <c r="F482">
        <v>4.6727597886271104</v>
      </c>
      <c r="G482">
        <v>4.6724615963087697</v>
      </c>
      <c r="H482">
        <v>4.6721776492281704</v>
      </c>
      <c r="I482">
        <v>4.6740609218625702</v>
      </c>
    </row>
    <row r="483" spans="1:9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964</v>
      </c>
      <c r="B484" t="s">
        <v>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 t="s">
        <v>966</v>
      </c>
      <c r="B485" t="s">
        <v>967</v>
      </c>
      <c r="C485">
        <v>7.5115665170219503E-2</v>
      </c>
      <c r="D485">
        <v>7.5189614708062194E-2</v>
      </c>
      <c r="E485">
        <v>7.5218056838001701E-2</v>
      </c>
      <c r="F485">
        <v>7.5240810541953196E-2</v>
      </c>
      <c r="G485">
        <v>7.5195303134050095E-2</v>
      </c>
      <c r="H485">
        <v>7.5155484152134799E-2</v>
      </c>
      <c r="I485">
        <v>7.5354579061711294E-2</v>
      </c>
    </row>
    <row r="486" spans="1:9" x14ac:dyDescent="0.25">
      <c r="A486" t="s">
        <v>968</v>
      </c>
      <c r="B486" t="s">
        <v>969</v>
      </c>
      <c r="C486">
        <v>1.1410390538021801E-3</v>
      </c>
      <c r="D486">
        <v>1.08066204687216E-3</v>
      </c>
      <c r="E486">
        <v>1.0604182676128E-3</v>
      </c>
      <c r="F486">
        <v>1.0402113728258499E-3</v>
      </c>
      <c r="G486">
        <v>1.0384036900223999E-3</v>
      </c>
      <c r="H486">
        <v>1.02235077131761E-3</v>
      </c>
      <c r="I486">
        <v>9.3907813674016898E-4</v>
      </c>
    </row>
    <row r="487" spans="1:9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972</v>
      </c>
      <c r="B488" t="s">
        <v>973</v>
      </c>
      <c r="C488">
        <v>2.2820781076043702E-3</v>
      </c>
      <c r="D488">
        <v>2.1613240937443301E-3</v>
      </c>
      <c r="E488">
        <v>2.1208365352256E-3</v>
      </c>
      <c r="F488">
        <v>2.0804227456517098E-3</v>
      </c>
      <c r="G488">
        <v>2.0768073800448098E-3</v>
      </c>
      <c r="H488">
        <v>2.0447015426352201E-3</v>
      </c>
      <c r="I488">
        <v>1.8781562734803299E-3</v>
      </c>
    </row>
    <row r="489" spans="1:9" x14ac:dyDescent="0.25">
      <c r="A489" t="s">
        <v>974</v>
      </c>
      <c r="B489" t="s">
        <v>975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 t="s">
        <v>976</v>
      </c>
      <c r="B490" t="s">
        <v>977</v>
      </c>
      <c r="C490">
        <v>-4.67092324832256</v>
      </c>
      <c r="D490">
        <v>-4.6724496573805201</v>
      </c>
      <c r="E490">
        <v>-4.6721881874201099</v>
      </c>
      <c r="F490">
        <v>-4.6723669958994902</v>
      </c>
      <c r="G490">
        <v>-4.6720195730684004</v>
      </c>
      <c r="H490">
        <v>-4.6717424593252197</v>
      </c>
      <c r="I490">
        <v>-4.6736111790985904</v>
      </c>
    </row>
    <row r="491" spans="1:9" x14ac:dyDescent="0.25">
      <c r="A491" t="s">
        <v>978</v>
      </c>
      <c r="B491" t="s">
        <v>979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t="s">
        <v>982</v>
      </c>
      <c r="B493" t="s">
        <v>983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 t="s">
        <v>984</v>
      </c>
      <c r="B494" t="s">
        <v>985</v>
      </c>
      <c r="C494">
        <v>0</v>
      </c>
      <c r="D494">
        <v>5.4033102343705505E-4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990</v>
      </c>
      <c r="B497" t="s">
        <v>991</v>
      </c>
      <c r="C497">
        <v>5.7051952690037697E-4</v>
      </c>
      <c r="D497">
        <v>5.4033102343705505E-4</v>
      </c>
      <c r="E497">
        <v>5.3020913380825898E-4</v>
      </c>
      <c r="F497">
        <v>5.20105686411764E-4</v>
      </c>
      <c r="G497">
        <v>5.19201845010894E-4</v>
      </c>
      <c r="H497">
        <v>5.1117538565825002E-4</v>
      </c>
      <c r="I497">
        <v>4.69539068373108E-4</v>
      </c>
    </row>
    <row r="498" spans="1:9" x14ac:dyDescent="0.25">
      <c r="A498" t="s">
        <v>992</v>
      </c>
      <c r="B498" t="s">
        <v>993</v>
      </c>
      <c r="C498">
        <v>5.7051952690037697E-4</v>
      </c>
      <c r="D498">
        <v>5.4033102343705505E-4</v>
      </c>
      <c r="E498">
        <v>5.3020913380825898E-4</v>
      </c>
      <c r="F498">
        <v>5.20105686411764E-4</v>
      </c>
      <c r="G498">
        <v>5.19201845010894E-4</v>
      </c>
      <c r="H498">
        <v>5.1117538565825002E-4</v>
      </c>
      <c r="I498">
        <v>4.69539068373108E-4</v>
      </c>
    </row>
    <row r="499" spans="1:9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996</v>
      </c>
      <c r="B500" t="s">
        <v>997</v>
      </c>
      <c r="C500">
        <v>-4.6725500000000002</v>
      </c>
      <c r="D500">
        <v>-4.6734499999999999</v>
      </c>
      <c r="E500">
        <v>-4.6737000000000002</v>
      </c>
      <c r="F500">
        <v>-4.6738499999999998</v>
      </c>
      <c r="G500">
        <v>-4.6734999999999998</v>
      </c>
      <c r="H500">
        <v>-4.6731999999999996</v>
      </c>
      <c r="I500">
        <v>-4.6749499999999999</v>
      </c>
    </row>
    <row r="501" spans="1:9" x14ac:dyDescent="0.25">
      <c r="A501" t="s">
        <v>998</v>
      </c>
      <c r="B501" t="s">
        <v>999</v>
      </c>
      <c r="C501">
        <v>3.1301479582031902E-3</v>
      </c>
      <c r="D501">
        <v>2.9645191268986601E-3</v>
      </c>
      <c r="E501">
        <v>2.9089855112012799E-3</v>
      </c>
      <c r="F501">
        <v>2.8535530785713699E-3</v>
      </c>
      <c r="G501">
        <v>2.8485941644903002E-3</v>
      </c>
      <c r="H501">
        <v>2.8045570997279798E-3</v>
      </c>
      <c r="I501">
        <v>2.57611998689986E-3</v>
      </c>
    </row>
    <row r="502" spans="1:9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 t="s">
        <v>1002</v>
      </c>
      <c r="B503" t="s">
        <v>1003</v>
      </c>
      <c r="C503">
        <v>5.7051952690037697E-4</v>
      </c>
      <c r="D503">
        <v>5.4033102343705505E-4</v>
      </c>
      <c r="E503">
        <v>5.3020913380825898E-4</v>
      </c>
      <c r="F503">
        <v>5.20105686411764E-4</v>
      </c>
      <c r="G503">
        <v>5.19201845010894E-4</v>
      </c>
      <c r="H503">
        <v>5.1117538565825002E-4</v>
      </c>
      <c r="I503">
        <v>4.69539068373108E-4</v>
      </c>
    </row>
    <row r="504" spans="1:9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1006</v>
      </c>
      <c r="B505" t="s">
        <v>1007</v>
      </c>
      <c r="C505">
        <v>-9.3451000000000004</v>
      </c>
      <c r="D505">
        <v>-9.3468999999999998</v>
      </c>
      <c r="E505">
        <v>-9.3474000000000004</v>
      </c>
      <c r="F505">
        <v>-9.3476999999999997</v>
      </c>
      <c r="G505">
        <v>-9.3469999999999995</v>
      </c>
      <c r="H505">
        <v>-9.3463999999999992</v>
      </c>
      <c r="I505">
        <v>-9.3498999999999999</v>
      </c>
    </row>
    <row r="506" spans="1:9" x14ac:dyDescent="0.25">
      <c r="A506" t="s">
        <v>1008</v>
      </c>
      <c r="B506" t="s">
        <v>1009</v>
      </c>
      <c r="C506">
        <v>9.3904438746095897E-3</v>
      </c>
      <c r="D506">
        <v>8.8935573806959798E-3</v>
      </c>
      <c r="E506">
        <v>8.7269565336038496E-3</v>
      </c>
      <c r="F506">
        <v>8.5606592357141201E-3</v>
      </c>
      <c r="G506">
        <v>8.5457824934708996E-3</v>
      </c>
      <c r="H506">
        <v>8.4136712991839495E-3</v>
      </c>
      <c r="I506">
        <v>7.7283599606995804E-3</v>
      </c>
    </row>
    <row r="507" spans="1:9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t="s">
        <v>1016</v>
      </c>
      <c r="B510" t="s">
        <v>1017</v>
      </c>
      <c r="C510">
        <v>5.7051952690037697E-4</v>
      </c>
      <c r="D510">
        <v>5.4033102343705505E-4</v>
      </c>
      <c r="E510">
        <v>5.3020913380825898E-4</v>
      </c>
      <c r="F510">
        <v>5.20105686411764E-4</v>
      </c>
      <c r="G510">
        <v>5.19201845010894E-4</v>
      </c>
      <c r="H510">
        <v>5.1117538565825002E-4</v>
      </c>
      <c r="I510">
        <v>4.69539068373108E-4</v>
      </c>
    </row>
    <row r="511" spans="1:9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1020</v>
      </c>
      <c r="B512" t="s">
        <v>1021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1022</v>
      </c>
      <c r="B513" t="s">
        <v>1023</v>
      </c>
      <c r="C513">
        <v>-4.6874259255986201</v>
      </c>
      <c r="D513">
        <v>-4.7307122334042599</v>
      </c>
      <c r="E513">
        <v>-4.72701668027719</v>
      </c>
      <c r="F513">
        <v>-4.7231988301050398</v>
      </c>
      <c r="G513">
        <v>-4.4400064481792798</v>
      </c>
      <c r="H513">
        <v>-4.4638030256940597</v>
      </c>
      <c r="I513">
        <v>-4.7057688111547398</v>
      </c>
    </row>
    <row r="514" spans="1:9" x14ac:dyDescent="0.25">
      <c r="A514" t="s">
        <v>1024</v>
      </c>
      <c r="B514" t="s">
        <v>1025</v>
      </c>
      <c r="C514">
        <v>4.6720642873763598</v>
      </c>
      <c r="D514">
        <v>4.6729899884039598</v>
      </c>
      <c r="E514">
        <v>4.6732486056877303</v>
      </c>
      <c r="F514">
        <v>4.6734072072723096</v>
      </c>
      <c r="G514">
        <v>4.6730579767584199</v>
      </c>
      <c r="H514">
        <v>4.67276481009654</v>
      </c>
      <c r="I514">
        <v>4.6745502572353397</v>
      </c>
    </row>
    <row r="515" spans="1:9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t="s">
        <v>1030</v>
      </c>
      <c r="B517" t="s">
        <v>1031</v>
      </c>
      <c r="C517">
        <v>5.7051952690037697E-4</v>
      </c>
      <c r="D517">
        <v>5.4033102343705505E-4</v>
      </c>
      <c r="E517">
        <v>5.3020913380825898E-4</v>
      </c>
      <c r="F517">
        <v>5.20105686411764E-4</v>
      </c>
      <c r="G517">
        <v>5.19201845010894E-4</v>
      </c>
      <c r="H517">
        <v>5.1117538565825002E-4</v>
      </c>
      <c r="I517">
        <v>4.69539068373108E-4</v>
      </c>
    </row>
    <row r="518" spans="1:9" x14ac:dyDescent="0.25">
      <c r="A518" t="s">
        <v>1032</v>
      </c>
      <c r="B518" t="s">
        <v>1033</v>
      </c>
      <c r="C518">
        <v>2.0507866027034299E-3</v>
      </c>
      <c r="D518">
        <v>1.9422711610066199E-3</v>
      </c>
      <c r="E518">
        <v>1.9058870677967799E-3</v>
      </c>
      <c r="F518">
        <v>1.86956926694179E-3</v>
      </c>
      <c r="G518">
        <v>1.86632032321861E-3</v>
      </c>
      <c r="H518">
        <v>1.8374684530696999E-3</v>
      </c>
      <c r="I518">
        <v>1.6878027577723199E-3</v>
      </c>
    </row>
    <row r="519" spans="1:9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1036</v>
      </c>
      <c r="B520" t="s">
        <v>1037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1040</v>
      </c>
      <c r="B522" t="s">
        <v>1041</v>
      </c>
      <c r="C522">
        <v>5.7051952690037697E-4</v>
      </c>
      <c r="D522">
        <v>5.4033102343705505E-4</v>
      </c>
      <c r="E522">
        <v>5.3020913380825898E-4</v>
      </c>
      <c r="F522">
        <v>5.20105686411764E-4</v>
      </c>
      <c r="G522">
        <v>5.19201845010894E-4</v>
      </c>
      <c r="H522">
        <v>5.1117538565825002E-4</v>
      </c>
      <c r="I522">
        <v>4.69539068373108E-4</v>
      </c>
    </row>
    <row r="523" spans="1:9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1044</v>
      </c>
      <c r="B524" t="s">
        <v>1045</v>
      </c>
      <c r="C524">
        <v>5.5418024101083499E-2</v>
      </c>
      <c r="D524">
        <v>0.110414636515401</v>
      </c>
      <c r="E524">
        <v>0.12868945287520001</v>
      </c>
      <c r="F524">
        <v>0.14697451538395601</v>
      </c>
      <c r="G524">
        <v>0.17951878087879899</v>
      </c>
      <c r="H524">
        <v>0.20082690047109999</v>
      </c>
      <c r="I524">
        <v>0.23831092590808001</v>
      </c>
    </row>
    <row r="525" spans="1:9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1054</v>
      </c>
      <c r="B529" t="s">
        <v>1055</v>
      </c>
      <c r="C529" s="1">
        <v>3.7308235074548797E-14</v>
      </c>
      <c r="D529" s="1">
        <v>-1.52122593666616E-12</v>
      </c>
      <c r="E529" s="1">
        <v>7.5416952288852403E-14</v>
      </c>
      <c r="F529" s="1">
        <v>2.9714702093761697E-14</v>
      </c>
      <c r="G529" s="1">
        <v>5.9912878634265598E-13</v>
      </c>
      <c r="H529" s="1">
        <v>2.5444638532379699E-13</v>
      </c>
      <c r="I529" s="1">
        <v>3.3889947533408898E-13</v>
      </c>
    </row>
    <row r="530" spans="1:9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1060</v>
      </c>
      <c r="B532" t="s">
        <v>1061</v>
      </c>
      <c r="C532">
        <v>4.3718461871941496</v>
      </c>
      <c r="D532">
        <v>4.1930760662419102</v>
      </c>
      <c r="E532">
        <v>4.1320872580967496</v>
      </c>
      <c r="F532">
        <v>4.0713980651609898</v>
      </c>
      <c r="G532">
        <v>4.1978669236882196</v>
      </c>
      <c r="H532">
        <v>4.3073843946784498</v>
      </c>
      <c r="I532">
        <v>3.76676429795446</v>
      </c>
    </row>
    <row r="533" spans="1:9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t="s">
        <v>1064</v>
      </c>
      <c r="B534" t="s">
        <v>1065</v>
      </c>
      <c r="C534">
        <v>1.3626937249453901</v>
      </c>
      <c r="D534">
        <v>1.29058806984457</v>
      </c>
      <c r="E534">
        <v>1.2664117974622899</v>
      </c>
      <c r="F534">
        <v>1.24227957460514</v>
      </c>
      <c r="G534">
        <v>1.2401207370067</v>
      </c>
      <c r="H534">
        <v>1.22094942861556</v>
      </c>
      <c r="I534">
        <v>1.1215005129885101</v>
      </c>
    </row>
    <row r="535" spans="1:9" x14ac:dyDescent="0.25">
      <c r="A535" t="s">
        <v>1066</v>
      </c>
      <c r="B535" t="s">
        <v>1067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1082</v>
      </c>
      <c r="B543" t="s">
        <v>1083</v>
      </c>
      <c r="C543">
        <v>-4.6714589609460804</v>
      </c>
      <c r="D543">
        <v>-4.6723193379576902</v>
      </c>
      <c r="E543">
        <v>-4.6726395817321604</v>
      </c>
      <c r="F543">
        <v>-4.67285978862708</v>
      </c>
      <c r="G543">
        <v>-4.6724615963081799</v>
      </c>
      <c r="H543">
        <v>-4.6721776492279101</v>
      </c>
      <c r="I543">
        <v>-4.67396092186224</v>
      </c>
    </row>
    <row r="544" spans="1:9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1088</v>
      </c>
      <c r="B546" t="s">
        <v>1089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1090</v>
      </c>
      <c r="B547" t="s">
        <v>1091</v>
      </c>
      <c r="C547">
        <v>4.9479757329349801E-4</v>
      </c>
      <c r="D547">
        <v>-1.0624358076441799E-4</v>
      </c>
      <c r="E547">
        <v>-3.5732379206606198E-4</v>
      </c>
      <c r="F547">
        <v>-2.9256062824617701E-4</v>
      </c>
      <c r="G547">
        <v>-0.18037458930063799</v>
      </c>
      <c r="H547">
        <v>-4.7552484456862398E-4</v>
      </c>
      <c r="I547">
        <v>0</v>
      </c>
    </row>
    <row r="548" spans="1:9" x14ac:dyDescent="0.25">
      <c r="A548" t="s">
        <v>1092</v>
      </c>
      <c r="B548" t="s">
        <v>1093</v>
      </c>
      <c r="C548">
        <v>5.7051952690037697E-4</v>
      </c>
      <c r="D548">
        <v>5.4033102343705505E-4</v>
      </c>
      <c r="E548">
        <v>5.3020913380825898E-4</v>
      </c>
      <c r="F548">
        <v>5.20105686411764E-4</v>
      </c>
      <c r="G548">
        <v>5.19201845010894E-4</v>
      </c>
      <c r="H548">
        <v>5.1117538565825002E-4</v>
      </c>
      <c r="I548">
        <v>4.69539068373108E-4</v>
      </c>
    </row>
    <row r="549" spans="1:9" x14ac:dyDescent="0.25">
      <c r="A549" t="s">
        <v>1094</v>
      </c>
      <c r="B549" t="s">
        <v>1095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1100</v>
      </c>
      <c r="B552" t="s">
        <v>1101</v>
      </c>
      <c r="C552">
        <v>8.9124408951606997E-3</v>
      </c>
      <c r="D552">
        <v>8.4408474787320397E-3</v>
      </c>
      <c r="E552">
        <v>8.2827271361136205E-3</v>
      </c>
      <c r="F552">
        <v>8.1248948910932796E-3</v>
      </c>
      <c r="G552">
        <v>8.1107754215851598E-3</v>
      </c>
      <c r="H552">
        <v>7.9853891005130396E-3</v>
      </c>
      <c r="I552">
        <v>7.3349622537544901E-3</v>
      </c>
    </row>
    <row r="553" spans="1:9" x14ac:dyDescent="0.25">
      <c r="A553" t="s">
        <v>1102</v>
      </c>
      <c r="B553" t="s">
        <v>1103</v>
      </c>
      <c r="C553">
        <v>-1.1410390538021801E-3</v>
      </c>
      <c r="D553">
        <v>-1.08066204687216E-3</v>
      </c>
      <c r="E553">
        <v>-1.0604182676128E-3</v>
      </c>
      <c r="F553">
        <v>-1.0402113728258499E-3</v>
      </c>
      <c r="G553">
        <v>-1.0384036900223999E-3</v>
      </c>
      <c r="H553">
        <v>-1.02235077131761E-3</v>
      </c>
      <c r="I553">
        <v>-9.3907813674016898E-4</v>
      </c>
    </row>
    <row r="554" spans="1:9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1112</v>
      </c>
      <c r="B558" t="s">
        <v>1113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1114</v>
      </c>
      <c r="B559" t="s">
        <v>1115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1116</v>
      </c>
      <c r="B560" t="s">
        <v>1117</v>
      </c>
      <c r="C560">
        <v>-4.8230038164125304</v>
      </c>
      <c r="D560">
        <v>-4.62036111440041</v>
      </c>
      <c r="E560">
        <v>-4.5513680793833799</v>
      </c>
      <c r="F560">
        <v>-4.4826892433952796</v>
      </c>
      <c r="G560">
        <v>-4.6084433587377802</v>
      </c>
      <c r="H560">
        <v>-4.7116136352818696</v>
      </c>
      <c r="I560">
        <v>-4.1380682111850797</v>
      </c>
    </row>
    <row r="561" spans="1:9" x14ac:dyDescent="0.25">
      <c r="A561" t="s">
        <v>1118</v>
      </c>
      <c r="B561" t="s">
        <v>1119</v>
      </c>
      <c r="C561" s="1">
        <v>2.7086414117086399E-15</v>
      </c>
      <c r="D561">
        <v>0</v>
      </c>
      <c r="E561">
        <v>0</v>
      </c>
      <c r="F561">
        <v>0</v>
      </c>
      <c r="G561" s="1">
        <v>-6.39225339104449E-16</v>
      </c>
      <c r="H561">
        <v>0</v>
      </c>
      <c r="I561">
        <v>0</v>
      </c>
    </row>
    <row r="562" spans="1:9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1126</v>
      </c>
      <c r="B565" t="s">
        <v>1127</v>
      </c>
      <c r="C565">
        <v>1.14103905380075E-3</v>
      </c>
      <c r="D565">
        <v>1.0806620468741101E-3</v>
      </c>
      <c r="E565">
        <v>1.0604182676165099E-3</v>
      </c>
      <c r="F565">
        <v>1.04021137282352E-3</v>
      </c>
      <c r="G565">
        <v>1.03840369002178E-3</v>
      </c>
      <c r="H565">
        <v>1.0223507713165E-3</v>
      </c>
      <c r="I565">
        <v>9.39078136746216E-4</v>
      </c>
    </row>
    <row r="566" spans="1:9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1134</v>
      </c>
      <c r="B569" t="s">
        <v>1135</v>
      </c>
      <c r="C569">
        <v>5.7051952690037697E-4</v>
      </c>
      <c r="D569">
        <v>5.4033102343705505E-4</v>
      </c>
      <c r="E569">
        <v>5.3020913380825898E-4</v>
      </c>
      <c r="F569">
        <v>5.20105686411764E-4</v>
      </c>
      <c r="G569">
        <v>5.19201845010894E-4</v>
      </c>
      <c r="H569">
        <v>5.1117538565825002E-4</v>
      </c>
      <c r="I569">
        <v>4.69539068373108E-4</v>
      </c>
    </row>
    <row r="570" spans="1:9" x14ac:dyDescent="0.25">
      <c r="A570" t="s">
        <v>1136</v>
      </c>
      <c r="B570" t="s">
        <v>1137</v>
      </c>
      <c r="C570">
        <v>4.8216329331898402</v>
      </c>
      <c r="D570">
        <v>4.8146443501846399</v>
      </c>
      <c r="E570">
        <v>4.8122493907659996</v>
      </c>
      <c r="F570">
        <v>4.8097592505040998</v>
      </c>
      <c r="G570">
        <v>4.8091730669535799</v>
      </c>
      <c r="H570">
        <v>4.8067756661691998</v>
      </c>
      <c r="I570">
        <v>4.7976456453890597</v>
      </c>
    </row>
    <row r="571" spans="1:9" x14ac:dyDescent="0.25">
      <c r="A571" t="s">
        <v>1138</v>
      </c>
      <c r="B571" t="s">
        <v>1139</v>
      </c>
      <c r="C571">
        <v>5.7051952690180899E-4</v>
      </c>
      <c r="D571">
        <v>5.40331023435114E-4</v>
      </c>
      <c r="E571">
        <v>5.3020913380454299E-4</v>
      </c>
      <c r="F571">
        <v>5.2010568641409395E-4</v>
      </c>
      <c r="G571">
        <v>5.1920184501151297E-4</v>
      </c>
      <c r="H571">
        <v>5.1117538565936295E-4</v>
      </c>
      <c r="I571">
        <v>4.6953906836706097E-4</v>
      </c>
    </row>
    <row r="572" spans="1:9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t="s">
        <v>1142</v>
      </c>
      <c r="B573" t="s">
        <v>1143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1150</v>
      </c>
      <c r="B577" t="s">
        <v>1151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t="s">
        <v>1156</v>
      </c>
      <c r="B580" t="s">
        <v>1157</v>
      </c>
      <c r="C580">
        <v>-2.8063394970455199E-3</v>
      </c>
      <c r="D580">
        <v>-2.65784468550752E-3</v>
      </c>
      <c r="E580">
        <v>-2.6080559275234601E-3</v>
      </c>
      <c r="F580">
        <v>-2.55835788539131E-3</v>
      </c>
      <c r="G580">
        <v>-2.5539119625039601E-3</v>
      </c>
      <c r="H580">
        <v>-2.5144304568925201E-3</v>
      </c>
      <c r="I580">
        <v>-2.30962477330158E-3</v>
      </c>
    </row>
    <row r="581" spans="1:9" x14ac:dyDescent="0.25">
      <c r="A581" t="s">
        <v>1158</v>
      </c>
      <c r="B581" t="s">
        <v>1159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 t="s">
        <v>1160</v>
      </c>
      <c r="B582" t="s">
        <v>1161</v>
      </c>
      <c r="C582">
        <v>6.5841042412946998E-3</v>
      </c>
      <c r="D582">
        <v>6.2357125661296397E-3</v>
      </c>
      <c r="E582">
        <v>6.1189004794392097E-3</v>
      </c>
      <c r="F582">
        <v>6.0023012260948501E-3</v>
      </c>
      <c r="G582">
        <v>5.9918704069548603E-3</v>
      </c>
      <c r="H582">
        <v>5.8992407201964797E-3</v>
      </c>
      <c r="I582">
        <v>5.4187350752479503E-3</v>
      </c>
    </row>
    <row r="583" spans="1:9" x14ac:dyDescent="0.25">
      <c r="A583" t="s">
        <v>1162</v>
      </c>
      <c r="B583" t="s">
        <v>1163</v>
      </c>
      <c r="C583">
        <v>5.9387205342364098</v>
      </c>
      <c r="D583">
        <v>6.5681226033985602</v>
      </c>
      <c r="E583">
        <v>6.7785715908209703</v>
      </c>
      <c r="F583">
        <v>6.9887991167719798</v>
      </c>
      <c r="G583">
        <v>7.0253913088288797</v>
      </c>
      <c r="H583">
        <v>7.1984821515089497</v>
      </c>
      <c r="I583">
        <v>8.0413648062897707</v>
      </c>
    </row>
    <row r="584" spans="1:9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1168</v>
      </c>
      <c r="B586" t="s">
        <v>1169</v>
      </c>
      <c r="C586">
        <v>8.3419213682603202E-3</v>
      </c>
      <c r="D586">
        <v>7.9005164552949803E-3</v>
      </c>
      <c r="E586">
        <v>7.7525180023053598E-3</v>
      </c>
      <c r="F586">
        <v>7.6047892046815198E-3</v>
      </c>
      <c r="G586">
        <v>7.5915735765742596E-3</v>
      </c>
      <c r="H586">
        <v>7.4742137148547903E-3</v>
      </c>
      <c r="I586">
        <v>6.8654231853813802E-3</v>
      </c>
    </row>
    <row r="587" spans="1:9" x14ac:dyDescent="0.25">
      <c r="A587" t="s">
        <v>1170</v>
      </c>
      <c r="B587" t="s">
        <v>1171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 t="s">
        <v>1176</v>
      </c>
      <c r="B590" t="s">
        <v>1177</v>
      </c>
      <c r="C590">
        <v>5.7051952690037697E-4</v>
      </c>
      <c r="D590">
        <v>5.4033102343705505E-4</v>
      </c>
      <c r="E590">
        <v>5.3020913380825898E-4</v>
      </c>
      <c r="F590">
        <v>5.20105686411764E-4</v>
      </c>
      <c r="G590">
        <v>5.1920184501089302E-4</v>
      </c>
      <c r="H590">
        <v>5.1117538565825002E-4</v>
      </c>
      <c r="I590">
        <v>4.69539068373108E-4</v>
      </c>
    </row>
    <row r="591" spans="1:9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1180</v>
      </c>
      <c r="B592" t="s">
        <v>1181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1188</v>
      </c>
      <c r="B596" t="s">
        <v>1189</v>
      </c>
      <c r="C596">
        <v>1.1063454004250799</v>
      </c>
      <c r="D596">
        <v>1.04780417549309</v>
      </c>
      <c r="E596">
        <v>1.02817591474754</v>
      </c>
      <c r="F596">
        <v>1.0085834169827801</v>
      </c>
      <c r="G596">
        <v>1.00683069734845</v>
      </c>
      <c r="H596">
        <v>0.99126587271442101</v>
      </c>
      <c r="I596">
        <v>0.91052516893987701</v>
      </c>
    </row>
    <row r="597" spans="1:9" x14ac:dyDescent="0.25">
      <c r="A597" t="s">
        <v>1190</v>
      </c>
      <c r="B597" t="s">
        <v>1191</v>
      </c>
      <c r="C597">
        <v>5.7051952690037697E-4</v>
      </c>
      <c r="D597">
        <v>5.4033102343705505E-4</v>
      </c>
      <c r="E597">
        <v>5.3020913380825898E-4</v>
      </c>
      <c r="F597">
        <v>5.20105686411764E-4</v>
      </c>
      <c r="G597">
        <v>5.1920184501089302E-4</v>
      </c>
      <c r="H597">
        <v>5.1117538565825002E-4</v>
      </c>
      <c r="I597">
        <v>4.6953906837310703E-4</v>
      </c>
    </row>
    <row r="598" spans="1:9" x14ac:dyDescent="0.25">
      <c r="A598" t="s">
        <v>1192</v>
      </c>
      <c r="B598" t="s">
        <v>1193</v>
      </c>
      <c r="C598">
        <v>5.7051952690037697E-4</v>
      </c>
      <c r="D598">
        <v>5.4033102343705505E-4</v>
      </c>
      <c r="E598">
        <v>5.3020913380825898E-4</v>
      </c>
      <c r="F598">
        <v>5.20105686411764E-4</v>
      </c>
      <c r="G598">
        <v>5.1920184501089302E-4</v>
      </c>
      <c r="H598">
        <v>5.1117538565825002E-4</v>
      </c>
      <c r="I598">
        <v>4.6953906837310703E-4</v>
      </c>
    </row>
    <row r="599" spans="1:9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1196</v>
      </c>
      <c r="B600" t="s">
        <v>1197</v>
      </c>
      <c r="C600">
        <v>0.41583312143490297</v>
      </c>
      <c r="D600">
        <v>0.589411283448807</v>
      </c>
      <c r="E600">
        <v>0.64860752144351697</v>
      </c>
      <c r="F600">
        <v>0.70740786582344295</v>
      </c>
      <c r="G600">
        <v>0.58040661452785103</v>
      </c>
      <c r="H600">
        <v>0.46896942559240801</v>
      </c>
      <c r="I600">
        <v>1.00293742528564</v>
      </c>
    </row>
    <row r="601" spans="1:9" x14ac:dyDescent="0.25">
      <c r="A601" t="s">
        <v>1198</v>
      </c>
      <c r="B601" t="s">
        <v>1199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1208</v>
      </c>
      <c r="B606" t="s">
        <v>1209</v>
      </c>
      <c r="C606">
        <v>8.7851170356413096E-3</v>
      </c>
      <c r="D606">
        <v>8.2229065426795492E-3</v>
      </c>
      <c r="E606">
        <v>8.1179321983297793E-3</v>
      </c>
      <c r="F606">
        <v>8.0132402178950991E-3</v>
      </c>
      <c r="G606">
        <v>7.9494016729855805E-3</v>
      </c>
      <c r="H606">
        <v>7.8265100650444508E-3</v>
      </c>
      <c r="I606">
        <v>7.1390242521587599E-3</v>
      </c>
    </row>
    <row r="607" spans="1:9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1218</v>
      </c>
      <c r="B611" t="s">
        <v>1219</v>
      </c>
      <c r="C611">
        <v>3.0222118499443999E-3</v>
      </c>
      <c r="D611">
        <v>2.86229435459999E-3</v>
      </c>
      <c r="E611">
        <v>2.8086756922644802E-3</v>
      </c>
      <c r="F611">
        <v>2.7551547222837199E-3</v>
      </c>
      <c r="G611">
        <v>2.75036680576467E-3</v>
      </c>
      <c r="H611">
        <v>2.7078482597355899E-3</v>
      </c>
      <c r="I611">
        <v>2.4872882867560098E-3</v>
      </c>
    </row>
    <row r="612" spans="1:9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t="s">
        <v>1222</v>
      </c>
      <c r="B613" t="s">
        <v>1223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1226</v>
      </c>
      <c r="B615" t="s">
        <v>1227</v>
      </c>
      <c r="C615">
        <v>-5.7051952690037697E-4</v>
      </c>
      <c r="D615">
        <v>-5.4033102343705505E-4</v>
      </c>
      <c r="E615">
        <v>-5.3020913380825898E-4</v>
      </c>
      <c r="F615">
        <v>-5.20105686411764E-4</v>
      </c>
      <c r="G615">
        <v>-5.19201845010894E-4</v>
      </c>
      <c r="H615">
        <v>-5.1117538565825002E-4</v>
      </c>
      <c r="I615">
        <v>-4.69539068373108E-4</v>
      </c>
    </row>
    <row r="616" spans="1:9" x14ac:dyDescent="0.25">
      <c r="A616" t="s">
        <v>1228</v>
      </c>
      <c r="B616" t="s">
        <v>1229</v>
      </c>
      <c r="C616">
        <v>5.7051952690037697E-4</v>
      </c>
      <c r="D616">
        <v>5.4033102343705505E-4</v>
      </c>
      <c r="E616">
        <v>5.3020913380825898E-4</v>
      </c>
      <c r="F616">
        <v>5.20105686411764E-4</v>
      </c>
      <c r="G616">
        <v>5.19201845010894E-4</v>
      </c>
      <c r="H616">
        <v>5.1117538565825002E-4</v>
      </c>
      <c r="I616">
        <v>4.69539068373108E-4</v>
      </c>
    </row>
    <row r="617" spans="1:9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1232</v>
      </c>
      <c r="B618" t="s">
        <v>1233</v>
      </c>
      <c r="C618">
        <v>1.7174540326160798E-2</v>
      </c>
      <c r="D618">
        <v>1.7191448241665599E-2</v>
      </c>
      <c r="E618">
        <v>1.7197951286090501E-2</v>
      </c>
      <c r="F618">
        <v>1.72031537216304E-2</v>
      </c>
      <c r="G618">
        <v>1.7192748850550599E-2</v>
      </c>
      <c r="H618">
        <v>1.7183644588355699E-2</v>
      </c>
      <c r="I618">
        <v>1.7229165899330001E-2</v>
      </c>
    </row>
    <row r="619" spans="1:9" x14ac:dyDescent="0.25">
      <c r="A619" t="s">
        <v>1234</v>
      </c>
      <c r="B619" t="s">
        <v>1235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 t="s">
        <v>1238</v>
      </c>
      <c r="B621" t="s">
        <v>1239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 t="s">
        <v>1240</v>
      </c>
      <c r="B622" t="s">
        <v>1241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1244</v>
      </c>
      <c r="B624" t="s">
        <v>1245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1248</v>
      </c>
      <c r="B626" t="s">
        <v>1249</v>
      </c>
      <c r="C626">
        <v>7.45451456433191E-2</v>
      </c>
      <c r="D626">
        <v>8.6214932457565098E-3</v>
      </c>
      <c r="E626">
        <v>2.4475605203190101E-2</v>
      </c>
      <c r="F626">
        <v>2.5465286215960201E-2</v>
      </c>
      <c r="G626">
        <v>2.55062788806515E-2</v>
      </c>
      <c r="H626">
        <v>2.6234613820523101E-2</v>
      </c>
      <c r="I626">
        <v>0</v>
      </c>
    </row>
    <row r="627" spans="1:9" x14ac:dyDescent="0.25">
      <c r="A627" t="s">
        <v>1250</v>
      </c>
      <c r="B627" t="s">
        <v>1251</v>
      </c>
      <c r="C627">
        <v>-2.1247630619778999</v>
      </c>
      <c r="D627">
        <v>-2.7920673856984601</v>
      </c>
      <c r="E627">
        <v>-3.0153117367637101</v>
      </c>
      <c r="F627">
        <v>-3.2382439159016498</v>
      </c>
      <c r="G627">
        <v>-3.26005431335222</v>
      </c>
      <c r="H627">
        <v>-3.4392899563000001</v>
      </c>
      <c r="I627">
        <v>-4.3548063071344103</v>
      </c>
    </row>
    <row r="628" spans="1:9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1254</v>
      </c>
      <c r="B629" t="s">
        <v>1255</v>
      </c>
      <c r="C629">
        <v>5.7051952690037697E-4</v>
      </c>
      <c r="D629">
        <v>5.4033102343705505E-4</v>
      </c>
      <c r="E629">
        <v>5.3020913380825898E-4</v>
      </c>
      <c r="F629">
        <v>5.20105686411764E-4</v>
      </c>
      <c r="G629">
        <v>5.19201845010894E-4</v>
      </c>
      <c r="H629">
        <v>5.1117538565825002E-4</v>
      </c>
      <c r="I629">
        <v>4.69539068373108E-4</v>
      </c>
    </row>
    <row r="630" spans="1:9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1260</v>
      </c>
      <c r="B632" t="s">
        <v>1261</v>
      </c>
      <c r="C632">
        <v>5.7051952689816205E-4</v>
      </c>
      <c r="D632">
        <v>5.4033102343677803E-4</v>
      </c>
      <c r="E632">
        <v>5.30209133808849E-4</v>
      </c>
      <c r="F632">
        <v>5.20105686411764E-4</v>
      </c>
      <c r="G632">
        <v>5.19201845010894E-4</v>
      </c>
      <c r="H632">
        <v>5.1117538565835995E-4</v>
      </c>
      <c r="I632">
        <v>4.6953906838515999E-4</v>
      </c>
    </row>
    <row r="633" spans="1:9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1266</v>
      </c>
      <c r="B635" t="s">
        <v>1267</v>
      </c>
      <c r="C635">
        <v>5.7051952690037697E-4</v>
      </c>
      <c r="D635">
        <v>5.4033102343705505E-4</v>
      </c>
      <c r="E635">
        <v>5.3020913380825898E-4</v>
      </c>
      <c r="F635">
        <v>5.20105686411764E-4</v>
      </c>
      <c r="G635">
        <v>5.1920184501089302E-4</v>
      </c>
      <c r="H635">
        <v>5.1117538565825002E-4</v>
      </c>
      <c r="I635">
        <v>4.6953906837310703E-4</v>
      </c>
    </row>
    <row r="636" spans="1:9" x14ac:dyDescent="0.25">
      <c r="A636" t="s">
        <v>1268</v>
      </c>
      <c r="B636" t="s">
        <v>1269</v>
      </c>
      <c r="C636">
        <v>-3.7777647442491799E-3</v>
      </c>
      <c r="D636">
        <v>-3.5778678806221102E-3</v>
      </c>
      <c r="E636">
        <v>-3.51084455191575E-3</v>
      </c>
      <c r="F636">
        <v>-3.4439433407035301E-3</v>
      </c>
      <c r="G636">
        <v>-3.4379584444508898E-3</v>
      </c>
      <c r="H636">
        <v>-3.38481026330396E-3</v>
      </c>
      <c r="I636">
        <v>-3.1091103019463698E-3</v>
      </c>
    </row>
    <row r="637" spans="1:9" x14ac:dyDescent="0.25">
      <c r="A637" t="s">
        <v>1270</v>
      </c>
      <c r="B637" t="s">
        <v>1271</v>
      </c>
      <c r="C637">
        <v>0.11974848909732699</v>
      </c>
      <c r="D637">
        <v>0.22927012050953399</v>
      </c>
      <c r="E637">
        <v>0.26566163288651401</v>
      </c>
      <c r="F637">
        <v>0.30207392565900598</v>
      </c>
      <c r="G637">
        <v>0.36714833717918399</v>
      </c>
      <c r="H637">
        <v>0.40963919004271399</v>
      </c>
      <c r="I637">
        <v>0.48395681406991298</v>
      </c>
    </row>
    <row r="638" spans="1:9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1274</v>
      </c>
      <c r="B639" t="s">
        <v>1275</v>
      </c>
      <c r="C639">
        <v>-2.7524899091482102E-3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t="s">
        <v>1276</v>
      </c>
      <c r="B640" t="s">
        <v>1277</v>
      </c>
      <c r="C640">
        <v>5.7051952690037697E-4</v>
      </c>
      <c r="D640">
        <v>5.4033102343705505E-4</v>
      </c>
      <c r="E640">
        <v>5.3020913380825898E-4</v>
      </c>
      <c r="F640">
        <v>5.20105686411764E-4</v>
      </c>
      <c r="G640">
        <v>5.1920184501089302E-4</v>
      </c>
      <c r="H640">
        <v>5.1117538565825002E-4</v>
      </c>
      <c r="I640">
        <v>4.6953906837310703E-4</v>
      </c>
    </row>
    <row r="641" spans="1:9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1280</v>
      </c>
      <c r="B642" t="s">
        <v>1281</v>
      </c>
      <c r="C642">
        <v>3.7777647442491799E-3</v>
      </c>
      <c r="D642">
        <v>3.5778678806221102E-3</v>
      </c>
      <c r="E642">
        <v>3.5108445519157401E-3</v>
      </c>
      <c r="F642">
        <v>3.4439433407035301E-3</v>
      </c>
      <c r="G642">
        <v>3.4379584444508898E-3</v>
      </c>
      <c r="H642">
        <v>3.38481026330396E-3</v>
      </c>
      <c r="I642">
        <v>3.1091103019463698E-3</v>
      </c>
    </row>
    <row r="643" spans="1:9" x14ac:dyDescent="0.25">
      <c r="A643" t="s">
        <v>1282</v>
      </c>
      <c r="B643" t="s">
        <v>1283</v>
      </c>
      <c r="C643">
        <v>1.2335558465372499E-2</v>
      </c>
      <c r="D643">
        <v>1.16828340065288E-2</v>
      </c>
      <c r="E643">
        <v>1.1463982318882999E-2</v>
      </c>
      <c r="F643">
        <v>1.124552938225E-2</v>
      </c>
      <c r="G643">
        <v>1.1225986863687301E-2</v>
      </c>
      <c r="H643">
        <v>1.10524417807484E-2</v>
      </c>
      <c r="I643">
        <v>1.0152197000437201E-2</v>
      </c>
    </row>
    <row r="644" spans="1:9" x14ac:dyDescent="0.25">
      <c r="A644" t="s">
        <v>1284</v>
      </c>
      <c r="B644" t="s">
        <v>1285</v>
      </c>
      <c r="C644">
        <v>3.28125855069855E-2</v>
      </c>
      <c r="D644">
        <v>3.10763384470472E-2</v>
      </c>
      <c r="E644">
        <v>3.0494192958107302E-2</v>
      </c>
      <c r="F644">
        <v>2.99131081468407E-2</v>
      </c>
      <c r="G644">
        <v>2.9861125047485702E-2</v>
      </c>
      <c r="H644">
        <v>2.9399495127020399E-2</v>
      </c>
      <c r="I644">
        <v>2.70048440122071E-2</v>
      </c>
    </row>
    <row r="645" spans="1:9" x14ac:dyDescent="0.25">
      <c r="A645" t="s">
        <v>1286</v>
      </c>
      <c r="B645" t="s">
        <v>1287</v>
      </c>
      <c r="C645">
        <v>0.185219993147372</v>
      </c>
      <c r="D645">
        <v>0.34920626655054099</v>
      </c>
      <c r="E645">
        <v>0.40369423116544501</v>
      </c>
      <c r="F645">
        <v>0.45821354730687902</v>
      </c>
      <c r="G645">
        <v>0.55581629716959002</v>
      </c>
      <c r="H645">
        <v>0.61947383038564496</v>
      </c>
      <c r="I645">
        <v>0.73054178036849704</v>
      </c>
    </row>
    <row r="646" spans="1:9" x14ac:dyDescent="0.25">
      <c r="A646" t="s">
        <v>1288</v>
      </c>
      <c r="B646" t="s">
        <v>1289</v>
      </c>
      <c r="C646">
        <v>0.427222222222222</v>
      </c>
      <c r="D646">
        <v>0.68355555555555503</v>
      </c>
      <c r="E646">
        <v>0.76900000000000002</v>
      </c>
      <c r="F646">
        <v>0.85444444444444401</v>
      </c>
      <c r="G646">
        <v>0.939888888888889</v>
      </c>
      <c r="H646">
        <v>1.0253333333333301</v>
      </c>
      <c r="I646">
        <v>1.2816666666666601</v>
      </c>
    </row>
    <row r="647" spans="1:9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1292</v>
      </c>
      <c r="B648" t="s">
        <v>1293</v>
      </c>
      <c r="C648">
        <v>5.7051952690037697E-4</v>
      </c>
      <c r="D648">
        <v>5.4033102343705505E-4</v>
      </c>
      <c r="E648">
        <v>5.3020913380825898E-4</v>
      </c>
      <c r="F648">
        <v>5.20105686411764E-4</v>
      </c>
      <c r="G648">
        <v>5.19201845010894E-4</v>
      </c>
      <c r="H648">
        <v>5.1117538565825002E-4</v>
      </c>
      <c r="I648">
        <v>4.69539068373108E-4</v>
      </c>
    </row>
    <row r="649" spans="1:9" x14ac:dyDescent="0.25">
      <c r="A649" t="s">
        <v>1294</v>
      </c>
      <c r="B649" t="s">
        <v>1295</v>
      </c>
      <c r="C649">
        <v>9.3451000000000004</v>
      </c>
      <c r="D649">
        <v>9.3468999999999998</v>
      </c>
      <c r="E649">
        <v>9.3474000000000004</v>
      </c>
      <c r="F649">
        <v>9.3476999999999997</v>
      </c>
      <c r="G649">
        <v>9.3469999999999995</v>
      </c>
      <c r="H649">
        <v>9.3463999999999992</v>
      </c>
      <c r="I649">
        <v>9.3498999999999999</v>
      </c>
    </row>
    <row r="650" spans="1:9" x14ac:dyDescent="0.25">
      <c r="A650" t="s">
        <v>1296</v>
      </c>
      <c r="B650" t="s">
        <v>1297</v>
      </c>
      <c r="C650">
        <v>6.5841042412946998E-3</v>
      </c>
      <c r="D650">
        <v>6.2357125661296397E-3</v>
      </c>
      <c r="E650">
        <v>6.1189004794392097E-3</v>
      </c>
      <c r="F650">
        <v>6.0023012260948501E-3</v>
      </c>
      <c r="G650">
        <v>5.9918704069548603E-3</v>
      </c>
      <c r="H650">
        <v>5.8992407201964797E-3</v>
      </c>
      <c r="I650">
        <v>5.4187350752479503E-3</v>
      </c>
    </row>
    <row r="651" spans="1:9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1304</v>
      </c>
      <c r="B654" t="s">
        <v>1305</v>
      </c>
      <c r="C654">
        <v>1.1410390538021801E-3</v>
      </c>
      <c r="D654">
        <v>1.08066204687216E-3</v>
      </c>
      <c r="E654">
        <v>1.0604182676128E-3</v>
      </c>
      <c r="F654">
        <v>1.0402113728258499E-3</v>
      </c>
      <c r="G654">
        <v>1.0384036900223999E-3</v>
      </c>
      <c r="H654">
        <v>1.02235077131761E-3</v>
      </c>
      <c r="I654">
        <v>9.3907813674016898E-4</v>
      </c>
    </row>
    <row r="655" spans="1:9" x14ac:dyDescent="0.25">
      <c r="A655" t="s">
        <v>1306</v>
      </c>
      <c r="B655" t="s">
        <v>1307</v>
      </c>
      <c r="C655">
        <v>9.5674950619483307E-2</v>
      </c>
      <c r="D655">
        <v>9.1538083255814195E-2</v>
      </c>
      <c r="E655">
        <v>9.0151868869459598E-2</v>
      </c>
      <c r="F655">
        <v>8.8766891427569397E-2</v>
      </c>
      <c r="G655">
        <v>8.8632122853278594E-2</v>
      </c>
      <c r="H655">
        <v>8.7518621068320396E-2</v>
      </c>
      <c r="I655">
        <v>8.1835209650552201E-2</v>
      </c>
    </row>
    <row r="656" spans="1:9" x14ac:dyDescent="0.25">
      <c r="A656" t="s">
        <v>1308</v>
      </c>
      <c r="B656" t="s">
        <v>1309</v>
      </c>
      <c r="C656">
        <v>5.7051952690180899E-4</v>
      </c>
      <c r="D656">
        <v>5.40331023435114E-4</v>
      </c>
      <c r="E656">
        <v>5.3020913380454299E-4</v>
      </c>
      <c r="F656">
        <v>5.2010568641409395E-4</v>
      </c>
      <c r="G656">
        <v>5.1920184501151297E-4</v>
      </c>
      <c r="H656">
        <v>5.1117538565936197E-4</v>
      </c>
      <c r="I656">
        <v>4.6953906836706097E-4</v>
      </c>
    </row>
    <row r="657" spans="1:9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1314</v>
      </c>
      <c r="B659" t="s">
        <v>1315</v>
      </c>
      <c r="C659">
        <v>-4.7580008395431497</v>
      </c>
      <c r="D659">
        <v>-4.7544766431461802</v>
      </c>
      <c r="E659">
        <v>-4.7531597273826502</v>
      </c>
      <c r="F659">
        <v>-4.7517455754669404</v>
      </c>
      <c r="G659">
        <v>-4.75131012138357</v>
      </c>
      <c r="H659">
        <v>-4.7498072370294597</v>
      </c>
      <c r="I659">
        <v>-4.7453674154008203</v>
      </c>
    </row>
    <row r="660" spans="1:9" x14ac:dyDescent="0.25">
      <c r="A660" t="s">
        <v>1316</v>
      </c>
      <c r="B660" t="s">
        <v>1317</v>
      </c>
      <c r="C660">
        <v>9.3439589609461198</v>
      </c>
      <c r="D660">
        <v>9.3458193379561596</v>
      </c>
      <c r="E660">
        <v>9.3463395817322308</v>
      </c>
      <c r="F660">
        <v>9.3466597886271092</v>
      </c>
      <c r="G660">
        <v>9.3459615963087792</v>
      </c>
      <c r="H660">
        <v>9.3453776492281708</v>
      </c>
      <c r="I660">
        <v>9.3489609218625809</v>
      </c>
    </row>
    <row r="661" spans="1:9" x14ac:dyDescent="0.25">
      <c r="A661" t="s">
        <v>1318</v>
      </c>
      <c r="B661" t="s">
        <v>1319</v>
      </c>
      <c r="C661">
        <v>7.7714018413599399E-3</v>
      </c>
      <c r="D661">
        <v>7.3601854318579201E-3</v>
      </c>
      <c r="E661">
        <v>7.2223088684971E-3</v>
      </c>
      <c r="F661">
        <v>7.0846835182697496E-3</v>
      </c>
      <c r="G661">
        <v>7.0723717315633698E-3</v>
      </c>
      <c r="H661">
        <v>6.9630383291965402E-3</v>
      </c>
      <c r="I661">
        <v>6.3958841170082799E-3</v>
      </c>
    </row>
    <row r="662" spans="1:9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1322</v>
      </c>
      <c r="B663" t="s">
        <v>1323</v>
      </c>
      <c r="C663">
        <v>0.390368130261945</v>
      </c>
      <c r="D663">
        <v>0.56548845689868599</v>
      </c>
      <c r="E663">
        <v>0.62503470865657795</v>
      </c>
      <c r="F663">
        <v>0.68418424687122104</v>
      </c>
      <c r="G663">
        <v>0.557323179876833</v>
      </c>
      <c r="H663">
        <v>0.4462428430059</v>
      </c>
      <c r="I663">
        <v>0.98216197096123703</v>
      </c>
    </row>
    <row r="664" spans="1:9" x14ac:dyDescent="0.25">
      <c r="A664" t="s">
        <v>1324</v>
      </c>
      <c r="B664" t="s">
        <v>1325</v>
      </c>
      <c r="C664">
        <v>0</v>
      </c>
      <c r="D664" s="1">
        <v>-1.9784499465033599E-17</v>
      </c>
      <c r="E664">
        <v>0</v>
      </c>
      <c r="F664">
        <v>0</v>
      </c>
      <c r="G664" s="1">
        <v>-9.8922497325168398E-18</v>
      </c>
      <c r="H664">
        <v>0</v>
      </c>
      <c r="I664">
        <v>0</v>
      </c>
    </row>
    <row r="665" spans="1:9" x14ac:dyDescent="0.25">
      <c r="A665" t="s">
        <v>1326</v>
      </c>
      <c r="B665" t="s">
        <v>1327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1328</v>
      </c>
      <c r="B666" t="s">
        <v>1329</v>
      </c>
      <c r="C666">
        <v>0</v>
      </c>
      <c r="D666">
        <v>0</v>
      </c>
      <c r="E666">
        <v>0</v>
      </c>
      <c r="F666">
        <v>0</v>
      </c>
      <c r="G666">
        <v>0</v>
      </c>
      <c r="H666" s="1">
        <v>-1.6321679375227299E-17</v>
      </c>
      <c r="I666" s="1">
        <v>8.6043741722430397E-16</v>
      </c>
    </row>
    <row r="667" spans="1:9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1334</v>
      </c>
      <c r="B669" t="s">
        <v>1335</v>
      </c>
      <c r="C669">
        <v>0.75324684956436005</v>
      </c>
      <c r="D669">
        <v>3.4455737324228202</v>
      </c>
      <c r="E669">
        <v>4.3448334082487401</v>
      </c>
      <c r="F669">
        <v>5.24297485698236</v>
      </c>
      <c r="G669">
        <v>6.1497399978819098</v>
      </c>
      <c r="H669">
        <v>6.70151058626546</v>
      </c>
      <c r="I669">
        <v>9.7349916288704801</v>
      </c>
    </row>
    <row r="670" spans="1:9" x14ac:dyDescent="0.25">
      <c r="A670" t="s">
        <v>1336</v>
      </c>
      <c r="B670" t="s">
        <v>1337</v>
      </c>
      <c r="C670">
        <v>0.15868072069002201</v>
      </c>
      <c r="D670">
        <v>0.16168980944848299</v>
      </c>
      <c r="E670">
        <v>0.161852626944441</v>
      </c>
      <c r="F670">
        <v>0.162357818293558</v>
      </c>
      <c r="G670">
        <v>0.26474253807917197</v>
      </c>
      <c r="H670">
        <v>0.41769716765290998</v>
      </c>
      <c r="I670">
        <v>0.163179792358873</v>
      </c>
    </row>
    <row r="671" spans="1:9" x14ac:dyDescent="0.25">
      <c r="A671" t="s">
        <v>1338</v>
      </c>
      <c r="B671" t="s">
        <v>1339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1340</v>
      </c>
      <c r="B672" t="s">
        <v>1341</v>
      </c>
      <c r="C672" s="1">
        <v>3.7308235074548797E-14</v>
      </c>
      <c r="D672" s="1">
        <v>-1.52122593666616E-12</v>
      </c>
      <c r="E672" s="1">
        <v>7.5416952288852403E-14</v>
      </c>
      <c r="F672" s="1">
        <v>2.9714702093761697E-14</v>
      </c>
      <c r="G672" s="1">
        <v>5.9912878634265598E-13</v>
      </c>
      <c r="H672" s="1">
        <v>2.5444638532379699E-13</v>
      </c>
      <c r="I672" s="1">
        <v>3.3889947533408898E-13</v>
      </c>
    </row>
    <row r="673" spans="1:9" x14ac:dyDescent="0.25">
      <c r="A673" t="s">
        <v>1342</v>
      </c>
      <c r="B673" t="s">
        <v>1343</v>
      </c>
      <c r="C673">
        <v>-5.7051952690037697E-4</v>
      </c>
      <c r="D673">
        <v>-5.4033102343705505E-4</v>
      </c>
      <c r="E673">
        <v>-5.3020913380825898E-4</v>
      </c>
      <c r="F673">
        <v>-5.20105686411764E-4</v>
      </c>
      <c r="G673">
        <v>-5.19201845010894E-4</v>
      </c>
      <c r="H673">
        <v>-5.1117538565825002E-4</v>
      </c>
      <c r="I673">
        <v>-4.69539068373108E-4</v>
      </c>
    </row>
    <row r="674" spans="1:9" x14ac:dyDescent="0.25">
      <c r="A674" t="s">
        <v>1344</v>
      </c>
      <c r="B674" t="s">
        <v>1345</v>
      </c>
      <c r="C674">
        <v>8.9124408951606997E-3</v>
      </c>
      <c r="D674">
        <v>8.4408474787320293E-3</v>
      </c>
      <c r="E674">
        <v>8.2827271361136205E-3</v>
      </c>
      <c r="F674">
        <v>8.1248948910932796E-3</v>
      </c>
      <c r="G674">
        <v>8.1107754215851598E-3</v>
      </c>
      <c r="H674">
        <v>7.9853891005130396E-3</v>
      </c>
      <c r="I674">
        <v>7.3349622537544901E-3</v>
      </c>
    </row>
    <row r="675" spans="1:9" x14ac:dyDescent="0.25">
      <c r="A675" t="s">
        <v>1346</v>
      </c>
      <c r="B675" t="s">
        <v>1347</v>
      </c>
      <c r="C675">
        <v>2.9451145907629199E-3</v>
      </c>
      <c r="D675">
        <v>2.7892766258328702E-3</v>
      </c>
      <c r="E675">
        <v>2.73702578527915E-3</v>
      </c>
      <c r="F675">
        <v>2.6848701465359399E-3</v>
      </c>
      <c r="G675">
        <v>5.1920184501151297E-4</v>
      </c>
      <c r="H675">
        <v>2.6387704815645299E-3</v>
      </c>
      <c r="I675">
        <v>2.4238370397376701E-3</v>
      </c>
    </row>
    <row r="676" spans="1:9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1350</v>
      </c>
      <c r="B677" t="s">
        <v>1351</v>
      </c>
      <c r="C677">
        <v>8.9124408951606997E-3</v>
      </c>
      <c r="D677">
        <v>8.4408474787320397E-3</v>
      </c>
      <c r="E677">
        <v>8.2827271361136205E-3</v>
      </c>
      <c r="F677">
        <v>8.1248948910932796E-3</v>
      </c>
      <c r="G677">
        <v>8.1107754215851598E-3</v>
      </c>
      <c r="H677">
        <v>7.9853891005130396E-3</v>
      </c>
      <c r="I677">
        <v>7.3349622537544901E-3</v>
      </c>
    </row>
    <row r="678" spans="1:9" x14ac:dyDescent="0.25">
      <c r="A678" t="s">
        <v>1352</v>
      </c>
      <c r="B678" t="s">
        <v>1353</v>
      </c>
      <c r="C678" s="1">
        <v>3.7308235074548797E-14</v>
      </c>
      <c r="D678" s="1">
        <v>-1.52122593666616E-12</v>
      </c>
      <c r="E678" s="1">
        <v>7.5416952288852403E-14</v>
      </c>
      <c r="F678" s="1">
        <v>2.9714702093761697E-14</v>
      </c>
      <c r="G678" s="1">
        <v>5.9912878634265598E-13</v>
      </c>
      <c r="H678" s="1">
        <v>2.5444638532379699E-13</v>
      </c>
      <c r="I678" s="1">
        <v>3.3889947533408898E-13</v>
      </c>
    </row>
    <row r="679" spans="1:9" x14ac:dyDescent="0.25">
      <c r="A679" t="s">
        <v>1354</v>
      </c>
      <c r="B679" t="s">
        <v>1355</v>
      </c>
      <c r="C679">
        <v>5.7051952690037697E-4</v>
      </c>
      <c r="D679">
        <v>5.4033102343705505E-4</v>
      </c>
      <c r="E679">
        <v>5.3020913380825898E-4</v>
      </c>
      <c r="F679">
        <v>5.20105686411764E-4</v>
      </c>
      <c r="G679">
        <v>5.19201845010894E-4</v>
      </c>
      <c r="H679">
        <v>5.1117538565825002E-4</v>
      </c>
      <c r="I679">
        <v>4.69539068373108E-4</v>
      </c>
    </row>
    <row r="680" spans="1:9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1358</v>
      </c>
      <c r="B681" t="s">
        <v>1359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t="s">
        <v>1368</v>
      </c>
      <c r="B686" t="s">
        <v>1369</v>
      </c>
      <c r="C686">
        <v>5.7051952690037697E-4</v>
      </c>
      <c r="D686">
        <v>5.4033102343705505E-4</v>
      </c>
      <c r="E686">
        <v>5.3020913380825898E-4</v>
      </c>
      <c r="F686">
        <v>5.20105686411764E-4</v>
      </c>
      <c r="G686">
        <v>5.19201845010894E-4</v>
      </c>
      <c r="H686">
        <v>5.1117538565825002E-4</v>
      </c>
      <c r="I686">
        <v>4.69539068373108E-4</v>
      </c>
    </row>
    <row r="687" spans="1:9" x14ac:dyDescent="0.25">
      <c r="A687" t="s">
        <v>1370</v>
      </c>
      <c r="B687" t="s">
        <v>1371</v>
      </c>
      <c r="C687">
        <v>2.7687061648914098E-2</v>
      </c>
      <c r="D687">
        <v>2.77143188849183E-2</v>
      </c>
      <c r="E687">
        <v>2.7724802437227601E-2</v>
      </c>
      <c r="F687">
        <v>2.7733189279075102E-2</v>
      </c>
      <c r="G687">
        <v>2.7716415595380201E-2</v>
      </c>
      <c r="H687">
        <v>2.7701738622147101E-2</v>
      </c>
      <c r="I687">
        <v>2.77751234883124E-2</v>
      </c>
    </row>
    <row r="688" spans="1:9" x14ac:dyDescent="0.25">
      <c r="A688" t="s">
        <v>1372</v>
      </c>
      <c r="B688" t="s">
        <v>1373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1378</v>
      </c>
      <c r="B691" t="s">
        <v>1379</v>
      </c>
      <c r="C691">
        <v>0.40945931250641898</v>
      </c>
      <c r="D691">
        <v>0.59404929432388098</v>
      </c>
      <c r="E691">
        <v>0.65592368996498995</v>
      </c>
      <c r="F691">
        <v>0.71774108941961801</v>
      </c>
      <c r="G691">
        <v>0.69346908215015801</v>
      </c>
      <c r="H691">
        <v>0.73707469712915197</v>
      </c>
      <c r="I691">
        <v>1.0273647326033399</v>
      </c>
    </row>
    <row r="692" spans="1:9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  <c r="F693" s="1">
        <v>3.55165151783388E-16</v>
      </c>
      <c r="G693">
        <v>0</v>
      </c>
      <c r="H693">
        <v>0</v>
      </c>
      <c r="I693">
        <v>0</v>
      </c>
    </row>
    <row r="694" spans="1:9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1388</v>
      </c>
      <c r="B696" t="s">
        <v>1389</v>
      </c>
      <c r="C696">
        <v>0.14924483735232399</v>
      </c>
      <c r="D696">
        <v>0.14134768733929201</v>
      </c>
      <c r="E696">
        <v>0.13869985549459399</v>
      </c>
      <c r="F696">
        <v>0.13605684803860499</v>
      </c>
      <c r="G696">
        <v>0.135820407993165</v>
      </c>
      <c r="H696">
        <v>0.13372072942982299</v>
      </c>
      <c r="I696">
        <v>0.12282889294013299</v>
      </c>
    </row>
    <row r="697" spans="1:9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1392</v>
      </c>
      <c r="B698" t="s">
        <v>1393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1394</v>
      </c>
      <c r="B699" t="s">
        <v>1395</v>
      </c>
      <c r="C699">
        <v>-4.6726000000000001</v>
      </c>
      <c r="D699">
        <v>-4.6734</v>
      </c>
      <c r="E699">
        <v>-4.6737000000000002</v>
      </c>
      <c r="F699">
        <v>-4.6738999999999997</v>
      </c>
      <c r="G699">
        <v>-4.6734999999999998</v>
      </c>
      <c r="H699">
        <v>-4.6731999999999996</v>
      </c>
      <c r="I699">
        <v>-4.6749000000000001</v>
      </c>
    </row>
    <row r="700" spans="1:9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1400</v>
      </c>
      <c r="B702" t="s">
        <v>1401</v>
      </c>
      <c r="C702">
        <v>5.7051952690037697E-4</v>
      </c>
      <c r="D702">
        <v>5.4033102343705505E-4</v>
      </c>
      <c r="E702">
        <v>5.3020913380825898E-4</v>
      </c>
      <c r="F702">
        <v>5.20105686411764E-4</v>
      </c>
      <c r="G702">
        <v>5.19201845010894E-4</v>
      </c>
      <c r="H702">
        <v>5.1117538565825002E-4</v>
      </c>
      <c r="I702">
        <v>4.69539068373108E-4</v>
      </c>
    </row>
    <row r="703" spans="1:9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1404</v>
      </c>
      <c r="B704" t="s">
        <v>1405</v>
      </c>
      <c r="C704">
        <v>0</v>
      </c>
      <c r="D704" s="1">
        <v>-1.0088654577613001E-17</v>
      </c>
      <c r="E704">
        <v>0</v>
      </c>
      <c r="F704">
        <v>0</v>
      </c>
      <c r="G704" s="1">
        <v>-2.0177309155226001E-17</v>
      </c>
      <c r="H704">
        <v>0</v>
      </c>
      <c r="I704">
        <v>0</v>
      </c>
    </row>
    <row r="705" spans="1:9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1408</v>
      </c>
      <c r="B706" t="s">
        <v>1409</v>
      </c>
      <c r="C706">
        <v>1.1410390538021801E-3</v>
      </c>
      <c r="D706">
        <v>1.08066204687216E-3</v>
      </c>
      <c r="E706">
        <v>1.0604182676128E-3</v>
      </c>
      <c r="F706">
        <v>1.0402113728258499E-3</v>
      </c>
      <c r="G706">
        <v>1.0384036900223999E-3</v>
      </c>
      <c r="H706">
        <v>1.02235077131761E-3</v>
      </c>
      <c r="I706">
        <v>9.3907813674016898E-4</v>
      </c>
    </row>
    <row r="707" spans="1:9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1412</v>
      </c>
      <c r="B708" t="s">
        <v>1413</v>
      </c>
      <c r="C708">
        <v>-6.5471504050044996E-2</v>
      </c>
      <c r="D708">
        <v>-0.119936146041007</v>
      </c>
      <c r="E708">
        <v>-0.13803259827893</v>
      </c>
      <c r="F708">
        <v>-0.15613962164787301</v>
      </c>
      <c r="G708">
        <v>-0.188667959990406</v>
      </c>
      <c r="H708">
        <v>-0.20983464034293001</v>
      </c>
      <c r="I708">
        <v>-0.24658496629858001</v>
      </c>
    </row>
    <row r="709" spans="1:9" x14ac:dyDescent="0.25">
      <c r="A709" t="s">
        <v>1414</v>
      </c>
      <c r="B709" t="s">
        <v>1415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1422</v>
      </c>
      <c r="B713" t="s">
        <v>1423</v>
      </c>
      <c r="C713">
        <v>5.7051952690037697E-4</v>
      </c>
      <c r="D713">
        <v>5.4033102343705505E-4</v>
      </c>
      <c r="E713">
        <v>5.3020913380825898E-4</v>
      </c>
      <c r="F713">
        <v>5.20105686411764E-4</v>
      </c>
      <c r="G713">
        <v>5.19201845010894E-4</v>
      </c>
      <c r="H713">
        <v>5.1117538565825002E-4</v>
      </c>
      <c r="I713">
        <v>4.69539068373108E-4</v>
      </c>
    </row>
    <row r="714" spans="1:9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1426</v>
      </c>
      <c r="B715" t="s">
        <v>1427</v>
      </c>
      <c r="C715">
        <v>4.6725999999999601</v>
      </c>
      <c r="D715">
        <v>4.6734000000015197</v>
      </c>
      <c r="E715">
        <v>4.6736999999999203</v>
      </c>
      <c r="F715">
        <v>4.6738999999999704</v>
      </c>
      <c r="G715">
        <v>4.6734999999994002</v>
      </c>
      <c r="H715">
        <v>4.6731999999997402</v>
      </c>
      <c r="I715">
        <v>4.6748999999996599</v>
      </c>
    </row>
    <row r="716" spans="1:9" x14ac:dyDescent="0.25">
      <c r="A716" t="s">
        <v>1428</v>
      </c>
      <c r="B716" t="s">
        <v>1429</v>
      </c>
      <c r="C716">
        <v>3.8450000000000002</v>
      </c>
      <c r="D716">
        <v>6.1520000000000001</v>
      </c>
      <c r="E716">
        <v>6.9210000000000003</v>
      </c>
      <c r="F716">
        <v>7.69</v>
      </c>
      <c r="G716">
        <v>8.4589999999999996</v>
      </c>
      <c r="H716">
        <v>9.2279999999999998</v>
      </c>
      <c r="I716">
        <v>11.535</v>
      </c>
    </row>
    <row r="717" spans="1:9" x14ac:dyDescent="0.25">
      <c r="A717" t="s">
        <v>1430</v>
      </c>
      <c r="B717" t="s">
        <v>1431</v>
      </c>
      <c r="C717">
        <v>1.09285338334506</v>
      </c>
      <c r="D717">
        <v>1.03502607579038</v>
      </c>
      <c r="E717">
        <v>1.01563718407835</v>
      </c>
      <c r="F717">
        <v>0.99628361921318698</v>
      </c>
      <c r="G717">
        <v>0.99455227420854697</v>
      </c>
      <c r="H717">
        <v>0.97917726450909803</v>
      </c>
      <c r="I717">
        <v>0.89942120346363097</v>
      </c>
    </row>
    <row r="718" spans="1:9" x14ac:dyDescent="0.25">
      <c r="A718" t="s">
        <v>1432</v>
      </c>
      <c r="B718" t="s">
        <v>1433</v>
      </c>
      <c r="C718">
        <v>0.427222222222222</v>
      </c>
      <c r="D718">
        <v>0.68355555555555503</v>
      </c>
      <c r="E718">
        <v>0.76900000000000002</v>
      </c>
      <c r="F718">
        <v>0.85444444444444401</v>
      </c>
      <c r="G718">
        <v>0.939888888888889</v>
      </c>
      <c r="H718">
        <v>1.0253333333333301</v>
      </c>
      <c r="I718">
        <v>1.2816666666666601</v>
      </c>
    </row>
    <row r="719" spans="1:9" x14ac:dyDescent="0.25">
      <c r="A719" t="s">
        <v>1434</v>
      </c>
      <c r="B719" t="s">
        <v>1435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1436</v>
      </c>
      <c r="B720" t="s">
        <v>1437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1438</v>
      </c>
      <c r="B721" t="s">
        <v>1439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1446</v>
      </c>
      <c r="B725" t="s">
        <v>1447</v>
      </c>
      <c r="C725">
        <v>0</v>
      </c>
      <c r="D725" s="1">
        <v>-1.8802562026188498E-17</v>
      </c>
      <c r="E725">
        <v>0</v>
      </c>
      <c r="F725">
        <v>0</v>
      </c>
      <c r="G725" s="1">
        <v>-1.8802562026188498E-17</v>
      </c>
      <c r="H725" s="1">
        <v>-1.8802562026188498E-17</v>
      </c>
      <c r="I725">
        <v>0</v>
      </c>
    </row>
    <row r="726" spans="1:9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1452</v>
      </c>
      <c r="B728" t="s">
        <v>1453</v>
      </c>
      <c r="C728">
        <v>-9.3429875356989207</v>
      </c>
      <c r="D728">
        <v>-9.3454396457844897</v>
      </c>
      <c r="E728">
        <v>-9.3454367931078401</v>
      </c>
      <c r="F728">
        <v>-9.3457742031717999</v>
      </c>
      <c r="G728">
        <v>-9.3450775498268293</v>
      </c>
      <c r="H728">
        <v>-9.3445072694217597</v>
      </c>
      <c r="I728">
        <v>-9.34816143633393</v>
      </c>
    </row>
    <row r="729" spans="1:9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1458</v>
      </c>
      <c r="B731" t="s">
        <v>1459</v>
      </c>
      <c r="C731">
        <v>2.8063394970455199E-3</v>
      </c>
      <c r="D731">
        <v>2.65784468550752E-3</v>
      </c>
      <c r="E731">
        <v>2.6080559275234601E-3</v>
      </c>
      <c r="F731">
        <v>2.55835788539131E-3</v>
      </c>
      <c r="G731">
        <v>2.5539119625039601E-3</v>
      </c>
      <c r="H731">
        <v>2.5144304568925201E-3</v>
      </c>
      <c r="I731">
        <v>2.30962477330158E-3</v>
      </c>
    </row>
    <row r="732" spans="1:9" x14ac:dyDescent="0.25">
      <c r="A732" t="s">
        <v>1460</v>
      </c>
      <c r="B732" t="s">
        <v>1461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1466</v>
      </c>
      <c r="B735" t="s">
        <v>1467</v>
      </c>
      <c r="C735">
        <v>5.7051952690037697E-4</v>
      </c>
      <c r="D735">
        <v>5.4033102343705505E-4</v>
      </c>
      <c r="E735">
        <v>5.3020913380825898E-4</v>
      </c>
      <c r="F735">
        <v>5.20105686411764E-4</v>
      </c>
      <c r="G735">
        <v>5.1920184501089302E-4</v>
      </c>
      <c r="H735">
        <v>5.1117538565825002E-4</v>
      </c>
      <c r="I735">
        <v>4.69539068373108E-4</v>
      </c>
    </row>
    <row r="736" spans="1:9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1474</v>
      </c>
      <c r="B739" t="s">
        <v>1475</v>
      </c>
      <c r="C739">
        <v>5.7051952690037697E-4</v>
      </c>
      <c r="D739">
        <v>5.4033102343705505E-4</v>
      </c>
      <c r="E739">
        <v>5.3020913380825898E-4</v>
      </c>
      <c r="F739">
        <v>5.20105686411764E-4</v>
      </c>
      <c r="G739">
        <v>5.1920184501089302E-4</v>
      </c>
      <c r="H739">
        <v>5.1117538565825002E-4</v>
      </c>
      <c r="I739">
        <v>4.69539068373108E-4</v>
      </c>
    </row>
    <row r="740" spans="1:9" x14ac:dyDescent="0.25">
      <c r="A740" t="s">
        <v>1476</v>
      </c>
      <c r="B740" t="s">
        <v>1477</v>
      </c>
      <c r="C740">
        <v>0</v>
      </c>
      <c r="D740">
        <v>6.6027790438868597E-2</v>
      </c>
      <c r="E740">
        <v>5.0212242501003299E-2</v>
      </c>
      <c r="F740">
        <v>4.9255418639583701E-2</v>
      </c>
      <c r="G740">
        <v>4.9169822408387603E-2</v>
      </c>
      <c r="H740">
        <v>4.8409694945953499E-2</v>
      </c>
      <c r="I740">
        <v>7.4885039993338107E-2</v>
      </c>
    </row>
    <row r="741" spans="1:9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  <c r="F741">
        <v>0</v>
      </c>
      <c r="G741">
        <v>0</v>
      </c>
      <c r="H741" s="1">
        <v>3.7984801000783298E-33</v>
      </c>
      <c r="I741">
        <v>0</v>
      </c>
    </row>
    <row r="742" spans="1:9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1482</v>
      </c>
      <c r="B743" t="s">
        <v>1483</v>
      </c>
      <c r="C743">
        <v>-1.1410390538021801E-3</v>
      </c>
      <c r="D743">
        <v>-1.08066204687216E-3</v>
      </c>
      <c r="E743">
        <v>-1.0604182676128E-3</v>
      </c>
      <c r="F743">
        <v>-1.0402113728258499E-3</v>
      </c>
      <c r="G743">
        <v>-1.0384036900223999E-3</v>
      </c>
      <c r="H743">
        <v>-1.02235077131761E-3</v>
      </c>
      <c r="I743">
        <v>-9.3907813674016898E-4</v>
      </c>
    </row>
    <row r="744" spans="1:9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1486</v>
      </c>
      <c r="B745" t="s">
        <v>1487</v>
      </c>
      <c r="C745">
        <v>0</v>
      </c>
      <c r="D745">
        <v>0</v>
      </c>
      <c r="E745" s="1">
        <v>1.8802562026188498E-17</v>
      </c>
      <c r="F745">
        <v>0</v>
      </c>
      <c r="G745">
        <v>0</v>
      </c>
      <c r="H745" s="1">
        <v>-3.2643358750454702E-17</v>
      </c>
      <c r="I745" s="1">
        <v>1.7208748344486E-15</v>
      </c>
    </row>
    <row r="746" spans="1:9" x14ac:dyDescent="0.25">
      <c r="A746" t="s">
        <v>1488</v>
      </c>
      <c r="B746" t="s">
        <v>1489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1490</v>
      </c>
      <c r="B747" t="s">
        <v>1491</v>
      </c>
      <c r="C747">
        <v>7.7714018413599399E-3</v>
      </c>
      <c r="D747">
        <v>7.3601854318579201E-3</v>
      </c>
      <c r="E747">
        <v>7.2223088684971E-3</v>
      </c>
      <c r="F747">
        <v>7.0846835182697496E-3</v>
      </c>
      <c r="G747">
        <v>7.0723717315633698E-3</v>
      </c>
      <c r="H747">
        <v>6.9630383291965402E-3</v>
      </c>
      <c r="I747">
        <v>6.3958841170082799E-3</v>
      </c>
    </row>
    <row r="748" spans="1:9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1494</v>
      </c>
      <c r="B749" t="s">
        <v>1495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1496</v>
      </c>
      <c r="B750" t="s">
        <v>1497</v>
      </c>
      <c r="C750">
        <v>1.14103905379864E-3</v>
      </c>
      <c r="D750">
        <v>5.4033102343693795E-4</v>
      </c>
      <c r="E750">
        <v>1.0604182676171E-3</v>
      </c>
      <c r="F750">
        <v>1.0402113728227799E-3</v>
      </c>
      <c r="G750">
        <v>1.0384036900204399E-3</v>
      </c>
      <c r="H750">
        <v>1.02235077131661E-3</v>
      </c>
      <c r="I750">
        <v>9.39078136746252E-4</v>
      </c>
    </row>
    <row r="751" spans="1:9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1500</v>
      </c>
      <c r="B752" t="s">
        <v>1501</v>
      </c>
      <c r="C752">
        <v>0.185219993147372</v>
      </c>
      <c r="D752">
        <v>0.34920626655054099</v>
      </c>
      <c r="E752">
        <v>0.40369423116544501</v>
      </c>
      <c r="F752">
        <v>0.45821354730687902</v>
      </c>
      <c r="G752">
        <v>0.55581629716959002</v>
      </c>
      <c r="H752">
        <v>0.61947383038564496</v>
      </c>
      <c r="I752">
        <v>0.73054178036849704</v>
      </c>
    </row>
    <row r="753" spans="1:9" x14ac:dyDescent="0.25">
      <c r="A753" t="s">
        <v>1502</v>
      </c>
      <c r="B753" t="s">
        <v>1503</v>
      </c>
      <c r="C753">
        <v>1.1410390538021801E-3</v>
      </c>
      <c r="D753">
        <v>1.08066204687216E-3</v>
      </c>
      <c r="E753">
        <v>1.0604182676128E-3</v>
      </c>
      <c r="F753">
        <v>1.0402113728258499E-3</v>
      </c>
      <c r="G753">
        <v>1.0384036900223999E-3</v>
      </c>
      <c r="H753">
        <v>1.02235077131761E-3</v>
      </c>
      <c r="I753">
        <v>9.3907813674016898E-4</v>
      </c>
    </row>
    <row r="754" spans="1:9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1506</v>
      </c>
      <c r="B755" t="s">
        <v>1507</v>
      </c>
      <c r="C755">
        <v>2.3745950638611102E-3</v>
      </c>
      <c r="D755">
        <v>2.2489456023977502E-3</v>
      </c>
      <c r="E755">
        <v>2.2068166514745999E-3</v>
      </c>
      <c r="F755">
        <v>2.1647644601218499E-3</v>
      </c>
      <c r="G755">
        <v>0</v>
      </c>
      <c r="H755">
        <v>2.12759509590517E-3</v>
      </c>
      <c r="I755">
        <v>1.9542979713706001E-3</v>
      </c>
    </row>
    <row r="756" spans="1:9" x14ac:dyDescent="0.25">
      <c r="A756" t="s">
        <v>1508</v>
      </c>
      <c r="B756" t="s">
        <v>1509</v>
      </c>
      <c r="C756" s="1">
        <v>-1.4315470234169E-15</v>
      </c>
      <c r="D756" s="1">
        <v>1.9413610498888801E-15</v>
      </c>
      <c r="E756" s="1">
        <v>3.7162134515789097E-15</v>
      </c>
      <c r="F756" s="1">
        <v>-2.3304088229618802E-15</v>
      </c>
      <c r="G756" s="1">
        <v>-6.19105111625321E-16</v>
      </c>
      <c r="H756" s="1">
        <v>-1.1125373461880001E-15</v>
      </c>
      <c r="I756" s="1">
        <v>6.0462265790840499E-15</v>
      </c>
    </row>
    <row r="757" spans="1:9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1512</v>
      </c>
      <c r="B758" t="s">
        <v>1513</v>
      </c>
      <c r="C758">
        <v>-0.399153247297585</v>
      </c>
      <c r="D758">
        <v>-0.57371136344136597</v>
      </c>
      <c r="E758">
        <v>-0.63315264085490797</v>
      </c>
      <c r="F758">
        <v>-0.69219748708911899</v>
      </c>
      <c r="G758">
        <v>-0.56527258154981896</v>
      </c>
      <c r="H758">
        <v>-0.45406935307094498</v>
      </c>
      <c r="I758">
        <v>-0.98930099521339399</v>
      </c>
    </row>
    <row r="759" spans="1:9" x14ac:dyDescent="0.25">
      <c r="A759" t="s">
        <v>1514</v>
      </c>
      <c r="B759" t="s">
        <v>1515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1522</v>
      </c>
      <c r="B763" t="s">
        <v>1523</v>
      </c>
      <c r="C763" s="1">
        <v>3.7308235074548797E-14</v>
      </c>
      <c r="D763" s="1">
        <v>-1.52122593666616E-12</v>
      </c>
      <c r="E763" s="1">
        <v>7.5416952288852403E-14</v>
      </c>
      <c r="F763" s="1">
        <v>2.9714702093761697E-14</v>
      </c>
      <c r="G763" s="1">
        <v>5.9912878634265598E-13</v>
      </c>
      <c r="H763" s="1">
        <v>2.5444638532379699E-13</v>
      </c>
      <c r="I763" s="1">
        <v>3.3889947533408898E-13</v>
      </c>
    </row>
    <row r="764" spans="1:9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1526</v>
      </c>
      <c r="B765" t="s">
        <v>1527</v>
      </c>
      <c r="C765">
        <v>1.1410390538021801E-3</v>
      </c>
      <c r="D765">
        <v>1.08066204687216E-3</v>
      </c>
      <c r="E765">
        <v>1.0604182676128E-3</v>
      </c>
      <c r="F765">
        <v>1.0402113728258499E-3</v>
      </c>
      <c r="G765">
        <v>1.0384036900223999E-3</v>
      </c>
      <c r="H765">
        <v>1.02235077131761E-3</v>
      </c>
      <c r="I765">
        <v>9.3907813674016995E-4</v>
      </c>
    </row>
    <row r="766" spans="1:9" x14ac:dyDescent="0.25">
      <c r="A766" t="s">
        <v>1528</v>
      </c>
      <c r="B766" t="s">
        <v>1529</v>
      </c>
      <c r="C766">
        <v>5.7051952690037697E-4</v>
      </c>
      <c r="D766">
        <v>5.4033102343705505E-4</v>
      </c>
      <c r="E766">
        <v>5.3020913380825898E-4</v>
      </c>
      <c r="F766">
        <v>5.20105686411764E-4</v>
      </c>
      <c r="G766">
        <v>5.19201845010894E-4</v>
      </c>
      <c r="H766">
        <v>5.1117538565825002E-4</v>
      </c>
      <c r="I766">
        <v>4.69539068373108E-4</v>
      </c>
    </row>
    <row r="767" spans="1:9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1532</v>
      </c>
      <c r="B768" t="s">
        <v>1533</v>
      </c>
      <c r="C768">
        <v>18.3267718920169</v>
      </c>
      <c r="D768">
        <v>18.402522456800199</v>
      </c>
      <c r="E768">
        <v>18.427495470526999</v>
      </c>
      <c r="F768">
        <v>18.452614281468101</v>
      </c>
      <c r="G768">
        <v>18.457661301181901</v>
      </c>
      <c r="H768">
        <v>18.480895973410998</v>
      </c>
      <c r="I768">
        <v>18.578152494706899</v>
      </c>
    </row>
    <row r="769" spans="1:9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  <c r="F769" s="1">
        <v>-2.7289659116223999E-17</v>
      </c>
      <c r="G769">
        <v>0</v>
      </c>
      <c r="H769" s="1">
        <v>4.2415686864122899E-16</v>
      </c>
      <c r="I769">
        <v>0</v>
      </c>
    </row>
    <row r="770" spans="1:9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1538</v>
      </c>
      <c r="B771" t="s">
        <v>1539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1542</v>
      </c>
      <c r="B773" t="s">
        <v>1543</v>
      </c>
      <c r="C773">
        <v>4.6713589609461197</v>
      </c>
      <c r="D773">
        <v>4.6724193379561596</v>
      </c>
      <c r="E773">
        <v>4.6726395817322297</v>
      </c>
      <c r="F773">
        <v>4.6727597886271104</v>
      </c>
      <c r="G773">
        <v>4.6724615963087697</v>
      </c>
      <c r="H773">
        <v>4.6721776492281704</v>
      </c>
      <c r="I773">
        <v>4.6740609218625702</v>
      </c>
    </row>
    <row r="774" spans="1:9" x14ac:dyDescent="0.25">
      <c r="A774" t="s">
        <v>1544</v>
      </c>
      <c r="B774" t="s">
        <v>1545</v>
      </c>
      <c r="C774">
        <v>0</v>
      </c>
      <c r="D774">
        <v>5.4033102343705505E-4</v>
      </c>
      <c r="E774">
        <v>0</v>
      </c>
      <c r="F774">
        <v>0</v>
      </c>
      <c r="G774">
        <v>0</v>
      </c>
      <c r="H774">
        <v>0</v>
      </c>
      <c r="I774" s="1">
        <v>-5.5419433977065601E-15</v>
      </c>
    </row>
    <row r="775" spans="1:9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1548</v>
      </c>
      <c r="B776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1552</v>
      </c>
      <c r="B778" t="s">
        <v>1553</v>
      </c>
      <c r="C778">
        <v>4.67092324832256</v>
      </c>
      <c r="D778">
        <v>4.6724496573805201</v>
      </c>
      <c r="E778">
        <v>4.6721881874201099</v>
      </c>
      <c r="F778">
        <v>4.6723669958994796</v>
      </c>
      <c r="G778">
        <v>4.6720195730684004</v>
      </c>
      <c r="H778">
        <v>4.6717424593252197</v>
      </c>
      <c r="I778">
        <v>4.6736111790985904</v>
      </c>
    </row>
    <row r="779" spans="1:9" x14ac:dyDescent="0.25">
      <c r="A779" t="s">
        <v>1554</v>
      </c>
      <c r="B779" t="s">
        <v>1555</v>
      </c>
      <c r="C779">
        <v>0</v>
      </c>
      <c r="D779">
        <v>0</v>
      </c>
      <c r="E779" s="1">
        <v>9.4012810130942893E-18</v>
      </c>
      <c r="F779">
        <v>0</v>
      </c>
      <c r="G779">
        <v>0</v>
      </c>
      <c r="H779" s="1">
        <v>-1.6321679375227299E-17</v>
      </c>
      <c r="I779" s="1">
        <v>8.6043741722430397E-16</v>
      </c>
    </row>
    <row r="780" spans="1:9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1560</v>
      </c>
      <c r="B782" t="s">
        <v>1561</v>
      </c>
      <c r="C782">
        <v>1.34920170800164E-2</v>
      </c>
      <c r="D782">
        <v>1.2778099702709199E-2</v>
      </c>
      <c r="E782">
        <v>1.25387306691974E-2</v>
      </c>
      <c r="F782">
        <v>1.22997977695976E-2</v>
      </c>
      <c r="G782">
        <v>1.2278423139908101E-2</v>
      </c>
      <c r="H782">
        <v>1.2088608205323301E-2</v>
      </c>
      <c r="I782">
        <v>1.1103965476245901E-2</v>
      </c>
    </row>
    <row r="783" spans="1:9" x14ac:dyDescent="0.25">
      <c r="A783" t="s">
        <v>1562</v>
      </c>
      <c r="B783" t="s">
        <v>1563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1572</v>
      </c>
      <c r="B788" t="s">
        <v>1573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1574</v>
      </c>
      <c r="B789" t="s">
        <v>1575</v>
      </c>
      <c r="C789">
        <v>-0.14819472069001999</v>
      </c>
      <c r="D789">
        <v>-0.151210809448483</v>
      </c>
      <c r="E789">
        <v>-0.15137562694444101</v>
      </c>
      <c r="F789">
        <v>-0.15188381829355799</v>
      </c>
      <c r="G789">
        <v>-0.25426353807917201</v>
      </c>
      <c r="H789">
        <v>-0.40721316765290999</v>
      </c>
      <c r="I789">
        <v>-0.152716792358875</v>
      </c>
    </row>
    <row r="790" spans="1:9" x14ac:dyDescent="0.25">
      <c r="A790" t="s">
        <v>1576</v>
      </c>
      <c r="B790" t="s">
        <v>1577</v>
      </c>
      <c r="C790">
        <v>8.9124408951606893E-3</v>
      </c>
      <c r="D790">
        <v>8.4408474787320397E-3</v>
      </c>
      <c r="E790">
        <v>8.2827271361136205E-3</v>
      </c>
      <c r="F790">
        <v>8.1248948910932796E-3</v>
      </c>
      <c r="G790">
        <v>8.1107754215851598E-3</v>
      </c>
      <c r="H790">
        <v>7.9853891005130396E-3</v>
      </c>
      <c r="I790">
        <v>7.3349622537544901E-3</v>
      </c>
    </row>
    <row r="791" spans="1:9" x14ac:dyDescent="0.25">
      <c r="A791" t="s">
        <v>1578</v>
      </c>
      <c r="B791" t="s">
        <v>1579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1582</v>
      </c>
      <c r="B793" t="s">
        <v>1583</v>
      </c>
      <c r="C793">
        <v>0</v>
      </c>
      <c r="D793">
        <v>5.4033102343705505E-4</v>
      </c>
      <c r="E793">
        <v>0</v>
      </c>
      <c r="F793">
        <v>0</v>
      </c>
      <c r="G793">
        <v>0</v>
      </c>
      <c r="H793">
        <v>0</v>
      </c>
      <c r="I793" s="1">
        <v>1.20165536988554E-14</v>
      </c>
    </row>
    <row r="794" spans="1:9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1586</v>
      </c>
      <c r="B795" t="s">
        <v>1587</v>
      </c>
      <c r="C795">
        <v>5.7051952690180899E-4</v>
      </c>
      <c r="D795">
        <v>5.40331023435114E-4</v>
      </c>
      <c r="E795">
        <v>5.3020913380454299E-4</v>
      </c>
      <c r="F795">
        <v>5.2010568641409395E-4</v>
      </c>
      <c r="G795">
        <v>5.1920184501151297E-4</v>
      </c>
      <c r="H795">
        <v>5.1117538565936295E-4</v>
      </c>
      <c r="I795">
        <v>4.6953906836706097E-4</v>
      </c>
    </row>
    <row r="796" spans="1:9" x14ac:dyDescent="0.25">
      <c r="A796" t="s">
        <v>1588</v>
      </c>
      <c r="B796" t="s">
        <v>1589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1590</v>
      </c>
      <c r="B797" t="s">
        <v>1591</v>
      </c>
      <c r="C797">
        <v>5.7051952690037697E-4</v>
      </c>
      <c r="D797">
        <v>5.4033102343705505E-4</v>
      </c>
      <c r="E797">
        <v>5.3020913380825898E-4</v>
      </c>
      <c r="F797">
        <v>5.20105686411764E-4</v>
      </c>
      <c r="G797">
        <v>5.19201845010894E-4</v>
      </c>
      <c r="H797">
        <v>5.1117538565825002E-4</v>
      </c>
      <c r="I797">
        <v>4.69539068373108E-4</v>
      </c>
    </row>
    <row r="798" spans="1:9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1594</v>
      </c>
      <c r="B799" t="s">
        <v>1595</v>
      </c>
      <c r="C799">
        <v>3.1918256565041801E-3</v>
      </c>
      <c r="D799">
        <v>3.0229332078807302E-3</v>
      </c>
      <c r="E799">
        <v>2.9663053354132998E-3</v>
      </c>
      <c r="F799">
        <v>2.9097806397648902E-3</v>
      </c>
      <c r="G799">
        <v>2.9047240132303899E-3</v>
      </c>
      <c r="H799">
        <v>2.8598192243859798E-3</v>
      </c>
      <c r="I799">
        <v>2.6268808945171598E-3</v>
      </c>
    </row>
    <row r="800" spans="1:9" x14ac:dyDescent="0.25">
      <c r="A800" t="s">
        <v>1596</v>
      </c>
      <c r="B800" t="s">
        <v>1597</v>
      </c>
      <c r="C800">
        <v>5.7051952689816205E-4</v>
      </c>
      <c r="D800">
        <v>5.4033102343677803E-4</v>
      </c>
      <c r="E800">
        <v>5.30209133808849E-4</v>
      </c>
      <c r="F800">
        <v>5.2010568641101796E-4</v>
      </c>
      <c r="G800">
        <v>5.1920184500926401E-4</v>
      </c>
      <c r="H800">
        <v>5.1117538565835995E-4</v>
      </c>
      <c r="I800">
        <v>4.6953906838515999E-4</v>
      </c>
    </row>
    <row r="801" spans="1:9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1600</v>
      </c>
      <c r="B802" t="s">
        <v>1601</v>
      </c>
      <c r="C802">
        <v>5.7051952690037697E-4</v>
      </c>
      <c r="D802">
        <v>5.4033102343705505E-4</v>
      </c>
      <c r="E802">
        <v>5.3020913380825898E-4</v>
      </c>
      <c r="F802">
        <v>5.20105686411764E-4</v>
      </c>
      <c r="G802">
        <v>5.19201845010894E-4</v>
      </c>
      <c r="H802">
        <v>5.1117538565825002E-4</v>
      </c>
      <c r="I802">
        <v>4.69539068373108E-4</v>
      </c>
    </row>
    <row r="803" spans="1:9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1604</v>
      </c>
      <c r="B804" t="s">
        <v>1605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1608</v>
      </c>
      <c r="B806" t="s">
        <v>1609</v>
      </c>
      <c r="C806">
        <v>7.64407798183913E-3</v>
      </c>
      <c r="D806">
        <v>6.60191347237013E-3</v>
      </c>
      <c r="E806">
        <v>7.0575139307169797E-3</v>
      </c>
      <c r="F806">
        <v>6.9730288450692403E-3</v>
      </c>
      <c r="G806">
        <v>6.9109979829616698E-3</v>
      </c>
      <c r="H806">
        <v>6.8041592937268403E-3</v>
      </c>
      <c r="I806">
        <v>6.1999461154173497E-3</v>
      </c>
    </row>
    <row r="807" spans="1:9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1666</v>
      </c>
      <c r="B835" t="s">
        <v>1667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1668</v>
      </c>
      <c r="B836" t="s">
        <v>1669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1670</v>
      </c>
      <c r="B837" t="s">
        <v>1671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1672</v>
      </c>
      <c r="B838" t="s">
        <v>1673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t="s">
        <v>1676</v>
      </c>
      <c r="B840" t="s">
        <v>1677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 t="s">
        <v>1678</v>
      </c>
      <c r="B841" t="s">
        <v>1679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1700</v>
      </c>
      <c r="B852" t="s">
        <v>1701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t="s">
        <v>1702</v>
      </c>
      <c r="B853" t="s">
        <v>1703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 t="s">
        <v>1704</v>
      </c>
      <c r="B854" t="s">
        <v>1705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1706</v>
      </c>
      <c r="B855" t="s">
        <v>1707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1720</v>
      </c>
      <c r="B862" t="s">
        <v>1721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1784</v>
      </c>
      <c r="B894" t="s">
        <v>1785</v>
      </c>
      <c r="C894">
        <v>5.0206999999999997</v>
      </c>
      <c r="D894">
        <v>5.0194999999999999</v>
      </c>
      <c r="E894">
        <v>5.0190000000000001</v>
      </c>
      <c r="F894">
        <v>5.0186000000000002</v>
      </c>
      <c r="G894">
        <v>5.0195999999999996</v>
      </c>
      <c r="H894">
        <v>5.0205000000000002</v>
      </c>
      <c r="I894">
        <v>5.0163000000000002</v>
      </c>
    </row>
    <row r="895" spans="1:9" x14ac:dyDescent="0.25">
      <c r="A895" t="s">
        <v>1786</v>
      </c>
      <c r="B895" t="s">
        <v>1787</v>
      </c>
      <c r="C895">
        <v>1.0486000000000001E-2</v>
      </c>
      <c r="D895">
        <v>1.0479E-2</v>
      </c>
      <c r="E895">
        <v>1.0477E-2</v>
      </c>
      <c r="F895">
        <v>1.04739999999999E-2</v>
      </c>
      <c r="G895">
        <v>1.0479E-2</v>
      </c>
      <c r="H895">
        <v>1.0484E-2</v>
      </c>
      <c r="I895">
        <v>1.0463E-2</v>
      </c>
    </row>
    <row r="896" spans="1:9" x14ac:dyDescent="0.25">
      <c r="A896" t="s">
        <v>1788</v>
      </c>
      <c r="B896" t="s">
        <v>1789</v>
      </c>
      <c r="C896">
        <v>9.3451000000000004</v>
      </c>
      <c r="D896">
        <v>9.3468999999999998</v>
      </c>
      <c r="E896">
        <v>9.3474000000000004</v>
      </c>
      <c r="F896">
        <v>9.3476999999999997</v>
      </c>
      <c r="G896">
        <v>9.3469999999999995</v>
      </c>
      <c r="H896">
        <v>9.3463999999999992</v>
      </c>
      <c r="I896">
        <v>9.3498999999999999</v>
      </c>
    </row>
    <row r="897" spans="1:9" x14ac:dyDescent="0.25">
      <c r="A897" t="s">
        <v>1790</v>
      </c>
      <c r="B897" t="s">
        <v>1791</v>
      </c>
      <c r="C897">
        <v>4.6726000000000001</v>
      </c>
      <c r="D897">
        <v>4.6734</v>
      </c>
      <c r="E897">
        <v>4.6737000000000002</v>
      </c>
      <c r="F897">
        <v>4.6738999999999997</v>
      </c>
      <c r="G897">
        <v>4.6734999999999998</v>
      </c>
      <c r="H897">
        <v>4.6731999999999996</v>
      </c>
      <c r="I897">
        <v>4.6749000000000001</v>
      </c>
    </row>
    <row r="898" spans="1:9" x14ac:dyDescent="0.25">
      <c r="A898" t="s">
        <v>1792</v>
      </c>
      <c r="B898" t="s">
        <v>1793</v>
      </c>
      <c r="C898">
        <v>9.2290205496380395E-2</v>
      </c>
      <c r="D898">
        <v>9.2381062949727796E-2</v>
      </c>
      <c r="E898">
        <v>9.2416008124092203E-2</v>
      </c>
      <c r="F898">
        <v>9.24439642635837E-2</v>
      </c>
      <c r="G898">
        <v>9.2388051984600705E-2</v>
      </c>
      <c r="H898">
        <v>9.2339128740490495E-2</v>
      </c>
      <c r="I898">
        <v>9.2583744961041298E-2</v>
      </c>
    </row>
    <row r="899" spans="1:9" x14ac:dyDescent="0.25">
      <c r="A899" t="s">
        <v>1794</v>
      </c>
      <c r="B899" t="s">
        <v>1795</v>
      </c>
      <c r="C899">
        <v>-7.5115665170219503E-2</v>
      </c>
      <c r="D899">
        <v>-7.5189614708062194E-2</v>
      </c>
      <c r="E899">
        <v>-7.5218056838001701E-2</v>
      </c>
      <c r="F899">
        <v>-7.5240810541953196E-2</v>
      </c>
      <c r="G899">
        <v>-7.5195303134050095E-2</v>
      </c>
      <c r="H899">
        <v>-7.5155484152134799E-2</v>
      </c>
      <c r="I899">
        <v>-7.5354579061711294E-2</v>
      </c>
    </row>
    <row r="900" spans="1:9" x14ac:dyDescent="0.25">
      <c r="A900" t="s">
        <v>1796</v>
      </c>
      <c r="B900" t="s">
        <v>1797</v>
      </c>
      <c r="C900">
        <v>4.0951000000000004</v>
      </c>
      <c r="D900">
        <v>3.7351000000000001</v>
      </c>
      <c r="E900">
        <v>3.6126</v>
      </c>
      <c r="F900">
        <v>3.4908000000000001</v>
      </c>
      <c r="G900">
        <v>3.7439</v>
      </c>
      <c r="H900">
        <v>3.9628999999999999</v>
      </c>
      <c r="I900">
        <v>2.8788999999999998</v>
      </c>
    </row>
    <row r="901" spans="1:9" x14ac:dyDescent="0.25">
      <c r="A901" t="s">
        <v>1798</v>
      </c>
      <c r="B901" t="s">
        <v>1799</v>
      </c>
      <c r="C901">
        <v>5.3006000000000002</v>
      </c>
      <c r="D901">
        <v>5.3521999999999998</v>
      </c>
      <c r="E901">
        <v>5.3680000000000003</v>
      </c>
      <c r="F901">
        <v>5.3837999999999999</v>
      </c>
      <c r="G901">
        <v>5.7750000000000004</v>
      </c>
      <c r="H901">
        <v>5.7830000000000004</v>
      </c>
      <c r="I901">
        <v>5.4615999999999998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5BA2-C101-4AD3-BAE6-F2DCD96D11F6}">
  <dimension ref="A1:R10"/>
  <sheetViews>
    <sheetView topLeftCell="B1" zoomScale="85" zoomScaleNormal="85" workbookViewId="0">
      <selection activeCell="B8" sqref="B8"/>
    </sheetView>
  </sheetViews>
  <sheetFormatPr defaultRowHeight="15" x14ac:dyDescent="0.25"/>
  <cols>
    <col min="1" max="1" width="31.5703125" bestFit="1" customWidth="1"/>
    <col min="2" max="2" width="12.7109375" bestFit="1" customWidth="1"/>
    <col min="3" max="4" width="10.7109375" bestFit="1" customWidth="1"/>
    <col min="8" max="8" width="12.7109375" bestFit="1" customWidth="1"/>
    <col min="9" max="9" width="11.7109375" bestFit="1" customWidth="1"/>
    <col min="10" max="10" width="12.7109375" bestFit="1" customWidth="1"/>
    <col min="14" max="14" width="10.7109375" bestFit="1" customWidth="1"/>
  </cols>
  <sheetData>
    <row r="1" spans="1:18" x14ac:dyDescent="0.25">
      <c r="B1" s="2">
        <v>0.5</v>
      </c>
      <c r="C1" s="2">
        <v>1</v>
      </c>
      <c r="D1" s="2">
        <v>1.5</v>
      </c>
      <c r="H1" s="2">
        <v>0.5</v>
      </c>
      <c r="I1" s="2">
        <v>1</v>
      </c>
      <c r="J1" s="2">
        <v>1.5</v>
      </c>
      <c r="K1" s="2"/>
      <c r="L1" s="2"/>
      <c r="N1" s="2">
        <v>0.5</v>
      </c>
      <c r="O1" s="2">
        <v>1</v>
      </c>
      <c r="P1" s="2">
        <v>1.5</v>
      </c>
      <c r="Q1" s="2"/>
      <c r="R1" s="2"/>
    </row>
    <row r="2" spans="1:18" x14ac:dyDescent="0.25">
      <c r="A2" t="s">
        <v>2161</v>
      </c>
      <c r="B2" s="1">
        <f>'ODE fluxes'!G2</f>
        <v>27.689260000000001</v>
      </c>
      <c r="C2">
        <f>'ODE fluxes'!J2</f>
        <v>27.697019999999998</v>
      </c>
      <c r="D2" s="1">
        <f>'ODE fluxes'!M2</f>
        <v>27.703320000000001</v>
      </c>
      <c r="H2" s="1">
        <f>'ODE fluxes 800 CO2'!G2</f>
        <v>37.295459999999999</v>
      </c>
      <c r="I2" s="1">
        <f>'ODE fluxes 800 CO2'!J2</f>
        <v>37.298850000000002</v>
      </c>
      <c r="J2" s="1">
        <f>'ODE fluxes 800 CO2'!M2</f>
        <v>37.317210000000003</v>
      </c>
      <c r="N2" s="1">
        <f>'ODE fluxes 500 PPFD'!G2</f>
        <v>22.622610000000002</v>
      </c>
      <c r="O2" s="1">
        <f>'ODE fluxes 500 PPFD'!H2</f>
        <v>22.738489999999999</v>
      </c>
      <c r="P2" s="1">
        <f>'ODE fluxes 500 PPFD'!I2</f>
        <v>22.873059999999999</v>
      </c>
    </row>
    <row r="3" spans="1:18" x14ac:dyDescent="0.25">
      <c r="A3" t="s">
        <v>2162</v>
      </c>
      <c r="B3" s="1">
        <f>'ODE fluxes'!G3</f>
        <v>9.3451249999999995</v>
      </c>
      <c r="C3">
        <f>'ODE fluxes'!J3</f>
        <v>9.3477429999999995</v>
      </c>
      <c r="D3" s="1">
        <f>'ODE fluxes'!M3</f>
        <v>9.3498710000000003</v>
      </c>
      <c r="H3" s="1">
        <f>'ODE fluxes 800 CO2'!G3</f>
        <v>6.293609</v>
      </c>
      <c r="I3" s="1">
        <f>'ODE fluxes 800 CO2'!J3</f>
        <v>6.294181</v>
      </c>
      <c r="J3" s="1">
        <f>'ODE fluxes 800 CO2'!M3</f>
        <v>6.2972789999999996</v>
      </c>
      <c r="N3" s="1">
        <f>'ODE fluxes 500 PPFD'!G3</f>
        <v>7.6351310000000003</v>
      </c>
      <c r="O3" s="1">
        <f>'ODE fluxes 500 PPFD'!H3</f>
        <v>7.6742400000000002</v>
      </c>
      <c r="P3" s="1">
        <f>'ODE fluxes 500 PPFD'!I3</f>
        <v>7.7196569999999998</v>
      </c>
    </row>
    <row r="4" spans="1:18" x14ac:dyDescent="0.25">
      <c r="A4" t="s">
        <v>2163</v>
      </c>
      <c r="B4" s="1">
        <f>'ODE fluxes'!G14</f>
        <v>1.33277</v>
      </c>
      <c r="C4" s="1">
        <f>'ODE fluxes'!J14</f>
        <v>1.334937</v>
      </c>
      <c r="D4" s="1">
        <f>'ODE fluxes'!M14</f>
        <v>1.3369450000000001</v>
      </c>
      <c r="H4" s="1">
        <f>'ODE fluxes 800 CO2'!G14</f>
        <v>2.3518949999999998</v>
      </c>
      <c r="I4" s="1">
        <f>'ODE fluxes 800 CO2'!J14</f>
        <v>2.3541799999999999</v>
      </c>
      <c r="J4" s="1">
        <f>'ODE fluxes 800 CO2'!M14</f>
        <v>2.3659949999999998</v>
      </c>
      <c r="N4" s="1">
        <f>'ODE fluxes 500 PPFD'!G14</f>
        <v>0.43222890000000003</v>
      </c>
      <c r="O4" s="1">
        <f>'ODE fluxes 500 PPFD'!H14</f>
        <v>0.44004359999999998</v>
      </c>
      <c r="P4" s="1">
        <f>'ODE fluxes 500 PPFD'!I14</f>
        <v>0.44943339999999998</v>
      </c>
    </row>
    <row r="5" spans="1:18" x14ac:dyDescent="0.25">
      <c r="A5" t="s">
        <v>2164</v>
      </c>
      <c r="B5">
        <f>'ODE fluxes'!H15</f>
        <v>1.2269810000000001E-2</v>
      </c>
      <c r="C5" s="1">
        <f>'ODE fluxes'!J15</f>
        <v>1.226965E-2</v>
      </c>
      <c r="D5" s="1">
        <f>'ODE fluxes'!M15</f>
        <v>1.2269220000000001E-2</v>
      </c>
      <c r="H5" s="1">
        <f>'ODE fluxes 800 CO2'!G15</f>
        <v>1.545624E-2</v>
      </c>
      <c r="I5" s="1">
        <f>'ODE fluxes 800 CO2'!J15</f>
        <v>1.5459240000000001E-2</v>
      </c>
      <c r="J5" s="1">
        <f>'ODE fluxes 800 CO2'!M15</f>
        <v>1.547542E-2</v>
      </c>
      <c r="N5" s="1">
        <f>'ODE fluxes 500 PPFD'!G15</f>
        <v>1.4269749999999999E-2</v>
      </c>
      <c r="O5" s="1">
        <f>'ODE fluxes 500 PPFD'!H15</f>
        <v>1.424722E-2</v>
      </c>
      <c r="P5" s="1">
        <f>'ODE fluxes 500 PPFD'!I15</f>
        <v>1.422021E-2</v>
      </c>
    </row>
    <row r="6" spans="1:18" x14ac:dyDescent="0.25">
      <c r="A6" t="s">
        <v>2165</v>
      </c>
      <c r="B6">
        <f>'FBA fluxes night'!C299</f>
        <v>-1.49185171487073</v>
      </c>
      <c r="C6">
        <f>'FBA fluxes night'!F299</f>
        <v>-2.6494796259630302</v>
      </c>
      <c r="D6">
        <f>'FBA fluxes night'!I299</f>
        <v>-3.8070568317829099</v>
      </c>
      <c r="H6">
        <f>'FBA fluxes night 800 CO2'!C299</f>
        <v>-1.74940914660848</v>
      </c>
      <c r="I6">
        <f>'FBA fluxes night 800 CO2'!F299</f>
        <v>-2.9070624103360099</v>
      </c>
      <c r="J6">
        <f>'FBA fluxes night 800 CO2'!I299</f>
        <v>-4.0671241745089901</v>
      </c>
      <c r="N6">
        <f>'FBA fluxes night 500 PPFD'!C299</f>
        <v>-0.89439659660398196</v>
      </c>
      <c r="O6">
        <f>'FBA fluxes night 500 PPFD'!D299</f>
        <v>-1.6856119154945199</v>
      </c>
      <c r="P6">
        <f>'FBA fluxes night 500 PPFD'!E299</f>
        <v>-2.4864210780017202</v>
      </c>
    </row>
    <row r="7" spans="1:18" x14ac:dyDescent="0.25">
      <c r="E7" t="s">
        <v>2169</v>
      </c>
      <c r="F7" t="s">
        <v>2170</v>
      </c>
      <c r="K7" t="s">
        <v>2169</v>
      </c>
      <c r="L7" t="s">
        <v>2170</v>
      </c>
      <c r="Q7" t="s">
        <v>2169</v>
      </c>
      <c r="R7" t="s">
        <v>2170</v>
      </c>
    </row>
    <row r="8" spans="1:18" ht="18" x14ac:dyDescent="0.35">
      <c r="A8" t="s">
        <v>2167</v>
      </c>
      <c r="B8">
        <f>B2-(B3*0.5)</f>
        <v>23.016697499999999</v>
      </c>
      <c r="C8">
        <f t="shared" ref="C8:D8" si="0">C2-(C3*0.5)</f>
        <v>23.023148499999998</v>
      </c>
      <c r="D8">
        <f t="shared" si="0"/>
        <v>23.028384500000001</v>
      </c>
      <c r="E8">
        <f>AVERAGE(B8:D8)</f>
        <v>23.022743500000001</v>
      </c>
      <c r="F8">
        <f>_xlfn.STDEV.P(B8:E8)</f>
        <v>4.1394148741102678E-3</v>
      </c>
      <c r="H8">
        <f>H2-(H3*0.5)</f>
        <v>34.148655499999997</v>
      </c>
      <c r="I8">
        <f t="shared" ref="I8" si="1">I2-(I3*0.5)</f>
        <v>34.151759500000004</v>
      </c>
      <c r="J8">
        <f t="shared" ref="J8" si="2">J2-(J3*0.5)</f>
        <v>34.168570500000001</v>
      </c>
      <c r="K8">
        <f>AVERAGE(H8:J8)</f>
        <v>34.156328500000001</v>
      </c>
      <c r="L8">
        <f>_xlfn.STDEV.P(H8:K8)</f>
        <v>7.5765634360183852E-3</v>
      </c>
      <c r="N8">
        <f>N2-(N3*0.5)</f>
        <v>18.805044500000001</v>
      </c>
      <c r="O8">
        <f t="shared" ref="O8:P8" si="3">O2-(O3*0.5)</f>
        <v>18.90137</v>
      </c>
      <c r="P8">
        <f t="shared" si="3"/>
        <v>19.0132315</v>
      </c>
      <c r="Q8">
        <f>AVERAGE(N8:P8)</f>
        <v>18.906548666666666</v>
      </c>
      <c r="R8">
        <f>_xlfn.STDEV.P(N8:Q8)</f>
        <v>7.3673505019047417E-2</v>
      </c>
    </row>
    <row r="9" spans="1:18" x14ac:dyDescent="0.25">
      <c r="A9" t="s">
        <v>2166</v>
      </c>
      <c r="B9">
        <f>B4-B5</f>
        <v>1.32050019</v>
      </c>
      <c r="C9">
        <f t="shared" ref="C9:D9" si="4">C4-C5</f>
        <v>1.3226673500000001</v>
      </c>
      <c r="D9">
        <f t="shared" si="4"/>
        <v>1.32467578</v>
      </c>
      <c r="E9">
        <f>AVERAGE(B9:D9)</f>
        <v>1.3226144399999999</v>
      </c>
      <c r="F9">
        <f>_xlfn.STDEV.P(B9:E9)</f>
        <v>1.4766495120880959E-3</v>
      </c>
      <c r="H9">
        <f>H4-H5</f>
        <v>2.3364387600000001</v>
      </c>
      <c r="I9">
        <f t="shared" ref="I9" si="5">I4-I5</f>
        <v>2.3387207599999997</v>
      </c>
      <c r="J9">
        <f t="shared" ref="J9" si="6">J4-J5</f>
        <v>2.3505195799999998</v>
      </c>
      <c r="K9">
        <f>AVERAGE(H9:J9)</f>
        <v>2.3418930333333332</v>
      </c>
      <c r="L9">
        <f>_xlfn.STDEV.P(H9:K9)</f>
        <v>5.3439153036014897E-3</v>
      </c>
      <c r="N9">
        <f>N4-N5</f>
        <v>0.41795915</v>
      </c>
      <c r="O9">
        <f t="shared" ref="O9:P9" si="7">O4-O5</f>
        <v>0.42579637999999997</v>
      </c>
      <c r="P9">
        <f t="shared" si="7"/>
        <v>0.43521318999999997</v>
      </c>
      <c r="Q9">
        <f>AVERAGE(N9:P9)</f>
        <v>0.42632290666666667</v>
      </c>
      <c r="R9">
        <f>_xlfn.STDEV.P(N9:Q9)</f>
        <v>6.1087395110789059E-3</v>
      </c>
    </row>
    <row r="10" spans="1:18" ht="18" x14ac:dyDescent="0.35">
      <c r="A10" t="s">
        <v>2168</v>
      </c>
      <c r="B10">
        <f>ABS(B6)</f>
        <v>1.49185171487073</v>
      </c>
      <c r="C10">
        <f t="shared" ref="C10:D10" si="8">ABS(C6)</f>
        <v>2.6494796259630302</v>
      </c>
      <c r="D10">
        <f t="shared" si="8"/>
        <v>3.8070568317829099</v>
      </c>
      <c r="E10">
        <f>AVERAGE(B10:D10)</f>
        <v>2.6494627242055571</v>
      </c>
      <c r="F10">
        <f>_xlfn.STDEV.P(B10:E10)</f>
        <v>0.81854861906863385</v>
      </c>
      <c r="H10">
        <f>ABS(H6)</f>
        <v>1.74940914660848</v>
      </c>
      <c r="I10">
        <f t="shared" ref="I10" si="9">ABS(I6)</f>
        <v>2.9070624103360099</v>
      </c>
      <c r="J10">
        <f t="shared" ref="J10" si="10">ABS(J6)</f>
        <v>4.0671241745089901</v>
      </c>
      <c r="K10">
        <f>AVERAGE(H10:J10)</f>
        <v>2.907865243817827</v>
      </c>
      <c r="L10">
        <f>_xlfn.STDEV.P(H10:K10)</f>
        <v>0.81943615402457137</v>
      </c>
      <c r="N10">
        <f>ABS(N6)</f>
        <v>0.89439659660398196</v>
      </c>
      <c r="O10">
        <f t="shared" ref="O10:P10" si="11">ABS(O6)</f>
        <v>1.6856119154945199</v>
      </c>
      <c r="P10">
        <f t="shared" si="11"/>
        <v>2.4864210780017202</v>
      </c>
      <c r="Q10">
        <f>AVERAGE(N10:P10)</f>
        <v>1.6888098633667408</v>
      </c>
      <c r="R10">
        <f>_xlfn.STDEV.P(N10:Q10)</f>
        <v>0.56286906003766968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A8E3-AA57-4136-BD6A-1BC3A4307989}">
  <dimension ref="A1:I901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1800</v>
      </c>
      <c r="B1" t="s">
        <v>1801</v>
      </c>
      <c r="C1" s="2">
        <v>0.5</v>
      </c>
      <c r="D1" s="2">
        <v>0.8</v>
      </c>
      <c r="E1" s="2">
        <v>0.9</v>
      </c>
      <c r="F1" s="2">
        <v>1</v>
      </c>
      <c r="G1" s="2">
        <v>1.1000000000000001</v>
      </c>
      <c r="H1" s="2">
        <v>1.2</v>
      </c>
      <c r="I1" s="2">
        <v>1.5</v>
      </c>
    </row>
    <row r="2" spans="1: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4</v>
      </c>
      <c r="B4" t="s">
        <v>5</v>
      </c>
      <c r="C4">
        <v>6.2904018575976899</v>
      </c>
      <c r="D4">
        <v>6.2910212824372396</v>
      </c>
      <c r="E4">
        <v>6.29086087465648</v>
      </c>
      <c r="F4">
        <v>6.2912037308236304</v>
      </c>
      <c r="G4">
        <v>6.2925518542293304</v>
      </c>
      <c r="H4">
        <v>6.2929848632810099</v>
      </c>
      <c r="I4">
        <v>6.2945036437441004</v>
      </c>
    </row>
    <row r="5" spans="1:9" x14ac:dyDescent="0.25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 t="s">
        <v>9</v>
      </c>
      <c r="C6">
        <v>7.9953560060449895E-4</v>
      </c>
      <c r="D6">
        <v>7.6967939067004395E-4</v>
      </c>
      <c r="E6">
        <v>7.5978133588105903E-4</v>
      </c>
      <c r="F6">
        <v>7.4906729403770398E-4</v>
      </c>
      <c r="G6">
        <v>7.3703644265052002E-4</v>
      </c>
      <c r="H6">
        <v>7.2878417975920904E-4</v>
      </c>
      <c r="I6">
        <v>6.9908906415520498E-4</v>
      </c>
    </row>
    <row r="7" spans="1:9" x14ac:dyDescent="0.25">
      <c r="A7" t="s">
        <v>10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14</v>
      </c>
      <c r="B9" t="s">
        <v>15</v>
      </c>
      <c r="C9">
        <v>4.23537819940638E-3</v>
      </c>
      <c r="D9">
        <v>4.0772209634087802E-3</v>
      </c>
      <c r="E9">
        <v>4.0247880192870898E-3</v>
      </c>
      <c r="F9">
        <v>3.9680325487157202E-3</v>
      </c>
      <c r="G9">
        <v>3.9043015458097101E-3</v>
      </c>
      <c r="H9">
        <v>3.8605868515306798E-3</v>
      </c>
      <c r="I9">
        <v>3.7032829799313301E-3</v>
      </c>
    </row>
    <row r="10" spans="1:9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18</v>
      </c>
      <c r="B11" t="s">
        <v>19</v>
      </c>
      <c r="C11">
        <v>0</v>
      </c>
      <c r="D11">
        <v>0</v>
      </c>
      <c r="E11">
        <v>0</v>
      </c>
      <c r="F11">
        <v>0</v>
      </c>
      <c r="G11" s="1">
        <v>2.93633964267771E-16</v>
      </c>
      <c r="H11" s="1">
        <v>-1.77884870558106E-16</v>
      </c>
      <c r="I11">
        <v>0</v>
      </c>
    </row>
    <row r="12" spans="1:9" x14ac:dyDescent="0.25">
      <c r="A12" t="s">
        <v>20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24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26</v>
      </c>
      <c r="B15" t="s">
        <v>27</v>
      </c>
      <c r="C15">
        <v>-3.16903229306204</v>
      </c>
      <c r="D15">
        <v>-3.1091890115070799</v>
      </c>
      <c r="E15">
        <v>-3.08944416534111</v>
      </c>
      <c r="F15">
        <v>-3.0653529291238999</v>
      </c>
      <c r="G15">
        <v>-3.0356665739728399</v>
      </c>
      <c r="H15">
        <v>-3.0251090979506001</v>
      </c>
      <c r="I15">
        <v>-2.9671520605722801</v>
      </c>
    </row>
    <row r="16" spans="1:9" x14ac:dyDescent="0.25">
      <c r="A16" t="s">
        <v>28</v>
      </c>
      <c r="B16" t="s">
        <v>29</v>
      </c>
      <c r="C16" s="1">
        <v>-1.25272221002906E-14</v>
      </c>
      <c r="D16" s="1">
        <v>8.3105879755301607E-15</v>
      </c>
      <c r="E16" s="1">
        <v>-1.88557718525831E-15</v>
      </c>
      <c r="F16" s="1">
        <v>2.4101490757891201E-14</v>
      </c>
      <c r="G16" s="1">
        <v>7.5294999778357496E-15</v>
      </c>
      <c r="H16" s="1">
        <v>-5.0960103336033798E-15</v>
      </c>
      <c r="I16">
        <v>0</v>
      </c>
    </row>
    <row r="17" spans="1:9" x14ac:dyDescent="0.25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32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34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36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38</v>
      </c>
      <c r="B21" t="s">
        <v>39</v>
      </c>
      <c r="C21">
        <v>-0.23148580554449599</v>
      </c>
      <c r="D21">
        <v>-0.41138816375967902</v>
      </c>
      <c r="E21">
        <v>-0.47142751081840101</v>
      </c>
      <c r="F21">
        <v>-0.53859439373001405</v>
      </c>
      <c r="G21">
        <v>-0.60853890407541</v>
      </c>
      <c r="H21">
        <v>-0.65151650240609804</v>
      </c>
      <c r="I21">
        <v>-0.82364601143391403</v>
      </c>
    </row>
    <row r="22" spans="1:9" x14ac:dyDescent="0.25">
      <c r="A22" t="s">
        <v>40</v>
      </c>
      <c r="B22" t="s">
        <v>41</v>
      </c>
      <c r="C22">
        <v>1.32957768520369</v>
      </c>
      <c r="D22">
        <v>1.80959039197788</v>
      </c>
      <c r="E22">
        <v>1.9694044900112599</v>
      </c>
      <c r="F22">
        <v>2.1172184536040799</v>
      </c>
      <c r="G22">
        <v>2.3385573943057198</v>
      </c>
      <c r="H22">
        <v>2.5194057311707199</v>
      </c>
      <c r="I22">
        <v>3.05254259471866</v>
      </c>
    </row>
    <row r="23" spans="1:9" x14ac:dyDescent="0.25">
      <c r="A23" t="s">
        <v>42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44</v>
      </c>
      <c r="B24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46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-2.4832580512643202E-13</v>
      </c>
    </row>
    <row r="26" spans="1:9" x14ac:dyDescent="0.25">
      <c r="A26" t="s">
        <v>48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50</v>
      </c>
      <c r="B27" t="s">
        <v>51</v>
      </c>
      <c r="C27">
        <v>0</v>
      </c>
      <c r="D27">
        <v>0</v>
      </c>
      <c r="E27" s="1">
        <v>-6.1472058036473398E-33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52</v>
      </c>
      <c r="B28" t="s">
        <v>53</v>
      </c>
      <c r="C28">
        <v>0</v>
      </c>
      <c r="D28">
        <v>0</v>
      </c>
      <c r="E28">
        <v>0</v>
      </c>
      <c r="F28" s="1">
        <v>-1.61182425127847E-15</v>
      </c>
      <c r="G28">
        <v>0</v>
      </c>
      <c r="H28">
        <v>0</v>
      </c>
      <c r="I28" s="1">
        <v>1.47750556367193E-15</v>
      </c>
    </row>
    <row r="29" spans="1:9" x14ac:dyDescent="0.25">
      <c r="A29" t="s">
        <v>54</v>
      </c>
      <c r="B29" t="s">
        <v>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56</v>
      </c>
      <c r="B30" t="s">
        <v>57</v>
      </c>
      <c r="C30" s="1">
        <v>-1.25272221002906E-14</v>
      </c>
      <c r="D30" s="1">
        <v>8.3105879755301496E-15</v>
      </c>
      <c r="E30" s="1">
        <v>-1.88557718525831E-15</v>
      </c>
      <c r="F30" s="1">
        <v>2.4101490757891201E-14</v>
      </c>
      <c r="G30" s="1">
        <v>7.5294999778357496E-15</v>
      </c>
      <c r="H30" s="1">
        <v>-5.0960103336033798E-15</v>
      </c>
      <c r="I30">
        <v>0</v>
      </c>
    </row>
    <row r="31" spans="1:9" x14ac:dyDescent="0.25">
      <c r="A31" t="s">
        <v>58</v>
      </c>
      <c r="B31" t="s">
        <v>59</v>
      </c>
      <c r="C31">
        <v>-0.18852127074240199</v>
      </c>
      <c r="D31">
        <v>-0.123453511215665</v>
      </c>
      <c r="E31">
        <v>-0.102115556594413</v>
      </c>
      <c r="F31">
        <v>-8.0707985200961604E-2</v>
      </c>
      <c r="G31">
        <v>0</v>
      </c>
      <c r="H31">
        <v>0</v>
      </c>
      <c r="I31">
        <v>9.6744170446726396E-2</v>
      </c>
    </row>
    <row r="32" spans="1:9" x14ac:dyDescent="0.25">
      <c r="A32" t="s">
        <v>60</v>
      </c>
      <c r="B32" t="s">
        <v>61</v>
      </c>
      <c r="C32">
        <v>3.1461193142111701</v>
      </c>
      <c r="D32">
        <v>3.1463947323385502</v>
      </c>
      <c r="E32">
        <v>3.1463031590618402</v>
      </c>
      <c r="F32">
        <v>3.1464622804767499</v>
      </c>
      <c r="G32">
        <v>3.1471225229595201</v>
      </c>
      <c r="H32">
        <v>3.1473295485355099</v>
      </c>
      <c r="I32">
        <v>3.1480548295150701</v>
      </c>
    </row>
    <row r="33" spans="1:9" x14ac:dyDescent="0.25">
      <c r="A33" t="s">
        <v>62</v>
      </c>
      <c r="B33" t="s">
        <v>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</v>
      </c>
      <c r="B34" t="s">
        <v>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66</v>
      </c>
      <c r="B35" t="s">
        <v>67</v>
      </c>
      <c r="C35">
        <v>7.9953560060449895E-4</v>
      </c>
      <c r="D35">
        <v>7.6967939067004395E-4</v>
      </c>
      <c r="E35">
        <v>7.5978133588105903E-4</v>
      </c>
      <c r="F35">
        <v>7.4906729403770398E-4</v>
      </c>
      <c r="G35">
        <v>7.3703644265052002E-4</v>
      </c>
      <c r="H35">
        <v>7.2878417975920904E-4</v>
      </c>
      <c r="I35">
        <v>6.9908906415520498E-4</v>
      </c>
    </row>
    <row r="36" spans="1:9" x14ac:dyDescent="0.25">
      <c r="A36" t="s">
        <v>68</v>
      </c>
      <c r="B36" t="s">
        <v>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70</v>
      </c>
      <c r="B37" t="s">
        <v>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72</v>
      </c>
      <c r="B38" t="s">
        <v>73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74</v>
      </c>
      <c r="B39" t="s">
        <v>75</v>
      </c>
      <c r="C39" s="1">
        <v>-1.25272221002906E-14</v>
      </c>
      <c r="D39" s="1">
        <v>8.3105879755301607E-15</v>
      </c>
      <c r="E39" s="1">
        <v>-1.88557718525831E-15</v>
      </c>
      <c r="F39" s="1">
        <v>2.4101490757891201E-14</v>
      </c>
      <c r="G39" s="1">
        <v>7.5294999778357496E-15</v>
      </c>
      <c r="H39" s="1">
        <v>-5.0960103336033798E-15</v>
      </c>
      <c r="I39">
        <v>0</v>
      </c>
    </row>
    <row r="40" spans="1:9" x14ac:dyDescent="0.25">
      <c r="A40" t="s">
        <v>76</v>
      </c>
      <c r="B40" t="s">
        <v>77</v>
      </c>
      <c r="C40">
        <v>0.28787246560727597</v>
      </c>
      <c r="D40">
        <v>0.47072884730261999</v>
      </c>
      <c r="E40">
        <v>0.53170977661475904</v>
      </c>
      <c r="F40">
        <v>0.59994184136113704</v>
      </c>
      <c r="G40">
        <v>0.67136197708423995</v>
      </c>
      <c r="H40">
        <v>0.71519191203344201</v>
      </c>
      <c r="I40">
        <v>0.89044774543482996</v>
      </c>
    </row>
    <row r="41" spans="1:9" x14ac:dyDescent="0.25">
      <c r="A41" t="s">
        <v>78</v>
      </c>
      <c r="B41" t="s">
        <v>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80</v>
      </c>
      <c r="B42" t="s">
        <v>81</v>
      </c>
      <c r="C42">
        <v>7.9953560060449797E-4</v>
      </c>
      <c r="D42">
        <v>7.6967939067004395E-4</v>
      </c>
      <c r="E42">
        <v>7.5978133588105903E-4</v>
      </c>
      <c r="F42">
        <v>7.4906729403770398E-4</v>
      </c>
      <c r="G42">
        <v>7.3703644265051904E-4</v>
      </c>
      <c r="H42">
        <v>7.2878417975920904E-4</v>
      </c>
      <c r="I42">
        <v>6.9908906415520498E-4</v>
      </c>
    </row>
    <row r="43" spans="1:9" x14ac:dyDescent="0.25">
      <c r="A43" t="s">
        <v>82</v>
      </c>
      <c r="B43" t="s">
        <v>83</v>
      </c>
      <c r="C43">
        <v>1.5990712012096599E-3</v>
      </c>
      <c r="D43">
        <v>1.5393587813401701E-3</v>
      </c>
      <c r="E43">
        <v>1.51956267176211E-3</v>
      </c>
      <c r="F43">
        <v>1.4981345880753999E-3</v>
      </c>
      <c r="G43">
        <v>1.4740728853010301E-3</v>
      </c>
      <c r="H43">
        <v>1.4575683595184101E-3</v>
      </c>
      <c r="I43">
        <v>1.39817812831041E-3</v>
      </c>
    </row>
    <row r="44" spans="1:9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86</v>
      </c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88</v>
      </c>
      <c r="B46" t="s">
        <v>89</v>
      </c>
      <c r="C46">
        <v>0.20915420952882899</v>
      </c>
      <c r="D46">
        <v>0.201343985714347</v>
      </c>
      <c r="E46">
        <v>0.19875470785893001</v>
      </c>
      <c r="F46">
        <v>0.19595197218222801</v>
      </c>
      <c r="G46">
        <v>0.19280476621673501</v>
      </c>
      <c r="H46">
        <v>0.190646018663093</v>
      </c>
      <c r="I46">
        <v>0.18287793625835</v>
      </c>
    </row>
    <row r="47" spans="1:9" x14ac:dyDescent="0.25">
      <c r="A47" t="s">
        <v>90</v>
      </c>
      <c r="B47" t="s">
        <v>91</v>
      </c>
      <c r="C47">
        <v>0</v>
      </c>
      <c r="D47">
        <v>0</v>
      </c>
      <c r="E47" s="1">
        <v>-4.7577201689372E-17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92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94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96</v>
      </c>
      <c r="B50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98</v>
      </c>
      <c r="B51" t="s">
        <v>99</v>
      </c>
      <c r="C51">
        <v>1.5990712011091199E-3</v>
      </c>
      <c r="D51">
        <v>1.539358781409E-3</v>
      </c>
      <c r="E51">
        <v>1.51956267175059E-3</v>
      </c>
      <c r="F51">
        <v>1.49813458826476E-3</v>
      </c>
      <c r="G51">
        <v>1.4740728853589E-3</v>
      </c>
      <c r="H51">
        <v>1.45756835947772E-3</v>
      </c>
      <c r="I51">
        <v>1.39817812782213E-3</v>
      </c>
    </row>
    <row r="52" spans="1:9" x14ac:dyDescent="0.25">
      <c r="A52" t="s">
        <v>100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102</v>
      </c>
      <c r="B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104</v>
      </c>
      <c r="B54" t="s">
        <v>105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106</v>
      </c>
      <c r="B55" t="s">
        <v>107</v>
      </c>
      <c r="C55">
        <v>-3.1452009287988898</v>
      </c>
      <c r="D55">
        <v>-3.1455606412185899</v>
      </c>
      <c r="E55">
        <v>-3.1453804373282401</v>
      </c>
      <c r="F55">
        <v>-3.1456018654117299</v>
      </c>
      <c r="G55">
        <v>-3.1463259271146402</v>
      </c>
      <c r="H55">
        <v>-3.1465424316405199</v>
      </c>
      <c r="I55">
        <v>-3.14730182187217</v>
      </c>
    </row>
    <row r="56" spans="1:9" x14ac:dyDescent="0.25">
      <c r="A56" t="s">
        <v>108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112</v>
      </c>
      <c r="B58" t="s">
        <v>113</v>
      </c>
      <c r="C58">
        <v>-7.4119117534760803E-3</v>
      </c>
      <c r="D58">
        <v>-7.1351365940458796E-3</v>
      </c>
      <c r="E58">
        <v>-7.0433789430149997E-3</v>
      </c>
      <c r="F58">
        <v>-6.9440568707946296E-3</v>
      </c>
      <c r="G58">
        <v>-6.83252761714592E-3</v>
      </c>
      <c r="H58">
        <v>-6.7560269031431402E-3</v>
      </c>
      <c r="I58">
        <v>-6.4807451318252196E-3</v>
      </c>
    </row>
    <row r="59" spans="1:9" x14ac:dyDescent="0.25">
      <c r="A59" t="s">
        <v>114</v>
      </c>
      <c r="B59" t="s">
        <v>115</v>
      </c>
      <c r="C59">
        <v>4.23537819940638E-3</v>
      </c>
      <c r="D59">
        <v>4.0772209634087802E-3</v>
      </c>
      <c r="E59">
        <v>4.0247880192870898E-3</v>
      </c>
      <c r="F59">
        <v>3.9680325487157202E-3</v>
      </c>
      <c r="G59">
        <v>3.9043015458097101E-3</v>
      </c>
      <c r="H59">
        <v>3.8605868515306798E-3</v>
      </c>
      <c r="I59">
        <v>3.7032829799313301E-3</v>
      </c>
    </row>
    <row r="60" spans="1:9" x14ac:dyDescent="0.25">
      <c r="A60" t="s">
        <v>116</v>
      </c>
      <c r="B60" t="s">
        <v>117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118</v>
      </c>
      <c r="B61" t="s">
        <v>119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120</v>
      </c>
      <c r="B62" t="s">
        <v>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122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2.4832580512643202E-13</v>
      </c>
    </row>
    <row r="64" spans="1:9" x14ac:dyDescent="0.25">
      <c r="A64" t="s">
        <v>124</v>
      </c>
      <c r="B64" t="s">
        <v>125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126</v>
      </c>
      <c r="B65" t="s">
        <v>127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128</v>
      </c>
      <c r="B66" t="s">
        <v>129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130</v>
      </c>
      <c r="B67" t="s">
        <v>131</v>
      </c>
      <c r="C67">
        <v>3.3277972112393502E-3</v>
      </c>
      <c r="D67">
        <v>0</v>
      </c>
      <c r="E67">
        <v>0</v>
      </c>
      <c r="F67">
        <v>0</v>
      </c>
      <c r="G67">
        <v>3.06766555057682E-3</v>
      </c>
      <c r="H67">
        <v>3.0333182902229899E-3</v>
      </c>
      <c r="I67">
        <v>0</v>
      </c>
    </row>
    <row r="68" spans="1:9" x14ac:dyDescent="0.25">
      <c r="A68" t="s">
        <v>132</v>
      </c>
      <c r="B68" t="s">
        <v>133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134</v>
      </c>
      <c r="B69" t="s">
        <v>135</v>
      </c>
      <c r="C69" s="1">
        <v>4.26745788541434E-16</v>
      </c>
      <c r="D69" s="1">
        <v>-3.9855254904361998E-15</v>
      </c>
      <c r="E69" s="1">
        <v>7.1249617706122099E-15</v>
      </c>
      <c r="F69" s="1">
        <v>3.3571818382454301E-16</v>
      </c>
      <c r="G69" s="1">
        <v>-7.6102802115303794E-15</v>
      </c>
      <c r="H69" s="1">
        <v>1.05805248559491E-15</v>
      </c>
      <c r="I69" s="1">
        <v>-3.5169061786679098E-15</v>
      </c>
    </row>
    <row r="70" spans="1:9" x14ac:dyDescent="0.25">
      <c r="A70" t="s">
        <v>136</v>
      </c>
      <c r="B70" t="s">
        <v>137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138</v>
      </c>
      <c r="B71" t="s">
        <v>139</v>
      </c>
      <c r="C71">
        <v>0</v>
      </c>
      <c r="D71" s="1">
        <v>-1.0745495008523099E-15</v>
      </c>
      <c r="E71">
        <v>0</v>
      </c>
      <c r="F71">
        <v>0</v>
      </c>
      <c r="G71">
        <v>0</v>
      </c>
      <c r="H71" s="1">
        <v>5.3727475042615901E-16</v>
      </c>
      <c r="I71">
        <v>0</v>
      </c>
    </row>
    <row r="72" spans="1:9" x14ac:dyDescent="0.25">
      <c r="A72" t="s">
        <v>140</v>
      </c>
      <c r="B72" t="s">
        <v>141</v>
      </c>
      <c r="C72">
        <v>7.9953560060449797E-4</v>
      </c>
      <c r="D72">
        <v>7.6967939067004395E-4</v>
      </c>
      <c r="E72">
        <v>7.5978133588105903E-4</v>
      </c>
      <c r="F72">
        <v>7.4906729403770398E-4</v>
      </c>
      <c r="G72">
        <v>7.3703644265051904E-4</v>
      </c>
      <c r="H72">
        <v>7.2878417975920904E-4</v>
      </c>
      <c r="I72">
        <v>6.9908906415520498E-4</v>
      </c>
    </row>
    <row r="73" spans="1:9" x14ac:dyDescent="0.25">
      <c r="A73" t="s">
        <v>142</v>
      </c>
      <c r="B73" t="s">
        <v>143</v>
      </c>
      <c r="C73">
        <v>3.3277972112393502E-3</v>
      </c>
      <c r="D73">
        <v>3.2035308094894598E-3</v>
      </c>
      <c r="E73">
        <v>3.1623334955755201E-3</v>
      </c>
      <c r="F73">
        <v>3.11773991082399E-3</v>
      </c>
      <c r="G73">
        <v>3.06766555057682E-3</v>
      </c>
      <c r="H73">
        <v>3.0333182902229899E-3</v>
      </c>
      <c r="I73">
        <v>2.90972238927784E-3</v>
      </c>
    </row>
    <row r="74" spans="1:9" x14ac:dyDescent="0.25">
      <c r="A74" t="s">
        <v>144</v>
      </c>
      <c r="B74" t="s">
        <v>145</v>
      </c>
      <c r="C74">
        <v>3.9328510760372496E-3</v>
      </c>
      <c r="D74">
        <v>3.7859907895430199E-3</v>
      </c>
      <c r="E74">
        <v>3.7373030570666899E-3</v>
      </c>
      <c r="F74">
        <v>3.6846015501413101E-3</v>
      </c>
      <c r="G74">
        <v>3.6254227633706398E-3</v>
      </c>
      <c r="H74">
        <v>3.58483054838072E-3</v>
      </c>
      <c r="I74">
        <v>3.4387626718934698E-3</v>
      </c>
    </row>
    <row r="75" spans="1:9" x14ac:dyDescent="0.25">
      <c r="A75" t="s">
        <v>146</v>
      </c>
      <c r="B75" t="s">
        <v>147</v>
      </c>
      <c r="C75">
        <v>3.9328510760372496E-3</v>
      </c>
      <c r="D75">
        <v>3.7859907895430199E-3</v>
      </c>
      <c r="E75">
        <v>3.7373030570666899E-3</v>
      </c>
      <c r="F75">
        <v>3.6846015501413101E-3</v>
      </c>
      <c r="G75">
        <v>3.6254227633706398E-3</v>
      </c>
      <c r="H75">
        <v>3.58483054838072E-3</v>
      </c>
      <c r="I75">
        <v>3.4387626718934698E-3</v>
      </c>
    </row>
    <row r="76" spans="1:9" x14ac:dyDescent="0.25">
      <c r="A76" t="s">
        <v>148</v>
      </c>
      <c r="B76" t="s">
        <v>149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150</v>
      </c>
      <c r="B77" t="s">
        <v>151</v>
      </c>
      <c r="C77" s="1">
        <v>-2.0298101119480099E-17</v>
      </c>
      <c r="D77" s="1">
        <v>2.0298101119480099E-17</v>
      </c>
      <c r="E77">
        <v>0</v>
      </c>
      <c r="F77" s="1">
        <v>2.0298101119480099E-17</v>
      </c>
      <c r="G77" s="1">
        <v>-1.21788606716881E-16</v>
      </c>
      <c r="H77" s="1">
        <v>2.0298101119480099E-17</v>
      </c>
      <c r="I77" s="1">
        <v>-2.0298101119480099E-17</v>
      </c>
    </row>
    <row r="78" spans="1:9" x14ac:dyDescent="0.25">
      <c r="A78" t="s">
        <v>152</v>
      </c>
      <c r="B78" t="s">
        <v>153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154</v>
      </c>
      <c r="B79" t="s">
        <v>155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156</v>
      </c>
      <c r="B80" t="s">
        <v>157</v>
      </c>
      <c r="C80">
        <v>0</v>
      </c>
      <c r="D80">
        <v>0</v>
      </c>
      <c r="E80" s="1">
        <v>-4.7577201689372E-17</v>
      </c>
      <c r="F80" s="1">
        <v>3.7605124052377102E-17</v>
      </c>
      <c r="G80">
        <v>0</v>
      </c>
      <c r="H80">
        <v>0</v>
      </c>
      <c r="I80">
        <v>0</v>
      </c>
    </row>
    <row r="81" spans="1:9" x14ac:dyDescent="0.25">
      <c r="A81" t="s">
        <v>158</v>
      </c>
      <c r="B81" t="s">
        <v>159</v>
      </c>
      <c r="C81">
        <v>1.22415390115162E-2</v>
      </c>
      <c r="D81">
        <v>1.1734416203845299E-2</v>
      </c>
      <c r="E81">
        <v>1.1682868950940501E-2</v>
      </c>
      <c r="F81">
        <v>1.14688282740531E-2</v>
      </c>
      <c r="G81">
        <v>1.123462617406E-2</v>
      </c>
      <c r="H81">
        <v>1.1108277330957201E-2</v>
      </c>
      <c r="I81">
        <v>1.06536210079381E-2</v>
      </c>
    </row>
    <row r="82" spans="1:9" x14ac:dyDescent="0.25">
      <c r="A82" t="s">
        <v>160</v>
      </c>
      <c r="B82" t="s">
        <v>161</v>
      </c>
      <c r="C82">
        <v>3.3277972112393502E-3</v>
      </c>
      <c r="D82">
        <v>3.2035308094894598E-3</v>
      </c>
      <c r="E82">
        <v>3.1623334955755201E-3</v>
      </c>
      <c r="F82">
        <v>3.11773991082399E-3</v>
      </c>
      <c r="G82">
        <v>3.06766555057682E-3</v>
      </c>
      <c r="H82">
        <v>3.0333182902229899E-3</v>
      </c>
      <c r="I82">
        <v>2.90972238927784E-3</v>
      </c>
    </row>
    <row r="83" spans="1:9" x14ac:dyDescent="0.25">
      <c r="A83" t="s">
        <v>162</v>
      </c>
      <c r="B83" t="s">
        <v>163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164</v>
      </c>
      <c r="B84" t="s">
        <v>165</v>
      </c>
      <c r="C84">
        <v>7.9953560060484795E-4</v>
      </c>
      <c r="D84">
        <v>7.6967939067247798E-4</v>
      </c>
      <c r="E84">
        <v>7.5978133588420604E-4</v>
      </c>
      <c r="F84">
        <v>7.4906729403424396E-4</v>
      </c>
      <c r="G84">
        <v>7.3703644264875602E-4</v>
      </c>
      <c r="H84">
        <v>7.2878417975928201E-4</v>
      </c>
      <c r="I84">
        <v>6.9908906416221999E-4</v>
      </c>
    </row>
    <row r="85" spans="1:9" x14ac:dyDescent="0.25">
      <c r="A85" t="s">
        <v>166</v>
      </c>
      <c r="B85" t="s">
        <v>167</v>
      </c>
      <c r="C85" s="1">
        <v>-1.25272221002906E-14</v>
      </c>
      <c r="D85" s="1">
        <v>8.3105879755301607E-15</v>
      </c>
      <c r="E85" s="1">
        <v>-1.88557718525831E-15</v>
      </c>
      <c r="F85" s="1">
        <v>2.4101490757891201E-14</v>
      </c>
      <c r="G85" s="1">
        <v>7.5294999778357496E-15</v>
      </c>
      <c r="H85" s="1">
        <v>-5.0960103336033798E-15</v>
      </c>
      <c r="I85">
        <v>0</v>
      </c>
    </row>
    <row r="86" spans="1:9" x14ac:dyDescent="0.25">
      <c r="A86" t="s">
        <v>168</v>
      </c>
      <c r="B86" t="s">
        <v>169</v>
      </c>
      <c r="C86" s="1">
        <v>-1.25272221002906E-14</v>
      </c>
      <c r="D86" s="1">
        <v>8.3105879755301607E-15</v>
      </c>
      <c r="E86" s="1">
        <v>-1.88557718525831E-15</v>
      </c>
      <c r="F86" s="1">
        <v>2.4101490757891201E-14</v>
      </c>
      <c r="G86" s="1">
        <v>7.5294999778357496E-15</v>
      </c>
      <c r="H86" s="1">
        <v>-5.0960103336033798E-15</v>
      </c>
      <c r="I86">
        <v>0</v>
      </c>
    </row>
    <row r="87" spans="1:9" x14ac:dyDescent="0.25">
      <c r="A87" t="s">
        <v>170</v>
      </c>
      <c r="B87" t="s">
        <v>171</v>
      </c>
      <c r="C87">
        <v>0.36359065472518698</v>
      </c>
      <c r="D87">
        <v>0.54361957239209902</v>
      </c>
      <c r="E87">
        <v>0.60366312907962205</v>
      </c>
      <c r="F87">
        <v>0.67088054501499295</v>
      </c>
      <c r="G87">
        <v>0.74116132649308597</v>
      </c>
      <c r="H87">
        <v>0.78420974977253399</v>
      </c>
      <c r="I87">
        <v>0.95665337521534899</v>
      </c>
    </row>
    <row r="88" spans="1:9" x14ac:dyDescent="0.25">
      <c r="A88" t="s">
        <v>172</v>
      </c>
      <c r="B88" t="s">
        <v>173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174</v>
      </c>
      <c r="B89" t="s">
        <v>175</v>
      </c>
      <c r="C89">
        <v>17.872779358234201</v>
      </c>
      <c r="D89">
        <v>17.9498186742318</v>
      </c>
      <c r="E89">
        <v>17.977158955498702</v>
      </c>
      <c r="F89">
        <v>18.004687856644001</v>
      </c>
      <c r="G89">
        <v>18.011475253827001</v>
      </c>
      <c r="H89">
        <v>18.030542286221401</v>
      </c>
      <c r="I89">
        <v>18.091727815467198</v>
      </c>
    </row>
    <row r="90" spans="1:9" x14ac:dyDescent="0.25">
      <c r="A90" t="s">
        <v>176</v>
      </c>
      <c r="B90" t="s">
        <v>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-2.4832580512643202E-13</v>
      </c>
    </row>
    <row r="91" spans="1:9" x14ac:dyDescent="0.25">
      <c r="A91" t="s">
        <v>178</v>
      </c>
      <c r="B91" t="s">
        <v>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180</v>
      </c>
      <c r="B92" t="s">
        <v>181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182</v>
      </c>
      <c r="B93" t="s">
        <v>183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-2.4832580512643202E-13</v>
      </c>
    </row>
    <row r="94" spans="1:9" x14ac:dyDescent="0.25">
      <c r="A94" t="s">
        <v>184</v>
      </c>
      <c r="B94" t="s">
        <v>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186</v>
      </c>
      <c r="B95" t="s">
        <v>187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188</v>
      </c>
      <c r="B96" t="s">
        <v>189</v>
      </c>
      <c r="C96" s="1">
        <v>-1.25272221002906E-14</v>
      </c>
      <c r="D96" s="1">
        <v>8.3105879755301607E-15</v>
      </c>
      <c r="E96" s="1">
        <v>-1.88557718525831E-15</v>
      </c>
      <c r="F96" s="1">
        <v>2.4101490757891201E-14</v>
      </c>
      <c r="G96" s="1">
        <v>7.5294999778357496E-15</v>
      </c>
      <c r="H96" s="1">
        <v>-5.0960103336033901E-15</v>
      </c>
      <c r="I96">
        <v>0</v>
      </c>
    </row>
    <row r="97" spans="1:9" x14ac:dyDescent="0.25">
      <c r="A97" t="s">
        <v>190</v>
      </c>
      <c r="B97" t="s">
        <v>191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192</v>
      </c>
      <c r="B98" t="s">
        <v>193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194</v>
      </c>
      <c r="B99" t="s">
        <v>195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196</v>
      </c>
      <c r="B100" t="s">
        <v>197</v>
      </c>
      <c r="C100">
        <v>-0.66334300739053298</v>
      </c>
      <c r="D100">
        <v>-0.40991607441828298</v>
      </c>
      <c r="E100">
        <v>-0.32455307303571002</v>
      </c>
      <c r="F100">
        <v>-0.19908601168166201</v>
      </c>
      <c r="G100">
        <v>-0.315649546624864</v>
      </c>
      <c r="H100">
        <v>-0.317894463136558</v>
      </c>
      <c r="I100">
        <v>-0.23775302553411801</v>
      </c>
    </row>
    <row r="101" spans="1:9" x14ac:dyDescent="0.25">
      <c r="A101" t="s">
        <v>198</v>
      </c>
      <c r="B101" t="s">
        <v>199</v>
      </c>
      <c r="C101">
        <v>0</v>
      </c>
      <c r="D101" s="1">
        <v>4.5540176149956102E-16</v>
      </c>
      <c r="E101">
        <v>0</v>
      </c>
      <c r="F101">
        <v>0</v>
      </c>
      <c r="G101" s="1">
        <v>1.1786869121165101E-15</v>
      </c>
      <c r="H101" s="1">
        <v>1.17332924433416E-14</v>
      </c>
      <c r="I101">
        <v>0</v>
      </c>
    </row>
    <row r="102" spans="1:9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202</v>
      </c>
      <c r="B103" t="s">
        <v>203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204</v>
      </c>
      <c r="B104" t="s">
        <v>205</v>
      </c>
      <c r="C104">
        <v>6.1507242053812E-2</v>
      </c>
      <c r="D104">
        <v>0.11775497259295301</v>
      </c>
      <c r="E104">
        <v>0.13638052498059899</v>
      </c>
      <c r="F104">
        <v>0.15398115361659301</v>
      </c>
      <c r="G104">
        <v>0.22843060635554799</v>
      </c>
      <c r="H104">
        <v>0.226770294696269</v>
      </c>
      <c r="I104">
        <v>0.31542957122952198</v>
      </c>
    </row>
    <row r="105" spans="1:9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216</v>
      </c>
      <c r="B110" t="s">
        <v>217</v>
      </c>
      <c r="C110">
        <v>-8.5439289096847698E-2</v>
      </c>
      <c r="D110">
        <v>-0.140743350586018</v>
      </c>
      <c r="E110">
        <v>-0.15917263009638299</v>
      </c>
      <c r="F110">
        <v>-0.176402561376131</v>
      </c>
      <c r="G110">
        <v>-0.193115952704422</v>
      </c>
      <c r="H110">
        <v>-0.21438522723499001</v>
      </c>
      <c r="I110">
        <v>-0.27095423555020698</v>
      </c>
    </row>
    <row r="111" spans="1:9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220</v>
      </c>
      <c r="B112" t="s">
        <v>221</v>
      </c>
      <c r="C112">
        <v>0</v>
      </c>
      <c r="D112" s="1">
        <v>5.28367004541756E-15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222</v>
      </c>
      <c r="B113" t="s">
        <v>223</v>
      </c>
      <c r="C113" s="1">
        <v>-1.25272221002906E-14</v>
      </c>
      <c r="D113" s="1">
        <v>8.3105879755301607E-15</v>
      </c>
      <c r="E113" s="1">
        <v>-1.88557718525831E-15</v>
      </c>
      <c r="F113" s="1">
        <v>2.4101490757891201E-14</v>
      </c>
      <c r="G113" s="1">
        <v>7.5294999778357496E-15</v>
      </c>
      <c r="H113" s="1">
        <v>-5.0960103336033798E-15</v>
      </c>
      <c r="I113">
        <v>0</v>
      </c>
    </row>
    <row r="114" spans="1:9" x14ac:dyDescent="0.25">
      <c r="A114" t="s">
        <v>224</v>
      </c>
      <c r="B114" t="s">
        <v>225</v>
      </c>
      <c r="C114">
        <v>0</v>
      </c>
      <c r="D114">
        <v>0</v>
      </c>
      <c r="E114">
        <v>0</v>
      </c>
      <c r="F114">
        <v>0</v>
      </c>
      <c r="G114">
        <v>-5.7325948738756398E-2</v>
      </c>
      <c r="H114">
        <v>-3.4149352229902001E-2</v>
      </c>
      <c r="I114">
        <v>-6.5350773343163304E-2</v>
      </c>
    </row>
    <row r="115" spans="1:9" x14ac:dyDescent="0.25">
      <c r="A115" t="s">
        <v>226</v>
      </c>
      <c r="B115" t="s">
        <v>227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232</v>
      </c>
      <c r="B118" t="s">
        <v>233</v>
      </c>
      <c r="C118">
        <v>0</v>
      </c>
      <c r="D118">
        <v>5.9340683542941801E-2</v>
      </c>
      <c r="E118">
        <v>0</v>
      </c>
      <c r="F118">
        <v>0</v>
      </c>
      <c r="G118">
        <v>6.2823073008830499E-2</v>
      </c>
      <c r="H118">
        <v>6.3675409627342999E-2</v>
      </c>
      <c r="I118">
        <v>0</v>
      </c>
    </row>
    <row r="119" spans="1:9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240</v>
      </c>
      <c r="B122" t="s">
        <v>241</v>
      </c>
      <c r="C122">
        <v>7.9953560060449797E-4</v>
      </c>
      <c r="D122">
        <v>7.6967939067004395E-4</v>
      </c>
      <c r="E122">
        <v>7.5978133588105903E-4</v>
      </c>
      <c r="F122">
        <v>7.4906729403770398E-4</v>
      </c>
      <c r="G122">
        <v>7.3703644265051904E-4</v>
      </c>
      <c r="H122">
        <v>7.2878417975920904E-4</v>
      </c>
      <c r="I122">
        <v>6.9908906415520498E-4</v>
      </c>
    </row>
    <row r="123" spans="1:9" x14ac:dyDescent="0.25">
      <c r="A123" t="s">
        <v>242</v>
      </c>
      <c r="B123" t="s">
        <v>243</v>
      </c>
      <c r="C123">
        <v>0.20915420952882899</v>
      </c>
      <c r="D123">
        <v>0.201343985714347</v>
      </c>
      <c r="E123">
        <v>0.19875470785893001</v>
      </c>
      <c r="F123">
        <v>0.19595197218222801</v>
      </c>
      <c r="G123">
        <v>0.19280476621673501</v>
      </c>
      <c r="H123">
        <v>0.190646018663093</v>
      </c>
      <c r="I123">
        <v>0.18287793625835</v>
      </c>
    </row>
    <row r="124" spans="1:9" x14ac:dyDescent="0.25">
      <c r="A124" t="s">
        <v>244</v>
      </c>
      <c r="B124" t="s">
        <v>245</v>
      </c>
      <c r="C124">
        <v>2.15226360080681E-2</v>
      </c>
      <c r="D124">
        <v>2.07189390388372E-2</v>
      </c>
      <c r="E124">
        <v>2.0452494079726401E-2</v>
      </c>
      <c r="F124">
        <v>2.0164083629209101E-2</v>
      </c>
      <c r="G124">
        <v>1.9840226086059801E-2</v>
      </c>
      <c r="H124">
        <v>1.9618084069723301E-2</v>
      </c>
      <c r="I124">
        <v>1.88187235858721E-2</v>
      </c>
    </row>
    <row r="125" spans="1:9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248</v>
      </c>
      <c r="B126" t="s">
        <v>249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252</v>
      </c>
      <c r="B128" t="s">
        <v>253</v>
      </c>
      <c r="C128">
        <v>1.2490043632123899E-2</v>
      </c>
      <c r="D128">
        <v>1.20236411798888E-2</v>
      </c>
      <c r="E128">
        <v>1.1869017500725399E-2</v>
      </c>
      <c r="F128">
        <v>1.17016467795233E-2</v>
      </c>
      <c r="G128">
        <v>1.15137053562222E-2</v>
      </c>
      <c r="H128">
        <v>1.13847916174239E-2</v>
      </c>
      <c r="I128">
        <v>1.0920905720067301E-2</v>
      </c>
    </row>
    <row r="129" spans="1:9" x14ac:dyDescent="0.25">
      <c r="A129" t="s">
        <v>254</v>
      </c>
      <c r="B129" t="s">
        <v>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264</v>
      </c>
      <c r="B134" t="s">
        <v>265</v>
      </c>
      <c r="C134">
        <v>1.72872578086617E-2</v>
      </c>
      <c r="D134">
        <v>1.6641718075429E-2</v>
      </c>
      <c r="E134">
        <v>1.6427706060439501E-2</v>
      </c>
      <c r="F134">
        <v>1.61960510804934E-2</v>
      </c>
      <c r="G134">
        <v>1.59359245402497E-2</v>
      </c>
      <c r="H134">
        <v>1.5757497218192602E-2</v>
      </c>
      <c r="I134">
        <v>1.5115440605940699E-2</v>
      </c>
    </row>
    <row r="135" spans="1:9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274</v>
      </c>
      <c r="B139" t="s">
        <v>275</v>
      </c>
      <c r="C139">
        <v>0.80872507540548699</v>
      </c>
      <c r="D139">
        <v>1.1401596196402499</v>
      </c>
      <c r="E139">
        <v>1.2505571333129999</v>
      </c>
      <c r="F139">
        <v>1.35858014748261</v>
      </c>
      <c r="G139">
        <v>1.5049596856949801</v>
      </c>
      <c r="H139">
        <v>1.6172988216020801</v>
      </c>
      <c r="I139">
        <v>1.9714951700766199</v>
      </c>
    </row>
    <row r="140" spans="1:9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282</v>
      </c>
      <c r="B143" t="s">
        <v>283</v>
      </c>
      <c r="C143">
        <v>-8.7038360298056699E-2</v>
      </c>
      <c r="D143">
        <v>-0.14228270936735801</v>
      </c>
      <c r="E143">
        <v>-0.160692192768146</v>
      </c>
      <c r="F143">
        <v>-0.17790069596420699</v>
      </c>
      <c r="G143">
        <v>-0.19459002558972299</v>
      </c>
      <c r="H143">
        <v>-0.215842795594508</v>
      </c>
      <c r="I143">
        <v>-0.27235241367851698</v>
      </c>
    </row>
    <row r="144" spans="1:9" x14ac:dyDescent="0.25">
      <c r="A144" t="s">
        <v>284</v>
      </c>
      <c r="B144" t="s">
        <v>285</v>
      </c>
      <c r="C144" s="1">
        <v>-1.25272221002906E-14</v>
      </c>
      <c r="D144" s="1">
        <v>8.3105879755301607E-15</v>
      </c>
      <c r="E144" s="1">
        <v>-1.88557718525831E-15</v>
      </c>
      <c r="F144" s="1">
        <v>2.4101490757891201E-14</v>
      </c>
      <c r="G144" s="1">
        <v>7.5294999778357496E-15</v>
      </c>
      <c r="H144" s="1">
        <v>-5.0960103336033901E-15</v>
      </c>
      <c r="I144">
        <v>0</v>
      </c>
    </row>
    <row r="145" spans="1:9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290</v>
      </c>
      <c r="B147" t="s">
        <v>291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298</v>
      </c>
      <c r="B151" t="s">
        <v>299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304</v>
      </c>
      <c r="B154" t="s">
        <v>305</v>
      </c>
      <c r="C154">
        <v>1.0964274664023901</v>
      </c>
      <c r="D154">
        <v>0.439692313843765</v>
      </c>
      <c r="E154">
        <v>0.22131328757163499</v>
      </c>
      <c r="F154">
        <v>-1.4439272538657099E-2</v>
      </c>
      <c r="G154">
        <v>-0.26363463141884602</v>
      </c>
      <c r="H154">
        <v>-0.44377263327634298</v>
      </c>
      <c r="I154">
        <v>-1.0870334660782699</v>
      </c>
    </row>
    <row r="155" spans="1:9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310</v>
      </c>
      <c r="B157" t="s">
        <v>311</v>
      </c>
      <c r="C157">
        <v>0</v>
      </c>
      <c r="D157">
        <v>0</v>
      </c>
      <c r="E157" s="1">
        <v>2.6802977482946401E-17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318</v>
      </c>
      <c r="B161" t="s">
        <v>319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324</v>
      </c>
      <c r="B164" t="s">
        <v>325</v>
      </c>
      <c r="C164">
        <v>3.1467999999999501</v>
      </c>
      <c r="D164">
        <v>3.1470500000000201</v>
      </c>
      <c r="E164">
        <v>3.1469499999999901</v>
      </c>
      <c r="F164">
        <v>3.1471000000000799</v>
      </c>
      <c r="G164">
        <v>3.1477500000000198</v>
      </c>
      <c r="H164">
        <v>3.1479499999999798</v>
      </c>
      <c r="I164">
        <v>3.1486499999999999</v>
      </c>
    </row>
    <row r="165" spans="1:9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330</v>
      </c>
      <c r="B167" t="s">
        <v>331</v>
      </c>
      <c r="C167">
        <v>7.9953560060449797E-4</v>
      </c>
      <c r="D167">
        <v>7.6967939067004395E-4</v>
      </c>
      <c r="E167">
        <v>7.5978133588105903E-4</v>
      </c>
      <c r="F167">
        <v>7.4906729403770398E-4</v>
      </c>
      <c r="G167">
        <v>7.3703644265051904E-4</v>
      </c>
      <c r="H167">
        <v>7.2878417975920904E-4</v>
      </c>
      <c r="I167">
        <v>6.9908906415520498E-4</v>
      </c>
    </row>
    <row r="168" spans="1:9" x14ac:dyDescent="0.25">
      <c r="A168" t="s">
        <v>332</v>
      </c>
      <c r="B168" t="s">
        <v>333</v>
      </c>
      <c r="C168" s="1">
        <v>-1.25272221002906E-14</v>
      </c>
      <c r="D168" s="1">
        <v>8.3105879755301496E-15</v>
      </c>
      <c r="E168" s="1">
        <v>-1.88557718525831E-15</v>
      </c>
      <c r="F168" s="1">
        <v>2.4101490757891201E-14</v>
      </c>
      <c r="G168" s="1">
        <v>7.5294999778357496E-15</v>
      </c>
      <c r="H168" s="1">
        <v>-5.0960103336033798E-15</v>
      </c>
      <c r="I168">
        <v>0</v>
      </c>
    </row>
    <row r="169" spans="1:9" x14ac:dyDescent="0.25">
      <c r="A169" t="s">
        <v>334</v>
      </c>
      <c r="B169" t="s">
        <v>335</v>
      </c>
      <c r="C169">
        <v>0.24542689485962799</v>
      </c>
      <c r="D169">
        <v>0.41174576935950502</v>
      </c>
      <c r="E169">
        <v>0.46716843546018799</v>
      </c>
      <c r="F169">
        <v>0.51900417193694703</v>
      </c>
      <c r="G169">
        <v>0.56930822564234496</v>
      </c>
      <c r="H169">
        <v>0.63322845844706599</v>
      </c>
      <c r="I169">
        <v>0.80333997905886501</v>
      </c>
    </row>
    <row r="170" spans="1:9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338</v>
      </c>
      <c r="B171" t="s">
        <v>339</v>
      </c>
      <c r="C171">
        <v>0.54043916945533998</v>
      </c>
      <c r="D171">
        <v>0.34984307558425498</v>
      </c>
      <c r="E171">
        <v>0.285881378098849</v>
      </c>
      <c r="F171">
        <v>0.17999035108868999</v>
      </c>
      <c r="G171">
        <v>0.192712736677875</v>
      </c>
      <c r="H171">
        <v>0.19795966754039299</v>
      </c>
      <c r="I171">
        <v>0.123858180206067</v>
      </c>
    </row>
    <row r="172" spans="1:9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352</v>
      </c>
      <c r="B178" t="s">
        <v>353</v>
      </c>
      <c r="C178">
        <v>0.20915420952882899</v>
      </c>
      <c r="D178">
        <v>0.201343985714347</v>
      </c>
      <c r="E178">
        <v>0.19875470785893001</v>
      </c>
      <c r="F178">
        <v>0.19595197218222801</v>
      </c>
      <c r="G178">
        <v>0.19280476621673501</v>
      </c>
      <c r="H178">
        <v>0.190646018663093</v>
      </c>
      <c r="I178">
        <v>0.18287793625835</v>
      </c>
    </row>
    <row r="179" spans="1:9" x14ac:dyDescent="0.25">
      <c r="A179" t="s">
        <v>354</v>
      </c>
      <c r="B179" t="s">
        <v>355</v>
      </c>
      <c r="C179">
        <v>0.23148580554449699</v>
      </c>
      <c r="D179">
        <v>0.41138816375967902</v>
      </c>
      <c r="E179">
        <v>0.47142751081840101</v>
      </c>
      <c r="F179">
        <v>0.53859439373001305</v>
      </c>
      <c r="G179">
        <v>0.60853890407541</v>
      </c>
      <c r="H179">
        <v>0.47406832847264302</v>
      </c>
      <c r="I179">
        <v>0.82364601143391403</v>
      </c>
    </row>
    <row r="180" spans="1:9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358</v>
      </c>
      <c r="B181" t="s">
        <v>359</v>
      </c>
      <c r="C181" s="1">
        <v>-9.6961344374601109E-16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362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364</v>
      </c>
      <c r="B184" t="s">
        <v>365</v>
      </c>
      <c r="C184">
        <v>3.16903229306204</v>
      </c>
      <c r="D184">
        <v>3.1091890115070799</v>
      </c>
      <c r="E184">
        <v>3.08944416534111</v>
      </c>
      <c r="F184">
        <v>3.0653529291238999</v>
      </c>
      <c r="G184">
        <v>3.0356665739728399</v>
      </c>
      <c r="H184">
        <v>3.0251090979506001</v>
      </c>
      <c r="I184">
        <v>2.9671520605722801</v>
      </c>
    </row>
    <row r="185" spans="1:9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370</v>
      </c>
      <c r="B187" t="s">
        <v>371</v>
      </c>
      <c r="C187">
        <v>0.13210484918068899</v>
      </c>
      <c r="D187">
        <v>0.132231408632419</v>
      </c>
      <c r="E187">
        <v>0.13223561826121999</v>
      </c>
      <c r="F187">
        <v>0.132286151284979</v>
      </c>
      <c r="G187">
        <v>0.13262242241767699</v>
      </c>
      <c r="H187">
        <v>0.31014142129988997</v>
      </c>
      <c r="I187">
        <v>0.13300736378143399</v>
      </c>
    </row>
    <row r="188" spans="1:9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374</v>
      </c>
      <c r="B189" t="s">
        <v>375</v>
      </c>
      <c r="C189">
        <v>0</v>
      </c>
      <c r="D189" s="1">
        <v>4.2586424483360799E-16</v>
      </c>
      <c r="E189" s="1">
        <v>-5.7114073617073197E-18</v>
      </c>
      <c r="F189">
        <v>0</v>
      </c>
      <c r="G189" s="1">
        <v>-2.93633964267771E-16</v>
      </c>
      <c r="H189" s="1">
        <v>1.77884870558106E-16</v>
      </c>
      <c r="I189">
        <v>0</v>
      </c>
    </row>
    <row r="190" spans="1:9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378</v>
      </c>
      <c r="B191" t="s">
        <v>379</v>
      </c>
      <c r="C191">
        <v>-0.28514159126122202</v>
      </c>
      <c r="D191">
        <v>0.45214295297361501</v>
      </c>
      <c r="E191">
        <v>0.69830713331300398</v>
      </c>
      <c r="F191">
        <v>0.98354681414936296</v>
      </c>
      <c r="G191">
        <v>1.2467430190283399</v>
      </c>
      <c r="H191">
        <v>1.40344882160206</v>
      </c>
      <c r="I191">
        <v>2.0793451700766199</v>
      </c>
    </row>
    <row r="192" spans="1:9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382</v>
      </c>
      <c r="B193" t="s">
        <v>383</v>
      </c>
      <c r="C193">
        <v>0.1403992130219</v>
      </c>
      <c r="D193">
        <v>0.13631326988966999</v>
      </c>
      <c r="E193">
        <v>0.13495005031858201</v>
      </c>
      <c r="F193">
        <v>0.13348496019992701</v>
      </c>
      <c r="G193">
        <v>0.13190371463370601</v>
      </c>
      <c r="H193">
        <v>0.130782554459212</v>
      </c>
      <c r="I193">
        <v>0.12676169713171301</v>
      </c>
    </row>
    <row r="194" spans="1:9" x14ac:dyDescent="0.25">
      <c r="A194" t="s">
        <v>384</v>
      </c>
      <c r="B194" t="s">
        <v>385</v>
      </c>
      <c r="C194" s="1">
        <v>-1.25272221002906E-14</v>
      </c>
      <c r="D194" s="1">
        <v>8.3105879755301496E-15</v>
      </c>
      <c r="E194" s="1">
        <v>-1.88557718525831E-15</v>
      </c>
      <c r="F194" s="1">
        <v>2.4101490757891201E-14</v>
      </c>
      <c r="G194" s="1">
        <v>7.5294999778357496E-15</v>
      </c>
      <c r="H194" s="1">
        <v>-5.0960103336033798E-15</v>
      </c>
      <c r="I194">
        <v>0</v>
      </c>
    </row>
    <row r="195" spans="1:9" x14ac:dyDescent="0.25">
      <c r="A195" t="s">
        <v>386</v>
      </c>
      <c r="B195" t="s">
        <v>387</v>
      </c>
      <c r="C195">
        <v>-6.7099849999999899</v>
      </c>
      <c r="D195">
        <v>-6.7075690000000003</v>
      </c>
      <c r="E195">
        <v>-6.7073680000000104</v>
      </c>
      <c r="F195">
        <v>-6.7064619999999797</v>
      </c>
      <c r="G195">
        <v>-6.69740299999998</v>
      </c>
      <c r="H195">
        <v>-6.6959930000000103</v>
      </c>
      <c r="I195">
        <v>-6.6884439999999996</v>
      </c>
    </row>
    <row r="196" spans="1:9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392</v>
      </c>
      <c r="B198" t="s">
        <v>393</v>
      </c>
      <c r="C198" s="1">
        <v>-3.4931994921566699E-16</v>
      </c>
      <c r="D198" s="1">
        <v>-2.4336853371726799E-15</v>
      </c>
      <c r="E198" s="1">
        <v>-3.1470451065949799E-15</v>
      </c>
      <c r="F198" s="1">
        <v>3.4599610737899802E-15</v>
      </c>
      <c r="G198" s="1">
        <v>1.7635355116270799E-15</v>
      </c>
      <c r="H198" s="1">
        <v>-7.3757633137517506E-17</v>
      </c>
      <c r="I198" s="1">
        <v>-7.0157595872039302E-15</v>
      </c>
    </row>
    <row r="199" spans="1:9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396</v>
      </c>
      <c r="B200" t="s">
        <v>397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402</v>
      </c>
      <c r="B203" t="s">
        <v>403</v>
      </c>
      <c r="C203" s="1">
        <v>-8.7690554702034297E-14</v>
      </c>
      <c r="D203" s="1">
        <v>5.8174115828711095E-14</v>
      </c>
      <c r="E203" s="1">
        <v>-1.3199040296808101E-14</v>
      </c>
      <c r="F203" s="1">
        <v>1.68710435305238E-13</v>
      </c>
      <c r="G203" s="1">
        <v>5.2706499844850298E-14</v>
      </c>
      <c r="H203" s="1">
        <v>-3.5672072335223703E-14</v>
      </c>
      <c r="I203">
        <v>0</v>
      </c>
    </row>
    <row r="204" spans="1:9" x14ac:dyDescent="0.25">
      <c r="A204" t="s">
        <v>404</v>
      </c>
      <c r="B204" t="s">
        <v>405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412</v>
      </c>
      <c r="B208" t="s">
        <v>413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416</v>
      </c>
      <c r="B210" t="s">
        <v>417</v>
      </c>
      <c r="C210">
        <v>1.61745015081097</v>
      </c>
      <c r="D210">
        <v>2.2803192392804998</v>
      </c>
      <c r="E210">
        <v>2.50111426662601</v>
      </c>
      <c r="F210">
        <v>2.71716029496522</v>
      </c>
      <c r="G210">
        <v>3.0099193713899601</v>
      </c>
      <c r="H210">
        <v>3.2345976432041601</v>
      </c>
      <c r="I210">
        <v>3.9429903401532398</v>
      </c>
    </row>
    <row r="211" spans="1:9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422</v>
      </c>
      <c r="B213" t="s">
        <v>423</v>
      </c>
      <c r="C213">
        <v>3.71459949245544E-2</v>
      </c>
      <c r="D213">
        <v>3.5758891433826497E-2</v>
      </c>
      <c r="E213">
        <v>3.5299033120147601E-2</v>
      </c>
      <c r="F213">
        <v>3.48012644861131E-2</v>
      </c>
      <c r="G213">
        <v>3.4242317587020198E-2</v>
      </c>
      <c r="H213">
        <v>3.38589218816569E-2</v>
      </c>
      <c r="I213">
        <v>3.2479302746699301E-2</v>
      </c>
    </row>
    <row r="214" spans="1:9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426</v>
      </c>
      <c r="B215" t="s">
        <v>427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430</v>
      </c>
      <c r="B217" t="s">
        <v>431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t="s">
        <v>434</v>
      </c>
      <c r="B219" t="s">
        <v>435</v>
      </c>
      <c r="C219">
        <v>7.9953560060449895E-4</v>
      </c>
      <c r="D219">
        <v>7.6967939067004395E-4</v>
      </c>
      <c r="E219">
        <v>7.5978133588105903E-4</v>
      </c>
      <c r="F219">
        <v>7.4906729403770398E-4</v>
      </c>
      <c r="G219">
        <v>7.3703644265052002E-4</v>
      </c>
      <c r="H219">
        <v>7.2878417975920904E-4</v>
      </c>
      <c r="I219">
        <v>6.9908906415520498E-4</v>
      </c>
    </row>
    <row r="220" spans="1:9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440</v>
      </c>
      <c r="B222" t="s">
        <v>441</v>
      </c>
      <c r="C222">
        <v>3.3277972112393502E-3</v>
      </c>
      <c r="D222">
        <v>3.2035308094894598E-3</v>
      </c>
      <c r="E222">
        <v>3.1623334955755201E-3</v>
      </c>
      <c r="F222">
        <v>3.11773991082399E-3</v>
      </c>
      <c r="G222">
        <v>3.06766555057682E-3</v>
      </c>
      <c r="H222">
        <v>3.0333182902229899E-3</v>
      </c>
      <c r="I222">
        <v>2.90972238927784E-3</v>
      </c>
    </row>
    <row r="223" spans="1:9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444</v>
      </c>
      <c r="B224" t="s">
        <v>445</v>
      </c>
      <c r="C224">
        <v>0.28787246560727697</v>
      </c>
      <c r="D224">
        <v>0.47072884730261999</v>
      </c>
      <c r="E224">
        <v>0.53170977661475904</v>
      </c>
      <c r="F224">
        <v>0.59994184136113704</v>
      </c>
      <c r="G224">
        <v>0.67136197708424095</v>
      </c>
      <c r="H224">
        <v>0.71519191203344201</v>
      </c>
      <c r="I224">
        <v>0.89044774543482996</v>
      </c>
    </row>
    <row r="225" spans="1:9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448</v>
      </c>
      <c r="B226" t="s">
        <v>449</v>
      </c>
      <c r="C226">
        <v>3.16903229306204</v>
      </c>
      <c r="D226">
        <v>3.1091890115070799</v>
      </c>
      <c r="E226">
        <v>3.08944416534111</v>
      </c>
      <c r="F226">
        <v>3.0653529291238999</v>
      </c>
      <c r="G226">
        <v>3.0356665739728399</v>
      </c>
      <c r="H226">
        <v>3.0251090979506001</v>
      </c>
      <c r="I226">
        <v>2.9671520605722801</v>
      </c>
    </row>
    <row r="227" spans="1:9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452</v>
      </c>
      <c r="B228" t="s">
        <v>453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-2.4832580512643202E-13</v>
      </c>
    </row>
    <row r="229" spans="1:9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472</v>
      </c>
      <c r="B238" t="s">
        <v>473</v>
      </c>
      <c r="C238">
        <v>7.9953560060449797E-4</v>
      </c>
      <c r="D238">
        <v>7.6967939067004395E-4</v>
      </c>
      <c r="E238">
        <v>7.5978133588105903E-4</v>
      </c>
      <c r="F238">
        <v>7.4906729403770398E-4</v>
      </c>
      <c r="G238">
        <v>7.3703644265052002E-4</v>
      </c>
      <c r="H238">
        <v>7.2878417975920904E-4</v>
      </c>
      <c r="I238">
        <v>6.9908906415520498E-4</v>
      </c>
    </row>
    <row r="239" spans="1:9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476</v>
      </c>
      <c r="B240" t="s">
        <v>477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478</v>
      </c>
      <c r="B241" t="s">
        <v>479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480</v>
      </c>
      <c r="B242" t="s">
        <v>481</v>
      </c>
      <c r="C242">
        <v>-3.1432453075895102</v>
      </c>
      <c r="D242">
        <v>-3.14362804669795</v>
      </c>
      <c r="E242">
        <v>-3.14357205291887</v>
      </c>
      <c r="F242">
        <v>-3.1437696869743301</v>
      </c>
      <c r="G242">
        <v>-3.14447317549459</v>
      </c>
      <c r="H242">
        <v>-3.1447098646129801</v>
      </c>
      <c r="I242">
        <v>-3.1455418875049799</v>
      </c>
    </row>
    <row r="243" spans="1:9" x14ac:dyDescent="0.25">
      <c r="A243" t="s">
        <v>482</v>
      </c>
      <c r="B243" t="s">
        <v>483</v>
      </c>
      <c r="C243">
        <v>2.15226360080681E-2</v>
      </c>
      <c r="D243">
        <v>2.07189390388372E-2</v>
      </c>
      <c r="E243">
        <v>2.0452494079726401E-2</v>
      </c>
      <c r="F243">
        <v>2.0164083629209101E-2</v>
      </c>
      <c r="G243">
        <v>1.9840226086059801E-2</v>
      </c>
      <c r="H243">
        <v>1.9618084069723301E-2</v>
      </c>
      <c r="I243">
        <v>1.88187235858721E-2</v>
      </c>
    </row>
    <row r="244" spans="1:9" x14ac:dyDescent="0.25">
      <c r="A244" t="s">
        <v>484</v>
      </c>
      <c r="B244" t="s">
        <v>485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t="s">
        <v>488</v>
      </c>
      <c r="B246" t="s">
        <v>489</v>
      </c>
      <c r="C246" s="1">
        <v>-2.08663764879825E-5</v>
      </c>
      <c r="D246">
        <v>4.4643339634402697E-4</v>
      </c>
      <c r="E246">
        <v>9.2958119597412903E-4</v>
      </c>
      <c r="F246">
        <v>4.2338293230076603E-4</v>
      </c>
      <c r="G246">
        <v>-2.1225817115358399E-3</v>
      </c>
      <c r="H246">
        <v>-1.20205367934885E-3</v>
      </c>
      <c r="I246">
        <v>0</v>
      </c>
    </row>
    <row r="247" spans="1:9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  <c r="F247" s="1">
        <v>-7.8860668284898104E-17</v>
      </c>
      <c r="G247">
        <v>0</v>
      </c>
      <c r="H247">
        <v>0</v>
      </c>
      <c r="I247" s="1">
        <v>3.8046629669240599E-16</v>
      </c>
    </row>
    <row r="248" spans="1:9" x14ac:dyDescent="0.25">
      <c r="A248" t="s">
        <v>492</v>
      </c>
      <c r="B248" t="s">
        <v>493</v>
      </c>
      <c r="C248" s="1">
        <v>-8.7690554702034297E-14</v>
      </c>
      <c r="D248" s="1">
        <v>5.8174115828711095E-14</v>
      </c>
      <c r="E248" s="1">
        <v>-1.3199040296808101E-14</v>
      </c>
      <c r="F248" s="1">
        <v>1.68710435305238E-13</v>
      </c>
      <c r="G248" s="1">
        <v>5.2706499844850197E-14</v>
      </c>
      <c r="H248" s="1">
        <v>-3.5672072335223703E-14</v>
      </c>
      <c r="I248">
        <v>0</v>
      </c>
    </row>
    <row r="249" spans="1:9" x14ac:dyDescent="0.25">
      <c r="A249" t="s">
        <v>494</v>
      </c>
      <c r="B249" t="s">
        <v>495</v>
      </c>
      <c r="C249" s="1">
        <v>2.0298101119480099E-17</v>
      </c>
      <c r="D249" s="1">
        <v>-2.0298101119480099E-17</v>
      </c>
      <c r="E249">
        <v>0</v>
      </c>
      <c r="F249" s="1">
        <v>-2.0298101119480099E-17</v>
      </c>
      <c r="G249" s="1">
        <v>1.21788606716881E-16</v>
      </c>
      <c r="H249" s="1">
        <v>-2.0298101119480099E-17</v>
      </c>
      <c r="I249" s="1">
        <v>2.0298101119480099E-17</v>
      </c>
    </row>
    <row r="250" spans="1:9" x14ac:dyDescent="0.25">
      <c r="A250" t="s">
        <v>496</v>
      </c>
      <c r="B250" t="s">
        <v>497</v>
      </c>
      <c r="C250" s="1">
        <v>-1.25272221002906E-14</v>
      </c>
      <c r="D250" s="1">
        <v>8.3105879755301607E-15</v>
      </c>
      <c r="E250" s="1">
        <v>-1.88557718525831E-15</v>
      </c>
      <c r="F250" s="1">
        <v>2.4101490757891201E-14</v>
      </c>
      <c r="G250" s="1">
        <v>7.5294999778357496E-15</v>
      </c>
      <c r="H250" s="1">
        <v>-5.0960103336033798E-15</v>
      </c>
      <c r="I250">
        <v>0</v>
      </c>
    </row>
    <row r="251" spans="1:9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502</v>
      </c>
      <c r="B253" t="s">
        <v>503</v>
      </c>
      <c r="C253">
        <v>3.9328510760372496E-3</v>
      </c>
      <c r="D253">
        <v>3.7859907895430199E-3</v>
      </c>
      <c r="E253">
        <v>3.7373030570666899E-3</v>
      </c>
      <c r="F253">
        <v>3.6846015501413101E-3</v>
      </c>
      <c r="G253">
        <v>3.6254227633706398E-3</v>
      </c>
      <c r="H253">
        <v>3.58483054838072E-3</v>
      </c>
      <c r="I253">
        <v>3.4387626718934698E-3</v>
      </c>
    </row>
    <row r="254" spans="1:9" x14ac:dyDescent="0.25">
      <c r="A254" t="s">
        <v>504</v>
      </c>
      <c r="B254" t="s">
        <v>505</v>
      </c>
      <c r="C254">
        <v>0.13235556768111301</v>
      </c>
      <c r="D254">
        <v>0.12741315409540999</v>
      </c>
      <c r="E254">
        <v>0.12577462460461</v>
      </c>
      <c r="F254">
        <v>0.12400101616332899</v>
      </c>
      <c r="G254">
        <v>0.122009422338321</v>
      </c>
      <c r="H254">
        <v>0.120643338152942</v>
      </c>
      <c r="I254">
        <v>0.115727592212233</v>
      </c>
    </row>
    <row r="255" spans="1:9" x14ac:dyDescent="0.25">
      <c r="A255" t="s">
        <v>506</v>
      </c>
      <c r="B255" t="s">
        <v>507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508</v>
      </c>
      <c r="B256" t="s">
        <v>509</v>
      </c>
      <c r="C256">
        <v>0.23889771729797099</v>
      </c>
      <c r="D256">
        <v>0.41852330035372498</v>
      </c>
      <c r="E256">
        <v>0.478470889761416</v>
      </c>
      <c r="F256">
        <v>0.54553845060080897</v>
      </c>
      <c r="G256">
        <v>0.43684018868184299</v>
      </c>
      <c r="H256">
        <v>0.48084289740967101</v>
      </c>
      <c r="I256">
        <v>0.56202740838055798</v>
      </c>
    </row>
    <row r="257" spans="1:9" x14ac:dyDescent="0.25">
      <c r="A257" t="s">
        <v>510</v>
      </c>
      <c r="B257" t="s">
        <v>511</v>
      </c>
      <c r="C257">
        <v>2.9150638345598799E-2</v>
      </c>
      <c r="D257">
        <v>2.8062096975606701E-2</v>
      </c>
      <c r="E257">
        <v>2.7701219216909399E-2</v>
      </c>
      <c r="F257">
        <v>2.7310591008992299E-2</v>
      </c>
      <c r="G257">
        <v>0.205403195643103</v>
      </c>
      <c r="H257">
        <v>0.20400071146142201</v>
      </c>
      <c r="I257">
        <v>0.293587759789387</v>
      </c>
    </row>
    <row r="258" spans="1:9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518</v>
      </c>
      <c r="B261" t="s">
        <v>519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522</v>
      </c>
      <c r="B263" t="s">
        <v>523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526</v>
      </c>
      <c r="B265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530</v>
      </c>
      <c r="B267" t="s">
        <v>531</v>
      </c>
      <c r="C267">
        <v>0.24542689485962799</v>
      </c>
      <c r="D267">
        <v>0.41174576935950502</v>
      </c>
      <c r="E267">
        <v>0.46716843546018799</v>
      </c>
      <c r="F267">
        <v>0.51900417193694703</v>
      </c>
      <c r="G267">
        <v>0.56930822564234496</v>
      </c>
      <c r="H267">
        <v>0.63322845844706599</v>
      </c>
      <c r="I267">
        <v>0.80333997905886501</v>
      </c>
    </row>
    <row r="268" spans="1:9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t="s">
        <v>534</v>
      </c>
      <c r="B269" t="s">
        <v>535</v>
      </c>
      <c r="C269">
        <v>4.23537819940638E-3</v>
      </c>
      <c r="D269">
        <v>4.0772209634087802E-3</v>
      </c>
      <c r="E269">
        <v>4.0247880192870898E-3</v>
      </c>
      <c r="F269">
        <v>3.9680325487157202E-3</v>
      </c>
      <c r="G269">
        <v>3.9043015458097101E-3</v>
      </c>
      <c r="H269">
        <v>3.8605868515306798E-3</v>
      </c>
      <c r="I269">
        <v>3.7032829799313301E-3</v>
      </c>
    </row>
    <row r="270" spans="1:9" x14ac:dyDescent="0.25">
      <c r="A270" t="s">
        <v>536</v>
      </c>
      <c r="B270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538</v>
      </c>
      <c r="B271" t="s">
        <v>539</v>
      </c>
      <c r="C271">
        <v>0.427222222222222</v>
      </c>
      <c r="D271">
        <v>0.68355555555555503</v>
      </c>
      <c r="E271">
        <v>0.76900000000000002</v>
      </c>
      <c r="F271">
        <v>0.85444444444444401</v>
      </c>
      <c r="G271">
        <v>0.939888888888889</v>
      </c>
      <c r="H271">
        <v>1.0253333333333301</v>
      </c>
      <c r="I271">
        <v>1.2816666666666601</v>
      </c>
    </row>
    <row r="272" spans="1:9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542</v>
      </c>
      <c r="B273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-2.4832580512643202E-13</v>
      </c>
    </row>
    <row r="274" spans="1:9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548</v>
      </c>
      <c r="B276" t="s">
        <v>549</v>
      </c>
      <c r="C276">
        <v>0.427222222222222</v>
      </c>
      <c r="D276">
        <v>0.68355555555555503</v>
      </c>
      <c r="E276">
        <v>0.76900000000000002</v>
      </c>
      <c r="F276">
        <v>0.85444444444444401</v>
      </c>
      <c r="G276">
        <v>0.939888888888889</v>
      </c>
      <c r="H276">
        <v>1.0253333333333301</v>
      </c>
      <c r="I276">
        <v>1.2816666666666601</v>
      </c>
    </row>
    <row r="277" spans="1:9" x14ac:dyDescent="0.25">
      <c r="A277" t="s">
        <v>550</v>
      </c>
      <c r="B277" t="s">
        <v>551</v>
      </c>
      <c r="C277" s="1">
        <v>1.25272221002906E-14</v>
      </c>
      <c r="D277" s="1">
        <v>-8.3105879755301607E-15</v>
      </c>
      <c r="E277" s="1">
        <v>1.88557718525831E-15</v>
      </c>
      <c r="F277" s="1">
        <v>-2.4101490757891201E-14</v>
      </c>
      <c r="G277" s="1">
        <v>-7.5294999778357496E-15</v>
      </c>
      <c r="H277" s="1">
        <v>5.0960103336033798E-15</v>
      </c>
      <c r="I277">
        <v>0</v>
      </c>
    </row>
    <row r="278" spans="1:9" x14ac:dyDescent="0.25">
      <c r="A278" t="s">
        <v>552</v>
      </c>
      <c r="B278" t="s">
        <v>553</v>
      </c>
      <c r="C278">
        <v>3.1461193142111799</v>
      </c>
      <c r="D278">
        <v>3.1463947323385599</v>
      </c>
      <c r="E278">
        <v>3.14630315906185</v>
      </c>
      <c r="F278">
        <v>3.1464622804767499</v>
      </c>
      <c r="G278">
        <v>3.1471225229595299</v>
      </c>
      <c r="H278">
        <v>3.1473295485355202</v>
      </c>
      <c r="I278">
        <v>3.1480548295153201</v>
      </c>
    </row>
    <row r="279" spans="1:9" x14ac:dyDescent="0.25">
      <c r="A279" t="s">
        <v>554</v>
      </c>
      <c r="B279" t="s">
        <v>555</v>
      </c>
      <c r="C279">
        <v>1.22415390115162E-2</v>
      </c>
      <c r="D279">
        <v>1.1734416203845299E-2</v>
      </c>
      <c r="E279">
        <v>1.1682868950940501E-2</v>
      </c>
      <c r="F279">
        <v>1.14688282740531E-2</v>
      </c>
      <c r="G279">
        <v>1.123462617406E-2</v>
      </c>
      <c r="H279">
        <v>1.1108277330957201E-2</v>
      </c>
      <c r="I279">
        <v>1.06536210079381E-2</v>
      </c>
    </row>
    <row r="280" spans="1:9" x14ac:dyDescent="0.25">
      <c r="A280" t="s">
        <v>556</v>
      </c>
      <c r="B280" t="s">
        <v>557</v>
      </c>
      <c r="C280">
        <v>-3.3277972112393502E-3</v>
      </c>
      <c r="D280">
        <v>-3.2035308094894598E-3</v>
      </c>
      <c r="E280">
        <v>-3.1623334955755201E-3</v>
      </c>
      <c r="F280">
        <v>-3.11773991082399E-3</v>
      </c>
      <c r="G280">
        <v>-3.06766555057682E-3</v>
      </c>
      <c r="H280">
        <v>-3.0333182902229899E-3</v>
      </c>
      <c r="I280">
        <v>-2.90972238927784E-3</v>
      </c>
    </row>
    <row r="281" spans="1:9" x14ac:dyDescent="0.25">
      <c r="A281" t="s">
        <v>558</v>
      </c>
      <c r="B281" t="s">
        <v>559</v>
      </c>
      <c r="C281">
        <v>1.5990712012089901E-3</v>
      </c>
      <c r="D281">
        <v>1.5393587813400801E-3</v>
      </c>
      <c r="E281">
        <v>1.51956267176211E-3</v>
      </c>
      <c r="F281">
        <v>1.4981345880753999E-3</v>
      </c>
      <c r="G281">
        <v>1.4740728853010301E-3</v>
      </c>
      <c r="H281">
        <v>1.4575683595184101E-3</v>
      </c>
      <c r="I281">
        <v>1.39817812831041E-3</v>
      </c>
    </row>
    <row r="282" spans="1:9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564</v>
      </c>
      <c r="B284" t="s">
        <v>565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570</v>
      </c>
      <c r="B287" t="s">
        <v>571</v>
      </c>
      <c r="C287">
        <v>0.37192041387590602</v>
      </c>
      <c r="D287">
        <v>0.48919097698582698</v>
      </c>
      <c r="E287">
        <v>0.52847966931776003</v>
      </c>
      <c r="F287">
        <v>0.57575614175218304</v>
      </c>
      <c r="G287">
        <v>0.56874390331554903</v>
      </c>
      <c r="H287">
        <v>0.61162545186888395</v>
      </c>
      <c r="I287">
        <v>0.68878910551227102</v>
      </c>
    </row>
    <row r="288" spans="1:9" x14ac:dyDescent="0.25">
      <c r="A288" t="s">
        <v>572</v>
      </c>
      <c r="B288" t="s">
        <v>573</v>
      </c>
      <c r="C288" s="1">
        <v>-1.25272221002906E-14</v>
      </c>
      <c r="D288" s="1">
        <v>8.3105879755301607E-15</v>
      </c>
      <c r="E288" s="1">
        <v>-1.88557718525831E-15</v>
      </c>
      <c r="F288" s="1">
        <v>2.4101490757891201E-14</v>
      </c>
      <c r="G288" s="1">
        <v>7.5294999778357496E-15</v>
      </c>
      <c r="H288" s="1">
        <v>-5.0960103336033901E-15</v>
      </c>
      <c r="I288">
        <v>0</v>
      </c>
    </row>
    <row r="289" spans="1:9" x14ac:dyDescent="0.25">
      <c r="A289" t="s">
        <v>574</v>
      </c>
      <c r="B289" t="s">
        <v>575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576</v>
      </c>
      <c r="B290" t="s">
        <v>577</v>
      </c>
      <c r="C290">
        <v>-1.5315429972619099</v>
      </c>
      <c r="D290">
        <v>-1.4743522114916201</v>
      </c>
      <c r="E290">
        <v>-1.45539208452901</v>
      </c>
      <c r="F290">
        <v>-1.4348689011396101</v>
      </c>
      <c r="G290">
        <v>-1.4118233154531099</v>
      </c>
      <c r="H290">
        <v>-1.39601576988141</v>
      </c>
      <c r="I290">
        <v>-1.3391335668602899</v>
      </c>
    </row>
    <row r="291" spans="1:9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584</v>
      </c>
      <c r="B294" t="s">
        <v>585</v>
      </c>
      <c r="C294">
        <v>-6.3631567497035094E-2</v>
      </c>
      <c r="D294">
        <v>-0.13993598316345601</v>
      </c>
      <c r="E294">
        <v>-0.16533687092037699</v>
      </c>
      <c r="F294">
        <v>-0.18356389942944901</v>
      </c>
      <c r="G294">
        <v>-0.198727562395801</v>
      </c>
      <c r="H294">
        <v>-0.24112358356079799</v>
      </c>
      <c r="I294">
        <v>-0.32501329145131702</v>
      </c>
    </row>
    <row r="295" spans="1:9" x14ac:dyDescent="0.25">
      <c r="A295" t="s">
        <v>586</v>
      </c>
      <c r="B295" t="s">
        <v>587</v>
      </c>
      <c r="C295" s="1">
        <v>-1.25272221002906E-14</v>
      </c>
      <c r="D295" s="1">
        <v>8.3105879755301607E-15</v>
      </c>
      <c r="E295" s="1">
        <v>-1.88557718525831E-15</v>
      </c>
      <c r="F295" s="1">
        <v>2.4101490757891201E-14</v>
      </c>
      <c r="G295" s="1">
        <v>7.5294999778357496E-15</v>
      </c>
      <c r="H295" s="1">
        <v>-5.0960103336033901E-15</v>
      </c>
      <c r="I295">
        <v>0</v>
      </c>
    </row>
    <row r="296" spans="1:9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590</v>
      </c>
      <c r="B297" t="s">
        <v>591</v>
      </c>
      <c r="C297">
        <v>7.9953560060449797E-4</v>
      </c>
      <c r="D297">
        <v>7.6967939067004395E-4</v>
      </c>
      <c r="E297">
        <v>7.5978133588105903E-4</v>
      </c>
      <c r="F297">
        <v>7.4906729403770398E-4</v>
      </c>
      <c r="G297">
        <v>7.3703644265051904E-4</v>
      </c>
      <c r="H297">
        <v>7.2878417975920904E-4</v>
      </c>
      <c r="I297">
        <v>6.9908906415520498E-4</v>
      </c>
    </row>
    <row r="298" spans="1:9" x14ac:dyDescent="0.25">
      <c r="A298" t="s">
        <v>592</v>
      </c>
      <c r="B298" t="s">
        <v>593</v>
      </c>
      <c r="C298" s="1">
        <v>9.6961344374601109E-16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594</v>
      </c>
      <c r="B299" t="s">
        <v>595</v>
      </c>
      <c r="C299">
        <v>-4.1756285585160304</v>
      </c>
      <c r="D299">
        <v>-4.88754554265505</v>
      </c>
      <c r="E299">
        <v>-5.1247895242460499</v>
      </c>
      <c r="F299">
        <v>-5.3803092847645804</v>
      </c>
      <c r="G299">
        <v>-5.6438753000569397</v>
      </c>
      <c r="H299">
        <v>-5.83855100353317</v>
      </c>
      <c r="I299">
        <v>-6.5316950893236001</v>
      </c>
    </row>
    <row r="300" spans="1:9" x14ac:dyDescent="0.25">
      <c r="A300" t="s">
        <v>596</v>
      </c>
      <c r="B300" t="s">
        <v>597</v>
      </c>
      <c r="C300">
        <v>1.08909724309149E-2</v>
      </c>
      <c r="D300">
        <v>1.04842823985487E-2</v>
      </c>
      <c r="E300">
        <v>1.03494548289633E-2</v>
      </c>
      <c r="F300">
        <v>1.0203512191447901E-2</v>
      </c>
      <c r="G300">
        <v>1.0039632470921199E-2</v>
      </c>
      <c r="H300">
        <v>9.9272232579055708E-3</v>
      </c>
      <c r="I300">
        <v>9.5227275917569697E-3</v>
      </c>
    </row>
    <row r="301" spans="1:9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606</v>
      </c>
      <c r="B305" t="s">
        <v>607</v>
      </c>
      <c r="C305" s="1">
        <v>-1.25272221002906E-14</v>
      </c>
      <c r="D305" s="1">
        <v>8.3105879755301607E-15</v>
      </c>
      <c r="E305" s="1">
        <v>-1.88557718525831E-15</v>
      </c>
      <c r="F305" s="1">
        <v>2.4101490757891201E-14</v>
      </c>
      <c r="G305" s="1">
        <v>7.5294999778357496E-15</v>
      </c>
      <c r="H305" s="1">
        <v>-5.0960103336033798E-15</v>
      </c>
      <c r="I305">
        <v>0</v>
      </c>
    </row>
    <row r="306" spans="1:9" x14ac:dyDescent="0.25">
      <c r="A306" t="s">
        <v>608</v>
      </c>
      <c r="B306" t="s">
        <v>609</v>
      </c>
      <c r="C306">
        <v>4.23537819940638E-3</v>
      </c>
      <c r="D306">
        <v>4.0772209634087802E-3</v>
      </c>
      <c r="E306">
        <v>4.0247880192870898E-3</v>
      </c>
      <c r="F306">
        <v>3.9680325487157202E-3</v>
      </c>
      <c r="G306">
        <v>3.9043015458097101E-3</v>
      </c>
      <c r="H306">
        <v>3.8605868515306798E-3</v>
      </c>
      <c r="I306">
        <v>3.7032829799313301E-3</v>
      </c>
    </row>
    <row r="307" spans="1:9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612</v>
      </c>
      <c r="B308" t="s">
        <v>613</v>
      </c>
      <c r="C308" s="1">
        <v>-1.25272221002906E-14</v>
      </c>
      <c r="D308" s="1">
        <v>8.3105879755301701E-15</v>
      </c>
      <c r="E308" s="1">
        <v>-1.88557718525831E-15</v>
      </c>
      <c r="F308" s="1">
        <v>2.4101490757891201E-14</v>
      </c>
      <c r="G308" s="1">
        <v>7.5294999778357496E-15</v>
      </c>
      <c r="H308" s="1">
        <v>-5.0960103336033901E-15</v>
      </c>
      <c r="I308">
        <v>0</v>
      </c>
    </row>
    <row r="309" spans="1:9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t="s">
        <v>616</v>
      </c>
      <c r="B310" t="s">
        <v>617</v>
      </c>
      <c r="C310">
        <v>-1.0223361865165901</v>
      </c>
      <c r="D310">
        <v>-1.4819373974180201</v>
      </c>
      <c r="E310">
        <v>-1.6350571333130099</v>
      </c>
      <c r="F310">
        <v>-1.78580236970483</v>
      </c>
      <c r="G310">
        <v>-1.9749041301394199</v>
      </c>
      <c r="H310">
        <v>-2.1299654882687502</v>
      </c>
      <c r="I310">
        <v>-2.6123285034099499</v>
      </c>
    </row>
    <row r="311" spans="1:9" x14ac:dyDescent="0.25">
      <c r="A311" t="s">
        <v>618</v>
      </c>
      <c r="B31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0.17744817393345499</v>
      </c>
      <c r="I311">
        <v>0</v>
      </c>
    </row>
    <row r="312" spans="1:9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622</v>
      </c>
      <c r="B313" t="s">
        <v>623</v>
      </c>
      <c r="C313">
        <v>1.5990712012093401E-3</v>
      </c>
      <c r="D313">
        <v>1.53935878134252E-3</v>
      </c>
      <c r="E313">
        <v>1.5195626717652601E-3</v>
      </c>
      <c r="F313">
        <v>1.49813458807194E-3</v>
      </c>
      <c r="G313">
        <v>1.47407288529927E-3</v>
      </c>
      <c r="H313">
        <v>1.4575683595184901E-3</v>
      </c>
      <c r="I313">
        <v>1.39817812831742E-3</v>
      </c>
    </row>
    <row r="314" spans="1:9" x14ac:dyDescent="0.25">
      <c r="A314" t="s">
        <v>624</v>
      </c>
      <c r="B314" t="s">
        <v>625</v>
      </c>
      <c r="C314">
        <v>3.19814240230563E-3</v>
      </c>
      <c r="D314">
        <v>3.0787175627595598E-3</v>
      </c>
      <c r="E314">
        <v>3.0391253435140802E-3</v>
      </c>
      <c r="F314">
        <v>2.9962691763602001E-3</v>
      </c>
      <c r="G314">
        <v>2.9481457706654101E-3</v>
      </c>
      <c r="H314">
        <v>2.9151367189912901E-3</v>
      </c>
      <c r="I314">
        <v>2.7963562563887499E-3</v>
      </c>
    </row>
    <row r="315" spans="1:9" x14ac:dyDescent="0.25">
      <c r="A315" t="s">
        <v>626</v>
      </c>
      <c r="B315" t="s">
        <v>627</v>
      </c>
      <c r="C315">
        <v>0.20915420952882899</v>
      </c>
      <c r="D315">
        <v>0.201343985714347</v>
      </c>
      <c r="E315">
        <v>0.19875470785893001</v>
      </c>
      <c r="F315">
        <v>0.19595197218222801</v>
      </c>
      <c r="G315">
        <v>0.19280476621673501</v>
      </c>
      <c r="H315">
        <v>0.190646018663093</v>
      </c>
      <c r="I315">
        <v>0.18287793625835</v>
      </c>
    </row>
    <row r="316" spans="1:9" x14ac:dyDescent="0.25">
      <c r="A316" t="s">
        <v>628</v>
      </c>
      <c r="B316" t="s">
        <v>629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">
        <v>-2.4832580512643202E-13</v>
      </c>
    </row>
    <row r="317" spans="1:9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632</v>
      </c>
      <c r="B318" t="s">
        <v>633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636</v>
      </c>
      <c r="B320" t="s">
        <v>637</v>
      </c>
      <c r="C320">
        <v>3.1467999999999998</v>
      </c>
      <c r="D320">
        <v>3.1469999999999998</v>
      </c>
      <c r="E320">
        <v>3.1469999999999998</v>
      </c>
      <c r="F320">
        <v>3.1471</v>
      </c>
      <c r="G320">
        <v>3.1476999999999999</v>
      </c>
      <c r="H320">
        <v>3.1478999999999999</v>
      </c>
      <c r="I320">
        <v>3.1486000000000001</v>
      </c>
    </row>
    <row r="321" spans="1:9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640</v>
      </c>
      <c r="B322" t="s">
        <v>641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t="s">
        <v>650</v>
      </c>
      <c r="B327" t="s">
        <v>651</v>
      </c>
      <c r="C327">
        <v>1.2490043632123899E-2</v>
      </c>
      <c r="D327">
        <v>1.20236411798888E-2</v>
      </c>
      <c r="E327">
        <v>1.1869017500725399E-2</v>
      </c>
      <c r="F327">
        <v>1.17016467795233E-2</v>
      </c>
      <c r="G327">
        <v>1.15137053562222E-2</v>
      </c>
      <c r="H327">
        <v>1.13847916174239E-2</v>
      </c>
      <c r="I327">
        <v>1.0920905720067301E-2</v>
      </c>
    </row>
    <row r="328" spans="1:9" x14ac:dyDescent="0.25">
      <c r="A328" t="s">
        <v>652</v>
      </c>
      <c r="B328" t="s">
        <v>653</v>
      </c>
      <c r="C328">
        <v>-2.3921242809881699E-2</v>
      </c>
      <c r="D328">
        <v>-2.3027977210847601E-2</v>
      </c>
      <c r="E328">
        <v>-2.2731838087371E-2</v>
      </c>
      <c r="F328">
        <v>-2.24112855113223E-2</v>
      </c>
      <c r="G328">
        <v>-2.2051335414011702E-2</v>
      </c>
      <c r="H328">
        <v>-2.1804436609000898E-2</v>
      </c>
      <c r="I328">
        <v>-2.0915990778335E-2</v>
      </c>
    </row>
    <row r="329" spans="1:9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656</v>
      </c>
      <c r="B330" t="s">
        <v>657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-1.33604468967406E-16</v>
      </c>
    </row>
    <row r="331" spans="1:9" x14ac:dyDescent="0.25">
      <c r="A331" t="s">
        <v>658</v>
      </c>
      <c r="B33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660</v>
      </c>
      <c r="B332" t="s">
        <v>661</v>
      </c>
      <c r="C332">
        <v>0</v>
      </c>
      <c r="D332">
        <v>7.6967939067004395E-4</v>
      </c>
      <c r="E332">
        <v>7.5978133588105903E-4</v>
      </c>
      <c r="F332">
        <v>7.4906729403770398E-4</v>
      </c>
      <c r="G332">
        <v>7.3703644265051904E-4</v>
      </c>
      <c r="H332">
        <v>0</v>
      </c>
      <c r="I332">
        <v>0</v>
      </c>
    </row>
    <row r="333" spans="1:9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668</v>
      </c>
      <c r="B336" t="s">
        <v>669</v>
      </c>
      <c r="C336">
        <v>7.9953560060449895E-4</v>
      </c>
      <c r="D336">
        <v>7.6967939067004395E-4</v>
      </c>
      <c r="E336">
        <v>7.5978133588105903E-4</v>
      </c>
      <c r="F336">
        <v>7.4906729403770398E-4</v>
      </c>
      <c r="G336">
        <v>7.3703644265052002E-4</v>
      </c>
      <c r="H336">
        <v>7.2878417975920904E-4</v>
      </c>
      <c r="I336">
        <v>6.9908906415520498E-4</v>
      </c>
    </row>
    <row r="337" spans="1:9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672</v>
      </c>
      <c r="B338" t="s">
        <v>673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674</v>
      </c>
      <c r="B339" t="s">
        <v>675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680</v>
      </c>
      <c r="B342" t="s">
        <v>681</v>
      </c>
      <c r="C342">
        <v>0.28787246560727697</v>
      </c>
      <c r="D342">
        <v>0.47072884730261999</v>
      </c>
      <c r="E342">
        <v>0.53170977661475904</v>
      </c>
      <c r="F342">
        <v>0.59994184136113704</v>
      </c>
      <c r="G342">
        <v>0.67136197708423995</v>
      </c>
      <c r="H342">
        <v>0.71519191203344201</v>
      </c>
      <c r="I342">
        <v>0.89044774543482996</v>
      </c>
    </row>
    <row r="343" spans="1:9" x14ac:dyDescent="0.25">
      <c r="A343" t="s">
        <v>682</v>
      </c>
      <c r="B343" t="s">
        <v>683</v>
      </c>
      <c r="C343">
        <v>4.7323866765418797E-3</v>
      </c>
      <c r="D343">
        <v>4.5556701802819798E-3</v>
      </c>
      <c r="E343">
        <v>4.4970843929358099E-3</v>
      </c>
      <c r="F343">
        <v>4.4336688443683599E-3</v>
      </c>
      <c r="G343">
        <v>4.3624592060796299E-3</v>
      </c>
      <c r="H343">
        <v>4.3136147280992297E-3</v>
      </c>
      <c r="I343">
        <v>4.13785173605569E-3</v>
      </c>
    </row>
    <row r="344" spans="1:9" x14ac:dyDescent="0.25">
      <c r="A344" t="s">
        <v>684</v>
      </c>
      <c r="B344" t="s">
        <v>685</v>
      </c>
      <c r="C344">
        <v>0.23148580554449599</v>
      </c>
      <c r="D344">
        <v>0.41138816375967902</v>
      </c>
      <c r="E344">
        <v>0.47142751081840101</v>
      </c>
      <c r="F344">
        <v>0.53859439373001405</v>
      </c>
      <c r="G344">
        <v>0.60853890407541</v>
      </c>
      <c r="H344">
        <v>0.65151650240609804</v>
      </c>
      <c r="I344">
        <v>0.82364601143391503</v>
      </c>
    </row>
    <row r="345" spans="1:9" x14ac:dyDescent="0.25">
      <c r="A345" t="s">
        <v>686</v>
      </c>
      <c r="B345" t="s">
        <v>687</v>
      </c>
      <c r="C345">
        <v>4.6678888888888803</v>
      </c>
      <c r="D345">
        <v>4.5186222222222199</v>
      </c>
      <c r="E345">
        <v>4.4681999999999897</v>
      </c>
      <c r="F345">
        <v>4.3765777777777704</v>
      </c>
      <c r="G345">
        <v>4.3458555555555503</v>
      </c>
      <c r="H345">
        <v>4.3871333333333302</v>
      </c>
      <c r="I345">
        <v>4.32246666666666</v>
      </c>
    </row>
    <row r="346" spans="1:9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t="s">
        <v>690</v>
      </c>
      <c r="B347" t="s">
        <v>691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694</v>
      </c>
      <c r="B349" t="s">
        <v>695</v>
      </c>
      <c r="C349">
        <v>7.9953560060449797E-4</v>
      </c>
      <c r="D349">
        <v>7.6967939067004395E-4</v>
      </c>
      <c r="E349">
        <v>7.5978133588105903E-4</v>
      </c>
      <c r="F349">
        <v>7.4906729403770398E-4</v>
      </c>
      <c r="G349">
        <v>7.3703644265051904E-4</v>
      </c>
      <c r="H349">
        <v>7.2878417975920904E-4</v>
      </c>
      <c r="I349">
        <v>6.9908906415520498E-4</v>
      </c>
    </row>
    <row r="350" spans="1:9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700</v>
      </c>
      <c r="B352" t="s">
        <v>701</v>
      </c>
      <c r="C352">
        <v>1.2490043632123899E-2</v>
      </c>
      <c r="D352">
        <v>1.20236411798888E-2</v>
      </c>
      <c r="E352">
        <v>1.1869017500725399E-2</v>
      </c>
      <c r="F352">
        <v>1.17016467795233E-2</v>
      </c>
      <c r="G352">
        <v>1.15137053562222E-2</v>
      </c>
      <c r="H352">
        <v>1.13847916174239E-2</v>
      </c>
      <c r="I352">
        <v>1.0920905720067301E-2</v>
      </c>
    </row>
    <row r="353" spans="1:9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708</v>
      </c>
      <c r="B356" t="s">
        <v>709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">
        <v>-1.58408966051423E-15</v>
      </c>
    </row>
    <row r="357" spans="1:9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716</v>
      </c>
      <c r="B360" t="s">
        <v>717</v>
      </c>
      <c r="C360">
        <v>-4.7947759593114601</v>
      </c>
      <c r="D360">
        <v>-6.7468119483809801</v>
      </c>
      <c r="E360">
        <v>-7.3970008445550999</v>
      </c>
      <c r="F360">
        <v>-8.0314925166234392</v>
      </c>
      <c r="G360">
        <v>-8.8954857187530507</v>
      </c>
      <c r="H360">
        <v>-9.5607545472058106</v>
      </c>
      <c r="I360">
        <v>-11.650881471372999</v>
      </c>
    </row>
    <row r="361" spans="1:9" x14ac:dyDescent="0.25">
      <c r="A361" t="s">
        <v>718</v>
      </c>
      <c r="B361" t="s">
        <v>719</v>
      </c>
      <c r="C361">
        <v>6.3631567497034996E-2</v>
      </c>
      <c r="D361">
        <v>8.0595299620514399E-2</v>
      </c>
      <c r="E361">
        <v>0.16533687092037599</v>
      </c>
      <c r="F361">
        <v>0.18356389942945101</v>
      </c>
      <c r="G361">
        <v>0.135904489386971</v>
      </c>
      <c r="H361">
        <v>0</v>
      </c>
      <c r="I361">
        <v>0.32501329145131702</v>
      </c>
    </row>
    <row r="362" spans="1:9" x14ac:dyDescent="0.25">
      <c r="A362" t="s">
        <v>720</v>
      </c>
      <c r="B362" t="s">
        <v>721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1">
        <v>2.4832580512643202E-13</v>
      </c>
    </row>
    <row r="363" spans="1:9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730</v>
      </c>
      <c r="B367" t="s">
        <v>731</v>
      </c>
      <c r="C367">
        <v>1.5990712011968099E-3</v>
      </c>
      <c r="D367">
        <v>1.53935878135083E-3</v>
      </c>
      <c r="E367">
        <v>1.5195626717637899E-3</v>
      </c>
      <c r="F367">
        <v>1.4981345880960401E-3</v>
      </c>
      <c r="G367">
        <v>1.4740728853064201E-3</v>
      </c>
      <c r="H367">
        <v>1.45756835951339E-3</v>
      </c>
      <c r="I367">
        <v>1.3981781283181E-3</v>
      </c>
    </row>
    <row r="368" spans="1:9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734</v>
      </c>
      <c r="B369" t="s">
        <v>735</v>
      </c>
      <c r="C369">
        <v>7.9953560060449797E-4</v>
      </c>
      <c r="D369">
        <v>7.6967939067004395E-4</v>
      </c>
      <c r="E369">
        <v>7.5978133588105903E-4</v>
      </c>
      <c r="F369">
        <v>7.4906729403770398E-4</v>
      </c>
      <c r="G369">
        <v>7.3703644265051904E-4</v>
      </c>
      <c r="H369">
        <v>7.2878417975920796E-4</v>
      </c>
      <c r="I369">
        <v>6.9908906415520498E-4</v>
      </c>
    </row>
    <row r="370" spans="1:9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738</v>
      </c>
      <c r="B371" t="s">
        <v>739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 t="s">
        <v>742</v>
      </c>
      <c r="B373" t="s">
        <v>743</v>
      </c>
      <c r="C373">
        <v>-7.9953560060449797E-4</v>
      </c>
      <c r="D373">
        <v>-1.5393587813404099E-3</v>
      </c>
      <c r="E373">
        <v>-1.51956267176188E-3</v>
      </c>
      <c r="F373">
        <v>-1.49813458807495E-3</v>
      </c>
      <c r="G373">
        <v>-1.4740728853015401E-3</v>
      </c>
      <c r="H373">
        <v>-7.2878417975920904E-4</v>
      </c>
      <c r="I373">
        <v>-6.9908906415520498E-4</v>
      </c>
    </row>
    <row r="374" spans="1:9" x14ac:dyDescent="0.25">
      <c r="A374" t="s">
        <v>744</v>
      </c>
      <c r="B374" t="s">
        <v>745</v>
      </c>
      <c r="C374">
        <v>-0.142682133145868</v>
      </c>
      <c r="D374">
        <v>-0.26783863249013801</v>
      </c>
      <c r="E374">
        <v>-0.30973739878706802</v>
      </c>
      <c r="F374">
        <v>-0.359844034981879</v>
      </c>
      <c r="G374">
        <v>-0.356062064213511</v>
      </c>
      <c r="H374">
        <v>-0.40112886484625998</v>
      </c>
      <c r="I374">
        <v>-0.48616899112511203</v>
      </c>
    </row>
    <row r="375" spans="1:9" x14ac:dyDescent="0.25">
      <c r="A375" t="s">
        <v>746</v>
      </c>
      <c r="B375" t="s">
        <v>747</v>
      </c>
      <c r="C375">
        <v>1.5315429972619099</v>
      </c>
      <c r="D375">
        <v>1.4743522114916201</v>
      </c>
      <c r="E375">
        <v>1.45539208452901</v>
      </c>
      <c r="F375">
        <v>1.4348689011396101</v>
      </c>
      <c r="G375">
        <v>1.4118233154530999</v>
      </c>
      <c r="H375">
        <v>1.39601576988141</v>
      </c>
      <c r="I375">
        <v>1.3391335668602899</v>
      </c>
    </row>
    <row r="376" spans="1:9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754</v>
      </c>
      <c r="B379" t="s">
        <v>755</v>
      </c>
      <c r="C379">
        <v>7.9953560060449797E-4</v>
      </c>
      <c r="D379">
        <v>7.6967939067004395E-4</v>
      </c>
      <c r="E379">
        <v>7.5978133588105903E-4</v>
      </c>
      <c r="F379">
        <v>7.4906729403770398E-4</v>
      </c>
      <c r="G379">
        <v>7.3703644265051904E-4</v>
      </c>
      <c r="H379">
        <v>7.2878417975920796E-4</v>
      </c>
      <c r="I379">
        <v>6.9908906415520498E-4</v>
      </c>
    </row>
    <row r="380" spans="1:9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t="s">
        <v>758</v>
      </c>
      <c r="B381" t="s">
        <v>759</v>
      </c>
      <c r="C381">
        <v>7.9953560060449895E-4</v>
      </c>
      <c r="D381">
        <v>7.6967939067004395E-4</v>
      </c>
      <c r="E381">
        <v>7.5978133588105903E-4</v>
      </c>
      <c r="F381">
        <v>7.4906729403770398E-4</v>
      </c>
      <c r="G381">
        <v>7.3703644265052002E-4</v>
      </c>
      <c r="H381">
        <v>7.2878417975920904E-4</v>
      </c>
      <c r="I381">
        <v>6.9908906415520498E-4</v>
      </c>
    </row>
    <row r="382" spans="1:9" x14ac:dyDescent="0.25">
      <c r="A382" t="s">
        <v>760</v>
      </c>
      <c r="B382" t="s">
        <v>761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 t="s">
        <v>762</v>
      </c>
      <c r="B383" t="s">
        <v>763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 t="s">
        <v>764</v>
      </c>
      <c r="B384" t="s">
        <v>765</v>
      </c>
      <c r="C384">
        <v>7.9953560060616602E-4</v>
      </c>
      <c r="D384">
        <v>7.6967939067034905E-4</v>
      </c>
      <c r="E384">
        <v>7.5978133588249603E-4</v>
      </c>
      <c r="F384">
        <v>7.4906729403785197E-4</v>
      </c>
      <c r="G384">
        <v>7.3703644265085601E-4</v>
      </c>
      <c r="H384">
        <v>7.2878417975918899E-4</v>
      </c>
      <c r="I384">
        <v>6.9908906415454904E-4</v>
      </c>
    </row>
    <row r="385" spans="1:9" x14ac:dyDescent="0.25">
      <c r="A385" t="s">
        <v>766</v>
      </c>
      <c r="B385" t="s">
        <v>767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770</v>
      </c>
      <c r="B387" t="s">
        <v>771</v>
      </c>
      <c r="C387">
        <v>7.9953560060449797E-4</v>
      </c>
      <c r="D387">
        <v>7.6967939067004395E-4</v>
      </c>
      <c r="E387">
        <v>7.5978133588105903E-4</v>
      </c>
      <c r="F387">
        <v>7.4906729403770398E-4</v>
      </c>
      <c r="G387">
        <v>7.3703644265051904E-4</v>
      </c>
      <c r="H387">
        <v>7.2878417975920796E-4</v>
      </c>
      <c r="I387">
        <v>6.99089064155204E-4</v>
      </c>
    </row>
    <row r="388" spans="1:9" x14ac:dyDescent="0.25">
      <c r="A388" t="s">
        <v>772</v>
      </c>
      <c r="B388" t="s">
        <v>773</v>
      </c>
      <c r="C388">
        <v>1.5990712012093401E-3</v>
      </c>
      <c r="D388">
        <v>1.53935878134252E-3</v>
      </c>
      <c r="E388">
        <v>1.5195626717652601E-3</v>
      </c>
      <c r="F388">
        <v>1.49813458807194E-3</v>
      </c>
      <c r="G388">
        <v>1.47407288529927E-3</v>
      </c>
      <c r="H388">
        <v>1.4575683595184901E-3</v>
      </c>
      <c r="I388">
        <v>1.39817812831742E-3</v>
      </c>
    </row>
    <row r="389" spans="1:9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 t="s">
        <v>776</v>
      </c>
      <c r="B390" t="s">
        <v>777</v>
      </c>
      <c r="C390">
        <v>4.7858298036657301</v>
      </c>
      <c r="D390">
        <v>6.73819985953706</v>
      </c>
      <c r="E390">
        <v>7.3884995069256103</v>
      </c>
      <c r="F390">
        <v>8.0231110604423996</v>
      </c>
      <c r="G390">
        <v>8.8872388780525604</v>
      </c>
      <c r="H390">
        <v>9.5526000426417195</v>
      </c>
      <c r="I390">
        <v>11.6430592310957</v>
      </c>
    </row>
    <row r="391" spans="1:9" x14ac:dyDescent="0.25">
      <c r="A391" t="s">
        <v>778</v>
      </c>
      <c r="B391" t="s">
        <v>779</v>
      </c>
      <c r="C391">
        <v>-2.3358999001592502</v>
      </c>
      <c r="D391">
        <v>-2.21892135142298</v>
      </c>
      <c r="E391">
        <v>-2.1800359564837501</v>
      </c>
      <c r="F391">
        <v>-2.1677800619638199</v>
      </c>
      <c r="G391">
        <v>-2.0884660098134602</v>
      </c>
      <c r="H391">
        <v>-1.9946322318043299</v>
      </c>
      <c r="I391">
        <v>-1.8096059916651499</v>
      </c>
    </row>
    <row r="392" spans="1:9" x14ac:dyDescent="0.25">
      <c r="A392" t="s">
        <v>780</v>
      </c>
      <c r="B392" t="s">
        <v>781</v>
      </c>
      <c r="C392" s="1">
        <v>-1.6251848470251799E-15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782</v>
      </c>
      <c r="B393" t="s">
        <v>783</v>
      </c>
      <c r="C393">
        <v>1.48542946065259</v>
      </c>
      <c r="D393">
        <v>1.42809570982338</v>
      </c>
      <c r="E393">
        <v>1.4091021000736099</v>
      </c>
      <c r="F393">
        <v>1.3885257270704101</v>
      </c>
      <c r="G393">
        <v>1.3653173828501</v>
      </c>
      <c r="H393">
        <v>1.3494571099209201</v>
      </c>
      <c r="I393">
        <v>1.29236332946451</v>
      </c>
    </row>
    <row r="394" spans="1:9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786</v>
      </c>
      <c r="B395" t="s">
        <v>787</v>
      </c>
      <c r="C395">
        <v>1.5990712012093401E-3</v>
      </c>
      <c r="D395">
        <v>1.53935878134252E-3</v>
      </c>
      <c r="E395">
        <v>1.5195626717652601E-3</v>
      </c>
      <c r="F395">
        <v>1.49813458807194E-3</v>
      </c>
      <c r="G395">
        <v>1.47407288529927E-3</v>
      </c>
      <c r="H395">
        <v>1.4575683595184901E-3</v>
      </c>
      <c r="I395">
        <v>1.39817812831742E-3</v>
      </c>
    </row>
    <row r="396" spans="1:9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 t="s">
        <v>794</v>
      </c>
      <c r="B399" t="s">
        <v>795</v>
      </c>
      <c r="C399">
        <v>-3.8291275918235397E-2</v>
      </c>
      <c r="D399">
        <v>-3.68614054138992E-2</v>
      </c>
      <c r="E399">
        <v>-3.6387368802282702E-2</v>
      </c>
      <c r="F399">
        <v>-3.5874253023423598E-2</v>
      </c>
      <c r="G399">
        <v>-3.5298072738708101E-2</v>
      </c>
      <c r="H399">
        <v>-3.4902856221668901E-2</v>
      </c>
      <c r="I399">
        <v>-3.3480700830023698E-2</v>
      </c>
    </row>
    <row r="400" spans="1:9" x14ac:dyDescent="0.25">
      <c r="A400" t="s">
        <v>796</v>
      </c>
      <c r="B400" t="s">
        <v>797</v>
      </c>
      <c r="C400">
        <v>4.7972136036273198E-3</v>
      </c>
      <c r="D400">
        <v>4.6180763440227196E-3</v>
      </c>
      <c r="E400">
        <v>4.5586880152894502E-3</v>
      </c>
      <c r="F400">
        <v>4.4944037642227902E-3</v>
      </c>
      <c r="G400">
        <v>4.4222186559012304E-3</v>
      </c>
      <c r="H400">
        <v>4.3727050785553404E-3</v>
      </c>
      <c r="I400">
        <v>4.19453438493822E-3</v>
      </c>
    </row>
    <row r="401" spans="1:9" x14ac:dyDescent="0.25">
      <c r="A401" t="s">
        <v>798</v>
      </c>
      <c r="B401" t="s">
        <v>799</v>
      </c>
      <c r="C401" s="1">
        <v>-1.25272221002906E-14</v>
      </c>
      <c r="D401" s="1">
        <v>8.3105879755301607E-15</v>
      </c>
      <c r="E401" s="1">
        <v>-1.88557718525831E-15</v>
      </c>
      <c r="F401" s="1">
        <v>2.4101490757891201E-14</v>
      </c>
      <c r="G401" s="1">
        <v>7.5294999778357496E-15</v>
      </c>
      <c r="H401" s="1">
        <v>-5.0960103336033901E-15</v>
      </c>
      <c r="I401">
        <v>0</v>
      </c>
    </row>
    <row r="402" spans="1:9" x14ac:dyDescent="0.25">
      <c r="A402" t="s">
        <v>800</v>
      </c>
      <c r="B402" t="s">
        <v>801</v>
      </c>
      <c r="C402">
        <v>3.1468000000000802</v>
      </c>
      <c r="D402">
        <v>3.1469999999999398</v>
      </c>
      <c r="E402">
        <v>3.14700000000001</v>
      </c>
      <c r="F402">
        <v>3.1470999999998299</v>
      </c>
      <c r="G402">
        <v>3.14769999999994</v>
      </c>
      <c r="H402">
        <v>3.1479000000000301</v>
      </c>
      <c r="I402">
        <v>3.1486000000002399</v>
      </c>
    </row>
    <row r="403" spans="1:9" x14ac:dyDescent="0.25">
      <c r="A403" t="s">
        <v>802</v>
      </c>
      <c r="B403" t="s">
        <v>803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804</v>
      </c>
      <c r="B404" t="s">
        <v>805</v>
      </c>
      <c r="C404">
        <v>-1.6185813575599699</v>
      </c>
      <c r="D404">
        <v>-1.6166349208589701</v>
      </c>
      <c r="E404">
        <v>-1.61608427729716</v>
      </c>
      <c r="F404">
        <v>-1.6127695971038101</v>
      </c>
      <c r="G404">
        <v>-1.6064133410428301</v>
      </c>
      <c r="H404">
        <v>-1.6118585654759101</v>
      </c>
      <c r="I404">
        <v>-1.61148598053881</v>
      </c>
    </row>
    <row r="405" spans="1:9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 t="s">
        <v>810</v>
      </c>
      <c r="B407" t="s">
        <v>811</v>
      </c>
      <c r="C407" s="1">
        <v>-1.25272221002906E-14</v>
      </c>
      <c r="D407" s="1">
        <v>8.3105879755301701E-15</v>
      </c>
      <c r="E407" s="1">
        <v>-1.88557718525831E-15</v>
      </c>
      <c r="F407" s="1">
        <v>2.4101490757891201E-14</v>
      </c>
      <c r="G407" s="1">
        <v>7.5294999778357496E-15</v>
      </c>
      <c r="H407" s="1">
        <v>-5.0960103336033901E-15</v>
      </c>
      <c r="I407">
        <v>0</v>
      </c>
    </row>
    <row r="408" spans="1:9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814</v>
      </c>
      <c r="B409" t="s">
        <v>815</v>
      </c>
      <c r="C409">
        <v>-0.15838853456157101</v>
      </c>
      <c r="D409">
        <v>-0.26946305999214698</v>
      </c>
      <c r="E409">
        <v>-0.30647624269204199</v>
      </c>
      <c r="F409">
        <v>-0.34110347597273999</v>
      </c>
      <c r="G409">
        <v>-0.37471820005262102</v>
      </c>
      <c r="H409">
        <v>-0.41738566285255702</v>
      </c>
      <c r="I409">
        <v>-0.53098756538034697</v>
      </c>
    </row>
    <row r="410" spans="1:9" x14ac:dyDescent="0.25">
      <c r="A410" t="s">
        <v>816</v>
      </c>
      <c r="B410" t="s">
        <v>817</v>
      </c>
      <c r="C410">
        <v>-0.28514159126122202</v>
      </c>
      <c r="D410">
        <v>0.45214295297361501</v>
      </c>
      <c r="E410">
        <v>0.69830713331300398</v>
      </c>
      <c r="F410">
        <v>0.98354681414936296</v>
      </c>
      <c r="G410">
        <v>1.2467430190283399</v>
      </c>
      <c r="H410">
        <v>1.40344882160206</v>
      </c>
      <c r="I410">
        <v>2.0793451700766199</v>
      </c>
    </row>
    <row r="411" spans="1:9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t="s">
        <v>822</v>
      </c>
      <c r="B413" t="s">
        <v>823</v>
      </c>
      <c r="C413" s="1">
        <v>-1.25272221002906E-14</v>
      </c>
      <c r="D413" s="1">
        <v>8.3105879755301607E-15</v>
      </c>
      <c r="E413" s="1">
        <v>-1.88557718525831E-15</v>
      </c>
      <c r="F413" s="1">
        <v>2.4101490757891201E-14</v>
      </c>
      <c r="G413" s="1">
        <v>7.5294999778357496E-15</v>
      </c>
      <c r="H413" s="1">
        <v>-5.0960103336033798E-15</v>
      </c>
      <c r="I413">
        <v>0</v>
      </c>
    </row>
    <row r="414" spans="1:9" x14ac:dyDescent="0.25">
      <c r="A414" t="s">
        <v>824</v>
      </c>
      <c r="B414" t="s">
        <v>825</v>
      </c>
      <c r="C414" s="1">
        <v>5.9824933584441804E-16</v>
      </c>
      <c r="D414">
        <v>0</v>
      </c>
      <c r="E414" s="1">
        <v>2.7604843301510399E-15</v>
      </c>
      <c r="F414" s="1">
        <v>9.3320664627814108E-16</v>
      </c>
      <c r="G414" s="1">
        <v>-2.3524552062809299E-15</v>
      </c>
      <c r="H414" s="1">
        <v>8.7071590257448496E-16</v>
      </c>
      <c r="I414" s="1">
        <v>-4.7648181840973297E-15</v>
      </c>
    </row>
    <row r="415" spans="1:9" x14ac:dyDescent="0.25">
      <c r="A415" t="s">
        <v>826</v>
      </c>
      <c r="B415" t="s">
        <v>827</v>
      </c>
      <c r="C415">
        <v>7.9953560060449797E-4</v>
      </c>
      <c r="D415">
        <v>7.6967939067004395E-4</v>
      </c>
      <c r="E415">
        <v>7.5978133588105903E-4</v>
      </c>
      <c r="F415">
        <v>7.4906729403770398E-4</v>
      </c>
      <c r="G415">
        <v>7.3703644265051904E-4</v>
      </c>
      <c r="H415">
        <v>7.2878417975920796E-4</v>
      </c>
      <c r="I415">
        <v>6.99089064155204E-4</v>
      </c>
    </row>
    <row r="416" spans="1:9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830</v>
      </c>
      <c r="B417" t="s">
        <v>831</v>
      </c>
      <c r="C417">
        <v>0</v>
      </c>
      <c r="D417">
        <v>0</v>
      </c>
      <c r="E417">
        <v>0</v>
      </c>
      <c r="F417">
        <v>0</v>
      </c>
      <c r="G417">
        <v>0.17853124301071299</v>
      </c>
      <c r="H417">
        <v>0.17742963189957101</v>
      </c>
      <c r="I417">
        <v>0.268099348185181</v>
      </c>
    </row>
    <row r="418" spans="1:9" x14ac:dyDescent="0.25">
      <c r="A418" t="s">
        <v>832</v>
      </c>
      <c r="B418" t="s">
        <v>833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834</v>
      </c>
      <c r="B419" t="s">
        <v>835</v>
      </c>
      <c r="C419">
        <v>3.3277972112393502E-3</v>
      </c>
      <c r="D419">
        <v>3.2035308094894598E-3</v>
      </c>
      <c r="E419">
        <v>3.1623334955755201E-3</v>
      </c>
      <c r="F419">
        <v>3.11773991082399E-3</v>
      </c>
      <c r="G419">
        <v>3.06766555057682E-3</v>
      </c>
      <c r="H419">
        <v>3.0333182902229899E-3</v>
      </c>
      <c r="I419">
        <v>2.90972238927784E-3</v>
      </c>
    </row>
    <row r="420" spans="1:9" x14ac:dyDescent="0.25">
      <c r="A420" t="s">
        <v>836</v>
      </c>
      <c r="B420" t="s">
        <v>837</v>
      </c>
      <c r="C420">
        <v>1.5504509355020699</v>
      </c>
      <c r="D420">
        <v>1.4925540906481001</v>
      </c>
      <c r="E420">
        <v>1.47335988804395</v>
      </c>
      <c r="F420">
        <v>1.4525833320200801</v>
      </c>
      <c r="G420">
        <v>1.4292532329300101</v>
      </c>
      <c r="H420">
        <v>1.41325053247468</v>
      </c>
      <c r="I420">
        <v>1.3556660800334699</v>
      </c>
    </row>
    <row r="421" spans="1:9" x14ac:dyDescent="0.25">
      <c r="A421" t="s">
        <v>838</v>
      </c>
      <c r="B421" t="s">
        <v>839</v>
      </c>
      <c r="C421">
        <v>3.1467999999999998</v>
      </c>
      <c r="D421">
        <v>3.1469999999999998</v>
      </c>
      <c r="E421">
        <v>3.1469999999999998</v>
      </c>
      <c r="F421">
        <v>3.1471</v>
      </c>
      <c r="G421">
        <v>3.1476999999999902</v>
      </c>
      <c r="H421">
        <v>3.1478999999999999</v>
      </c>
      <c r="I421">
        <v>3.1486000000000001</v>
      </c>
    </row>
    <row r="422" spans="1:9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842</v>
      </c>
      <c r="B423" t="s">
        <v>843</v>
      </c>
      <c r="C423">
        <v>7.9953560060484795E-4</v>
      </c>
      <c r="D423">
        <v>7.6967939067247798E-4</v>
      </c>
      <c r="E423">
        <v>7.5978133588420604E-4</v>
      </c>
      <c r="F423">
        <v>7.4906729403424396E-4</v>
      </c>
      <c r="G423">
        <v>7.3703644264875602E-4</v>
      </c>
      <c r="H423">
        <v>7.2878417975928201E-4</v>
      </c>
      <c r="I423">
        <v>6.9908906416221999E-4</v>
      </c>
    </row>
    <row r="424" spans="1:9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846</v>
      </c>
      <c r="B425" t="s">
        <v>847</v>
      </c>
      <c r="C425">
        <v>9.22707372981014E-3</v>
      </c>
      <c r="D425">
        <v>8.8825169018845098E-3</v>
      </c>
      <c r="E425">
        <v>8.7682879904381495E-3</v>
      </c>
      <c r="F425">
        <v>8.6446421465780805E-3</v>
      </c>
      <c r="G425">
        <v>8.5057996076117002E-3</v>
      </c>
      <c r="H425">
        <v>8.4105640257585192E-3</v>
      </c>
      <c r="I425">
        <v>8.0678663136288607E-3</v>
      </c>
    </row>
    <row r="426" spans="1:9" x14ac:dyDescent="0.25">
      <c r="A426" t="s">
        <v>848</v>
      </c>
      <c r="B426" t="s">
        <v>849</v>
      </c>
      <c r="C426" s="1">
        <v>-1.25272221002906E-14</v>
      </c>
      <c r="D426" s="1">
        <v>8.3105879755301607E-15</v>
      </c>
      <c r="E426" s="1">
        <v>-1.88557718525831E-15</v>
      </c>
      <c r="F426" s="1">
        <v>2.4101490757891201E-14</v>
      </c>
      <c r="G426" s="1">
        <v>7.5294999778357496E-15</v>
      </c>
      <c r="H426" s="1">
        <v>-5.0960103336033798E-15</v>
      </c>
      <c r="I426">
        <v>0</v>
      </c>
    </row>
    <row r="427" spans="1:9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852</v>
      </c>
      <c r="B428" t="s">
        <v>853</v>
      </c>
      <c r="C428">
        <v>1.50230116456806</v>
      </c>
      <c r="D428">
        <v>2.0920277003594498</v>
      </c>
      <c r="E428">
        <v>2.2884303559801098</v>
      </c>
      <c r="F428">
        <v>2.47718355842076</v>
      </c>
      <c r="G428">
        <v>2.7413745805562701</v>
      </c>
      <c r="H428">
        <v>2.9485208783907901</v>
      </c>
      <c r="I428">
        <v>3.5868112419794098</v>
      </c>
    </row>
    <row r="429" spans="1:9" x14ac:dyDescent="0.25">
      <c r="A429" t="s">
        <v>854</v>
      </c>
      <c r="B429" t="s">
        <v>855</v>
      </c>
      <c r="C429">
        <v>-6.7099849999999899</v>
      </c>
      <c r="D429">
        <v>-6.7075690000000003</v>
      </c>
      <c r="E429">
        <v>-6.7073680000000104</v>
      </c>
      <c r="F429">
        <v>-6.7064619999999797</v>
      </c>
      <c r="G429">
        <v>-6.69740299999998</v>
      </c>
      <c r="H429">
        <v>-6.6959930000000103</v>
      </c>
      <c r="I429">
        <v>-6.6884439999999996</v>
      </c>
    </row>
    <row r="430" spans="1:9" x14ac:dyDescent="0.25">
      <c r="A430" t="s">
        <v>856</v>
      </c>
      <c r="B430" t="s">
        <v>857</v>
      </c>
      <c r="C430">
        <v>-0.24542689485962799</v>
      </c>
      <c r="D430">
        <v>-0.41174576935950502</v>
      </c>
      <c r="E430">
        <v>-0.46716843546018799</v>
      </c>
      <c r="F430">
        <v>-0.51900417193694703</v>
      </c>
      <c r="G430">
        <v>-0.56930822564234496</v>
      </c>
      <c r="H430">
        <v>-0.63322845844706599</v>
      </c>
      <c r="I430">
        <v>-0.80333997905886501</v>
      </c>
    </row>
    <row r="431" spans="1:9" x14ac:dyDescent="0.25">
      <c r="A431" t="s">
        <v>858</v>
      </c>
      <c r="B431" t="s">
        <v>859</v>
      </c>
      <c r="C431">
        <v>4.23537819940638E-3</v>
      </c>
      <c r="D431">
        <v>4.0772209634087802E-3</v>
      </c>
      <c r="E431">
        <v>4.0247880192870898E-3</v>
      </c>
      <c r="F431">
        <v>3.9680325487157202E-3</v>
      </c>
      <c r="G431">
        <v>3.9043015458097101E-3</v>
      </c>
      <c r="H431">
        <v>3.8605868515306798E-3</v>
      </c>
      <c r="I431">
        <v>3.7032829799313301E-3</v>
      </c>
    </row>
    <row r="432" spans="1:9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868</v>
      </c>
      <c r="B436" t="s">
        <v>869</v>
      </c>
      <c r="C436">
        <v>3.9328510760372496E-3</v>
      </c>
      <c r="D436">
        <v>3.7859907895430199E-3</v>
      </c>
      <c r="E436">
        <v>3.7373030570666899E-3</v>
      </c>
      <c r="F436">
        <v>3.6846015501413101E-3</v>
      </c>
      <c r="G436">
        <v>3.6254227633706398E-3</v>
      </c>
      <c r="H436">
        <v>3.58483054838072E-3</v>
      </c>
      <c r="I436">
        <v>3.4387626718934599E-3</v>
      </c>
    </row>
    <row r="437" spans="1:9" x14ac:dyDescent="0.25">
      <c r="A437" t="s">
        <v>870</v>
      </c>
      <c r="B437" t="s">
        <v>871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876</v>
      </c>
      <c r="B440" t="s">
        <v>877</v>
      </c>
      <c r="C440">
        <v>-1.3991874295808</v>
      </c>
      <c r="D440">
        <v>-1.3469390573962099</v>
      </c>
      <c r="E440">
        <v>-1.3296174599243999</v>
      </c>
      <c r="F440">
        <v>-1.31086788497628</v>
      </c>
      <c r="G440">
        <v>-1.28981389311478</v>
      </c>
      <c r="H440">
        <v>-1.27537243172846</v>
      </c>
      <c r="I440">
        <v>-1.2234059746480599</v>
      </c>
    </row>
    <row r="441" spans="1:9" x14ac:dyDescent="0.25">
      <c r="A441" t="s">
        <v>878</v>
      </c>
      <c r="B441" t="s">
        <v>879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882</v>
      </c>
      <c r="B443" t="s">
        <v>883</v>
      </c>
      <c r="C443">
        <v>0.35343541387590599</v>
      </c>
      <c r="D443">
        <v>0.47072197698582602</v>
      </c>
      <c r="E443">
        <v>0.51001166931776099</v>
      </c>
      <c r="F443">
        <v>0.55729414175218295</v>
      </c>
      <c r="G443">
        <v>0.55034090331554897</v>
      </c>
      <c r="H443">
        <v>0.59323245186888396</v>
      </c>
      <c r="I443">
        <v>0.67044510551227099</v>
      </c>
    </row>
    <row r="444" spans="1:9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 t="s">
        <v>888</v>
      </c>
      <c r="B446" t="s">
        <v>889</v>
      </c>
      <c r="C446">
        <v>3.9328510760372496E-3</v>
      </c>
      <c r="D446">
        <v>3.7859907895430199E-3</v>
      </c>
      <c r="E446">
        <v>3.7373030570666899E-3</v>
      </c>
      <c r="F446">
        <v>3.6846015501413101E-3</v>
      </c>
      <c r="G446">
        <v>3.6254227633706398E-3</v>
      </c>
      <c r="H446">
        <v>3.58483054838072E-3</v>
      </c>
      <c r="I446">
        <v>3.4387626718934599E-3</v>
      </c>
    </row>
    <row r="447" spans="1:9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892</v>
      </c>
      <c r="B448" t="s">
        <v>893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1">
        <v>-2.4832580512643202E-13</v>
      </c>
    </row>
    <row r="449" spans="1:9" x14ac:dyDescent="0.25">
      <c r="A449" t="s">
        <v>894</v>
      </c>
      <c r="B449" t="s">
        <v>895</v>
      </c>
      <c r="C449">
        <v>3.2658227699879099</v>
      </c>
      <c r="D449">
        <v>3.2616782289253399</v>
      </c>
      <c r="E449">
        <v>3.2600047562025201</v>
      </c>
      <c r="F449">
        <v>3.2586098116657598</v>
      </c>
      <c r="G449">
        <v>3.2575188404366799</v>
      </c>
      <c r="H449">
        <v>3.25649036832466</v>
      </c>
      <c r="I449">
        <v>3.2527698085508798</v>
      </c>
    </row>
    <row r="450" spans="1:9" x14ac:dyDescent="0.25">
      <c r="A450" t="s">
        <v>896</v>
      </c>
      <c r="B450" t="s">
        <v>897</v>
      </c>
      <c r="C450">
        <v>4.7972136036267404E-3</v>
      </c>
      <c r="D450">
        <v>4.6180763440226997E-3</v>
      </c>
      <c r="E450">
        <v>4.5586880152867397E-3</v>
      </c>
      <c r="F450">
        <v>4.49440376422183E-3</v>
      </c>
      <c r="G450">
        <v>4.4222186559036997E-3</v>
      </c>
      <c r="H450">
        <v>4.3727050785544496E-3</v>
      </c>
      <c r="I450">
        <v>4.1945343849430104E-3</v>
      </c>
    </row>
    <row r="451" spans="1:9" x14ac:dyDescent="0.25">
      <c r="A451" t="s">
        <v>898</v>
      </c>
      <c r="B451" t="s">
        <v>899</v>
      </c>
      <c r="C451">
        <v>7.9953560060449797E-4</v>
      </c>
      <c r="D451">
        <v>7.6967939067004395E-4</v>
      </c>
      <c r="E451">
        <v>7.5978133588105903E-4</v>
      </c>
      <c r="F451">
        <v>7.4906729403770398E-4</v>
      </c>
      <c r="G451">
        <v>7.3703644265051904E-4</v>
      </c>
      <c r="H451">
        <v>7.2878417975920904E-4</v>
      </c>
      <c r="I451">
        <v>6.9908906415520498E-4</v>
      </c>
    </row>
    <row r="452" spans="1:9" x14ac:dyDescent="0.25">
      <c r="A452" t="s">
        <v>900</v>
      </c>
      <c r="B452" t="s">
        <v>901</v>
      </c>
      <c r="C452">
        <v>4.4730778228675404E-3</v>
      </c>
      <c r="D452">
        <v>4.3060444219587104E-3</v>
      </c>
      <c r="E452">
        <v>4.2506688147457301E-3</v>
      </c>
      <c r="F452">
        <v>4.1907280905201802E-3</v>
      </c>
      <c r="G452">
        <v>4.1234203502451298E-3</v>
      </c>
      <c r="H452">
        <v>4.0772522820477896E-3</v>
      </c>
      <c r="I452">
        <v>3.9111201386440603E-3</v>
      </c>
    </row>
    <row r="453" spans="1:9" x14ac:dyDescent="0.25">
      <c r="A453" t="s">
        <v>902</v>
      </c>
      <c r="B453" t="s">
        <v>903</v>
      </c>
      <c r="C453">
        <v>3.1467999999999998</v>
      </c>
      <c r="D453">
        <v>3.1469999999999998</v>
      </c>
      <c r="E453">
        <v>3.1469999999999998</v>
      </c>
      <c r="F453">
        <v>3.1471</v>
      </c>
      <c r="G453">
        <v>3.1476999999999999</v>
      </c>
      <c r="H453">
        <v>3.1478999999999999</v>
      </c>
      <c r="I453">
        <v>3.1486000000000001</v>
      </c>
    </row>
    <row r="454" spans="1:9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  <c r="F455">
        <v>0</v>
      </c>
      <c r="G455">
        <v>0</v>
      </c>
      <c r="H455" s="1">
        <v>-7.3757633137517506E-17</v>
      </c>
      <c r="I455">
        <v>0</v>
      </c>
    </row>
    <row r="456" spans="1:9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910</v>
      </c>
      <c r="B457" t="s">
        <v>911</v>
      </c>
      <c r="C457">
        <v>7.3748781065328298E-2</v>
      </c>
      <c r="D457">
        <v>0.129489388796798</v>
      </c>
      <c r="E457">
        <v>0.148063393931539</v>
      </c>
      <c r="F457">
        <v>0.165449981890646</v>
      </c>
      <c r="G457">
        <v>0.239665232529608</v>
      </c>
      <c r="H457">
        <v>0.23787857202722601</v>
      </c>
      <c r="I457">
        <v>0.32608319223745902</v>
      </c>
    </row>
    <row r="458" spans="1:9" x14ac:dyDescent="0.25">
      <c r="A458" t="s">
        <v>912</v>
      </c>
      <c r="B458" t="s">
        <v>913</v>
      </c>
      <c r="C458">
        <v>8.5439289096847698E-2</v>
      </c>
      <c r="D458">
        <v>0.140743350586018</v>
      </c>
      <c r="E458">
        <v>0.15917263009638299</v>
      </c>
      <c r="F458">
        <v>0.176402561376131</v>
      </c>
      <c r="G458">
        <v>0.193115952704422</v>
      </c>
      <c r="H458">
        <v>0.21438522723499001</v>
      </c>
      <c r="I458">
        <v>0.27095423555020698</v>
      </c>
    </row>
    <row r="459" spans="1:9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916</v>
      </c>
      <c r="B460" t="s">
        <v>917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t="s">
        <v>918</v>
      </c>
      <c r="B461" t="s">
        <v>919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1">
        <v>-2.4832580512643202E-13</v>
      </c>
    </row>
    <row r="462" spans="1:9" x14ac:dyDescent="0.25">
      <c r="A462" t="s">
        <v>920</v>
      </c>
      <c r="B462" t="s">
        <v>921</v>
      </c>
      <c r="C462">
        <v>1.6487722208056901E-2</v>
      </c>
      <c r="D462">
        <v>1.2668507875266501E-2</v>
      </c>
      <c r="E462">
        <v>1.2505591228979601E-2</v>
      </c>
      <c r="F462">
        <v>1.2329243875635099E-2</v>
      </c>
      <c r="G462">
        <v>1.5198888097601299E-2</v>
      </c>
      <c r="H462">
        <v>1.5028713038433301E-2</v>
      </c>
      <c r="I462">
        <v>1.15066291525007E-2</v>
      </c>
    </row>
    <row r="463" spans="1:9" x14ac:dyDescent="0.25">
      <c r="A463" t="s">
        <v>922</v>
      </c>
      <c r="B463" t="s">
        <v>923</v>
      </c>
      <c r="C463">
        <v>-4.1756285585160304</v>
      </c>
      <c r="D463">
        <v>-4.88754554265505</v>
      </c>
      <c r="E463">
        <v>-5.1247895242460499</v>
      </c>
      <c r="F463">
        <v>-5.3803092847645804</v>
      </c>
      <c r="G463">
        <v>-5.6438753000569397</v>
      </c>
      <c r="H463">
        <v>-5.83855100353317</v>
      </c>
      <c r="I463">
        <v>-6.5316950893236001</v>
      </c>
    </row>
    <row r="464" spans="1:9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t="s">
        <v>930</v>
      </c>
      <c r="B467" t="s">
        <v>931</v>
      </c>
      <c r="C467" s="1">
        <v>-1.25272221002906E-14</v>
      </c>
      <c r="D467" s="1">
        <v>8.3105879755301607E-15</v>
      </c>
      <c r="E467" s="1">
        <v>-1.88557718525831E-15</v>
      </c>
      <c r="F467" s="1">
        <v>2.4101490757891201E-14</v>
      </c>
      <c r="G467" s="1">
        <v>7.5294999778357496E-15</v>
      </c>
      <c r="H467" s="1">
        <v>-5.0960103336033798E-15</v>
      </c>
      <c r="I467">
        <v>0</v>
      </c>
    </row>
    <row r="468" spans="1:9" x14ac:dyDescent="0.25">
      <c r="A468" t="s">
        <v>932</v>
      </c>
      <c r="B468" t="s">
        <v>933</v>
      </c>
      <c r="C468">
        <v>0.28787246560727697</v>
      </c>
      <c r="D468">
        <v>0.47072884730261999</v>
      </c>
      <c r="E468">
        <v>0.53170977661475904</v>
      </c>
      <c r="F468">
        <v>0.59994184136113804</v>
      </c>
      <c r="G468">
        <v>0.67136197708424095</v>
      </c>
      <c r="H468">
        <v>0.71519191203344201</v>
      </c>
      <c r="I468">
        <v>0.89044774543482996</v>
      </c>
    </row>
    <row r="469" spans="1:9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938</v>
      </c>
      <c r="B471" t="s">
        <v>939</v>
      </c>
      <c r="C471">
        <v>7.9953560060449797E-4</v>
      </c>
      <c r="D471">
        <v>7.6967939067004395E-4</v>
      </c>
      <c r="E471">
        <v>7.5978133588105903E-4</v>
      </c>
      <c r="F471">
        <v>7.4906729403770398E-4</v>
      </c>
      <c r="G471">
        <v>7.3703644265051904E-4</v>
      </c>
      <c r="H471">
        <v>7.2878417975920904E-4</v>
      </c>
      <c r="I471">
        <v>6.9908906415520498E-4</v>
      </c>
    </row>
    <row r="472" spans="1:9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948</v>
      </c>
      <c r="B476" t="s">
        <v>949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 t="s">
        <v>950</v>
      </c>
      <c r="B477" t="s">
        <v>951</v>
      </c>
      <c r="C477" s="1">
        <v>-1.25272221002906E-14</v>
      </c>
      <c r="D477" s="1">
        <v>8.3105879755301607E-15</v>
      </c>
      <c r="E477" s="1">
        <v>-1.88557718525831E-15</v>
      </c>
      <c r="F477" s="1">
        <v>2.4101490757891201E-14</v>
      </c>
      <c r="G477" s="1">
        <v>7.5294999778357496E-15</v>
      </c>
      <c r="H477" s="1">
        <v>-5.0960103336033798E-15</v>
      </c>
      <c r="I477">
        <v>0</v>
      </c>
    </row>
    <row r="478" spans="1:9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956</v>
      </c>
      <c r="B480" t="s">
        <v>957</v>
      </c>
      <c r="C480" s="1">
        <v>-1.25272221002906E-14</v>
      </c>
      <c r="D480" s="1">
        <v>8.3105879755301496E-15</v>
      </c>
      <c r="E480" s="1">
        <v>-1.88557718525831E-15</v>
      </c>
      <c r="F480" s="1">
        <v>2.4101490757891201E-14</v>
      </c>
      <c r="G480" s="1">
        <v>7.5294999778357496E-15</v>
      </c>
      <c r="H480" s="1">
        <v>-5.0960103336033798E-15</v>
      </c>
      <c r="I480">
        <v>0</v>
      </c>
    </row>
    <row r="481" spans="1:9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960</v>
      </c>
      <c r="B482" t="s">
        <v>961</v>
      </c>
      <c r="C482">
        <v>3.1452009287988898</v>
      </c>
      <c r="D482">
        <v>3.1455606412185899</v>
      </c>
      <c r="E482">
        <v>3.1453804373282401</v>
      </c>
      <c r="F482">
        <v>3.1456018654117299</v>
      </c>
      <c r="G482">
        <v>3.14632592711463</v>
      </c>
      <c r="H482">
        <v>3.1465424316405199</v>
      </c>
      <c r="I482">
        <v>3.14730182187217</v>
      </c>
    </row>
    <row r="483" spans="1:9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964</v>
      </c>
      <c r="B484" t="s">
        <v>965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 t="s">
        <v>966</v>
      </c>
      <c r="B485" t="s">
        <v>967</v>
      </c>
      <c r="C485">
        <v>0.13290438478129499</v>
      </c>
      <c r="D485">
        <v>0.13300108802308899</v>
      </c>
      <c r="E485">
        <v>0.13299539959710199</v>
      </c>
      <c r="F485">
        <v>0.13303521857901701</v>
      </c>
      <c r="G485">
        <v>0.13335945886032699</v>
      </c>
      <c r="H485">
        <v>0.133422031546194</v>
      </c>
      <c r="I485">
        <v>0.13370645284558899</v>
      </c>
    </row>
    <row r="486" spans="1:9" x14ac:dyDescent="0.25">
      <c r="A486" t="s">
        <v>968</v>
      </c>
      <c r="B486" t="s">
        <v>969</v>
      </c>
      <c r="C486">
        <v>1.5990712012093401E-3</v>
      </c>
      <c r="D486">
        <v>1.53935878134252E-3</v>
      </c>
      <c r="E486">
        <v>1.5195626717652601E-3</v>
      </c>
      <c r="F486">
        <v>1.49813458807194E-3</v>
      </c>
      <c r="G486">
        <v>1.47407288529927E-3</v>
      </c>
      <c r="H486">
        <v>1.4575683595184901E-3</v>
      </c>
      <c r="I486">
        <v>1.39817812831742E-3</v>
      </c>
    </row>
    <row r="487" spans="1:9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972</v>
      </c>
      <c r="B488" t="s">
        <v>973</v>
      </c>
      <c r="C488">
        <v>3.1981424023936299E-3</v>
      </c>
      <c r="D488">
        <v>3.0787175627016599E-3</v>
      </c>
      <c r="E488">
        <v>3.0391253435275798E-3</v>
      </c>
      <c r="F488">
        <v>2.9962691761921002E-3</v>
      </c>
      <c r="G488">
        <v>2.9481457706128401E-3</v>
      </c>
      <c r="H488">
        <v>2.91513671902679E-3</v>
      </c>
      <c r="I488">
        <v>2.7963562566362E-3</v>
      </c>
    </row>
    <row r="489" spans="1:9" x14ac:dyDescent="0.25">
      <c r="A489" t="s">
        <v>974</v>
      </c>
      <c r="B489" t="s">
        <v>975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 t="s">
        <v>976</v>
      </c>
      <c r="B490" t="s">
        <v>977</v>
      </c>
      <c r="C490">
        <v>-3.14531977861057</v>
      </c>
      <c r="D490">
        <v>-3.14485537355722</v>
      </c>
      <c r="E490">
        <v>-3.1447835963900901</v>
      </c>
      <c r="F490">
        <v>-3.1449641458886801</v>
      </c>
      <c r="G490">
        <v>-3.1456484500742299</v>
      </c>
      <c r="H490">
        <v>-3.1466007643557599</v>
      </c>
      <c r="I490">
        <v>-3.1473557404511601</v>
      </c>
    </row>
    <row r="491" spans="1:9" x14ac:dyDescent="0.25">
      <c r="A491" t="s">
        <v>978</v>
      </c>
      <c r="B491" t="s">
        <v>979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t="s">
        <v>982</v>
      </c>
      <c r="B493" t="s">
        <v>983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 t="s">
        <v>984</v>
      </c>
      <c r="B494" t="s">
        <v>985</v>
      </c>
      <c r="C494">
        <v>7.9953560060449895E-4</v>
      </c>
      <c r="D494">
        <v>0</v>
      </c>
      <c r="E494">
        <v>0</v>
      </c>
      <c r="F494">
        <v>0</v>
      </c>
      <c r="G494">
        <v>0</v>
      </c>
      <c r="H494">
        <v>7.2878417975920904E-4</v>
      </c>
      <c r="I494">
        <v>6.9908906415520498E-4</v>
      </c>
    </row>
    <row r="495" spans="1:9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990</v>
      </c>
      <c r="B497" t="s">
        <v>991</v>
      </c>
      <c r="C497">
        <v>7.9953560060449797E-4</v>
      </c>
      <c r="D497">
        <v>7.6967939067004395E-4</v>
      </c>
      <c r="E497">
        <v>7.5978133588105903E-4</v>
      </c>
      <c r="F497">
        <v>7.4906729403770398E-4</v>
      </c>
      <c r="G497">
        <v>7.3703644265051904E-4</v>
      </c>
      <c r="H497">
        <v>7.2878417975920904E-4</v>
      </c>
      <c r="I497">
        <v>6.9908906415520498E-4</v>
      </c>
    </row>
    <row r="498" spans="1:9" x14ac:dyDescent="0.25">
      <c r="A498" t="s">
        <v>992</v>
      </c>
      <c r="B498" t="s">
        <v>993</v>
      </c>
      <c r="C498">
        <v>7.9953560060449797E-4</v>
      </c>
      <c r="D498">
        <v>7.6967939067004395E-4</v>
      </c>
      <c r="E498">
        <v>7.5978133588105903E-4</v>
      </c>
      <c r="F498">
        <v>7.4906729403770398E-4</v>
      </c>
      <c r="G498">
        <v>7.3703644265051904E-4</v>
      </c>
      <c r="H498">
        <v>7.2878417975920904E-4</v>
      </c>
      <c r="I498">
        <v>6.9908906415520498E-4</v>
      </c>
    </row>
    <row r="499" spans="1:9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996</v>
      </c>
      <c r="B500" t="s">
        <v>997</v>
      </c>
      <c r="C500">
        <v>-3.1467999999999501</v>
      </c>
      <c r="D500">
        <v>-3.1470500000000201</v>
      </c>
      <c r="E500">
        <v>-3.1469499999999901</v>
      </c>
      <c r="F500">
        <v>-3.1471000000000799</v>
      </c>
      <c r="G500">
        <v>-3.1477500000000198</v>
      </c>
      <c r="H500">
        <v>-3.1479499999999798</v>
      </c>
      <c r="I500">
        <v>-3.1486499999999999</v>
      </c>
    </row>
    <row r="501" spans="1:9" x14ac:dyDescent="0.25">
      <c r="A501" t="s">
        <v>998</v>
      </c>
      <c r="B501" t="s">
        <v>999</v>
      </c>
      <c r="C501">
        <v>4.3866416656058596E-3</v>
      </c>
      <c r="D501">
        <v>4.2228359584221701E-3</v>
      </c>
      <c r="E501">
        <v>4.16853040965988E-3</v>
      </c>
      <c r="F501">
        <v>4.1097479585450502E-3</v>
      </c>
      <c r="G501">
        <v>4.0437408490081699E-3</v>
      </c>
      <c r="H501">
        <v>3.9984649160701097E-3</v>
      </c>
      <c r="I501">
        <v>3.8355430508335698E-3</v>
      </c>
    </row>
    <row r="502" spans="1:9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 t="s">
        <v>1002</v>
      </c>
      <c r="B503" t="s">
        <v>1003</v>
      </c>
      <c r="C503">
        <v>7.9953560060449895E-4</v>
      </c>
      <c r="D503">
        <v>7.6967939067004395E-4</v>
      </c>
      <c r="E503">
        <v>7.5978133588105903E-4</v>
      </c>
      <c r="F503">
        <v>7.4906729403770398E-4</v>
      </c>
      <c r="G503">
        <v>7.3703644265051904E-4</v>
      </c>
      <c r="H503">
        <v>7.2878417975920904E-4</v>
      </c>
      <c r="I503">
        <v>6.9908906415520498E-4</v>
      </c>
    </row>
    <row r="504" spans="1:9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1006</v>
      </c>
      <c r="B505" t="s">
        <v>1007</v>
      </c>
      <c r="C505">
        <v>-6.2935999999999996</v>
      </c>
      <c r="D505">
        <v>-6.2941000000000003</v>
      </c>
      <c r="E505">
        <v>-6.2938999999999998</v>
      </c>
      <c r="F505">
        <v>-6.2942</v>
      </c>
      <c r="G505">
        <v>-6.2954999999999997</v>
      </c>
      <c r="H505">
        <v>-6.2958999999999996</v>
      </c>
      <c r="I505">
        <v>-6.2972999999999999</v>
      </c>
    </row>
    <row r="506" spans="1:9" x14ac:dyDescent="0.25">
      <c r="A506" t="s">
        <v>1008</v>
      </c>
      <c r="B506" t="s">
        <v>1009</v>
      </c>
      <c r="C506">
        <v>1.31599249968175E-2</v>
      </c>
      <c r="D506">
        <v>1.2668507875266501E-2</v>
      </c>
      <c r="E506">
        <v>1.2505591228979601E-2</v>
      </c>
      <c r="F506">
        <v>1.2329243875635099E-2</v>
      </c>
      <c r="G506">
        <v>1.2131222547024499E-2</v>
      </c>
      <c r="H506">
        <v>1.1995394748210301E-2</v>
      </c>
      <c r="I506">
        <v>1.15066291525007E-2</v>
      </c>
    </row>
    <row r="507" spans="1:9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t="s">
        <v>1016</v>
      </c>
      <c r="B510" t="s">
        <v>1017</v>
      </c>
      <c r="C510">
        <v>7.9953560060449895E-4</v>
      </c>
      <c r="D510">
        <v>7.6967939067004395E-4</v>
      </c>
      <c r="E510">
        <v>7.5978133588105903E-4</v>
      </c>
      <c r="F510">
        <v>7.4906729403770398E-4</v>
      </c>
      <c r="G510">
        <v>7.3703644265051904E-4</v>
      </c>
      <c r="H510">
        <v>7.2878417975920904E-4</v>
      </c>
      <c r="I510">
        <v>6.9908906415520498E-4</v>
      </c>
    </row>
    <row r="511" spans="1:9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1020</v>
      </c>
      <c r="B512" t="s">
        <v>1021</v>
      </c>
      <c r="C512" s="1">
        <v>-1.25272221002906E-14</v>
      </c>
      <c r="D512" s="1">
        <v>8.3105879755301607E-15</v>
      </c>
      <c r="E512" s="1">
        <v>-1.88557718525831E-15</v>
      </c>
      <c r="F512" s="1">
        <v>2.4101490757891201E-14</v>
      </c>
      <c r="G512" s="1">
        <v>7.5294999778357607E-15</v>
      </c>
      <c r="H512" s="1">
        <v>-5.0960103336033901E-15</v>
      </c>
      <c r="I512">
        <v>0</v>
      </c>
    </row>
    <row r="513" spans="1:9" x14ac:dyDescent="0.25">
      <c r="A513" t="s">
        <v>1022</v>
      </c>
      <c r="B513" t="s">
        <v>1023</v>
      </c>
      <c r="C513">
        <v>-2.5673857057037499</v>
      </c>
      <c r="D513">
        <v>-2.6303095151826601</v>
      </c>
      <c r="E513">
        <v>-2.65146346730215</v>
      </c>
      <c r="F513">
        <v>-2.7063744556938398</v>
      </c>
      <c r="G513">
        <v>-2.6970049138888701</v>
      </c>
      <c r="H513">
        <v>-2.64614873421043</v>
      </c>
      <c r="I513">
        <v>-2.63325200309907</v>
      </c>
    </row>
    <row r="514" spans="1:9" x14ac:dyDescent="0.25">
      <c r="A514" t="s">
        <v>1024</v>
      </c>
      <c r="B514" t="s">
        <v>1025</v>
      </c>
      <c r="C514">
        <v>3.1461193142111799</v>
      </c>
      <c r="D514">
        <v>3.1463947323385599</v>
      </c>
      <c r="E514">
        <v>3.14630315906185</v>
      </c>
      <c r="F514">
        <v>3.1464622804767499</v>
      </c>
      <c r="G514">
        <v>3.1471225229595299</v>
      </c>
      <c r="H514">
        <v>3.1473295485355202</v>
      </c>
      <c r="I514">
        <v>3.1480548295153201</v>
      </c>
    </row>
    <row r="515" spans="1:9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t="s">
        <v>1030</v>
      </c>
      <c r="B517" t="s">
        <v>1031</v>
      </c>
      <c r="C517">
        <v>7.9953560060449895E-4</v>
      </c>
      <c r="D517">
        <v>7.6967939067004395E-4</v>
      </c>
      <c r="E517">
        <v>7.5978133588105903E-4</v>
      </c>
      <c r="F517">
        <v>7.4906729403770398E-4</v>
      </c>
      <c r="G517">
        <v>7.3703644265051904E-4</v>
      </c>
      <c r="H517">
        <v>7.2878417975920904E-4</v>
      </c>
      <c r="I517">
        <v>6.9908906415520498E-4</v>
      </c>
    </row>
    <row r="518" spans="1:9" x14ac:dyDescent="0.25">
      <c r="A518" t="s">
        <v>1032</v>
      </c>
      <c r="B518" t="s">
        <v>1033</v>
      </c>
      <c r="C518">
        <v>2.8740066216707402E-3</v>
      </c>
      <c r="D518">
        <v>2.7666856406103101E-3</v>
      </c>
      <c r="E518">
        <v>2.7311061429823201E-3</v>
      </c>
      <c r="F518">
        <v>2.69259350242025E-3</v>
      </c>
      <c r="G518">
        <v>2.64934746493929E-3</v>
      </c>
      <c r="H518">
        <v>2.6196839225336001E-3</v>
      </c>
      <c r="I518">
        <v>2.51294201033774E-3</v>
      </c>
    </row>
    <row r="519" spans="1:9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1036</v>
      </c>
      <c r="B520" t="s">
        <v>1037</v>
      </c>
      <c r="C520" s="1">
        <v>-1.25272221002906E-14</v>
      </c>
      <c r="D520" s="1">
        <v>8.3105879755301607E-15</v>
      </c>
      <c r="E520" s="1">
        <v>-1.88557718525831E-15</v>
      </c>
      <c r="F520" s="1">
        <v>2.4101490757891201E-14</v>
      </c>
      <c r="G520" s="1">
        <v>7.5294999778357496E-15</v>
      </c>
      <c r="H520" s="1">
        <v>-5.0960103336033901E-15</v>
      </c>
      <c r="I520">
        <v>0</v>
      </c>
    </row>
    <row r="521" spans="1:9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1040</v>
      </c>
      <c r="B522" t="s">
        <v>1041</v>
      </c>
      <c r="C522">
        <v>7.9953560060449797E-4</v>
      </c>
      <c r="D522">
        <v>7.6967939067004395E-4</v>
      </c>
      <c r="E522">
        <v>7.5978133588105903E-4</v>
      </c>
      <c r="F522">
        <v>7.4906729403770398E-4</v>
      </c>
      <c r="G522">
        <v>7.3703644265051904E-4</v>
      </c>
      <c r="H522">
        <v>7.2878417975920904E-4</v>
      </c>
      <c r="I522">
        <v>6.9908906415520498E-4</v>
      </c>
    </row>
    <row r="523" spans="1:9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1044</v>
      </c>
      <c r="B524" t="s">
        <v>1045</v>
      </c>
      <c r="C524">
        <v>7.2949245464723797E-2</v>
      </c>
      <c r="D524">
        <v>0.12871970940612901</v>
      </c>
      <c r="E524">
        <v>0.147303612595658</v>
      </c>
      <c r="F524">
        <v>0.16470091459660799</v>
      </c>
      <c r="G524">
        <v>0.18160224734819899</v>
      </c>
      <c r="H524">
        <v>0.20300043561756601</v>
      </c>
      <c r="I524">
        <v>0.26003332983013999</v>
      </c>
    </row>
    <row r="525" spans="1:9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1054</v>
      </c>
      <c r="B529" t="s">
        <v>1055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1">
        <v>-2.4832580512643202E-13</v>
      </c>
    </row>
    <row r="530" spans="1:9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1060</v>
      </c>
      <c r="B532" t="s">
        <v>1061</v>
      </c>
      <c r="C532">
        <v>3.2110899727412798</v>
      </c>
      <c r="D532">
        <v>3.1504947302320998</v>
      </c>
      <c r="E532">
        <v>3.1300118391552298</v>
      </c>
      <c r="F532">
        <v>3.1109754861783401</v>
      </c>
      <c r="G532">
        <v>3.03538312511259</v>
      </c>
      <c r="H532">
        <v>3.0359450434463402</v>
      </c>
      <c r="I532">
        <v>2.9433136011800598</v>
      </c>
    </row>
    <row r="533" spans="1:9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t="s">
        <v>1064</v>
      </c>
      <c r="B534" t="s">
        <v>1065</v>
      </c>
      <c r="C534">
        <v>1.90970176206509</v>
      </c>
      <c r="D534">
        <v>1.8383897946213601</v>
      </c>
      <c r="E534">
        <v>1.8147481548279001</v>
      </c>
      <c r="F534">
        <v>1.78915751874912</v>
      </c>
      <c r="G534">
        <v>1.7604216649911699</v>
      </c>
      <c r="H534">
        <v>1.7407110217469599</v>
      </c>
      <c r="I534">
        <v>1.6697838303238099</v>
      </c>
    </row>
    <row r="535" spans="1:9" x14ac:dyDescent="0.25">
      <c r="A535" t="s">
        <v>1066</v>
      </c>
      <c r="B535" t="s">
        <v>1067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1082</v>
      </c>
      <c r="B543" t="s">
        <v>1083</v>
      </c>
      <c r="C543">
        <v>-3.1452009287989702</v>
      </c>
      <c r="D543">
        <v>-3.1454606412185302</v>
      </c>
      <c r="E543">
        <v>-3.1454804373282599</v>
      </c>
      <c r="F543">
        <v>-3.1456018654115598</v>
      </c>
      <c r="G543">
        <v>-3.14622592711458</v>
      </c>
      <c r="H543">
        <v>-3.1464424316405499</v>
      </c>
      <c r="I543">
        <v>-3.1472018218724198</v>
      </c>
    </row>
    <row r="544" spans="1:9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1088</v>
      </c>
      <c r="B546" t="s">
        <v>1089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1090</v>
      </c>
      <c r="B547" t="s">
        <v>1091</v>
      </c>
      <c r="C547">
        <v>-0.53963963385473301</v>
      </c>
      <c r="D547">
        <v>-0.34907339619358502</v>
      </c>
      <c r="E547">
        <v>-0.285121596762968</v>
      </c>
      <c r="F547">
        <v>-0.17924128379465201</v>
      </c>
      <c r="G547">
        <v>-0.19197570023522001</v>
      </c>
      <c r="H547">
        <v>-0.19723088336063299</v>
      </c>
      <c r="I547">
        <v>-0.12315909114191299</v>
      </c>
    </row>
    <row r="548" spans="1:9" x14ac:dyDescent="0.25">
      <c r="A548" t="s">
        <v>1092</v>
      </c>
      <c r="B548" t="s">
        <v>1093</v>
      </c>
      <c r="C548">
        <v>7.9953560060449797E-4</v>
      </c>
      <c r="D548">
        <v>7.6967939067004395E-4</v>
      </c>
      <c r="E548">
        <v>7.5978133588105903E-4</v>
      </c>
      <c r="F548">
        <v>7.4906729403770398E-4</v>
      </c>
      <c r="G548">
        <v>7.3703644265051904E-4</v>
      </c>
      <c r="H548">
        <v>7.2878417975920904E-4</v>
      </c>
      <c r="I548">
        <v>6.9908906415520498E-4</v>
      </c>
    </row>
    <row r="549" spans="1:9" x14ac:dyDescent="0.25">
      <c r="A549" t="s">
        <v>1094</v>
      </c>
      <c r="B549" t="s">
        <v>1095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1100</v>
      </c>
      <c r="B552" t="s">
        <v>1101</v>
      </c>
      <c r="C552">
        <v>1.2490043632123899E-2</v>
      </c>
      <c r="D552">
        <v>1.20236411798888E-2</v>
      </c>
      <c r="E552">
        <v>1.1869017500725399E-2</v>
      </c>
      <c r="F552">
        <v>1.17016467795233E-2</v>
      </c>
      <c r="G552">
        <v>1.15137053562222E-2</v>
      </c>
      <c r="H552">
        <v>1.13847916174239E-2</v>
      </c>
      <c r="I552">
        <v>1.0920905720067301E-2</v>
      </c>
    </row>
    <row r="553" spans="1:9" x14ac:dyDescent="0.25">
      <c r="A553" t="s">
        <v>1102</v>
      </c>
      <c r="B553" t="s">
        <v>1103</v>
      </c>
      <c r="C553">
        <v>-1.5990712012093401E-3</v>
      </c>
      <c r="D553">
        <v>-1.53935878134252E-3</v>
      </c>
      <c r="E553">
        <v>-1.5195626717656699E-3</v>
      </c>
      <c r="F553">
        <v>-1.49813458807194E-3</v>
      </c>
      <c r="G553">
        <v>-1.4740728852988901E-3</v>
      </c>
      <c r="H553">
        <v>-1.4575683595184901E-3</v>
      </c>
      <c r="I553">
        <v>-1.3981781283181E-3</v>
      </c>
    </row>
    <row r="554" spans="1:9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1112</v>
      </c>
      <c r="B558" t="s">
        <v>1113</v>
      </c>
      <c r="C558" s="1">
        <v>-1.25272221002906E-14</v>
      </c>
      <c r="D558" s="1">
        <v>8.3105879755301607E-15</v>
      </c>
      <c r="E558" s="1">
        <v>-1.88557718525831E-15</v>
      </c>
      <c r="F558" s="1">
        <v>2.4101490757891201E-14</v>
      </c>
      <c r="G558" s="1">
        <v>7.5294999778357496E-15</v>
      </c>
      <c r="H558" s="1">
        <v>-5.0960103336033798E-15</v>
      </c>
      <c r="I558">
        <v>0</v>
      </c>
    </row>
    <row r="559" spans="1:9" x14ac:dyDescent="0.25">
      <c r="A559" t="s">
        <v>1114</v>
      </c>
      <c r="B559" t="s">
        <v>1115</v>
      </c>
      <c r="C559" s="1">
        <v>-1.25272221002906E-14</v>
      </c>
      <c r="D559" s="1">
        <v>8.3105879755301701E-15</v>
      </c>
      <c r="E559" s="1">
        <v>-1.88557718525831E-15</v>
      </c>
      <c r="F559" s="1">
        <v>2.4101490757891201E-14</v>
      </c>
      <c r="G559" s="1">
        <v>7.5294999778357496E-15</v>
      </c>
      <c r="H559" s="1">
        <v>-5.0960103336033901E-15</v>
      </c>
      <c r="I559">
        <v>0</v>
      </c>
    </row>
    <row r="560" spans="1:9" x14ac:dyDescent="0.25">
      <c r="A560" t="s">
        <v>1116</v>
      </c>
      <c r="B560" t="s">
        <v>1117</v>
      </c>
      <c r="C560">
        <v>-3.8433498149314</v>
      </c>
      <c r="D560">
        <v>-3.7591447637191799</v>
      </c>
      <c r="E560">
        <v>-3.7308346507473198</v>
      </c>
      <c r="F560">
        <v>-3.7033258064892398</v>
      </c>
      <c r="G560">
        <v>-3.6182196424186999</v>
      </c>
      <c r="H560">
        <v>-3.6122558045141702</v>
      </c>
      <c r="I560">
        <v>-3.4961419443400699</v>
      </c>
    </row>
    <row r="561" spans="1:9" x14ac:dyDescent="0.25">
      <c r="A561" t="s">
        <v>1118</v>
      </c>
      <c r="B561" t="s">
        <v>1119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1126</v>
      </c>
      <c r="B565" t="s">
        <v>1127</v>
      </c>
      <c r="C565">
        <v>1.5990712012089901E-3</v>
      </c>
      <c r="D565">
        <v>1.5393587813400801E-3</v>
      </c>
      <c r="E565">
        <v>1.51956267176211E-3</v>
      </c>
      <c r="F565">
        <v>1.4981345880753999E-3</v>
      </c>
      <c r="G565">
        <v>1.4740728853010301E-3</v>
      </c>
      <c r="H565">
        <v>1.4575683595184101E-3</v>
      </c>
      <c r="I565">
        <v>1.39817812831041E-3</v>
      </c>
    </row>
    <row r="566" spans="1:9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1134</v>
      </c>
      <c r="B569" t="s">
        <v>1135</v>
      </c>
      <c r="C569">
        <v>7.9953560060449797E-4</v>
      </c>
      <c r="D569">
        <v>7.6967939067004395E-4</v>
      </c>
      <c r="E569">
        <v>7.5978133588105903E-4</v>
      </c>
      <c r="F569">
        <v>7.4906729403770398E-4</v>
      </c>
      <c r="G569">
        <v>7.3703644265052002E-4</v>
      </c>
      <c r="H569">
        <v>7.2878417975920904E-4</v>
      </c>
      <c r="I569">
        <v>6.9908906415520498E-4</v>
      </c>
    </row>
    <row r="570" spans="1:9" x14ac:dyDescent="0.25">
      <c r="A570" t="s">
        <v>1136</v>
      </c>
      <c r="B570" t="s">
        <v>1137</v>
      </c>
      <c r="C570">
        <v>3.35572731432958</v>
      </c>
      <c r="D570">
        <v>3.34817556322179</v>
      </c>
      <c r="E570">
        <v>3.3454890942733799</v>
      </c>
      <c r="F570">
        <v>3.3428393990673801</v>
      </c>
      <c r="G570">
        <v>3.3403456072619</v>
      </c>
      <c r="H570">
        <v>3.3383892015662999</v>
      </c>
      <c r="I570">
        <v>3.3313295461526198</v>
      </c>
    </row>
    <row r="571" spans="1:9" x14ac:dyDescent="0.25">
      <c r="A571" t="s">
        <v>1138</v>
      </c>
      <c r="B571" t="s">
        <v>1139</v>
      </c>
      <c r="C571">
        <v>7.9953560060484795E-4</v>
      </c>
      <c r="D571">
        <v>7.6967939067247798E-4</v>
      </c>
      <c r="E571">
        <v>7.5978133588420604E-4</v>
      </c>
      <c r="F571">
        <v>7.4906729403424396E-4</v>
      </c>
      <c r="G571">
        <v>7.3703644264875602E-4</v>
      </c>
      <c r="H571">
        <v>7.2878417975928201E-4</v>
      </c>
      <c r="I571">
        <v>6.9908906416221999E-4</v>
      </c>
    </row>
    <row r="572" spans="1:9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t="s">
        <v>1142</v>
      </c>
      <c r="B573" t="s">
        <v>1143</v>
      </c>
      <c r="C573" s="1">
        <v>-1.25272221002906E-14</v>
      </c>
      <c r="D573" s="1">
        <v>8.3105879755301607E-15</v>
      </c>
      <c r="E573" s="1">
        <v>-1.88557718525831E-15</v>
      </c>
      <c r="F573" s="1">
        <v>2.4101490757891201E-14</v>
      </c>
      <c r="G573" s="1">
        <v>7.5294999778357496E-15</v>
      </c>
      <c r="H573" s="1">
        <v>-5.0960103336033798E-15</v>
      </c>
      <c r="I573">
        <v>0</v>
      </c>
    </row>
    <row r="574" spans="1:9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1150</v>
      </c>
      <c r="B577" t="s">
        <v>1151</v>
      </c>
      <c r="C577">
        <v>7.3765164439653901E-3</v>
      </c>
      <c r="D577">
        <v>6.5645593257569093E-2</v>
      </c>
      <c r="E577">
        <v>8.4941270762238799E-2</v>
      </c>
      <c r="F577">
        <v>0.103267269048553</v>
      </c>
      <c r="G577">
        <v>0</v>
      </c>
      <c r="H577">
        <v>0</v>
      </c>
      <c r="I577">
        <v>0</v>
      </c>
    </row>
    <row r="578" spans="1:9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t="s">
        <v>1156</v>
      </c>
      <c r="B580" t="s">
        <v>1157</v>
      </c>
      <c r="C580">
        <v>-3.9328510760372496E-3</v>
      </c>
      <c r="D580">
        <v>-3.7859907895430199E-3</v>
      </c>
      <c r="E580">
        <v>-3.7373030570666899E-3</v>
      </c>
      <c r="F580">
        <v>-3.6846015501413101E-3</v>
      </c>
      <c r="G580">
        <v>-3.6254227633706398E-3</v>
      </c>
      <c r="H580">
        <v>-3.58483054838072E-3</v>
      </c>
      <c r="I580">
        <v>-3.4387626718934599E-3</v>
      </c>
    </row>
    <row r="581" spans="1:9" x14ac:dyDescent="0.25">
      <c r="A581" t="s">
        <v>1158</v>
      </c>
      <c r="B581" t="s">
        <v>1159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 t="s">
        <v>1160</v>
      </c>
      <c r="B582" t="s">
        <v>1161</v>
      </c>
      <c r="C582">
        <v>9.22707372981014E-3</v>
      </c>
      <c r="D582">
        <v>8.8825169018845098E-3</v>
      </c>
      <c r="E582">
        <v>8.7682879904381495E-3</v>
      </c>
      <c r="F582">
        <v>8.6446421465780805E-3</v>
      </c>
      <c r="G582">
        <v>8.5057996076117002E-3</v>
      </c>
      <c r="H582">
        <v>8.4105640257585192E-3</v>
      </c>
      <c r="I582">
        <v>8.0678663136288607E-3</v>
      </c>
    </row>
    <row r="583" spans="1:9" x14ac:dyDescent="0.25">
      <c r="A583" t="s">
        <v>1162</v>
      </c>
      <c r="B583" t="s">
        <v>1163</v>
      </c>
      <c r="C583">
        <v>4.0926998075851797</v>
      </c>
      <c r="D583">
        <v>4.7120672989564198</v>
      </c>
      <c r="E583">
        <v>4.9184404464950102</v>
      </c>
      <c r="F583">
        <v>5.1394429600123503</v>
      </c>
      <c r="G583">
        <v>5.3669122930080704</v>
      </c>
      <c r="H583">
        <v>5.5393712963083903</v>
      </c>
      <c r="I583">
        <v>6.1438152530504802</v>
      </c>
    </row>
    <row r="584" spans="1:9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1168</v>
      </c>
      <c r="B586" t="s">
        <v>1169</v>
      </c>
      <c r="C586">
        <v>1.16905080315194E-2</v>
      </c>
      <c r="D586">
        <v>1.1253961789218701E-2</v>
      </c>
      <c r="E586">
        <v>1.1109236164844299E-2</v>
      </c>
      <c r="F586">
        <v>1.09525794854856E-2</v>
      </c>
      <c r="G586">
        <v>1.0776668913571701E-2</v>
      </c>
      <c r="H586">
        <v>1.06560074376647E-2</v>
      </c>
      <c r="I586">
        <v>1.0221816655912101E-2</v>
      </c>
    </row>
    <row r="587" spans="1:9" x14ac:dyDescent="0.25">
      <c r="A587" t="s">
        <v>1170</v>
      </c>
      <c r="B587" t="s">
        <v>1171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 t="s">
        <v>1176</v>
      </c>
      <c r="B590" t="s">
        <v>1177</v>
      </c>
      <c r="C590">
        <v>7.9953560060449895E-4</v>
      </c>
      <c r="D590">
        <v>7.6967939067004395E-4</v>
      </c>
      <c r="E590">
        <v>7.5978133588105903E-4</v>
      </c>
      <c r="F590">
        <v>7.4906729403770398E-4</v>
      </c>
      <c r="G590">
        <v>7.3703644265052002E-4</v>
      </c>
      <c r="H590">
        <v>7.2878417975920904E-4</v>
      </c>
      <c r="I590">
        <v>6.9908906415520498E-4</v>
      </c>
    </row>
    <row r="591" spans="1:9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1180</v>
      </c>
      <c r="B592" t="s">
        <v>1181</v>
      </c>
      <c r="C592" s="1">
        <v>-1.25272221002906E-14</v>
      </c>
      <c r="D592" s="1">
        <v>8.3105879755301607E-15</v>
      </c>
      <c r="E592" s="1">
        <v>-1.88557718525831E-15</v>
      </c>
      <c r="F592" s="1">
        <v>2.4101490757891201E-14</v>
      </c>
      <c r="G592" s="1">
        <v>7.5294999778357496E-15</v>
      </c>
      <c r="H592" s="1">
        <v>-5.0960103336033798E-15</v>
      </c>
      <c r="I592">
        <v>0</v>
      </c>
    </row>
    <row r="593" spans="1:9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1188</v>
      </c>
      <c r="B596" t="s">
        <v>1189</v>
      </c>
      <c r="C596">
        <v>1.5504509355020699</v>
      </c>
      <c r="D596">
        <v>1.4925540906481001</v>
      </c>
      <c r="E596">
        <v>1.47335988804395</v>
      </c>
      <c r="F596">
        <v>1.4525833320200801</v>
      </c>
      <c r="G596">
        <v>1.4292532329300101</v>
      </c>
      <c r="H596">
        <v>1.41325053247468</v>
      </c>
      <c r="I596">
        <v>1.3556660800334699</v>
      </c>
    </row>
    <row r="597" spans="1:9" x14ac:dyDescent="0.25">
      <c r="A597" t="s">
        <v>1190</v>
      </c>
      <c r="B597" t="s">
        <v>1191</v>
      </c>
      <c r="C597">
        <v>7.9953560060449797E-4</v>
      </c>
      <c r="D597">
        <v>7.6967939067004395E-4</v>
      </c>
      <c r="E597">
        <v>7.5978133588105903E-4</v>
      </c>
      <c r="F597">
        <v>7.4906729403770398E-4</v>
      </c>
      <c r="G597">
        <v>7.3703644265051904E-4</v>
      </c>
      <c r="H597">
        <v>7.2878417975920796E-4</v>
      </c>
      <c r="I597">
        <v>6.99089064155204E-4</v>
      </c>
    </row>
    <row r="598" spans="1:9" x14ac:dyDescent="0.25">
      <c r="A598" t="s">
        <v>1192</v>
      </c>
      <c r="B598" t="s">
        <v>1193</v>
      </c>
      <c r="C598">
        <v>7.9953560060449797E-4</v>
      </c>
      <c r="D598">
        <v>7.6967939067004395E-4</v>
      </c>
      <c r="E598">
        <v>7.5978133588105903E-4</v>
      </c>
      <c r="F598">
        <v>7.4906729403770398E-4</v>
      </c>
      <c r="G598">
        <v>7.3703644265051904E-4</v>
      </c>
      <c r="H598">
        <v>7.2878417975920796E-4</v>
      </c>
      <c r="I598">
        <v>6.9908906415520498E-4</v>
      </c>
    </row>
    <row r="599" spans="1:9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1196</v>
      </c>
      <c r="B600" t="s">
        <v>1197</v>
      </c>
      <c r="C600">
        <v>9.7054164631324893E-2</v>
      </c>
      <c r="D600">
        <v>0.15187450414242201</v>
      </c>
      <c r="E600">
        <v>0.170259994340137</v>
      </c>
      <c r="F600">
        <v>0.187284282441158</v>
      </c>
      <c r="G600">
        <v>0.26109885000102201</v>
      </c>
      <c r="H600">
        <v>0.25907164717397801</v>
      </c>
      <c r="I600">
        <v>0.34641069484581599</v>
      </c>
    </row>
    <row r="601" spans="1:9" x14ac:dyDescent="0.25">
      <c r="A601" t="s">
        <v>1198</v>
      </c>
      <c r="B601" t="s">
        <v>1199</v>
      </c>
      <c r="C601" s="1">
        <v>-1.25272221002906E-14</v>
      </c>
      <c r="D601" s="1">
        <v>8.3105879755301607E-15</v>
      </c>
      <c r="E601" s="1">
        <v>-1.88557718525831E-15</v>
      </c>
      <c r="F601" s="1">
        <v>2.4101490757891201E-14</v>
      </c>
      <c r="G601" s="1">
        <v>7.5294999778357496E-15</v>
      </c>
      <c r="H601" s="1">
        <v>-5.0960103336033798E-15</v>
      </c>
      <c r="I601">
        <v>0</v>
      </c>
    </row>
    <row r="602" spans="1:9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1208</v>
      </c>
      <c r="B606" t="s">
        <v>1209</v>
      </c>
      <c r="C606">
        <v>1.22415390115162E-2</v>
      </c>
      <c r="D606">
        <v>1.1734416203845299E-2</v>
      </c>
      <c r="E606">
        <v>1.1682868950940501E-2</v>
      </c>
      <c r="F606">
        <v>1.14688282740531E-2</v>
      </c>
      <c r="G606">
        <v>1.123462617406E-2</v>
      </c>
      <c r="H606">
        <v>1.1108277330957201E-2</v>
      </c>
      <c r="I606">
        <v>1.06536210079381E-2</v>
      </c>
    </row>
    <row r="607" spans="1:9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1218</v>
      </c>
      <c r="B611" t="s">
        <v>1219</v>
      </c>
      <c r="C611">
        <v>4.23537819940638E-3</v>
      </c>
      <c r="D611">
        <v>4.0772209634087802E-3</v>
      </c>
      <c r="E611">
        <v>4.0247880192870898E-3</v>
      </c>
      <c r="F611">
        <v>3.9680325487157202E-3</v>
      </c>
      <c r="G611">
        <v>3.9043015458097101E-3</v>
      </c>
      <c r="H611">
        <v>3.8605868515306798E-3</v>
      </c>
      <c r="I611">
        <v>3.7032829799313301E-3</v>
      </c>
    </row>
    <row r="612" spans="1:9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t="s">
        <v>1222</v>
      </c>
      <c r="B613" t="s">
        <v>1223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1226</v>
      </c>
      <c r="B615" t="s">
        <v>1227</v>
      </c>
      <c r="C615">
        <v>-7.9953560060449895E-4</v>
      </c>
      <c r="D615">
        <v>-7.6967939067004395E-4</v>
      </c>
      <c r="E615">
        <v>-7.5978133588105903E-4</v>
      </c>
      <c r="F615">
        <v>-7.4906729403770398E-4</v>
      </c>
      <c r="G615">
        <v>-7.3703644265051904E-4</v>
      </c>
      <c r="H615">
        <v>-7.2878417975920904E-4</v>
      </c>
      <c r="I615">
        <v>-6.9908906415520498E-4</v>
      </c>
    </row>
    <row r="616" spans="1:9" x14ac:dyDescent="0.25">
      <c r="A616" t="s">
        <v>1228</v>
      </c>
      <c r="B616" t="s">
        <v>1229</v>
      </c>
      <c r="C616">
        <v>7.9953560060449797E-4</v>
      </c>
      <c r="D616">
        <v>7.6967939067004395E-4</v>
      </c>
      <c r="E616">
        <v>7.5978133588105903E-4</v>
      </c>
      <c r="F616">
        <v>7.4906729403770398E-4</v>
      </c>
      <c r="G616">
        <v>7.3703644265051904E-4</v>
      </c>
      <c r="H616">
        <v>7.2878417975920904E-4</v>
      </c>
      <c r="I616">
        <v>6.9908906415520498E-4</v>
      </c>
    </row>
    <row r="617" spans="1:9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1232</v>
      </c>
      <c r="B618" t="s">
        <v>1233</v>
      </c>
      <c r="C618">
        <v>3.0387425988672698E-2</v>
      </c>
      <c r="D618">
        <v>3.04095363397173E-2</v>
      </c>
      <c r="E618">
        <v>3.04082357308323E-2</v>
      </c>
      <c r="F618">
        <v>3.04173399930272E-2</v>
      </c>
      <c r="G618">
        <v>3.04914746994711E-2</v>
      </c>
      <c r="H618">
        <v>3.0505781397205799E-2</v>
      </c>
      <c r="I618">
        <v>3.0570811841454801E-2</v>
      </c>
    </row>
    <row r="619" spans="1:9" x14ac:dyDescent="0.25">
      <c r="A619" t="s">
        <v>1234</v>
      </c>
      <c r="B619" t="s">
        <v>1235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 t="s">
        <v>1238</v>
      </c>
      <c r="B621" t="s">
        <v>1239</v>
      </c>
      <c r="C621" s="1">
        <v>-1.25272221002906E-14</v>
      </c>
      <c r="D621" s="1">
        <v>8.3105879755301607E-15</v>
      </c>
      <c r="E621" s="1">
        <v>-1.88557718525831E-15</v>
      </c>
      <c r="F621" s="1">
        <v>2.4101490757891201E-14</v>
      </c>
      <c r="G621" s="1">
        <v>7.5294999778357496E-15</v>
      </c>
      <c r="H621" s="1">
        <v>-5.0960103336033901E-15</v>
      </c>
      <c r="I621">
        <v>0</v>
      </c>
    </row>
    <row r="622" spans="1:9" x14ac:dyDescent="0.25">
      <c r="A622" t="s">
        <v>1240</v>
      </c>
      <c r="B622" t="s">
        <v>1241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1244</v>
      </c>
      <c r="B624" t="s">
        <v>1245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1248</v>
      </c>
      <c r="B626" t="s">
        <v>1249</v>
      </c>
      <c r="C626">
        <v>5.6386660062779703E-2</v>
      </c>
      <c r="D626">
        <v>0</v>
      </c>
      <c r="E626">
        <v>6.0282265796357502E-2</v>
      </c>
      <c r="F626">
        <v>6.1347447631124298E-2</v>
      </c>
      <c r="G626">
        <v>0</v>
      </c>
      <c r="H626">
        <v>0</v>
      </c>
      <c r="I626">
        <v>6.6801734000913895E-2</v>
      </c>
    </row>
    <row r="627" spans="1:9" x14ac:dyDescent="0.25">
      <c r="A627" t="s">
        <v>1250</v>
      </c>
      <c r="B627" t="s">
        <v>1251</v>
      </c>
      <c r="C627">
        <v>1.0964274664023901</v>
      </c>
      <c r="D627">
        <v>0.439692313843765</v>
      </c>
      <c r="E627">
        <v>0.22131328757163499</v>
      </c>
      <c r="F627">
        <v>-1.4439272538657099E-2</v>
      </c>
      <c r="G627">
        <v>-0.26363463141884602</v>
      </c>
      <c r="H627">
        <v>-0.44377263327634298</v>
      </c>
      <c r="I627">
        <v>-1.0870334660782699</v>
      </c>
    </row>
    <row r="628" spans="1:9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1254</v>
      </c>
      <c r="B629" t="s">
        <v>1255</v>
      </c>
      <c r="C629">
        <v>7.9953560060449895E-4</v>
      </c>
      <c r="D629">
        <v>7.6967939067004395E-4</v>
      </c>
      <c r="E629">
        <v>7.5978133588105903E-4</v>
      </c>
      <c r="F629">
        <v>7.4906729403770398E-4</v>
      </c>
      <c r="G629">
        <v>7.3703644265051904E-4</v>
      </c>
      <c r="H629">
        <v>7.2878417975920904E-4</v>
      </c>
      <c r="I629">
        <v>6.9908906415520498E-4</v>
      </c>
    </row>
    <row r="630" spans="1:9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1260</v>
      </c>
      <c r="B632" t="s">
        <v>1261</v>
      </c>
      <c r="C632">
        <v>7.9953560060449895E-4</v>
      </c>
      <c r="D632">
        <v>7.6967939067036596E-4</v>
      </c>
      <c r="E632">
        <v>7.5978133588111302E-4</v>
      </c>
      <c r="F632">
        <v>7.4906729403770398E-4</v>
      </c>
      <c r="G632">
        <v>7.3703644265052002E-4</v>
      </c>
      <c r="H632">
        <v>7.2878417975920904E-4</v>
      </c>
      <c r="I632">
        <v>6.9908906415520498E-4</v>
      </c>
    </row>
    <row r="633" spans="1:9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1266</v>
      </c>
      <c r="B635" t="s">
        <v>1267</v>
      </c>
      <c r="C635">
        <v>7.9953560060449797E-4</v>
      </c>
      <c r="D635">
        <v>7.6967939067004395E-4</v>
      </c>
      <c r="E635">
        <v>7.5978133588105903E-4</v>
      </c>
      <c r="F635">
        <v>7.4906729403770398E-4</v>
      </c>
      <c r="G635">
        <v>7.3703644265051904E-4</v>
      </c>
      <c r="H635">
        <v>7.2878417975920796E-4</v>
      </c>
      <c r="I635">
        <v>6.9908906415520498E-4</v>
      </c>
    </row>
    <row r="636" spans="1:9" x14ac:dyDescent="0.25">
      <c r="A636" t="s">
        <v>1268</v>
      </c>
      <c r="B636" t="s">
        <v>1269</v>
      </c>
      <c r="C636">
        <v>-5.2942226537728903E-3</v>
      </c>
      <c r="D636">
        <v>-5.0965261123414899E-3</v>
      </c>
      <c r="E636">
        <v>-5.0309849333714596E-3</v>
      </c>
      <c r="F636">
        <v>-4.9600405964367704E-3</v>
      </c>
      <c r="G636">
        <v>-4.8803768442410604E-3</v>
      </c>
      <c r="H636">
        <v>-4.8257334773778001E-3</v>
      </c>
      <c r="I636">
        <v>-4.62910364173538E-3</v>
      </c>
    </row>
    <row r="637" spans="1:9" x14ac:dyDescent="0.25">
      <c r="A637" t="s">
        <v>1270</v>
      </c>
      <c r="B637" t="s">
        <v>1271</v>
      </c>
      <c r="C637">
        <v>0.15838853456157101</v>
      </c>
      <c r="D637">
        <v>0.26946305999214698</v>
      </c>
      <c r="E637">
        <v>0.30647624269204199</v>
      </c>
      <c r="F637">
        <v>0.34110347597273999</v>
      </c>
      <c r="G637">
        <v>0.37471820005262102</v>
      </c>
      <c r="H637">
        <v>0.41738566285255702</v>
      </c>
      <c r="I637">
        <v>0.53098756538034697</v>
      </c>
    </row>
    <row r="638" spans="1:9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1274</v>
      </c>
      <c r="B639" t="s">
        <v>1275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t="s">
        <v>1276</v>
      </c>
      <c r="B640" t="s">
        <v>1277</v>
      </c>
      <c r="C640">
        <v>7.9953560060449797E-4</v>
      </c>
      <c r="D640">
        <v>7.6967939067004395E-4</v>
      </c>
      <c r="E640">
        <v>7.5978133588105903E-4</v>
      </c>
      <c r="F640">
        <v>7.49067294037703E-4</v>
      </c>
      <c r="G640">
        <v>7.3703644265051904E-4</v>
      </c>
      <c r="H640">
        <v>7.2878417975920796E-4</v>
      </c>
      <c r="I640">
        <v>6.9908906415520498E-4</v>
      </c>
    </row>
    <row r="641" spans="1:9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1280</v>
      </c>
      <c r="B642" t="s">
        <v>1281</v>
      </c>
      <c r="C642">
        <v>5.2942226537728903E-3</v>
      </c>
      <c r="D642">
        <v>5.0965261123414899E-3</v>
      </c>
      <c r="E642">
        <v>5.0309849333714596E-3</v>
      </c>
      <c r="F642">
        <v>4.9600405964367704E-3</v>
      </c>
      <c r="G642">
        <v>4.8803768442410604E-3</v>
      </c>
      <c r="H642">
        <v>4.8257334773778001E-3</v>
      </c>
      <c r="I642">
        <v>4.62910364173538E-3</v>
      </c>
    </row>
    <row r="643" spans="1:9" x14ac:dyDescent="0.25">
      <c r="A643" t="s">
        <v>1282</v>
      </c>
      <c r="B643" t="s">
        <v>1283</v>
      </c>
      <c r="C643">
        <v>1.72872578086617E-2</v>
      </c>
      <c r="D643">
        <v>1.6641718075428399E-2</v>
      </c>
      <c r="E643">
        <v>1.64277060604393E-2</v>
      </c>
      <c r="F643">
        <v>1.6196051080493299E-2</v>
      </c>
      <c r="G643">
        <v>1.5935924540250002E-2</v>
      </c>
      <c r="H643">
        <v>1.5757497218192602E-2</v>
      </c>
      <c r="I643">
        <v>1.5115440605940699E-2</v>
      </c>
    </row>
    <row r="644" spans="1:9" x14ac:dyDescent="0.25">
      <c r="A644" t="s">
        <v>1284</v>
      </c>
      <c r="B644" t="s">
        <v>1285</v>
      </c>
      <c r="C644">
        <v>4.5984105755761701E-2</v>
      </c>
      <c r="D644">
        <v>4.4266970065926101E-2</v>
      </c>
      <c r="E644">
        <v>4.3697698106242397E-2</v>
      </c>
      <c r="F644">
        <v>4.3081495859808298E-2</v>
      </c>
      <c r="G644">
        <v>4.2389559262986501E-2</v>
      </c>
      <c r="H644">
        <v>4.19149425864664E-2</v>
      </c>
      <c r="I644">
        <v>4.0207071998425499E-2</v>
      </c>
    </row>
    <row r="645" spans="1:9" x14ac:dyDescent="0.25">
      <c r="A645" t="s">
        <v>1286</v>
      </c>
      <c r="B645" t="s">
        <v>1287</v>
      </c>
      <c r="C645">
        <v>0.24542689485962799</v>
      </c>
      <c r="D645">
        <v>0.41174576935950502</v>
      </c>
      <c r="E645">
        <v>0.46716843546018799</v>
      </c>
      <c r="F645">
        <v>0.51900417193694703</v>
      </c>
      <c r="G645">
        <v>0.56930822564234496</v>
      </c>
      <c r="H645">
        <v>0.63322845844706599</v>
      </c>
      <c r="I645">
        <v>0.80333997905886501</v>
      </c>
    </row>
    <row r="646" spans="1:9" x14ac:dyDescent="0.25">
      <c r="A646" t="s">
        <v>1288</v>
      </c>
      <c r="B646" t="s">
        <v>1289</v>
      </c>
      <c r="C646">
        <v>0.427222222222222</v>
      </c>
      <c r="D646">
        <v>0.68355555555555503</v>
      </c>
      <c r="E646">
        <v>0.76900000000000002</v>
      </c>
      <c r="F646">
        <v>0.85444444444444401</v>
      </c>
      <c r="G646">
        <v>0.939888888888889</v>
      </c>
      <c r="H646">
        <v>1.0253333333333301</v>
      </c>
      <c r="I646">
        <v>1.2816666666666601</v>
      </c>
    </row>
    <row r="647" spans="1:9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1292</v>
      </c>
      <c r="B648" t="s">
        <v>1293</v>
      </c>
      <c r="C648">
        <v>7.9953560060449797E-4</v>
      </c>
      <c r="D648">
        <v>7.6967939067004395E-4</v>
      </c>
      <c r="E648">
        <v>7.5978133588105903E-4</v>
      </c>
      <c r="F648">
        <v>7.4906729403770398E-4</v>
      </c>
      <c r="G648">
        <v>7.3703644265051904E-4</v>
      </c>
      <c r="H648">
        <v>7.2878417975920904E-4</v>
      </c>
      <c r="I648">
        <v>6.9908906415520498E-4</v>
      </c>
    </row>
    <row r="649" spans="1:9" x14ac:dyDescent="0.25">
      <c r="A649" t="s">
        <v>1294</v>
      </c>
      <c r="B649" t="s">
        <v>1295</v>
      </c>
      <c r="C649">
        <v>6.2935999999999996</v>
      </c>
      <c r="D649">
        <v>6.2941000000000003</v>
      </c>
      <c r="E649">
        <v>6.2938999999999998</v>
      </c>
      <c r="F649">
        <v>6.2942</v>
      </c>
      <c r="G649">
        <v>6.2954999999999899</v>
      </c>
      <c r="H649">
        <v>6.2958999999999996</v>
      </c>
      <c r="I649">
        <v>6.2972999999999999</v>
      </c>
    </row>
    <row r="650" spans="1:9" x14ac:dyDescent="0.25">
      <c r="A650" t="s">
        <v>1296</v>
      </c>
      <c r="B650" t="s">
        <v>1297</v>
      </c>
      <c r="C650">
        <v>9.22707372981014E-3</v>
      </c>
      <c r="D650">
        <v>8.8825169018845098E-3</v>
      </c>
      <c r="E650">
        <v>8.7682879904381495E-3</v>
      </c>
      <c r="F650">
        <v>8.6446421465780805E-3</v>
      </c>
      <c r="G650">
        <v>8.5057996076117002E-3</v>
      </c>
      <c r="H650">
        <v>8.4105640257585192E-3</v>
      </c>
      <c r="I650">
        <v>8.0678663136288607E-3</v>
      </c>
    </row>
    <row r="651" spans="1:9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1304</v>
      </c>
      <c r="B654" t="s">
        <v>1305</v>
      </c>
      <c r="C654">
        <v>1.5990712011968099E-3</v>
      </c>
      <c r="D654">
        <v>1.53935878135083E-3</v>
      </c>
      <c r="E654">
        <v>1.5195626717637899E-3</v>
      </c>
      <c r="F654">
        <v>1.4981345880960401E-3</v>
      </c>
      <c r="G654">
        <v>1.4740728853064201E-3</v>
      </c>
      <c r="H654">
        <v>1.45756835951339E-3</v>
      </c>
      <c r="I654">
        <v>1.3981781283181E-3</v>
      </c>
    </row>
    <row r="655" spans="1:9" x14ac:dyDescent="0.25">
      <c r="A655" t="s">
        <v>1306</v>
      </c>
      <c r="B655" t="s">
        <v>1307</v>
      </c>
      <c r="C655">
        <v>0.1403992130219</v>
      </c>
      <c r="D655">
        <v>0.13631326988966999</v>
      </c>
      <c r="E655">
        <v>0.13495005031858201</v>
      </c>
      <c r="F655">
        <v>0.13348496019992701</v>
      </c>
      <c r="G655">
        <v>0.13190371463370601</v>
      </c>
      <c r="H655">
        <v>0.130782554459212</v>
      </c>
      <c r="I655">
        <v>0.12676169713171301</v>
      </c>
    </row>
    <row r="656" spans="1:9" x14ac:dyDescent="0.25">
      <c r="A656" t="s">
        <v>1308</v>
      </c>
      <c r="B656" t="s">
        <v>1309</v>
      </c>
      <c r="C656">
        <v>7.9953560060484698E-4</v>
      </c>
      <c r="D656">
        <v>7.6967939067247701E-4</v>
      </c>
      <c r="E656">
        <v>7.5978133588420604E-4</v>
      </c>
      <c r="F656">
        <v>7.4906729403424396E-4</v>
      </c>
      <c r="G656">
        <v>7.3703644264875602E-4</v>
      </c>
      <c r="H656">
        <v>7.2878417975928201E-4</v>
      </c>
      <c r="I656">
        <v>6.9908906416221999E-4</v>
      </c>
    </row>
    <row r="657" spans="1:9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1314</v>
      </c>
      <c r="B659" t="s">
        <v>1315</v>
      </c>
      <c r="C659">
        <v>-3.26662230558851</v>
      </c>
      <c r="D659">
        <v>-3.2624479083160098</v>
      </c>
      <c r="E659">
        <v>-3.2607645375384098</v>
      </c>
      <c r="F659">
        <v>-3.2593588789597998</v>
      </c>
      <c r="G659">
        <v>-3.2582558768793302</v>
      </c>
      <c r="H659">
        <v>-3.2572191525044198</v>
      </c>
      <c r="I659">
        <v>-3.2534688976150399</v>
      </c>
    </row>
    <row r="660" spans="1:9" x14ac:dyDescent="0.25">
      <c r="A660" t="s">
        <v>1316</v>
      </c>
      <c r="B660" t="s">
        <v>1317</v>
      </c>
      <c r="C660">
        <v>6.2920009287988901</v>
      </c>
      <c r="D660">
        <v>6.2925606412185902</v>
      </c>
      <c r="E660">
        <v>6.2923804373282399</v>
      </c>
      <c r="F660">
        <v>6.2927018654117299</v>
      </c>
      <c r="G660">
        <v>6.2940259271146397</v>
      </c>
      <c r="H660">
        <v>6.2944424316405199</v>
      </c>
      <c r="I660">
        <v>6.2959018218721701</v>
      </c>
    </row>
    <row r="661" spans="1:9" x14ac:dyDescent="0.25">
      <c r="A661" t="s">
        <v>1318</v>
      </c>
      <c r="B661" t="s">
        <v>1319</v>
      </c>
      <c r="C661">
        <v>1.08909724309149E-2</v>
      </c>
      <c r="D661">
        <v>1.04842823985487E-2</v>
      </c>
      <c r="E661">
        <v>1.03494548289633E-2</v>
      </c>
      <c r="F661">
        <v>1.0203512191447901E-2</v>
      </c>
      <c r="G661">
        <v>1.0039632470921199E-2</v>
      </c>
      <c r="H661">
        <v>9.9272232579055708E-3</v>
      </c>
      <c r="I661">
        <v>9.5227275917569697E-3</v>
      </c>
    </row>
    <row r="662" spans="1:9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1322</v>
      </c>
      <c r="B663" t="s">
        <v>1323</v>
      </c>
      <c r="C663">
        <v>6.1507242053812E-2</v>
      </c>
      <c r="D663">
        <v>0.11775497259295301</v>
      </c>
      <c r="E663">
        <v>0.13638052498059899</v>
      </c>
      <c r="F663">
        <v>0.15398115361659201</v>
      </c>
      <c r="G663">
        <v>0.22843060635554799</v>
      </c>
      <c r="H663">
        <v>0.226770294696269</v>
      </c>
      <c r="I663">
        <v>0.31542957122952098</v>
      </c>
    </row>
    <row r="664" spans="1:9" x14ac:dyDescent="0.25">
      <c r="A664" t="s">
        <v>1324</v>
      </c>
      <c r="B664" t="s">
        <v>1325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1326</v>
      </c>
      <c r="B665" t="s">
        <v>1327</v>
      </c>
      <c r="C665" s="1">
        <v>-1.25272221002906E-14</v>
      </c>
      <c r="D665" s="1">
        <v>8.3105879755301607E-15</v>
      </c>
      <c r="E665" s="1">
        <v>-1.88557718525831E-15</v>
      </c>
      <c r="F665" s="1">
        <v>2.4101490757891201E-14</v>
      </c>
      <c r="G665" s="1">
        <v>7.5294999778357496E-15</v>
      </c>
      <c r="H665" s="1">
        <v>-5.0960103336033798E-15</v>
      </c>
      <c r="I665">
        <v>0</v>
      </c>
    </row>
    <row r="666" spans="1:9" x14ac:dyDescent="0.25">
      <c r="A666" t="s">
        <v>1328</v>
      </c>
      <c r="B666" t="s">
        <v>1329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1334</v>
      </c>
      <c r="B669" t="s">
        <v>1335</v>
      </c>
      <c r="C669">
        <v>2.7547929677943399</v>
      </c>
      <c r="D669">
        <v>5.0807541026624703</v>
      </c>
      <c r="E669">
        <v>5.8552488324818901</v>
      </c>
      <c r="F669">
        <v>6.5873688824071497</v>
      </c>
      <c r="G669">
        <v>7.6157602482961098</v>
      </c>
      <c r="H669">
        <v>8.2820430116146806</v>
      </c>
      <c r="I669">
        <v>10.990633871656801</v>
      </c>
    </row>
    <row r="670" spans="1:9" x14ac:dyDescent="0.25">
      <c r="A670" t="s">
        <v>1336</v>
      </c>
      <c r="B670" t="s">
        <v>1337</v>
      </c>
      <c r="C670">
        <v>0.37192041387590602</v>
      </c>
      <c r="D670">
        <v>0.48919097698582698</v>
      </c>
      <c r="E670">
        <v>0.52847966931776003</v>
      </c>
      <c r="F670">
        <v>0.57575614175218304</v>
      </c>
      <c r="G670">
        <v>0.56874390331554903</v>
      </c>
      <c r="H670">
        <v>0.61162545186888395</v>
      </c>
      <c r="I670">
        <v>0.68878910551227102</v>
      </c>
    </row>
    <row r="671" spans="1:9" x14ac:dyDescent="0.25">
      <c r="A671" t="s">
        <v>1338</v>
      </c>
      <c r="B671" t="s">
        <v>1339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1340</v>
      </c>
      <c r="B672" t="s">
        <v>1341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s="1">
        <v>-2.4832580512643202E-13</v>
      </c>
    </row>
    <row r="673" spans="1:9" x14ac:dyDescent="0.25">
      <c r="A673" t="s">
        <v>1342</v>
      </c>
      <c r="B673" t="s">
        <v>1343</v>
      </c>
      <c r="C673">
        <v>-7.9953560060449895E-4</v>
      </c>
      <c r="D673">
        <v>-7.6967939067004395E-4</v>
      </c>
      <c r="E673">
        <v>-7.5978133588105903E-4</v>
      </c>
      <c r="F673">
        <v>-7.4906729403770398E-4</v>
      </c>
      <c r="G673">
        <v>-7.3703644265052002E-4</v>
      </c>
      <c r="H673">
        <v>-7.2878417975920904E-4</v>
      </c>
      <c r="I673">
        <v>-6.9908906415520498E-4</v>
      </c>
    </row>
    <row r="674" spans="1:9" x14ac:dyDescent="0.25">
      <c r="A674" t="s">
        <v>1344</v>
      </c>
      <c r="B674" t="s">
        <v>1345</v>
      </c>
      <c r="C674">
        <v>1.2490043632123899E-2</v>
      </c>
      <c r="D674">
        <v>1.20236411798888E-2</v>
      </c>
      <c r="E674">
        <v>1.1869017500725399E-2</v>
      </c>
      <c r="F674">
        <v>1.17016467795233E-2</v>
      </c>
      <c r="G674">
        <v>1.15137053562222E-2</v>
      </c>
      <c r="H674">
        <v>1.13847916174239E-2</v>
      </c>
      <c r="I674">
        <v>1.0920905720067301E-2</v>
      </c>
    </row>
    <row r="675" spans="1:9" x14ac:dyDescent="0.25">
      <c r="A675" t="s">
        <v>1346</v>
      </c>
      <c r="B675" t="s">
        <v>1347</v>
      </c>
      <c r="C675">
        <v>7.9953560060484795E-4</v>
      </c>
      <c r="D675">
        <v>3.9732102001619404E-3</v>
      </c>
      <c r="E675">
        <v>3.9221148314597196E-3</v>
      </c>
      <c r="F675">
        <v>3.8668072048582301E-3</v>
      </c>
      <c r="G675">
        <v>7.3703644264875602E-4</v>
      </c>
      <c r="H675">
        <v>7.2878417975928201E-4</v>
      </c>
      <c r="I675">
        <v>3.6088114534400602E-3</v>
      </c>
    </row>
    <row r="676" spans="1:9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1350</v>
      </c>
      <c r="B677" t="s">
        <v>1351</v>
      </c>
      <c r="C677">
        <v>1.2490043632123899E-2</v>
      </c>
      <c r="D677">
        <v>1.20236411798888E-2</v>
      </c>
      <c r="E677">
        <v>1.1869017500725399E-2</v>
      </c>
      <c r="F677">
        <v>1.17016467795233E-2</v>
      </c>
      <c r="G677">
        <v>1.15137053562222E-2</v>
      </c>
      <c r="H677">
        <v>1.13847916174239E-2</v>
      </c>
      <c r="I677">
        <v>1.0920905720067301E-2</v>
      </c>
    </row>
    <row r="678" spans="1:9" x14ac:dyDescent="0.25">
      <c r="A678" t="s">
        <v>1352</v>
      </c>
      <c r="B678" t="s">
        <v>1353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s="1">
        <v>-2.4832580512643202E-13</v>
      </c>
    </row>
    <row r="679" spans="1:9" x14ac:dyDescent="0.25">
      <c r="A679" t="s">
        <v>1354</v>
      </c>
      <c r="B679" t="s">
        <v>1355</v>
      </c>
      <c r="C679">
        <v>7.9953560060449895E-4</v>
      </c>
      <c r="D679">
        <v>7.6967939067004395E-4</v>
      </c>
      <c r="E679">
        <v>7.5978133588105903E-4</v>
      </c>
      <c r="F679">
        <v>7.4906729403770398E-4</v>
      </c>
      <c r="G679">
        <v>7.3703644265051904E-4</v>
      </c>
      <c r="H679">
        <v>7.2878417975920904E-4</v>
      </c>
      <c r="I679">
        <v>6.9908906415520498E-4</v>
      </c>
    </row>
    <row r="680" spans="1:9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1358</v>
      </c>
      <c r="B681" t="s">
        <v>1359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t="s">
        <v>1368</v>
      </c>
      <c r="B686" t="s">
        <v>1369</v>
      </c>
      <c r="C686">
        <v>7.9953560060449895E-4</v>
      </c>
      <c r="D686">
        <v>7.6967939067004395E-4</v>
      </c>
      <c r="E686">
        <v>7.5978133588105903E-4</v>
      </c>
      <c r="F686">
        <v>7.4906729403770398E-4</v>
      </c>
      <c r="G686">
        <v>7.3703644265051904E-4</v>
      </c>
      <c r="H686">
        <v>7.2878417975920904E-4</v>
      </c>
      <c r="I686">
        <v>6.9908906415520498E-4</v>
      </c>
    </row>
    <row r="687" spans="1:9" x14ac:dyDescent="0.25">
      <c r="A687" t="s">
        <v>1370</v>
      </c>
      <c r="B687" t="s">
        <v>1371</v>
      </c>
      <c r="C687">
        <v>4.8987543230990402E-2</v>
      </c>
      <c r="D687">
        <v>4.9023187308842101E-2</v>
      </c>
      <c r="E687">
        <v>4.90210905983803E-2</v>
      </c>
      <c r="F687">
        <v>4.9035767571613299E-2</v>
      </c>
      <c r="G687">
        <v>4.9155280067939601E-2</v>
      </c>
      <c r="H687">
        <v>4.9178343883020101E-2</v>
      </c>
      <c r="I687">
        <v>4.9283179406113299E-2</v>
      </c>
    </row>
    <row r="688" spans="1:9" x14ac:dyDescent="0.25">
      <c r="A688" t="s">
        <v>1372</v>
      </c>
      <c r="B688" t="s">
        <v>1373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1378</v>
      </c>
      <c r="B691" t="s">
        <v>1379</v>
      </c>
      <c r="C691">
        <v>0.23148580554449599</v>
      </c>
      <c r="D691">
        <v>0.41138816375967902</v>
      </c>
      <c r="E691">
        <v>0.47142751081840101</v>
      </c>
      <c r="F691">
        <v>0.53859439373001405</v>
      </c>
      <c r="G691">
        <v>0.60853890407541</v>
      </c>
      <c r="H691">
        <v>0.65151650240609804</v>
      </c>
      <c r="I691">
        <v>0.82364601143391403</v>
      </c>
    </row>
    <row r="692" spans="1:9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1388</v>
      </c>
      <c r="B696" t="s">
        <v>1389</v>
      </c>
      <c r="C696">
        <v>0.20915420952882899</v>
      </c>
      <c r="D696">
        <v>0.201343985714347</v>
      </c>
      <c r="E696">
        <v>0.19875470785893001</v>
      </c>
      <c r="F696">
        <v>0.19595197218222801</v>
      </c>
      <c r="G696">
        <v>0.19280476621673501</v>
      </c>
      <c r="H696">
        <v>0.190646018663093</v>
      </c>
      <c r="I696">
        <v>0.18287793625835</v>
      </c>
    </row>
    <row r="697" spans="1:9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1392</v>
      </c>
      <c r="B698" t="s">
        <v>1393</v>
      </c>
      <c r="C698" s="1">
        <v>-1.25272221002906E-14</v>
      </c>
      <c r="D698" s="1">
        <v>8.3105879755301607E-15</v>
      </c>
      <c r="E698" s="1">
        <v>-1.88557718525831E-15</v>
      </c>
      <c r="F698" s="1">
        <v>2.4101490757891201E-14</v>
      </c>
      <c r="G698" s="1">
        <v>7.5294999778357496E-15</v>
      </c>
      <c r="H698" s="1">
        <v>-5.0960103336033798E-15</v>
      </c>
      <c r="I698">
        <v>0</v>
      </c>
    </row>
    <row r="699" spans="1:9" x14ac:dyDescent="0.25">
      <c r="A699" t="s">
        <v>1394</v>
      </c>
      <c r="B699" t="s">
        <v>1395</v>
      </c>
      <c r="C699">
        <v>-3.1467999999999998</v>
      </c>
      <c r="D699">
        <v>-3.1469999999999998</v>
      </c>
      <c r="E699">
        <v>-3.1469999999999998</v>
      </c>
      <c r="F699">
        <v>-3.1471</v>
      </c>
      <c r="G699">
        <v>-3.1476999999999902</v>
      </c>
      <c r="H699">
        <v>-3.1478999999999999</v>
      </c>
      <c r="I699">
        <v>-3.1486000000000001</v>
      </c>
    </row>
    <row r="700" spans="1:9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1400</v>
      </c>
      <c r="B702" t="s">
        <v>1401</v>
      </c>
      <c r="C702">
        <v>7.9953560060449895E-4</v>
      </c>
      <c r="D702">
        <v>7.6967939067004395E-4</v>
      </c>
      <c r="E702">
        <v>7.5978133588105903E-4</v>
      </c>
      <c r="F702">
        <v>7.4906729403770398E-4</v>
      </c>
      <c r="G702">
        <v>7.3703644265051904E-4</v>
      </c>
      <c r="H702">
        <v>7.2878417975920904E-4</v>
      </c>
      <c r="I702">
        <v>6.9908906415520498E-4</v>
      </c>
    </row>
    <row r="703" spans="1:9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1404</v>
      </c>
      <c r="B704" t="s">
        <v>1405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1408</v>
      </c>
      <c r="B706" t="s">
        <v>1409</v>
      </c>
      <c r="C706">
        <v>1.5990712012093401E-3</v>
      </c>
      <c r="D706">
        <v>1.53935878134252E-3</v>
      </c>
      <c r="E706">
        <v>1.5195626717652601E-3</v>
      </c>
      <c r="F706">
        <v>1.49813458807194E-3</v>
      </c>
      <c r="G706">
        <v>1.47407288529927E-3</v>
      </c>
      <c r="H706">
        <v>1.4575683595184901E-3</v>
      </c>
      <c r="I706">
        <v>1.39817812831742E-3</v>
      </c>
    </row>
    <row r="707" spans="1:9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1412</v>
      </c>
      <c r="B708" t="s">
        <v>1413</v>
      </c>
      <c r="C708">
        <v>-8.7038360298056699E-2</v>
      </c>
      <c r="D708">
        <v>-0.14228270936735801</v>
      </c>
      <c r="E708">
        <v>-0.160692192768146</v>
      </c>
      <c r="F708">
        <v>-0.17790069596420699</v>
      </c>
      <c r="G708">
        <v>-0.19459002558972299</v>
      </c>
      <c r="H708">
        <v>-0.215842795594508</v>
      </c>
      <c r="I708">
        <v>-0.27235241367851798</v>
      </c>
    </row>
    <row r="709" spans="1:9" x14ac:dyDescent="0.25">
      <c r="A709" t="s">
        <v>1414</v>
      </c>
      <c r="B709" t="s">
        <v>1415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1422</v>
      </c>
      <c r="B713" t="s">
        <v>1423</v>
      </c>
      <c r="C713">
        <v>7.9953560060449797E-4</v>
      </c>
      <c r="D713">
        <v>7.6967939067004395E-4</v>
      </c>
      <c r="E713">
        <v>7.5978133588105903E-4</v>
      </c>
      <c r="F713">
        <v>7.4906729403770398E-4</v>
      </c>
      <c r="G713">
        <v>7.3703644265051904E-4</v>
      </c>
      <c r="H713">
        <v>7.2878417975920904E-4</v>
      </c>
      <c r="I713">
        <v>6.9908906415520498E-4</v>
      </c>
    </row>
    <row r="714" spans="1:9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1426</v>
      </c>
      <c r="B715" t="s">
        <v>1427</v>
      </c>
      <c r="C715">
        <v>3.1468000000000802</v>
      </c>
      <c r="D715">
        <v>3.1469999999999398</v>
      </c>
      <c r="E715">
        <v>3.14700000000001</v>
      </c>
      <c r="F715">
        <v>3.1470999999998299</v>
      </c>
      <c r="G715">
        <v>3.14769999999994</v>
      </c>
      <c r="H715">
        <v>3.1479000000000301</v>
      </c>
      <c r="I715">
        <v>3.1486000000002399</v>
      </c>
    </row>
    <row r="716" spans="1:9" x14ac:dyDescent="0.25">
      <c r="A716" t="s">
        <v>1428</v>
      </c>
      <c r="B716" t="s">
        <v>1429</v>
      </c>
      <c r="C716">
        <v>3.8450000000000002</v>
      </c>
      <c r="D716">
        <v>6.1520000000000001</v>
      </c>
      <c r="E716">
        <v>6.9210000000000003</v>
      </c>
      <c r="F716">
        <v>7.69</v>
      </c>
      <c r="G716">
        <v>8.4589999999999996</v>
      </c>
      <c r="H716">
        <v>9.2279999999999998</v>
      </c>
      <c r="I716">
        <v>11.535</v>
      </c>
    </row>
    <row r="717" spans="1:9" x14ac:dyDescent="0.25">
      <c r="A717" t="s">
        <v>1430</v>
      </c>
      <c r="B717" t="s">
        <v>1431</v>
      </c>
      <c r="C717">
        <v>1.5315429972619099</v>
      </c>
      <c r="D717">
        <v>1.4743522114916201</v>
      </c>
      <c r="E717">
        <v>1.45539208452901</v>
      </c>
      <c r="F717">
        <v>1.4348689011396101</v>
      </c>
      <c r="G717">
        <v>1.4118233154530999</v>
      </c>
      <c r="H717">
        <v>1.39601576988141</v>
      </c>
      <c r="I717">
        <v>1.3391335668602899</v>
      </c>
    </row>
    <row r="718" spans="1:9" x14ac:dyDescent="0.25">
      <c r="A718" t="s">
        <v>1432</v>
      </c>
      <c r="B718" t="s">
        <v>1433</v>
      </c>
      <c r="C718">
        <v>0.427222222222222</v>
      </c>
      <c r="D718">
        <v>0.68355555555555503</v>
      </c>
      <c r="E718">
        <v>0.76900000000000002</v>
      </c>
      <c r="F718">
        <v>0.85444444444444401</v>
      </c>
      <c r="G718">
        <v>0.939888888888889</v>
      </c>
      <c r="H718">
        <v>1.0253333333333301</v>
      </c>
      <c r="I718">
        <v>1.2816666666666601</v>
      </c>
    </row>
    <row r="719" spans="1:9" x14ac:dyDescent="0.25">
      <c r="A719" t="s">
        <v>1434</v>
      </c>
      <c r="B719" t="s">
        <v>1435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1436</v>
      </c>
      <c r="B720" t="s">
        <v>1437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1438</v>
      </c>
      <c r="B721" t="s">
        <v>1439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1446</v>
      </c>
      <c r="B725" t="s">
        <v>1447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1452</v>
      </c>
      <c r="B728" t="s">
        <v>1453</v>
      </c>
      <c r="C728">
        <v>-6.2914390928217596</v>
      </c>
      <c r="D728">
        <v>-6.2912501058957897</v>
      </c>
      <c r="E728">
        <v>-6.2910867554519401</v>
      </c>
      <c r="F728">
        <v>-6.2914264263654402</v>
      </c>
      <c r="G728">
        <v>-6.2927709730337602</v>
      </c>
      <c r="H728">
        <v>-6.2939303128912796</v>
      </c>
      <c r="I728">
        <v>-6.2954105699664904</v>
      </c>
    </row>
    <row r="729" spans="1:9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1458</v>
      </c>
      <c r="B731" t="s">
        <v>1459</v>
      </c>
      <c r="C731">
        <v>3.9328510760372496E-3</v>
      </c>
      <c r="D731">
        <v>3.7859907895430199E-3</v>
      </c>
      <c r="E731">
        <v>3.7373030570666899E-3</v>
      </c>
      <c r="F731">
        <v>3.6846015501413101E-3</v>
      </c>
      <c r="G731">
        <v>3.6254227633706398E-3</v>
      </c>
      <c r="H731">
        <v>3.58483054838072E-3</v>
      </c>
      <c r="I731">
        <v>3.4387626718934698E-3</v>
      </c>
    </row>
    <row r="732" spans="1:9" x14ac:dyDescent="0.25">
      <c r="A732" t="s">
        <v>1460</v>
      </c>
      <c r="B732" t="s">
        <v>1461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1466</v>
      </c>
      <c r="B735" t="s">
        <v>1467</v>
      </c>
      <c r="C735">
        <v>7.9953560060449797E-4</v>
      </c>
      <c r="D735">
        <v>7.6967939067004395E-4</v>
      </c>
      <c r="E735">
        <v>7.5978133588105903E-4</v>
      </c>
      <c r="F735">
        <v>7.4906729403770398E-4</v>
      </c>
      <c r="G735">
        <v>7.3703644265051904E-4</v>
      </c>
      <c r="H735">
        <v>7.2878417975920904E-4</v>
      </c>
      <c r="I735">
        <v>6.9908906415520498E-4</v>
      </c>
    </row>
    <row r="736" spans="1:9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1474</v>
      </c>
      <c r="B739" t="s">
        <v>1475</v>
      </c>
      <c r="C739">
        <v>7.9953560060449797E-4</v>
      </c>
      <c r="D739">
        <v>7.6967939067004395E-4</v>
      </c>
      <c r="E739">
        <v>7.5978133588105903E-4</v>
      </c>
      <c r="F739">
        <v>7.4906729403770398E-4</v>
      </c>
      <c r="G739">
        <v>7.3703644265051904E-4</v>
      </c>
      <c r="H739">
        <v>7.2878417975920796E-4</v>
      </c>
      <c r="I739">
        <v>6.99089064155204E-4</v>
      </c>
    </row>
    <row r="740" spans="1:9" x14ac:dyDescent="0.25">
      <c r="A740" t="s">
        <v>1476</v>
      </c>
      <c r="B740" t="s">
        <v>1477</v>
      </c>
      <c r="C740">
        <v>7.5718189117909604E-2</v>
      </c>
      <c r="D740">
        <v>0.13223140863242</v>
      </c>
      <c r="E740">
        <v>7.1953352464863396E-2</v>
      </c>
      <c r="F740">
        <v>7.0938703653855198E-2</v>
      </c>
      <c r="G740">
        <v>0.13262242241767599</v>
      </c>
      <c r="H740">
        <v>0.31014142129988997</v>
      </c>
      <c r="I740">
        <v>6.6205629780520303E-2</v>
      </c>
    </row>
    <row r="741" spans="1:9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1482</v>
      </c>
      <c r="B743" t="s">
        <v>1483</v>
      </c>
      <c r="C743">
        <v>-1.5990712012093401E-3</v>
      </c>
      <c r="D743">
        <v>-1.53935878134252E-3</v>
      </c>
      <c r="E743">
        <v>-1.5195626717652601E-3</v>
      </c>
      <c r="F743">
        <v>-1.49813458807194E-3</v>
      </c>
      <c r="G743">
        <v>-1.47407288529927E-3</v>
      </c>
      <c r="H743">
        <v>-1.4575683595184901E-3</v>
      </c>
      <c r="I743">
        <v>-1.39817812831742E-3</v>
      </c>
    </row>
    <row r="744" spans="1:9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1486</v>
      </c>
      <c r="B745" t="s">
        <v>1487</v>
      </c>
      <c r="C745">
        <v>0</v>
      </c>
      <c r="D745">
        <v>0</v>
      </c>
      <c r="E745" s="1">
        <v>-4.7577201689372E-17</v>
      </c>
      <c r="F745" s="1">
        <v>3.7605124052377102E-17</v>
      </c>
      <c r="G745">
        <v>0</v>
      </c>
      <c r="H745">
        <v>0</v>
      </c>
      <c r="I745">
        <v>0</v>
      </c>
    </row>
    <row r="746" spans="1:9" x14ac:dyDescent="0.25">
      <c r="A746" t="s">
        <v>1488</v>
      </c>
      <c r="B746" t="s">
        <v>1489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1490</v>
      </c>
      <c r="B747" t="s">
        <v>1491</v>
      </c>
      <c r="C747">
        <v>1.08909724309149E-2</v>
      </c>
      <c r="D747">
        <v>1.04842823985487E-2</v>
      </c>
      <c r="E747">
        <v>1.03494548289633E-2</v>
      </c>
      <c r="F747">
        <v>1.0203512191447901E-2</v>
      </c>
      <c r="G747">
        <v>1.0039632470921199E-2</v>
      </c>
      <c r="H747">
        <v>9.9272232579055708E-3</v>
      </c>
      <c r="I747">
        <v>9.5227275917569697E-3</v>
      </c>
    </row>
    <row r="748" spans="1:9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1494</v>
      </c>
      <c r="B749" t="s">
        <v>1495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1496</v>
      </c>
      <c r="B750" t="s">
        <v>1497</v>
      </c>
      <c r="C750">
        <v>7.9953560060469801E-4</v>
      </c>
      <c r="D750">
        <v>1.5393587813404099E-3</v>
      </c>
      <c r="E750">
        <v>1.51956267176188E-3</v>
      </c>
      <c r="F750">
        <v>1.49813458807495E-3</v>
      </c>
      <c r="G750">
        <v>1.4740728853015401E-3</v>
      </c>
      <c r="H750">
        <v>7.2878417975920904E-4</v>
      </c>
      <c r="I750">
        <v>6.9908906415520498E-4</v>
      </c>
    </row>
    <row r="751" spans="1:9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1500</v>
      </c>
      <c r="B752" t="s">
        <v>1501</v>
      </c>
      <c r="C752">
        <v>0.24542689485962799</v>
      </c>
      <c r="D752">
        <v>0.41174576935950502</v>
      </c>
      <c r="E752">
        <v>0.46716843546018799</v>
      </c>
      <c r="F752">
        <v>0.51900417193694703</v>
      </c>
      <c r="G752">
        <v>0.56930822564234496</v>
      </c>
      <c r="H752">
        <v>0.63322845844706599</v>
      </c>
      <c r="I752">
        <v>0.80333997905886501</v>
      </c>
    </row>
    <row r="753" spans="1:9" x14ac:dyDescent="0.25">
      <c r="A753" t="s">
        <v>1502</v>
      </c>
      <c r="B753" t="s">
        <v>1503</v>
      </c>
      <c r="C753">
        <v>1.5990712012093401E-3</v>
      </c>
      <c r="D753">
        <v>1.53935878134252E-3</v>
      </c>
      <c r="E753">
        <v>1.5195626717656699E-3</v>
      </c>
      <c r="F753">
        <v>1.49813458807194E-3</v>
      </c>
      <c r="G753">
        <v>1.4740728852988901E-3</v>
      </c>
      <c r="H753">
        <v>1.4575683595184901E-3</v>
      </c>
      <c r="I753">
        <v>1.3981781283181E-3</v>
      </c>
    </row>
    <row r="754" spans="1:9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1506</v>
      </c>
      <c r="B755" t="s">
        <v>1507</v>
      </c>
      <c r="C755">
        <v>0</v>
      </c>
      <c r="D755">
        <v>3.2035308094894598E-3</v>
      </c>
      <c r="E755">
        <v>3.1623334955755201E-3</v>
      </c>
      <c r="F755">
        <v>3.11773991082399E-3</v>
      </c>
      <c r="G755">
        <v>0</v>
      </c>
      <c r="H755">
        <v>0</v>
      </c>
      <c r="I755">
        <v>2.90972238927784E-3</v>
      </c>
    </row>
    <row r="756" spans="1:9" x14ac:dyDescent="0.25">
      <c r="A756" t="s">
        <v>1508</v>
      </c>
      <c r="B756" t="s">
        <v>1509</v>
      </c>
      <c r="C756" s="1">
        <v>-3.4931994921566699E-16</v>
      </c>
      <c r="D756" s="1">
        <v>-2.4336853371726799E-15</v>
      </c>
      <c r="E756" s="1">
        <v>-3.1470451065949799E-15</v>
      </c>
      <c r="F756" s="1">
        <v>3.4599610737899802E-15</v>
      </c>
      <c r="G756" s="1">
        <v>1.7635355116270799E-15</v>
      </c>
      <c r="H756" s="1">
        <v>-7.3757633137517506E-17</v>
      </c>
      <c r="I756" s="1">
        <v>-7.0157595872039302E-15</v>
      </c>
    </row>
    <row r="757" spans="1:9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1512</v>
      </c>
      <c r="B758" t="s">
        <v>1513</v>
      </c>
      <c r="C758">
        <v>-7.3748781065328298E-2</v>
      </c>
      <c r="D758">
        <v>-0.129489388796798</v>
      </c>
      <c r="E758">
        <v>-0.148063393931539</v>
      </c>
      <c r="F758">
        <v>-0.165449981890646</v>
      </c>
      <c r="G758">
        <v>-0.239665232529608</v>
      </c>
      <c r="H758">
        <v>-0.23787857202722701</v>
      </c>
      <c r="I758">
        <v>-0.32608319223745902</v>
      </c>
    </row>
    <row r="759" spans="1:9" x14ac:dyDescent="0.25">
      <c r="A759" t="s">
        <v>1514</v>
      </c>
      <c r="B759" t="s">
        <v>1515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1522</v>
      </c>
      <c r="B763" t="s">
        <v>1523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s="1">
        <v>-2.4832580512643202E-13</v>
      </c>
    </row>
    <row r="764" spans="1:9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1526</v>
      </c>
      <c r="B765" t="s">
        <v>1527</v>
      </c>
      <c r="C765">
        <v>1.5990712012093401E-3</v>
      </c>
      <c r="D765">
        <v>1.53935878134252E-3</v>
      </c>
      <c r="E765">
        <v>1.5195626717652601E-3</v>
      </c>
      <c r="F765">
        <v>1.49813458807194E-3</v>
      </c>
      <c r="G765">
        <v>1.47407288529927E-3</v>
      </c>
      <c r="H765">
        <v>1.4575683595184901E-3</v>
      </c>
      <c r="I765">
        <v>1.39817812831742E-3</v>
      </c>
    </row>
    <row r="766" spans="1:9" x14ac:dyDescent="0.25">
      <c r="A766" t="s">
        <v>1528</v>
      </c>
      <c r="B766" t="s">
        <v>1529</v>
      </c>
      <c r="C766">
        <v>7.9953560060449797E-4</v>
      </c>
      <c r="D766">
        <v>7.6967939067004395E-4</v>
      </c>
      <c r="E766">
        <v>7.5978133588105903E-4</v>
      </c>
      <c r="F766">
        <v>7.4906729403770398E-4</v>
      </c>
      <c r="G766">
        <v>7.3703644265051904E-4</v>
      </c>
      <c r="H766">
        <v>7.2878417975920796E-4</v>
      </c>
      <c r="I766">
        <v>6.9908906415520498E-4</v>
      </c>
    </row>
    <row r="767" spans="1:9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1532</v>
      </c>
      <c r="B768" t="s">
        <v>1533</v>
      </c>
      <c r="C768">
        <v>21.274872110627701</v>
      </c>
      <c r="D768">
        <v>21.345433633657699</v>
      </c>
      <c r="E768">
        <v>21.370315691142501</v>
      </c>
      <c r="F768">
        <v>21.3956141954631</v>
      </c>
      <c r="G768">
        <v>21.400435197630699</v>
      </c>
      <c r="H768">
        <v>21.417838011929302</v>
      </c>
      <c r="I768">
        <v>21.473026657528202</v>
      </c>
    </row>
    <row r="769" spans="1:9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1538</v>
      </c>
      <c r="B771" t="s">
        <v>1539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1542</v>
      </c>
      <c r="B773" t="s">
        <v>1543</v>
      </c>
      <c r="C773">
        <v>3.1452009287988898</v>
      </c>
      <c r="D773">
        <v>3.1455606412185899</v>
      </c>
      <c r="E773">
        <v>3.1453804373282401</v>
      </c>
      <c r="F773">
        <v>3.1456018654117299</v>
      </c>
      <c r="G773">
        <v>3.14632592711463</v>
      </c>
      <c r="H773">
        <v>3.1465424316405199</v>
      </c>
      <c r="I773">
        <v>3.14730182187217</v>
      </c>
    </row>
    <row r="774" spans="1:9" x14ac:dyDescent="0.25">
      <c r="A774" t="s">
        <v>1544</v>
      </c>
      <c r="B774" t="s">
        <v>1545</v>
      </c>
      <c r="C774">
        <v>7.9953560060449797E-4</v>
      </c>
      <c r="D774">
        <v>0</v>
      </c>
      <c r="E774">
        <v>0</v>
      </c>
      <c r="F774" s="1">
        <v>-2.2092553271437102E-15</v>
      </c>
      <c r="G774">
        <v>0</v>
      </c>
      <c r="H774">
        <v>7.2878417975920904E-4</v>
      </c>
      <c r="I774">
        <v>6.9908906415520498E-4</v>
      </c>
    </row>
    <row r="775" spans="1:9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1548</v>
      </c>
      <c r="B776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1552</v>
      </c>
      <c r="B778" t="s">
        <v>1553</v>
      </c>
      <c r="C778">
        <v>3.14531977861057</v>
      </c>
      <c r="D778">
        <v>3.14485537355722</v>
      </c>
      <c r="E778">
        <v>3.1447835963900901</v>
      </c>
      <c r="F778">
        <v>3.1449641458886801</v>
      </c>
      <c r="G778">
        <v>3.1456484500742299</v>
      </c>
      <c r="H778">
        <v>3.1466007643557599</v>
      </c>
      <c r="I778">
        <v>3.1473557404511601</v>
      </c>
    </row>
    <row r="779" spans="1:9" x14ac:dyDescent="0.25">
      <c r="A779" t="s">
        <v>1554</v>
      </c>
      <c r="B779" t="s">
        <v>1555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1560</v>
      </c>
      <c r="B782" t="s">
        <v>1561</v>
      </c>
      <c r="C782">
        <v>1.8907938240158999E-2</v>
      </c>
      <c r="D782">
        <v>1.8201879156487102E-2</v>
      </c>
      <c r="E782">
        <v>1.7967803514944199E-2</v>
      </c>
      <c r="F782">
        <v>1.7714430880475598E-2</v>
      </c>
      <c r="G782">
        <v>1.7429917476902899E-2</v>
      </c>
      <c r="H782">
        <v>1.7234762593277501E-2</v>
      </c>
      <c r="I782">
        <v>1.6532513173176101E-2</v>
      </c>
    </row>
    <row r="783" spans="1:9" x14ac:dyDescent="0.25">
      <c r="A783" t="s">
        <v>1562</v>
      </c>
      <c r="B783" t="s">
        <v>1563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1572</v>
      </c>
      <c r="B788" t="s">
        <v>1573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1574</v>
      </c>
      <c r="B789" t="s">
        <v>1575</v>
      </c>
      <c r="C789">
        <v>-0.35343541387590599</v>
      </c>
      <c r="D789">
        <v>-0.47072197698582602</v>
      </c>
      <c r="E789">
        <v>-0.51001166931776099</v>
      </c>
      <c r="F789">
        <v>-0.55729414175218295</v>
      </c>
      <c r="G789">
        <v>-0.55034090331554897</v>
      </c>
      <c r="H789">
        <v>-0.59323245186888396</v>
      </c>
      <c r="I789">
        <v>-0.67044510551227099</v>
      </c>
    </row>
    <row r="790" spans="1:9" x14ac:dyDescent="0.25">
      <c r="A790" t="s">
        <v>1576</v>
      </c>
      <c r="B790" t="s">
        <v>1577</v>
      </c>
      <c r="C790">
        <v>1.2490043632123899E-2</v>
      </c>
      <c r="D790">
        <v>1.20236411798888E-2</v>
      </c>
      <c r="E790">
        <v>1.1869017500725399E-2</v>
      </c>
      <c r="F790">
        <v>1.17016467795233E-2</v>
      </c>
      <c r="G790">
        <v>1.15137053562222E-2</v>
      </c>
      <c r="H790">
        <v>1.13847916174239E-2</v>
      </c>
      <c r="I790">
        <v>1.0920905720067301E-2</v>
      </c>
    </row>
    <row r="791" spans="1:9" x14ac:dyDescent="0.25">
      <c r="A791" t="s">
        <v>1578</v>
      </c>
      <c r="B791" t="s">
        <v>1579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1582</v>
      </c>
      <c r="B793" t="s">
        <v>1583</v>
      </c>
      <c r="C793">
        <v>7.9953560060449895E-4</v>
      </c>
      <c r="D793">
        <v>0</v>
      </c>
      <c r="E793">
        <v>0</v>
      </c>
      <c r="F793" s="1">
        <v>2.6463961006989502E-16</v>
      </c>
      <c r="G793">
        <v>0</v>
      </c>
      <c r="H793">
        <v>7.2878417975920904E-4</v>
      </c>
      <c r="I793">
        <v>6.9908906415520498E-4</v>
      </c>
    </row>
    <row r="794" spans="1:9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1586</v>
      </c>
      <c r="B795" t="s">
        <v>1587</v>
      </c>
      <c r="C795">
        <v>7.9953560060484795E-4</v>
      </c>
      <c r="D795">
        <v>7.6967939067247798E-4</v>
      </c>
      <c r="E795">
        <v>7.5978133588420604E-4</v>
      </c>
      <c r="F795">
        <v>7.4906729403424396E-4</v>
      </c>
      <c r="G795">
        <v>7.3703644264875602E-4</v>
      </c>
      <c r="H795">
        <v>7.2878417975928201E-4</v>
      </c>
      <c r="I795">
        <v>6.9908906416221999E-4</v>
      </c>
    </row>
    <row r="796" spans="1:9" x14ac:dyDescent="0.25">
      <c r="A796" t="s">
        <v>1588</v>
      </c>
      <c r="B796" t="s">
        <v>1589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1590</v>
      </c>
      <c r="B797" t="s">
        <v>1591</v>
      </c>
      <c r="C797">
        <v>7.9953560060449895E-4</v>
      </c>
      <c r="D797">
        <v>7.6967939067004395E-4</v>
      </c>
      <c r="E797">
        <v>7.5978133588105903E-4</v>
      </c>
      <c r="F797">
        <v>7.4906729403770398E-4</v>
      </c>
      <c r="G797">
        <v>7.3703644265051904E-4</v>
      </c>
      <c r="H797">
        <v>7.2878417975920796E-4</v>
      </c>
      <c r="I797">
        <v>6.9908906415520498E-4</v>
      </c>
    </row>
    <row r="798" spans="1:9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1594</v>
      </c>
      <c r="B799" t="s">
        <v>1595</v>
      </c>
      <c r="C799">
        <v>4.4730778228675404E-3</v>
      </c>
      <c r="D799">
        <v>4.3060444219587104E-3</v>
      </c>
      <c r="E799">
        <v>4.2506688147457301E-3</v>
      </c>
      <c r="F799">
        <v>4.1907280905201802E-3</v>
      </c>
      <c r="G799">
        <v>4.1234203502451298E-3</v>
      </c>
      <c r="H799">
        <v>4.0772522820477896E-3</v>
      </c>
      <c r="I799">
        <v>3.9111201386440603E-3</v>
      </c>
    </row>
    <row r="800" spans="1:9" x14ac:dyDescent="0.25">
      <c r="A800" t="s">
        <v>1596</v>
      </c>
      <c r="B800" t="s">
        <v>1597</v>
      </c>
      <c r="C800">
        <v>7.9953560060489295E-4</v>
      </c>
      <c r="D800">
        <v>7.6967939067036498E-4</v>
      </c>
      <c r="E800">
        <v>7.5978133588111302E-4</v>
      </c>
      <c r="F800">
        <v>7.4906729403756498E-4</v>
      </c>
      <c r="G800">
        <v>7.3703644265051904E-4</v>
      </c>
      <c r="H800">
        <v>7.2878417975920904E-4</v>
      </c>
      <c r="I800">
        <v>6.9908906415520498E-4</v>
      </c>
    </row>
    <row r="801" spans="1:9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1600</v>
      </c>
      <c r="B802" t="s">
        <v>1601</v>
      </c>
      <c r="C802">
        <v>7.9953560060449797E-4</v>
      </c>
      <c r="D802">
        <v>7.6967939067004395E-4</v>
      </c>
      <c r="E802">
        <v>7.5978133588105903E-4</v>
      </c>
      <c r="F802">
        <v>7.4906729403770398E-4</v>
      </c>
      <c r="G802">
        <v>7.3703644265051904E-4</v>
      </c>
      <c r="H802">
        <v>7.2878417975920904E-4</v>
      </c>
      <c r="I802">
        <v>6.9908906415520498E-4</v>
      </c>
    </row>
    <row r="803" spans="1:9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1604</v>
      </c>
      <c r="B804" t="s">
        <v>1605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1608</v>
      </c>
      <c r="B806" t="s">
        <v>1609</v>
      </c>
      <c r="C806">
        <v>9.8429322097027296E-3</v>
      </c>
      <c r="D806">
        <v>1.0195057422502801E-2</v>
      </c>
      <c r="E806">
        <v>1.01633062791753E-2</v>
      </c>
      <c r="F806">
        <v>9.9706936859798E-3</v>
      </c>
      <c r="G806">
        <v>9.7605532887607808E-3</v>
      </c>
      <c r="H806">
        <v>8.9219247916799693E-3</v>
      </c>
      <c r="I806">
        <v>8.5563538154667506E-3</v>
      </c>
    </row>
    <row r="807" spans="1:9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1666</v>
      </c>
      <c r="B835" t="s">
        <v>1667</v>
      </c>
      <c r="C835" s="1">
        <v>6.4427632143045593E-30</v>
      </c>
      <c r="D835">
        <v>0</v>
      </c>
      <c r="E835">
        <v>0</v>
      </c>
      <c r="F835">
        <v>0</v>
      </c>
      <c r="G835" s="1">
        <v>-2.58161972334802E-30</v>
      </c>
      <c r="H835">
        <v>0</v>
      </c>
      <c r="I835">
        <v>0</v>
      </c>
    </row>
    <row r="836" spans="1:9" x14ac:dyDescent="0.25">
      <c r="A836" t="s">
        <v>1668</v>
      </c>
      <c r="B836" t="s">
        <v>1669</v>
      </c>
      <c r="C836" s="1">
        <v>6.4427632143045593E-30</v>
      </c>
      <c r="D836">
        <v>0</v>
      </c>
      <c r="E836">
        <v>0</v>
      </c>
      <c r="F836">
        <v>0</v>
      </c>
      <c r="G836" s="1">
        <v>-2.58161972334802E-30</v>
      </c>
      <c r="H836">
        <v>0</v>
      </c>
      <c r="I836">
        <v>0</v>
      </c>
    </row>
    <row r="837" spans="1:9" x14ac:dyDescent="0.25">
      <c r="A837" t="s">
        <v>1670</v>
      </c>
      <c r="B837" t="s">
        <v>1671</v>
      </c>
      <c r="C837" s="1">
        <v>6.4427632143045593E-30</v>
      </c>
      <c r="D837">
        <v>0</v>
      </c>
      <c r="E837">
        <v>0</v>
      </c>
      <c r="F837">
        <v>0</v>
      </c>
      <c r="G837" s="1">
        <v>-2.58161972334802E-30</v>
      </c>
      <c r="H837">
        <v>0</v>
      </c>
      <c r="I837">
        <v>0</v>
      </c>
    </row>
    <row r="838" spans="1:9" x14ac:dyDescent="0.25">
      <c r="A838" t="s">
        <v>1672</v>
      </c>
      <c r="B838" t="s">
        <v>1673</v>
      </c>
      <c r="C838" s="1">
        <v>6.4427632143045593E-30</v>
      </c>
      <c r="D838">
        <v>0</v>
      </c>
      <c r="E838">
        <v>0</v>
      </c>
      <c r="F838">
        <v>0</v>
      </c>
      <c r="G838" s="1">
        <v>-2.58161972334802E-30</v>
      </c>
      <c r="H838">
        <v>0</v>
      </c>
      <c r="I838">
        <v>0</v>
      </c>
    </row>
    <row r="839" spans="1:9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t="s">
        <v>1676</v>
      </c>
      <c r="B840" t="s">
        <v>1677</v>
      </c>
      <c r="C840">
        <v>0</v>
      </c>
      <c r="D840" s="1">
        <v>-1.41064155889914E-29</v>
      </c>
      <c r="E840">
        <v>0</v>
      </c>
      <c r="F840">
        <v>0</v>
      </c>
      <c r="G840">
        <v>0</v>
      </c>
      <c r="H840" s="1">
        <v>3.0228033404981699E-30</v>
      </c>
      <c r="I840">
        <v>0</v>
      </c>
    </row>
    <row r="841" spans="1:9" x14ac:dyDescent="0.25">
      <c r="A841" t="s">
        <v>1678</v>
      </c>
      <c r="B841" t="s">
        <v>1679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  <c r="F842">
        <v>0</v>
      </c>
      <c r="G842">
        <v>0</v>
      </c>
      <c r="H842" s="1">
        <v>3.0228033404981699E-30</v>
      </c>
      <c r="I842">
        <v>0</v>
      </c>
    </row>
    <row r="843" spans="1:9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 s="1">
        <v>3.0228033404981699E-30</v>
      </c>
      <c r="I844">
        <v>0</v>
      </c>
    </row>
    <row r="845" spans="1:9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1700</v>
      </c>
      <c r="B852" t="s">
        <v>1701</v>
      </c>
      <c r="C852" s="1">
        <v>6.4427632143045593E-30</v>
      </c>
      <c r="D852">
        <v>0</v>
      </c>
      <c r="E852">
        <v>0</v>
      </c>
      <c r="F852">
        <v>0</v>
      </c>
      <c r="G852" s="1">
        <v>-2.58161972334802E-30</v>
      </c>
      <c r="H852">
        <v>0</v>
      </c>
      <c r="I852">
        <v>0</v>
      </c>
    </row>
    <row r="853" spans="1:9" x14ac:dyDescent="0.25">
      <c r="A853" t="s">
        <v>1702</v>
      </c>
      <c r="B853" t="s">
        <v>1703</v>
      </c>
      <c r="C853" s="1">
        <v>6.4427632143045593E-30</v>
      </c>
      <c r="D853">
        <v>0</v>
      </c>
      <c r="E853">
        <v>0</v>
      </c>
      <c r="F853">
        <v>0</v>
      </c>
      <c r="G853" s="1">
        <v>-2.58161972334802E-30</v>
      </c>
      <c r="H853">
        <v>0</v>
      </c>
      <c r="I853">
        <v>0</v>
      </c>
    </row>
    <row r="854" spans="1:9" x14ac:dyDescent="0.25">
      <c r="A854" t="s">
        <v>1704</v>
      </c>
      <c r="B854" t="s">
        <v>1705</v>
      </c>
      <c r="C854" s="1">
        <v>6.4427632143045593E-30</v>
      </c>
      <c r="D854">
        <v>0</v>
      </c>
      <c r="E854">
        <v>0</v>
      </c>
      <c r="F854">
        <v>0</v>
      </c>
      <c r="G854" s="1">
        <v>-2.58161972334802E-30</v>
      </c>
      <c r="H854">
        <v>0</v>
      </c>
      <c r="I854">
        <v>0</v>
      </c>
    </row>
    <row r="855" spans="1:9" x14ac:dyDescent="0.25">
      <c r="A855" t="s">
        <v>1706</v>
      </c>
      <c r="B855" t="s">
        <v>1707</v>
      </c>
      <c r="C855" s="1">
        <v>6.4427632143045593E-30</v>
      </c>
      <c r="D855">
        <v>0</v>
      </c>
      <c r="E855">
        <v>0</v>
      </c>
      <c r="F855">
        <v>0</v>
      </c>
      <c r="G855" s="1">
        <v>-2.58161972334802E-30</v>
      </c>
      <c r="H855">
        <v>0</v>
      </c>
      <c r="I855">
        <v>0</v>
      </c>
    </row>
    <row r="856" spans="1:9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  <c r="F856">
        <v>0</v>
      </c>
      <c r="G856" s="1">
        <v>-2.5816197233480098E-30</v>
      </c>
      <c r="H856">
        <v>0</v>
      </c>
      <c r="I856">
        <v>0</v>
      </c>
    </row>
    <row r="857" spans="1:9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  <c r="F857">
        <v>0</v>
      </c>
      <c r="G857" s="1">
        <v>-2.5816197233480098E-30</v>
      </c>
      <c r="H857">
        <v>0</v>
      </c>
      <c r="I857">
        <v>0</v>
      </c>
    </row>
    <row r="858" spans="1:9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1720</v>
      </c>
      <c r="B862" t="s">
        <v>1721</v>
      </c>
      <c r="C862" s="1">
        <v>6.4427632143045593E-30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1784</v>
      </c>
      <c r="B894" t="s">
        <v>1785</v>
      </c>
      <c r="C894">
        <v>6.6914999999999996</v>
      </c>
      <c r="D894">
        <v>6.6890999999999998</v>
      </c>
      <c r="E894">
        <v>6.6889000000000003</v>
      </c>
      <c r="F894">
        <v>6.6879999999999997</v>
      </c>
      <c r="G894">
        <v>6.6789999999999896</v>
      </c>
      <c r="H894">
        <v>6.6776</v>
      </c>
      <c r="I894">
        <v>6.6700999999999997</v>
      </c>
    </row>
    <row r="895" spans="1:9" x14ac:dyDescent="0.25">
      <c r="A895" t="s">
        <v>1786</v>
      </c>
      <c r="B895" t="s">
        <v>1787</v>
      </c>
      <c r="C895">
        <v>1.8484999999999901E-2</v>
      </c>
      <c r="D895">
        <v>1.8468999999999999E-2</v>
      </c>
      <c r="E895">
        <v>1.8467999999999998E-2</v>
      </c>
      <c r="F895">
        <v>1.8461999999999999E-2</v>
      </c>
      <c r="G895">
        <v>1.8402999999999999E-2</v>
      </c>
      <c r="H895">
        <v>1.8393E-2</v>
      </c>
      <c r="I895">
        <v>1.8343999999999999E-2</v>
      </c>
    </row>
    <row r="896" spans="1:9" x14ac:dyDescent="0.25">
      <c r="A896" t="s">
        <v>1788</v>
      </c>
      <c r="B896" t="s">
        <v>1789</v>
      </c>
      <c r="C896">
        <v>6.2935999999999996</v>
      </c>
      <c r="D896">
        <v>6.2941000000000003</v>
      </c>
      <c r="E896">
        <v>6.2938999999999998</v>
      </c>
      <c r="F896">
        <v>6.2942</v>
      </c>
      <c r="G896">
        <v>6.2954999999999997</v>
      </c>
      <c r="H896">
        <v>6.2958999999999996</v>
      </c>
      <c r="I896">
        <v>6.2972999999999999</v>
      </c>
    </row>
    <row r="897" spans="1:9" x14ac:dyDescent="0.25">
      <c r="A897" t="s">
        <v>1790</v>
      </c>
      <c r="B897" t="s">
        <v>1791</v>
      </c>
      <c r="C897">
        <v>3.1467999999999998</v>
      </c>
      <c r="D897">
        <v>3.1469999999999998</v>
      </c>
      <c r="E897">
        <v>3.1469999999999998</v>
      </c>
      <c r="F897">
        <v>3.1471</v>
      </c>
      <c r="G897">
        <v>3.1476999999999999</v>
      </c>
      <c r="H897">
        <v>3.1478999999999999</v>
      </c>
      <c r="I897">
        <v>3.1486000000000001</v>
      </c>
    </row>
    <row r="898" spans="1:9" x14ac:dyDescent="0.25">
      <c r="A898" t="s">
        <v>1792</v>
      </c>
      <c r="B898" t="s">
        <v>1793</v>
      </c>
      <c r="C898">
        <v>0.16329181076996799</v>
      </c>
      <c r="D898">
        <v>0.16341062436280701</v>
      </c>
      <c r="E898">
        <v>0.163403635327934</v>
      </c>
      <c r="F898">
        <v>0.16345255857204399</v>
      </c>
      <c r="G898">
        <v>0.16385093355979799</v>
      </c>
      <c r="H898">
        <v>0.1639278129434</v>
      </c>
      <c r="I898">
        <v>0.16427726468704401</v>
      </c>
    </row>
    <row r="899" spans="1:9" x14ac:dyDescent="0.25">
      <c r="A899" t="s">
        <v>1794</v>
      </c>
      <c r="B899" t="s">
        <v>1795</v>
      </c>
      <c r="C899">
        <v>-0.13290438478129499</v>
      </c>
      <c r="D899">
        <v>-0.13300108802308899</v>
      </c>
      <c r="E899">
        <v>-0.13299539959710199</v>
      </c>
      <c r="F899">
        <v>-0.13303521857901701</v>
      </c>
      <c r="G899">
        <v>-0.13335945886032699</v>
      </c>
      <c r="H899">
        <v>-0.133422031546194</v>
      </c>
      <c r="I899">
        <v>-0.13370645284558899</v>
      </c>
    </row>
    <row r="900" spans="1:9" x14ac:dyDescent="0.25">
      <c r="A900" t="s">
        <v>1796</v>
      </c>
      <c r="B900" t="s">
        <v>1797</v>
      </c>
      <c r="C900">
        <v>3.3161</v>
      </c>
      <c r="D900">
        <v>3.2519999999999998</v>
      </c>
      <c r="E900">
        <v>3.2307999999999999</v>
      </c>
      <c r="F900">
        <v>3.2098</v>
      </c>
      <c r="G900">
        <v>2.9514999999999998</v>
      </c>
      <c r="H900">
        <v>2.9529999999999998</v>
      </c>
      <c r="I900">
        <v>2.7669999999999999</v>
      </c>
    </row>
    <row r="901" spans="1:9" x14ac:dyDescent="0.25">
      <c r="A901" t="s">
        <v>1798</v>
      </c>
      <c r="B901" t="s">
        <v>1799</v>
      </c>
      <c r="C901">
        <v>4.8815</v>
      </c>
      <c r="D901">
        <v>4.8604000000000003</v>
      </c>
      <c r="E901">
        <v>4.8526999999999996</v>
      </c>
      <c r="F901">
        <v>4.8037999999999998</v>
      </c>
      <c r="G901">
        <v>4.8158000000000003</v>
      </c>
      <c r="H901">
        <v>4.8997999999999999</v>
      </c>
      <c r="I901">
        <v>4.9633000000000003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D304-BCA4-4771-ABB9-900F5AB8F1A1}">
  <dimension ref="A1:E901"/>
  <sheetViews>
    <sheetView workbookViewId="0">
      <selection sqref="A1:XFD1"/>
    </sheetView>
  </sheetViews>
  <sheetFormatPr defaultRowHeight="15" x14ac:dyDescent="0.25"/>
  <sheetData>
    <row r="1" spans="1:5" s="3" customFormat="1" x14ac:dyDescent="0.25">
      <c r="A1" s="3" t="s">
        <v>1800</v>
      </c>
      <c r="B1" s="3" t="s">
        <v>1801</v>
      </c>
      <c r="C1" s="4">
        <v>0.5</v>
      </c>
      <c r="D1" s="4">
        <v>1</v>
      </c>
      <c r="E1" s="4">
        <v>1.5</v>
      </c>
    </row>
    <row r="2" spans="1:5" x14ac:dyDescent="0.25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5">
      <c r="A3" t="s">
        <v>2</v>
      </c>
      <c r="B3" t="s">
        <v>3</v>
      </c>
      <c r="C3">
        <v>0</v>
      </c>
      <c r="D3">
        <v>0</v>
      </c>
      <c r="E3">
        <v>0</v>
      </c>
    </row>
    <row r="4" spans="1:5" x14ac:dyDescent="0.25">
      <c r="A4" t="s">
        <v>4</v>
      </c>
      <c r="B4" t="s">
        <v>5</v>
      </c>
      <c r="C4">
        <v>7.6325665447006399</v>
      </c>
      <c r="D4">
        <v>7.6717922731910502</v>
      </c>
      <c r="E4">
        <v>7.7174219779198303</v>
      </c>
    </row>
    <row r="5" spans="1:5" x14ac:dyDescent="0.25">
      <c r="A5" t="s">
        <v>6</v>
      </c>
      <c r="B5" t="s">
        <v>7</v>
      </c>
      <c r="C5">
        <v>0</v>
      </c>
      <c r="D5">
        <v>0</v>
      </c>
      <c r="E5">
        <v>0</v>
      </c>
    </row>
    <row r="6" spans="1:5" x14ac:dyDescent="0.25">
      <c r="A6" t="s">
        <v>8</v>
      </c>
      <c r="B6" t="s">
        <v>9</v>
      </c>
      <c r="C6">
        <v>6.3336382509044699E-4</v>
      </c>
      <c r="D6">
        <v>6.0193206335006598E-4</v>
      </c>
      <c r="E6">
        <v>5.6950551993694299E-4</v>
      </c>
    </row>
    <row r="7" spans="1:5" x14ac:dyDescent="0.25">
      <c r="A7" t="s">
        <v>10</v>
      </c>
      <c r="B7" t="s">
        <v>11</v>
      </c>
      <c r="C7">
        <v>0</v>
      </c>
      <c r="D7">
        <v>3.3385212594260999E-2</v>
      </c>
      <c r="E7">
        <v>2.9746623587702001E-2</v>
      </c>
    </row>
    <row r="8" spans="1:5" x14ac:dyDescent="0.25">
      <c r="A8" t="s">
        <v>12</v>
      </c>
      <c r="B8" t="s">
        <v>13</v>
      </c>
      <c r="C8">
        <v>0</v>
      </c>
      <c r="D8">
        <v>0</v>
      </c>
      <c r="E8">
        <v>0</v>
      </c>
    </row>
    <row r="9" spans="1:5" x14ac:dyDescent="0.25">
      <c r="A9" t="s">
        <v>14</v>
      </c>
      <c r="B9" t="s">
        <v>15</v>
      </c>
      <c r="C9">
        <v>3.3551168137925299E-3</v>
      </c>
      <c r="D9">
        <v>3.18861292948148E-3</v>
      </c>
      <c r="E9">
        <v>3.0168403531626599E-3</v>
      </c>
    </row>
    <row r="10" spans="1:5" x14ac:dyDescent="0.25">
      <c r="A10" t="s">
        <v>16</v>
      </c>
      <c r="B10" t="s">
        <v>17</v>
      </c>
      <c r="C10">
        <v>0</v>
      </c>
      <c r="D10">
        <v>0</v>
      </c>
      <c r="E10">
        <v>0</v>
      </c>
    </row>
    <row r="11" spans="1:5" x14ac:dyDescent="0.25">
      <c r="A11" t="s">
        <v>18</v>
      </c>
      <c r="B11" t="s">
        <v>19</v>
      </c>
      <c r="C11">
        <v>0</v>
      </c>
      <c r="D11" s="1">
        <v>-3.4821798443260701E-17</v>
      </c>
      <c r="E11">
        <v>0</v>
      </c>
    </row>
    <row r="12" spans="1:5" x14ac:dyDescent="0.25">
      <c r="A12" t="s">
        <v>20</v>
      </c>
      <c r="B12" t="s">
        <v>21</v>
      </c>
      <c r="C12">
        <v>0</v>
      </c>
      <c r="D12">
        <v>0</v>
      </c>
      <c r="E12">
        <v>0</v>
      </c>
    </row>
    <row r="13" spans="1:5" x14ac:dyDescent="0.25">
      <c r="A13" t="s">
        <v>22</v>
      </c>
      <c r="B13" t="s">
        <v>23</v>
      </c>
      <c r="C13">
        <v>0</v>
      </c>
      <c r="D13">
        <v>0</v>
      </c>
      <c r="E13">
        <v>0</v>
      </c>
    </row>
    <row r="14" spans="1:5" x14ac:dyDescent="0.25">
      <c r="A14" t="s">
        <v>24</v>
      </c>
      <c r="B14" t="s">
        <v>25</v>
      </c>
      <c r="C14">
        <v>0</v>
      </c>
      <c r="D14">
        <v>0</v>
      </c>
      <c r="E14">
        <v>0</v>
      </c>
    </row>
    <row r="15" spans="1:5" x14ac:dyDescent="0.25">
      <c r="A15" t="s">
        <v>26</v>
      </c>
      <c r="B15" t="s">
        <v>27</v>
      </c>
      <c r="C15">
        <v>-2.4806405697134402</v>
      </c>
      <c r="D15">
        <v>-2.4223057031856499</v>
      </c>
      <c r="E15">
        <v>-2.35811034913077</v>
      </c>
    </row>
    <row r="16" spans="1:5" x14ac:dyDescent="0.25">
      <c r="A16" t="s">
        <v>28</v>
      </c>
      <c r="B16" t="s">
        <v>29</v>
      </c>
      <c r="C16">
        <v>0</v>
      </c>
      <c r="D16">
        <v>0</v>
      </c>
      <c r="E16">
        <v>0</v>
      </c>
    </row>
    <row r="17" spans="1:5" x14ac:dyDescent="0.25">
      <c r="A17" t="s">
        <v>30</v>
      </c>
      <c r="B17" t="s">
        <v>31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 t="s">
        <v>33</v>
      </c>
      <c r="C18">
        <v>0</v>
      </c>
      <c r="D18">
        <v>0</v>
      </c>
      <c r="E18">
        <v>0</v>
      </c>
    </row>
    <row r="19" spans="1:5" x14ac:dyDescent="0.25">
      <c r="A19" t="s">
        <v>34</v>
      </c>
      <c r="B19" t="s">
        <v>35</v>
      </c>
      <c r="C19">
        <v>0</v>
      </c>
      <c r="D19">
        <v>0</v>
      </c>
      <c r="E19">
        <v>0</v>
      </c>
    </row>
    <row r="20" spans="1:5" x14ac:dyDescent="0.25">
      <c r="A20" t="s">
        <v>36</v>
      </c>
      <c r="B20" t="s">
        <v>37</v>
      </c>
      <c r="C20">
        <v>0</v>
      </c>
      <c r="D20">
        <v>0</v>
      </c>
      <c r="E20">
        <v>0</v>
      </c>
    </row>
    <row r="21" spans="1:5" x14ac:dyDescent="0.25">
      <c r="A21" t="s">
        <v>38</v>
      </c>
      <c r="B21" t="s">
        <v>39</v>
      </c>
      <c r="C21">
        <v>-0.34877161836466197</v>
      </c>
      <c r="D21">
        <v>-0.552326405147189</v>
      </c>
      <c r="E21">
        <v>-0.767907087478919</v>
      </c>
    </row>
    <row r="22" spans="1:5" x14ac:dyDescent="0.25">
      <c r="A22" t="s">
        <v>40</v>
      </c>
      <c r="B22" t="s">
        <v>41</v>
      </c>
      <c r="C22">
        <v>0.92705001060991499</v>
      </c>
      <c r="D22">
        <v>1.56657149220142</v>
      </c>
      <c r="E22">
        <v>2.2224467918411301</v>
      </c>
    </row>
    <row r="23" spans="1:5" x14ac:dyDescent="0.25">
      <c r="A23" t="s">
        <v>42</v>
      </c>
      <c r="B23" t="s">
        <v>43</v>
      </c>
      <c r="C23">
        <v>0</v>
      </c>
      <c r="D23">
        <v>0</v>
      </c>
      <c r="E23">
        <v>0</v>
      </c>
    </row>
    <row r="24" spans="1:5" x14ac:dyDescent="0.25">
      <c r="A24" t="s">
        <v>44</v>
      </c>
      <c r="B24" t="s">
        <v>45</v>
      </c>
      <c r="C24">
        <v>0</v>
      </c>
      <c r="D24">
        <v>0</v>
      </c>
      <c r="E24">
        <v>0</v>
      </c>
    </row>
    <row r="25" spans="1:5" x14ac:dyDescent="0.25">
      <c r="A25" t="s">
        <v>46</v>
      </c>
      <c r="B25" t="s">
        <v>47</v>
      </c>
      <c r="C25" s="1">
        <v>-3.3376161180849302E-13</v>
      </c>
      <c r="D25" s="1">
        <v>-4.8148990699594903E-10</v>
      </c>
      <c r="E25" s="1">
        <v>1.39166975712018E-13</v>
      </c>
    </row>
    <row r="26" spans="1:5" x14ac:dyDescent="0.25">
      <c r="A26" t="s">
        <v>48</v>
      </c>
      <c r="B26" t="s">
        <v>49</v>
      </c>
      <c r="C26">
        <v>0</v>
      </c>
      <c r="D26">
        <v>0</v>
      </c>
      <c r="E26">
        <v>0</v>
      </c>
    </row>
    <row r="27" spans="1:5" x14ac:dyDescent="0.25">
      <c r="A27" t="s">
        <v>50</v>
      </c>
      <c r="B27" t="s">
        <v>51</v>
      </c>
      <c r="C27">
        <v>0</v>
      </c>
      <c r="D27">
        <v>0</v>
      </c>
      <c r="E27">
        <v>0</v>
      </c>
    </row>
    <row r="28" spans="1:5" x14ac:dyDescent="0.25">
      <c r="A28" t="s">
        <v>52</v>
      </c>
      <c r="B28" t="s">
        <v>53</v>
      </c>
      <c r="C28">
        <v>0</v>
      </c>
      <c r="D28">
        <v>0</v>
      </c>
      <c r="E28">
        <v>0</v>
      </c>
    </row>
    <row r="29" spans="1:5" x14ac:dyDescent="0.25">
      <c r="A29" t="s">
        <v>54</v>
      </c>
      <c r="B29" t="s">
        <v>55</v>
      </c>
      <c r="C29">
        <v>0</v>
      </c>
      <c r="D29">
        <v>0</v>
      </c>
      <c r="E29">
        <v>0</v>
      </c>
    </row>
    <row r="30" spans="1:5" x14ac:dyDescent="0.25">
      <c r="A30" t="s">
        <v>56</v>
      </c>
      <c r="B30" t="s">
        <v>57</v>
      </c>
      <c r="C30">
        <v>0</v>
      </c>
      <c r="D30">
        <v>0</v>
      </c>
      <c r="E30">
        <v>0</v>
      </c>
    </row>
    <row r="31" spans="1:5" x14ac:dyDescent="0.25">
      <c r="A31" t="s">
        <v>58</v>
      </c>
      <c r="B31" t="s">
        <v>59</v>
      </c>
      <c r="C31">
        <v>0.12987555552890601</v>
      </c>
      <c r="D31">
        <v>0.32366572782167902</v>
      </c>
      <c r="E31">
        <v>0.55378628360034698</v>
      </c>
    </row>
    <row r="32" spans="1:5" x14ac:dyDescent="0.25">
      <c r="A32" t="s">
        <v>60</v>
      </c>
      <c r="B32" t="s">
        <v>61</v>
      </c>
      <c r="C32">
        <v>3.8170107847923198</v>
      </c>
      <c r="D32">
        <v>3.8365875442681001</v>
      </c>
      <c r="E32">
        <v>3.8593651506526898</v>
      </c>
    </row>
    <row r="33" spans="1:5" x14ac:dyDescent="0.25">
      <c r="A33" t="s">
        <v>62</v>
      </c>
      <c r="B33" t="s">
        <v>63</v>
      </c>
      <c r="C33">
        <v>0</v>
      </c>
      <c r="D33">
        <v>0</v>
      </c>
      <c r="E33">
        <v>0</v>
      </c>
    </row>
    <row r="34" spans="1:5" x14ac:dyDescent="0.25">
      <c r="A34" t="s">
        <v>64</v>
      </c>
      <c r="B34" t="s">
        <v>65</v>
      </c>
      <c r="C34">
        <v>0</v>
      </c>
      <c r="D34">
        <v>0</v>
      </c>
      <c r="E34">
        <v>0</v>
      </c>
    </row>
    <row r="35" spans="1:5" x14ac:dyDescent="0.25">
      <c r="A35" t="s">
        <v>66</v>
      </c>
      <c r="B35" t="s">
        <v>67</v>
      </c>
      <c r="C35">
        <v>6.3336382509044699E-4</v>
      </c>
      <c r="D35">
        <v>6.0193206335006598E-4</v>
      </c>
      <c r="E35">
        <v>5.6950551993694299E-4</v>
      </c>
    </row>
    <row r="36" spans="1:5" x14ac:dyDescent="0.25">
      <c r="A36" t="s">
        <v>68</v>
      </c>
      <c r="B36" t="s">
        <v>69</v>
      </c>
      <c r="C36">
        <v>0</v>
      </c>
      <c r="D36">
        <v>0</v>
      </c>
      <c r="E36">
        <v>0</v>
      </c>
    </row>
    <row r="37" spans="1:5" x14ac:dyDescent="0.25">
      <c r="A37" t="s">
        <v>70</v>
      </c>
      <c r="B37" t="s">
        <v>71</v>
      </c>
      <c r="C37">
        <v>0</v>
      </c>
      <c r="D37">
        <v>0</v>
      </c>
      <c r="E37">
        <v>0</v>
      </c>
    </row>
    <row r="38" spans="1:5" x14ac:dyDescent="0.25">
      <c r="A38" t="s">
        <v>72</v>
      </c>
      <c r="B38" t="s">
        <v>73</v>
      </c>
      <c r="C38">
        <v>0</v>
      </c>
      <c r="D38">
        <v>0</v>
      </c>
      <c r="E38">
        <v>0</v>
      </c>
    </row>
    <row r="39" spans="1:5" x14ac:dyDescent="0.25">
      <c r="A39" t="s">
        <v>74</v>
      </c>
      <c r="B39" t="s">
        <v>75</v>
      </c>
      <c r="C39">
        <v>0</v>
      </c>
      <c r="D39">
        <v>0</v>
      </c>
      <c r="E39">
        <v>0</v>
      </c>
    </row>
    <row r="40" spans="1:5" x14ac:dyDescent="0.25">
      <c r="A40" t="s">
        <v>76</v>
      </c>
      <c r="B40" t="s">
        <v>77</v>
      </c>
      <c r="C40">
        <v>0.31193232835504697</v>
      </c>
      <c r="D40">
        <v>0.51894119255293103</v>
      </c>
      <c r="E40">
        <v>0.73816046389121603</v>
      </c>
    </row>
    <row r="41" spans="1:5" x14ac:dyDescent="0.25">
      <c r="A41" t="s">
        <v>78</v>
      </c>
      <c r="B41" t="s">
        <v>79</v>
      </c>
      <c r="C41">
        <v>0</v>
      </c>
      <c r="D41">
        <v>0</v>
      </c>
      <c r="E41">
        <v>0</v>
      </c>
    </row>
    <row r="42" spans="1:5" x14ac:dyDescent="0.25">
      <c r="A42" t="s">
        <v>80</v>
      </c>
      <c r="B42" t="s">
        <v>81</v>
      </c>
      <c r="C42">
        <v>6.3336382509044699E-4</v>
      </c>
      <c r="D42">
        <v>6.0193206335006598E-4</v>
      </c>
      <c r="E42">
        <v>5.6950551993694299E-4</v>
      </c>
    </row>
    <row r="43" spans="1:5" x14ac:dyDescent="0.25">
      <c r="A43" t="s">
        <v>82</v>
      </c>
      <c r="B43" t="s">
        <v>83</v>
      </c>
      <c r="C43">
        <v>1.2667276501808901E-3</v>
      </c>
      <c r="D43">
        <v>1.20386412670013E-3</v>
      </c>
      <c r="E43">
        <v>1.1390110398738799E-3</v>
      </c>
    </row>
    <row r="44" spans="1:5" x14ac:dyDescent="0.25">
      <c r="A44" t="s">
        <v>84</v>
      </c>
      <c r="B44" t="s">
        <v>85</v>
      </c>
      <c r="C44">
        <v>0</v>
      </c>
      <c r="D44">
        <v>0</v>
      </c>
      <c r="E44">
        <v>0</v>
      </c>
    </row>
    <row r="45" spans="1:5" x14ac:dyDescent="0.25">
      <c r="A45" t="s">
        <v>86</v>
      </c>
      <c r="B45" t="s">
        <v>87</v>
      </c>
      <c r="C45">
        <v>0</v>
      </c>
      <c r="D45">
        <v>0</v>
      </c>
      <c r="E45">
        <v>0</v>
      </c>
    </row>
    <row r="46" spans="1:5" x14ac:dyDescent="0.25">
      <c r="A46" t="s">
        <v>88</v>
      </c>
      <c r="B46" t="s">
        <v>89</v>
      </c>
      <c r="C46">
        <v>0.16568456749242</v>
      </c>
      <c r="D46">
        <v>0.1574621878061</v>
      </c>
      <c r="E46">
        <v>0.14897957858869099</v>
      </c>
    </row>
    <row r="47" spans="1:5" x14ac:dyDescent="0.25">
      <c r="A47" t="s">
        <v>90</v>
      </c>
      <c r="B47" t="s">
        <v>91</v>
      </c>
      <c r="C47">
        <v>0</v>
      </c>
      <c r="D47">
        <v>0</v>
      </c>
      <c r="E47">
        <v>0</v>
      </c>
    </row>
    <row r="48" spans="1:5" x14ac:dyDescent="0.25">
      <c r="A48" t="s">
        <v>92</v>
      </c>
      <c r="B48" t="s">
        <v>93</v>
      </c>
      <c r="C48">
        <v>0</v>
      </c>
      <c r="D48">
        <v>0</v>
      </c>
      <c r="E48">
        <v>0</v>
      </c>
    </row>
    <row r="49" spans="1:5" x14ac:dyDescent="0.25">
      <c r="A49" t="s">
        <v>94</v>
      </c>
      <c r="B49" t="s">
        <v>95</v>
      </c>
      <c r="C49">
        <v>0</v>
      </c>
      <c r="D49">
        <v>0</v>
      </c>
      <c r="E49">
        <v>0</v>
      </c>
    </row>
    <row r="50" spans="1:5" x14ac:dyDescent="0.25">
      <c r="A50" t="s">
        <v>96</v>
      </c>
      <c r="B50" t="s">
        <v>97</v>
      </c>
      <c r="C50">
        <v>0</v>
      </c>
      <c r="D50">
        <v>0</v>
      </c>
      <c r="E50">
        <v>0</v>
      </c>
    </row>
    <row r="51" spans="1:5" x14ac:dyDescent="0.25">
      <c r="A51" t="s">
        <v>98</v>
      </c>
      <c r="B51" t="s">
        <v>99</v>
      </c>
      <c r="C51">
        <v>1.26672764951379E-3</v>
      </c>
      <c r="D51">
        <v>1.20386316372537E-3</v>
      </c>
      <c r="E51">
        <v>1.13901104015085E-3</v>
      </c>
    </row>
    <row r="52" spans="1:5" x14ac:dyDescent="0.25">
      <c r="A52" t="s">
        <v>100</v>
      </c>
      <c r="B52" t="s">
        <v>101</v>
      </c>
      <c r="C52">
        <v>0</v>
      </c>
      <c r="D52">
        <v>0</v>
      </c>
      <c r="E52">
        <v>0</v>
      </c>
    </row>
    <row r="53" spans="1:5" x14ac:dyDescent="0.25">
      <c r="A53" t="s">
        <v>102</v>
      </c>
      <c r="B53" t="s">
        <v>103</v>
      </c>
      <c r="C53">
        <v>0</v>
      </c>
      <c r="D53">
        <v>0</v>
      </c>
      <c r="E53">
        <v>0</v>
      </c>
    </row>
    <row r="54" spans="1:5" x14ac:dyDescent="0.25">
      <c r="A54" t="s">
        <v>104</v>
      </c>
      <c r="B54" t="s">
        <v>105</v>
      </c>
      <c r="C54">
        <v>0</v>
      </c>
      <c r="D54">
        <v>0</v>
      </c>
      <c r="E54">
        <v>0</v>
      </c>
    </row>
    <row r="55" spans="1:5" x14ac:dyDescent="0.25">
      <c r="A55" t="s">
        <v>106</v>
      </c>
      <c r="B55" t="s">
        <v>107</v>
      </c>
      <c r="C55">
        <v>-3.8162332723504799</v>
      </c>
      <c r="D55">
        <v>-3.8358961368362698</v>
      </c>
      <c r="E55">
        <v>-3.85876098895984</v>
      </c>
    </row>
    <row r="56" spans="1:5" x14ac:dyDescent="0.25">
      <c r="A56" t="s">
        <v>108</v>
      </c>
      <c r="B56" t="s">
        <v>109</v>
      </c>
      <c r="C56">
        <v>0</v>
      </c>
      <c r="D56">
        <v>0</v>
      </c>
      <c r="E56">
        <v>0</v>
      </c>
    </row>
    <row r="57" spans="1:5" x14ac:dyDescent="0.25">
      <c r="A57" t="s">
        <v>110</v>
      </c>
      <c r="B57" t="s">
        <v>111</v>
      </c>
      <c r="C57">
        <v>0</v>
      </c>
      <c r="D57">
        <v>0</v>
      </c>
      <c r="E57">
        <v>0</v>
      </c>
    </row>
    <row r="58" spans="1:5" x14ac:dyDescent="0.25">
      <c r="A58" t="s">
        <v>112</v>
      </c>
      <c r="B58" t="s">
        <v>113</v>
      </c>
      <c r="C58">
        <v>-5.8714543490810999E-3</v>
      </c>
      <c r="D58">
        <v>-5.5800733973137796E-3</v>
      </c>
      <c r="E58">
        <v>-5.27947054977752E-3</v>
      </c>
    </row>
    <row r="59" spans="1:5" x14ac:dyDescent="0.25">
      <c r="A59" t="s">
        <v>114</v>
      </c>
      <c r="B59" t="s">
        <v>115</v>
      </c>
      <c r="C59">
        <v>3.3551168137925299E-3</v>
      </c>
      <c r="D59">
        <v>3.18861292948148E-3</v>
      </c>
      <c r="E59">
        <v>3.0168403531626599E-3</v>
      </c>
    </row>
    <row r="60" spans="1:5" x14ac:dyDescent="0.25">
      <c r="A60" t="s">
        <v>116</v>
      </c>
      <c r="B60" t="s">
        <v>117</v>
      </c>
      <c r="C60">
        <v>0</v>
      </c>
      <c r="D60">
        <v>0</v>
      </c>
      <c r="E60">
        <v>0</v>
      </c>
    </row>
    <row r="61" spans="1:5" x14ac:dyDescent="0.25">
      <c r="A61" t="s">
        <v>118</v>
      </c>
      <c r="B61" t="s">
        <v>119</v>
      </c>
      <c r="C61">
        <v>0</v>
      </c>
      <c r="D61">
        <v>0</v>
      </c>
      <c r="E61">
        <v>0</v>
      </c>
    </row>
    <row r="62" spans="1:5" x14ac:dyDescent="0.25">
      <c r="A62" t="s">
        <v>120</v>
      </c>
      <c r="B62" t="s">
        <v>121</v>
      </c>
      <c r="C62">
        <v>0</v>
      </c>
      <c r="D62">
        <v>0</v>
      </c>
      <c r="E62">
        <v>0</v>
      </c>
    </row>
    <row r="63" spans="1:5" x14ac:dyDescent="0.25">
      <c r="A63" t="s">
        <v>122</v>
      </c>
      <c r="B63" t="s">
        <v>123</v>
      </c>
      <c r="C63" s="1">
        <v>3.3376161180849302E-13</v>
      </c>
      <c r="D63" s="1">
        <v>4.8148990699594903E-10</v>
      </c>
      <c r="E63" s="1">
        <v>-1.39166975712018E-13</v>
      </c>
    </row>
    <row r="64" spans="1:5" x14ac:dyDescent="0.25">
      <c r="A64" t="s">
        <v>124</v>
      </c>
      <c r="B64" t="s">
        <v>125</v>
      </c>
      <c r="C64">
        <v>0</v>
      </c>
      <c r="D64">
        <v>0</v>
      </c>
      <c r="E64">
        <v>0</v>
      </c>
    </row>
    <row r="65" spans="1:5" x14ac:dyDescent="0.25">
      <c r="A65" t="s">
        <v>126</v>
      </c>
      <c r="B65" t="s">
        <v>127</v>
      </c>
      <c r="C65">
        <v>0</v>
      </c>
      <c r="D65">
        <v>0</v>
      </c>
      <c r="E65">
        <v>0</v>
      </c>
    </row>
    <row r="66" spans="1:5" x14ac:dyDescent="0.25">
      <c r="A66" t="s">
        <v>128</v>
      </c>
      <c r="B66" t="s">
        <v>129</v>
      </c>
      <c r="C66">
        <v>0</v>
      </c>
      <c r="D66">
        <v>0</v>
      </c>
      <c r="E66">
        <v>0</v>
      </c>
    </row>
    <row r="67" spans="1:5" x14ac:dyDescent="0.25">
      <c r="A67" t="s">
        <v>130</v>
      </c>
      <c r="B67" t="s">
        <v>131</v>
      </c>
      <c r="C67">
        <v>0</v>
      </c>
      <c r="D67">
        <v>0</v>
      </c>
      <c r="E67">
        <v>2.37037460195479E-3</v>
      </c>
    </row>
    <row r="68" spans="1:5" x14ac:dyDescent="0.25">
      <c r="A68" t="s">
        <v>132</v>
      </c>
      <c r="B68" t="s">
        <v>133</v>
      </c>
      <c r="C68">
        <v>0</v>
      </c>
      <c r="D68">
        <v>0</v>
      </c>
      <c r="E68">
        <v>0</v>
      </c>
    </row>
    <row r="69" spans="1:5" x14ac:dyDescent="0.25">
      <c r="A69" t="s">
        <v>134</v>
      </c>
      <c r="B69" t="s">
        <v>135</v>
      </c>
      <c r="C69" s="1">
        <v>3.5377606329489299E-17</v>
      </c>
      <c r="D69" s="1">
        <v>1.17920204694775E-15</v>
      </c>
      <c r="E69" s="1">
        <v>9.1198119069740501E-15</v>
      </c>
    </row>
    <row r="70" spans="1:5" x14ac:dyDescent="0.25">
      <c r="A70" t="s">
        <v>136</v>
      </c>
      <c r="B70" t="s">
        <v>137</v>
      </c>
      <c r="C70">
        <v>0</v>
      </c>
      <c r="D70">
        <v>0</v>
      </c>
      <c r="E70">
        <v>0</v>
      </c>
    </row>
    <row r="71" spans="1:5" x14ac:dyDescent="0.25">
      <c r="A71" t="s">
        <v>138</v>
      </c>
      <c r="B71" t="s">
        <v>139</v>
      </c>
      <c r="C71" s="1">
        <v>1.61182425127847E-15</v>
      </c>
      <c r="D71" s="1">
        <v>3.2236485025569499E-15</v>
      </c>
      <c r="E71" s="1">
        <v>-5.3727475042615901E-16</v>
      </c>
    </row>
    <row r="72" spans="1:5" x14ac:dyDescent="0.25">
      <c r="A72" t="s">
        <v>140</v>
      </c>
      <c r="B72" t="s">
        <v>141</v>
      </c>
      <c r="C72">
        <v>6.3336382509044699E-4</v>
      </c>
      <c r="D72">
        <v>6.0193206335006598E-4</v>
      </c>
      <c r="E72">
        <v>5.6950551993694299E-4</v>
      </c>
    </row>
    <row r="73" spans="1:5" x14ac:dyDescent="0.25">
      <c r="A73" t="s">
        <v>142</v>
      </c>
      <c r="B73" t="s">
        <v>143</v>
      </c>
      <c r="C73">
        <v>2.63616325432203E-3</v>
      </c>
      <c r="D73">
        <v>2.5053391496981702E-3</v>
      </c>
      <c r="E73">
        <v>2.37037460195479E-3</v>
      </c>
    </row>
    <row r="74" spans="1:5" x14ac:dyDescent="0.25">
      <c r="A74" t="s">
        <v>144</v>
      </c>
      <c r="B74" t="s">
        <v>145</v>
      </c>
      <c r="C74">
        <v>3.1154655266716598E-3</v>
      </c>
      <c r="D74">
        <v>2.9608552280321202E-3</v>
      </c>
      <c r="E74">
        <v>2.80135167864914E-3</v>
      </c>
    </row>
    <row r="75" spans="1:5" x14ac:dyDescent="0.25">
      <c r="A75" t="s">
        <v>146</v>
      </c>
      <c r="B75" t="s">
        <v>147</v>
      </c>
      <c r="C75">
        <v>3.1154655266716598E-3</v>
      </c>
      <c r="D75">
        <v>2.9608552280321202E-3</v>
      </c>
      <c r="E75">
        <v>2.80135167864914E-3</v>
      </c>
    </row>
    <row r="76" spans="1:5" x14ac:dyDescent="0.25">
      <c r="A76" t="s">
        <v>148</v>
      </c>
      <c r="B76" t="s">
        <v>149</v>
      </c>
      <c r="C76">
        <v>0</v>
      </c>
      <c r="D76">
        <v>0</v>
      </c>
      <c r="E76">
        <v>0</v>
      </c>
    </row>
    <row r="77" spans="1:5" x14ac:dyDescent="0.25">
      <c r="A77" t="s">
        <v>150</v>
      </c>
      <c r="B77" t="s">
        <v>151</v>
      </c>
      <c r="C77">
        <v>0</v>
      </c>
      <c r="D77">
        <v>0</v>
      </c>
      <c r="E77">
        <v>0</v>
      </c>
    </row>
    <row r="78" spans="1:5" x14ac:dyDescent="0.25">
      <c r="A78" t="s">
        <v>152</v>
      </c>
      <c r="B78" t="s">
        <v>153</v>
      </c>
      <c r="C78">
        <v>0</v>
      </c>
      <c r="D78">
        <v>0</v>
      </c>
      <c r="E78">
        <v>0</v>
      </c>
    </row>
    <row r="79" spans="1:5" x14ac:dyDescent="0.25">
      <c r="A79" t="s">
        <v>154</v>
      </c>
      <c r="B79" t="s">
        <v>155</v>
      </c>
      <c r="C79">
        <v>0</v>
      </c>
      <c r="D79">
        <v>0</v>
      </c>
      <c r="E79">
        <v>0</v>
      </c>
    </row>
    <row r="80" spans="1:5" x14ac:dyDescent="0.25">
      <c r="A80" t="s">
        <v>156</v>
      </c>
      <c r="B80" t="s">
        <v>157</v>
      </c>
      <c r="C80">
        <v>0</v>
      </c>
      <c r="D80">
        <v>0</v>
      </c>
      <c r="E80">
        <v>0</v>
      </c>
    </row>
    <row r="81" spans="1:5" x14ac:dyDescent="0.25">
      <c r="A81" t="s">
        <v>158</v>
      </c>
      <c r="B81" t="s">
        <v>159</v>
      </c>
      <c r="C81">
        <v>9.7473142499600804E-3</v>
      </c>
      <c r="D81">
        <v>9.2160679840647998E-3</v>
      </c>
      <c r="E81">
        <v>8.66959176608466E-3</v>
      </c>
    </row>
    <row r="82" spans="1:5" x14ac:dyDescent="0.25">
      <c r="A82" t="s">
        <v>160</v>
      </c>
      <c r="B82" t="s">
        <v>161</v>
      </c>
      <c r="C82">
        <v>2.63616325432203E-3</v>
      </c>
      <c r="D82">
        <v>2.5053391496981702E-3</v>
      </c>
      <c r="E82">
        <v>2.37037460195479E-3</v>
      </c>
    </row>
    <row r="83" spans="1:5" x14ac:dyDescent="0.25">
      <c r="A83" t="s">
        <v>162</v>
      </c>
      <c r="B83" t="s">
        <v>163</v>
      </c>
      <c r="C83">
        <v>0</v>
      </c>
      <c r="D83">
        <v>0</v>
      </c>
      <c r="E83">
        <v>0</v>
      </c>
    </row>
    <row r="84" spans="1:5" x14ac:dyDescent="0.25">
      <c r="A84" t="s">
        <v>164</v>
      </c>
      <c r="B84" t="s">
        <v>165</v>
      </c>
      <c r="C84">
        <v>6.3336382509044699E-4</v>
      </c>
      <c r="D84">
        <v>6.01932063356637E-4</v>
      </c>
      <c r="E84">
        <v>5.6950551993657002E-4</v>
      </c>
    </row>
    <row r="85" spans="1:5" x14ac:dyDescent="0.25">
      <c r="A85" t="s">
        <v>166</v>
      </c>
      <c r="B85" t="s">
        <v>167</v>
      </c>
      <c r="C85">
        <v>0</v>
      </c>
      <c r="D85">
        <v>0</v>
      </c>
      <c r="E85">
        <v>0</v>
      </c>
    </row>
    <row r="86" spans="1:5" x14ac:dyDescent="0.25">
      <c r="A86" t="s">
        <v>168</v>
      </c>
      <c r="B86" t="s">
        <v>169</v>
      </c>
      <c r="C86">
        <v>0</v>
      </c>
      <c r="D86">
        <v>0</v>
      </c>
      <c r="E86">
        <v>0</v>
      </c>
    </row>
    <row r="87" spans="1:5" x14ac:dyDescent="0.25">
      <c r="A87" t="s">
        <v>170</v>
      </c>
      <c r="B87" t="s">
        <v>171</v>
      </c>
      <c r="C87">
        <v>0.371913599798598</v>
      </c>
      <c r="D87">
        <v>0.57594579094031995</v>
      </c>
      <c r="E87">
        <v>0.79209418070092197</v>
      </c>
    </row>
    <row r="88" spans="1:5" x14ac:dyDescent="0.25">
      <c r="A88" t="s">
        <v>172</v>
      </c>
      <c r="B88" t="s">
        <v>173</v>
      </c>
      <c r="C88">
        <v>0</v>
      </c>
      <c r="D88">
        <v>0</v>
      </c>
      <c r="E88">
        <v>0</v>
      </c>
    </row>
    <row r="89" spans="1:5" x14ac:dyDescent="0.25">
      <c r="A89" t="s">
        <v>174</v>
      </c>
      <c r="B89" t="s">
        <v>175</v>
      </c>
      <c r="C89">
        <v>14.5093522876283</v>
      </c>
      <c r="D89">
        <v>14.647176557108001</v>
      </c>
      <c r="E89">
        <v>14.794127203048699</v>
      </c>
    </row>
    <row r="90" spans="1:5" x14ac:dyDescent="0.25">
      <c r="A90" t="s">
        <v>176</v>
      </c>
      <c r="B90" t="s">
        <v>177</v>
      </c>
      <c r="C90" s="1">
        <v>-3.3376161180849302E-13</v>
      </c>
      <c r="D90" s="1">
        <v>-4.8148990699594903E-10</v>
      </c>
      <c r="E90" s="1">
        <v>1.39166975712018E-13</v>
      </c>
    </row>
    <row r="91" spans="1:5" x14ac:dyDescent="0.25">
      <c r="A91" t="s">
        <v>178</v>
      </c>
      <c r="B91" t="s">
        <v>179</v>
      </c>
      <c r="C91">
        <v>0</v>
      </c>
      <c r="D91">
        <v>0</v>
      </c>
      <c r="E91">
        <v>0</v>
      </c>
    </row>
    <row r="92" spans="1:5" x14ac:dyDescent="0.25">
      <c r="A92" t="s">
        <v>180</v>
      </c>
      <c r="B92" t="s">
        <v>181</v>
      </c>
      <c r="C92">
        <v>0</v>
      </c>
      <c r="D92">
        <v>0</v>
      </c>
      <c r="E92">
        <v>0</v>
      </c>
    </row>
    <row r="93" spans="1:5" x14ac:dyDescent="0.25">
      <c r="A93" t="s">
        <v>182</v>
      </c>
      <c r="B93" t="s">
        <v>183</v>
      </c>
      <c r="C93" s="1">
        <v>-3.3376161180849302E-13</v>
      </c>
      <c r="D93" s="1">
        <v>-4.8148990699594903E-10</v>
      </c>
      <c r="E93" s="1">
        <v>1.39166975712018E-13</v>
      </c>
    </row>
    <row r="94" spans="1:5" x14ac:dyDescent="0.25">
      <c r="A94" t="s">
        <v>184</v>
      </c>
      <c r="B94" t="s">
        <v>185</v>
      </c>
      <c r="C94">
        <v>0</v>
      </c>
      <c r="D94">
        <v>0</v>
      </c>
      <c r="E94">
        <v>0</v>
      </c>
    </row>
    <row r="95" spans="1:5" x14ac:dyDescent="0.25">
      <c r="A95" t="s">
        <v>186</v>
      </c>
      <c r="B95" t="s">
        <v>187</v>
      </c>
      <c r="C95">
        <v>0</v>
      </c>
      <c r="D95">
        <v>0</v>
      </c>
      <c r="E95">
        <v>0</v>
      </c>
    </row>
    <row r="96" spans="1:5" x14ac:dyDescent="0.25">
      <c r="A96" t="s">
        <v>188</v>
      </c>
      <c r="B96" t="s">
        <v>189</v>
      </c>
      <c r="C96">
        <v>0</v>
      </c>
      <c r="D96">
        <v>0</v>
      </c>
      <c r="E96">
        <v>0</v>
      </c>
    </row>
    <row r="97" spans="1:5" x14ac:dyDescent="0.25">
      <c r="A97" t="s">
        <v>190</v>
      </c>
      <c r="B97" t="s">
        <v>191</v>
      </c>
      <c r="C97">
        <v>0</v>
      </c>
      <c r="D97" s="1">
        <v>-3.4821798443260701E-17</v>
      </c>
      <c r="E97">
        <v>0</v>
      </c>
    </row>
    <row r="98" spans="1:5" x14ac:dyDescent="0.25">
      <c r="A98" t="s">
        <v>192</v>
      </c>
      <c r="B98" t="s">
        <v>193</v>
      </c>
      <c r="C98">
        <v>0</v>
      </c>
      <c r="D98">
        <v>0</v>
      </c>
      <c r="E98">
        <v>0</v>
      </c>
    </row>
    <row r="99" spans="1:5" x14ac:dyDescent="0.25">
      <c r="A99" t="s">
        <v>194</v>
      </c>
      <c r="B99" t="s">
        <v>195</v>
      </c>
      <c r="C99">
        <v>0</v>
      </c>
      <c r="D99">
        <v>0</v>
      </c>
      <c r="E99">
        <v>0</v>
      </c>
    </row>
    <row r="100" spans="1:5" x14ac:dyDescent="0.25">
      <c r="A100" t="s">
        <v>196</v>
      </c>
      <c r="B100" t="s">
        <v>197</v>
      </c>
      <c r="C100">
        <v>-0.103820323246684</v>
      </c>
      <c r="D100">
        <v>-9.9487346381787398E-2</v>
      </c>
      <c r="E100">
        <v>-9.9575814915579902E-2</v>
      </c>
    </row>
    <row r="101" spans="1:5" x14ac:dyDescent="0.25">
      <c r="A101" t="s">
        <v>198</v>
      </c>
      <c r="B101" t="s">
        <v>199</v>
      </c>
      <c r="C101">
        <v>0</v>
      </c>
      <c r="D101" s="1">
        <v>2.6414090380985401E-17</v>
      </c>
      <c r="E101" s="1">
        <v>-4.4169657893669498E-15</v>
      </c>
    </row>
    <row r="102" spans="1:5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</row>
    <row r="103" spans="1:5" x14ac:dyDescent="0.25">
      <c r="A103" t="s">
        <v>202</v>
      </c>
      <c r="B103" t="s">
        <v>203</v>
      </c>
      <c r="C103">
        <v>-3.6839290009616603E-2</v>
      </c>
      <c r="D103">
        <v>0</v>
      </c>
      <c r="E103">
        <v>0</v>
      </c>
    </row>
    <row r="104" spans="1:5" x14ac:dyDescent="0.25">
      <c r="A104" t="s">
        <v>204</v>
      </c>
      <c r="B104" t="s">
        <v>205</v>
      </c>
      <c r="C104">
        <v>0.35912847995175601</v>
      </c>
      <c r="D104">
        <v>0.51191592987160806</v>
      </c>
      <c r="E104">
        <v>0.73762956005904401</v>
      </c>
    </row>
    <row r="105" spans="1:5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</row>
    <row r="106" spans="1:5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</row>
    <row r="107" spans="1:5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</row>
    <row r="108" spans="1:5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</row>
    <row r="109" spans="1:5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</row>
    <row r="110" spans="1:5" x14ac:dyDescent="0.25">
      <c r="A110" t="s">
        <v>216</v>
      </c>
      <c r="B110" t="s">
        <v>217</v>
      </c>
      <c r="C110">
        <v>-3.7927251461045301E-2</v>
      </c>
      <c r="D110">
        <v>-0.10081620602597099</v>
      </c>
      <c r="E110">
        <v>-0.161681277467949</v>
      </c>
    </row>
    <row r="111" spans="1:5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</row>
    <row r="112" spans="1:5" x14ac:dyDescent="0.25">
      <c r="A112" t="s">
        <v>220</v>
      </c>
      <c r="B112" t="s">
        <v>221</v>
      </c>
      <c r="C112">
        <v>0</v>
      </c>
      <c r="D112" s="1">
        <v>5.1465595133380498E-15</v>
      </c>
      <c r="E112">
        <v>0</v>
      </c>
    </row>
    <row r="113" spans="1:5" x14ac:dyDescent="0.25">
      <c r="A113" t="s">
        <v>222</v>
      </c>
      <c r="B113" t="s">
        <v>223</v>
      </c>
      <c r="C113">
        <v>0</v>
      </c>
      <c r="D113">
        <v>0</v>
      </c>
      <c r="E113">
        <v>0</v>
      </c>
    </row>
    <row r="114" spans="1:5" x14ac:dyDescent="0.25">
      <c r="A114" t="s">
        <v>224</v>
      </c>
      <c r="B114" t="s">
        <v>225</v>
      </c>
      <c r="C114">
        <v>-0.30898669983167298</v>
      </c>
      <c r="D114">
        <v>-0.42911701545964698</v>
      </c>
      <c r="E114">
        <v>-0.58726071211015995</v>
      </c>
    </row>
    <row r="115" spans="1:5" x14ac:dyDescent="0.25">
      <c r="A115" t="s">
        <v>226</v>
      </c>
      <c r="B115" t="s">
        <v>227</v>
      </c>
      <c r="C115">
        <v>0</v>
      </c>
      <c r="D115">
        <v>0</v>
      </c>
      <c r="E115">
        <v>0</v>
      </c>
    </row>
    <row r="116" spans="1:5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</row>
    <row r="117" spans="1:5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</row>
    <row r="118" spans="1:5" x14ac:dyDescent="0.25">
      <c r="A118" t="s">
        <v>232</v>
      </c>
      <c r="B118" t="s">
        <v>233</v>
      </c>
      <c r="C118">
        <v>0</v>
      </c>
      <c r="D118">
        <v>0</v>
      </c>
      <c r="E118">
        <v>0</v>
      </c>
    </row>
    <row r="119" spans="1:5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</row>
    <row r="120" spans="1:5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</row>
    <row r="121" spans="1:5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</row>
    <row r="122" spans="1:5" x14ac:dyDescent="0.25">
      <c r="A122" t="s">
        <v>240</v>
      </c>
      <c r="B122" t="s">
        <v>241</v>
      </c>
      <c r="C122">
        <v>6.3336382509044699E-4</v>
      </c>
      <c r="D122">
        <v>6.0193206335006598E-4</v>
      </c>
      <c r="E122">
        <v>5.6950551993694299E-4</v>
      </c>
    </row>
    <row r="123" spans="1:5" x14ac:dyDescent="0.25">
      <c r="A123" t="s">
        <v>242</v>
      </c>
      <c r="B123" t="s">
        <v>243</v>
      </c>
      <c r="C123">
        <v>0.16568456749242</v>
      </c>
      <c r="D123">
        <v>0.1574621878061</v>
      </c>
      <c r="E123">
        <v>0.14897957858869099</v>
      </c>
    </row>
    <row r="124" spans="1:5" x14ac:dyDescent="0.25">
      <c r="A124" t="s">
        <v>244</v>
      </c>
      <c r="B124" t="s">
        <v>245</v>
      </c>
      <c r="C124">
        <v>1.7049471039846099E-2</v>
      </c>
      <c r="D124">
        <v>1.62033614342009E-2</v>
      </c>
      <c r="E124">
        <v>1.53304743416452E-2</v>
      </c>
    </row>
    <row r="125" spans="1:5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</row>
    <row r="126" spans="1:5" x14ac:dyDescent="0.25">
      <c r="A126" t="s">
        <v>248</v>
      </c>
      <c r="B126" t="s">
        <v>249</v>
      </c>
      <c r="C126">
        <v>0</v>
      </c>
      <c r="D126">
        <v>0</v>
      </c>
      <c r="E126">
        <v>0</v>
      </c>
    </row>
    <row r="127" spans="1:5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</row>
    <row r="128" spans="1:5" x14ac:dyDescent="0.25">
      <c r="A128" t="s">
        <v>252</v>
      </c>
      <c r="B128" t="s">
        <v>253</v>
      </c>
      <c r="C128">
        <v>9.89417082167144E-3</v>
      </c>
      <c r="D128">
        <v>9.4031556932955892E-3</v>
      </c>
      <c r="E128">
        <v>8.8966004607797904E-3</v>
      </c>
    </row>
    <row r="129" spans="1:5" x14ac:dyDescent="0.25">
      <c r="A129" t="s">
        <v>254</v>
      </c>
      <c r="B129" t="s">
        <v>255</v>
      </c>
      <c r="C129">
        <v>0</v>
      </c>
      <c r="D129">
        <v>0</v>
      </c>
      <c r="E129">
        <v>0</v>
      </c>
    </row>
    <row r="130" spans="1:5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</row>
    <row r="131" spans="1:5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</row>
    <row r="132" spans="1:5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</row>
    <row r="133" spans="1:5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</row>
    <row r="134" spans="1:5" x14ac:dyDescent="0.25">
      <c r="A134" t="s">
        <v>264</v>
      </c>
      <c r="B134" t="s">
        <v>265</v>
      </c>
      <c r="C134">
        <v>1.3694354226053499E-2</v>
      </c>
      <c r="D134">
        <v>1.30147485047194E-2</v>
      </c>
      <c r="E134">
        <v>1.2313633988480999E-2</v>
      </c>
    </row>
    <row r="135" spans="1:5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</row>
    <row r="136" spans="1:5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</row>
    <row r="137" spans="1:5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</row>
    <row r="138" spans="1:5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</row>
    <row r="139" spans="1:5" x14ac:dyDescent="0.25">
      <c r="A139" t="s">
        <v>274</v>
      </c>
      <c r="B139" t="s">
        <v>275</v>
      </c>
      <c r="C139">
        <v>0.61949116948231397</v>
      </c>
      <c r="D139">
        <v>1.0427563421364301</v>
      </c>
      <c r="E139">
        <v>1.48030362786624</v>
      </c>
    </row>
    <row r="140" spans="1:5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</row>
    <row r="141" spans="1:5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</row>
    <row r="142" spans="1:5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</row>
    <row r="143" spans="1:5" x14ac:dyDescent="0.25">
      <c r="A143" t="s">
        <v>282</v>
      </c>
      <c r="B143" t="s">
        <v>283</v>
      </c>
      <c r="C143">
        <v>-3.9193979111226199E-2</v>
      </c>
      <c r="D143">
        <v>-0.10202007015267101</v>
      </c>
      <c r="E143">
        <v>-0.16282028850782301</v>
      </c>
    </row>
    <row r="144" spans="1:5" x14ac:dyDescent="0.25">
      <c r="A144" t="s">
        <v>284</v>
      </c>
      <c r="B144" t="s">
        <v>285</v>
      </c>
      <c r="C144">
        <v>0</v>
      </c>
      <c r="D144">
        <v>0</v>
      </c>
      <c r="E144">
        <v>0</v>
      </c>
    </row>
    <row r="145" spans="1:5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</row>
    <row r="146" spans="1:5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</row>
    <row r="147" spans="1:5" x14ac:dyDescent="0.25">
      <c r="A147" t="s">
        <v>290</v>
      </c>
      <c r="B147" t="s">
        <v>291</v>
      </c>
      <c r="C147">
        <v>0</v>
      </c>
      <c r="D147">
        <v>0</v>
      </c>
      <c r="E147">
        <v>0</v>
      </c>
    </row>
    <row r="148" spans="1:5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</row>
    <row r="149" spans="1:5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</row>
    <row r="150" spans="1:5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</row>
    <row r="151" spans="1:5" x14ac:dyDescent="0.25">
      <c r="A151" t="s">
        <v>298</v>
      </c>
      <c r="B151" t="s">
        <v>299</v>
      </c>
      <c r="C151">
        <v>0</v>
      </c>
      <c r="D151">
        <v>0</v>
      </c>
      <c r="E151">
        <v>0</v>
      </c>
    </row>
    <row r="152" spans="1:5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</row>
    <row r="153" spans="1:5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</row>
    <row r="154" spans="1:5" x14ac:dyDescent="0.25">
      <c r="A154" t="s">
        <v>304</v>
      </c>
      <c r="B154" t="s">
        <v>305</v>
      </c>
      <c r="C154">
        <v>-0.66457832306632403</v>
      </c>
      <c r="D154">
        <v>-1.4131702377978299</v>
      </c>
      <c r="E154">
        <v>-2.1912306764071401</v>
      </c>
    </row>
    <row r="155" spans="1:5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</row>
    <row r="156" spans="1:5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</row>
    <row r="157" spans="1:5" x14ac:dyDescent="0.25">
      <c r="A157" t="s">
        <v>310</v>
      </c>
      <c r="B157" t="s">
        <v>311</v>
      </c>
      <c r="C157">
        <v>0</v>
      </c>
      <c r="D157">
        <v>0</v>
      </c>
      <c r="E157">
        <v>0</v>
      </c>
    </row>
    <row r="158" spans="1:5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</row>
    <row r="159" spans="1:5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</row>
    <row r="160" spans="1:5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</row>
    <row r="161" spans="1:5" x14ac:dyDescent="0.25">
      <c r="A161" t="s">
        <v>318</v>
      </c>
      <c r="B161" t="s">
        <v>319</v>
      </c>
      <c r="C161">
        <v>-3.1222649905578499E-2</v>
      </c>
      <c r="D161">
        <v>0</v>
      </c>
      <c r="E161">
        <v>-5.6842571878635596E-3</v>
      </c>
    </row>
    <row r="162" spans="1:5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</row>
    <row r="163" spans="1:5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</row>
    <row r="164" spans="1:5" x14ac:dyDescent="0.25">
      <c r="A164" t="s">
        <v>324</v>
      </c>
      <c r="B164" t="s">
        <v>325</v>
      </c>
      <c r="C164">
        <v>3.8175500000000002</v>
      </c>
      <c r="D164">
        <v>3.8371</v>
      </c>
      <c r="E164">
        <v>3.8598499999999998</v>
      </c>
    </row>
    <row r="165" spans="1:5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</row>
    <row r="166" spans="1:5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</row>
    <row r="167" spans="1:5" x14ac:dyDescent="0.25">
      <c r="A167" t="s">
        <v>330</v>
      </c>
      <c r="B167" t="s">
        <v>331</v>
      </c>
      <c r="C167">
        <v>6.3336382509044699E-4</v>
      </c>
      <c r="D167">
        <v>6.0193206335006598E-4</v>
      </c>
      <c r="E167">
        <v>5.6950551993694299E-4</v>
      </c>
    </row>
    <row r="168" spans="1:5" x14ac:dyDescent="0.25">
      <c r="A168" t="s">
        <v>332</v>
      </c>
      <c r="B168" t="s">
        <v>333</v>
      </c>
      <c r="C168">
        <v>0</v>
      </c>
      <c r="D168">
        <v>0</v>
      </c>
      <c r="E168">
        <v>0</v>
      </c>
    </row>
    <row r="169" spans="1:5" x14ac:dyDescent="0.25">
      <c r="A169" t="s">
        <v>334</v>
      </c>
      <c r="B169" t="s">
        <v>335</v>
      </c>
      <c r="C169">
        <v>0.10515431121164499</v>
      </c>
      <c r="D169">
        <v>0.29424932651131902</v>
      </c>
      <c r="E169">
        <v>0.47728624298294098</v>
      </c>
    </row>
    <row r="170" spans="1:5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</row>
    <row r="171" spans="1:5" x14ac:dyDescent="0.25">
      <c r="A171" t="s">
        <v>338</v>
      </c>
      <c r="B171" t="s">
        <v>339</v>
      </c>
      <c r="C171">
        <v>0</v>
      </c>
      <c r="D171">
        <v>1.4212160867937099E-3</v>
      </c>
      <c r="E171">
        <v>6.7925825171836797E-3</v>
      </c>
    </row>
    <row r="172" spans="1:5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</row>
    <row r="173" spans="1:5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</row>
    <row r="174" spans="1:5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</row>
    <row r="175" spans="1:5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</row>
    <row r="176" spans="1:5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</row>
    <row r="177" spans="1:5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</row>
    <row r="178" spans="1:5" x14ac:dyDescent="0.25">
      <c r="A178" t="s">
        <v>352</v>
      </c>
      <c r="B178" t="s">
        <v>353</v>
      </c>
      <c r="C178">
        <v>0.16568456749242</v>
      </c>
      <c r="D178">
        <v>0.1574621878061</v>
      </c>
      <c r="E178">
        <v>0.14897957858869099</v>
      </c>
    </row>
    <row r="179" spans="1:5" x14ac:dyDescent="0.25">
      <c r="A179" t="s">
        <v>354</v>
      </c>
      <c r="B179" t="s">
        <v>355</v>
      </c>
      <c r="C179">
        <v>0.34877161836466197</v>
      </c>
      <c r="D179">
        <v>0.552326405147192</v>
      </c>
      <c r="E179">
        <v>0.767907087478919</v>
      </c>
    </row>
    <row r="180" spans="1:5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</row>
    <row r="181" spans="1:5" x14ac:dyDescent="0.25">
      <c r="A181" t="s">
        <v>358</v>
      </c>
      <c r="B181" t="s">
        <v>359</v>
      </c>
      <c r="C181">
        <v>0</v>
      </c>
      <c r="D181">
        <v>0</v>
      </c>
      <c r="E181">
        <v>0</v>
      </c>
    </row>
    <row r="182" spans="1:5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</row>
    <row r="183" spans="1:5" x14ac:dyDescent="0.25">
      <c r="A183" t="s">
        <v>362</v>
      </c>
      <c r="B183" t="s">
        <v>363</v>
      </c>
      <c r="C183">
        <v>0</v>
      </c>
      <c r="D183">
        <v>0</v>
      </c>
      <c r="E183">
        <v>0</v>
      </c>
    </row>
    <row r="184" spans="1:5" x14ac:dyDescent="0.25">
      <c r="A184" t="s">
        <v>364</v>
      </c>
      <c r="B184" t="s">
        <v>365</v>
      </c>
      <c r="C184">
        <v>2.4806405697134402</v>
      </c>
      <c r="D184">
        <v>2.4223057031856401</v>
      </c>
      <c r="E184">
        <v>2.35811034913077</v>
      </c>
    </row>
    <row r="185" spans="1:5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</row>
    <row r="186" spans="1:5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</row>
    <row r="187" spans="1:5" x14ac:dyDescent="0.25">
      <c r="A187" t="s">
        <v>370</v>
      </c>
      <c r="B187" t="s">
        <v>371</v>
      </c>
      <c r="C187">
        <v>2.3141981433936299E-2</v>
      </c>
      <c r="D187">
        <v>2.3619385793128202E-2</v>
      </c>
      <c r="E187">
        <v>2.41870932220026E-2</v>
      </c>
    </row>
    <row r="188" spans="1:5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</row>
    <row r="189" spans="1:5" x14ac:dyDescent="0.25">
      <c r="A189" t="s">
        <v>374</v>
      </c>
      <c r="B189" t="s">
        <v>375</v>
      </c>
      <c r="C189">
        <v>0</v>
      </c>
      <c r="D189">
        <v>0</v>
      </c>
      <c r="E189">
        <v>0</v>
      </c>
    </row>
    <row r="190" spans="1:5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</row>
    <row r="191" spans="1:5" x14ac:dyDescent="0.25">
      <c r="A191" t="s">
        <v>378</v>
      </c>
      <c r="B191" t="s">
        <v>379</v>
      </c>
      <c r="C191">
        <v>0.43670783614898101</v>
      </c>
      <c r="D191">
        <v>1.22058967546976</v>
      </c>
      <c r="E191">
        <v>2.0518536278662398</v>
      </c>
    </row>
    <row r="192" spans="1:5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</row>
    <row r="193" spans="1:5" x14ac:dyDescent="0.25">
      <c r="A193" t="s">
        <v>382</v>
      </c>
      <c r="B193" t="s">
        <v>383</v>
      </c>
      <c r="C193">
        <v>9.2583471723449801E-2</v>
      </c>
      <c r="D193">
        <v>8.8360599025983699E-2</v>
      </c>
      <c r="E193">
        <v>8.4021268331548202E-2</v>
      </c>
    </row>
    <row r="194" spans="1:5" x14ac:dyDescent="0.25">
      <c r="A194" t="s">
        <v>384</v>
      </c>
      <c r="B194" t="s">
        <v>385</v>
      </c>
      <c r="C194">
        <v>0</v>
      </c>
      <c r="D194">
        <v>0</v>
      </c>
      <c r="E194">
        <v>0</v>
      </c>
    </row>
    <row r="195" spans="1:5" x14ac:dyDescent="0.25">
      <c r="A195" t="s">
        <v>386</v>
      </c>
      <c r="B195" t="s">
        <v>387</v>
      </c>
      <c r="C195">
        <v>-5.4324689999999896</v>
      </c>
      <c r="D195">
        <v>-5.4488320000000199</v>
      </c>
      <c r="E195">
        <v>-5.4673009999999902</v>
      </c>
    </row>
    <row r="196" spans="1:5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</row>
    <row r="197" spans="1:5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</row>
    <row r="198" spans="1:5" x14ac:dyDescent="0.25">
      <c r="A198" t="s">
        <v>392</v>
      </c>
      <c r="B198" t="s">
        <v>393</v>
      </c>
      <c r="C198">
        <v>0</v>
      </c>
      <c r="D198" s="1">
        <v>-6.57155186746049E-15</v>
      </c>
      <c r="E198" s="1">
        <v>3.7282425934639998E-16</v>
      </c>
    </row>
    <row r="199" spans="1:5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</row>
    <row r="200" spans="1:5" x14ac:dyDescent="0.25">
      <c r="A200" t="s">
        <v>396</v>
      </c>
      <c r="B200" t="s">
        <v>397</v>
      </c>
      <c r="C200">
        <v>0</v>
      </c>
      <c r="D200">
        <v>0</v>
      </c>
      <c r="E200">
        <v>0</v>
      </c>
    </row>
    <row r="201" spans="1:5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</row>
    <row r="202" spans="1:5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</row>
    <row r="203" spans="1:5" x14ac:dyDescent="0.25">
      <c r="A203" t="s">
        <v>402</v>
      </c>
      <c r="B203" t="s">
        <v>403</v>
      </c>
      <c r="C203">
        <v>0</v>
      </c>
      <c r="D203">
        <v>0</v>
      </c>
      <c r="E203" s="1">
        <v>9.6199550297224595E-30</v>
      </c>
    </row>
    <row r="204" spans="1:5" x14ac:dyDescent="0.25">
      <c r="A204" t="s">
        <v>404</v>
      </c>
      <c r="B204" t="s">
        <v>405</v>
      </c>
      <c r="C204">
        <v>0</v>
      </c>
      <c r="D204">
        <v>0</v>
      </c>
      <c r="E204">
        <v>0</v>
      </c>
    </row>
    <row r="205" spans="1:5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</row>
    <row r="206" spans="1:5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</row>
    <row r="207" spans="1:5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</row>
    <row r="208" spans="1:5" x14ac:dyDescent="0.25">
      <c r="A208" t="s">
        <v>412</v>
      </c>
      <c r="B208" t="s">
        <v>413</v>
      </c>
      <c r="C208">
        <v>0</v>
      </c>
      <c r="D208">
        <v>0</v>
      </c>
      <c r="E208">
        <v>0</v>
      </c>
    </row>
    <row r="209" spans="1:5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</row>
    <row r="210" spans="1:5" x14ac:dyDescent="0.25">
      <c r="A210" t="s">
        <v>416</v>
      </c>
      <c r="B210" t="s">
        <v>417</v>
      </c>
      <c r="C210">
        <v>1.23898233896462</v>
      </c>
      <c r="D210">
        <v>2.08551268427287</v>
      </c>
      <c r="E210">
        <v>2.9606072557324801</v>
      </c>
    </row>
    <row r="211" spans="1:5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</row>
    <row r="212" spans="1:5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</row>
    <row r="213" spans="1:5" x14ac:dyDescent="0.25">
      <c r="A213" t="s">
        <v>422</v>
      </c>
      <c r="B213" t="s">
        <v>423</v>
      </c>
      <c r="C213">
        <v>2.9425743411818899E-2</v>
      </c>
      <c r="D213">
        <v>2.7965440148406202E-2</v>
      </c>
      <c r="E213">
        <v>2.6458920825110099E-2</v>
      </c>
    </row>
    <row r="214" spans="1:5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</row>
    <row r="215" spans="1:5" x14ac:dyDescent="0.25">
      <c r="A215" t="s">
        <v>426</v>
      </c>
      <c r="B215" t="s">
        <v>427</v>
      </c>
      <c r="C215">
        <v>0</v>
      </c>
      <c r="D215">
        <v>0</v>
      </c>
      <c r="E215">
        <v>0</v>
      </c>
    </row>
    <row r="216" spans="1:5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</row>
    <row r="217" spans="1:5" x14ac:dyDescent="0.25">
      <c r="A217" t="s">
        <v>430</v>
      </c>
      <c r="B217" t="s">
        <v>431</v>
      </c>
      <c r="C217">
        <v>0</v>
      </c>
      <c r="D217">
        <v>0</v>
      </c>
      <c r="E217">
        <v>0</v>
      </c>
    </row>
    <row r="218" spans="1:5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</row>
    <row r="219" spans="1:5" x14ac:dyDescent="0.25">
      <c r="A219" t="s">
        <v>434</v>
      </c>
      <c r="B219" t="s">
        <v>435</v>
      </c>
      <c r="C219">
        <v>6.3336382509044699E-4</v>
      </c>
      <c r="D219">
        <v>6.0193206335006598E-4</v>
      </c>
      <c r="E219">
        <v>5.6950551993694299E-4</v>
      </c>
    </row>
    <row r="220" spans="1:5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</row>
    <row r="221" spans="1:5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</row>
    <row r="222" spans="1:5" x14ac:dyDescent="0.25">
      <c r="A222" t="s">
        <v>440</v>
      </c>
      <c r="B222" t="s">
        <v>441</v>
      </c>
      <c r="C222">
        <v>2.63616325432203E-3</v>
      </c>
      <c r="D222">
        <v>2.5053391496981802E-3</v>
      </c>
      <c r="E222">
        <v>2.37037460195479E-3</v>
      </c>
    </row>
    <row r="223" spans="1:5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</row>
    <row r="224" spans="1:5" x14ac:dyDescent="0.25">
      <c r="A224" t="s">
        <v>444</v>
      </c>
      <c r="B224" t="s">
        <v>445</v>
      </c>
      <c r="C224">
        <v>0.31193232835504697</v>
      </c>
      <c r="D224">
        <v>0.51894119255293103</v>
      </c>
      <c r="E224">
        <v>0.73816046389121703</v>
      </c>
    </row>
    <row r="225" spans="1:5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</row>
    <row r="226" spans="1:5" x14ac:dyDescent="0.25">
      <c r="A226" t="s">
        <v>448</v>
      </c>
      <c r="B226" t="s">
        <v>449</v>
      </c>
      <c r="C226">
        <v>2.4806405697134402</v>
      </c>
      <c r="D226">
        <v>2.4223057031856499</v>
      </c>
      <c r="E226">
        <v>2.35811034913077</v>
      </c>
    </row>
    <row r="227" spans="1:5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</row>
    <row r="228" spans="1:5" x14ac:dyDescent="0.25">
      <c r="A228" t="s">
        <v>452</v>
      </c>
      <c r="B228" t="s">
        <v>453</v>
      </c>
      <c r="C228" s="1">
        <v>-3.3376161180849302E-13</v>
      </c>
      <c r="D228" s="1">
        <v>-4.8148990699594903E-10</v>
      </c>
      <c r="E228" s="1">
        <v>1.39166975712018E-13</v>
      </c>
    </row>
    <row r="229" spans="1:5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</row>
    <row r="230" spans="1:5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</row>
    <row r="231" spans="1:5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</row>
    <row r="232" spans="1:5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</row>
    <row r="233" spans="1:5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</row>
    <row r="234" spans="1:5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</row>
    <row r="235" spans="1:5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</row>
    <row r="236" spans="1:5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</row>
    <row r="237" spans="1:5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</row>
    <row r="238" spans="1:5" x14ac:dyDescent="0.25">
      <c r="A238" t="s">
        <v>472</v>
      </c>
      <c r="B238" t="s">
        <v>473</v>
      </c>
      <c r="C238">
        <v>6.3336382509044699E-4</v>
      </c>
      <c r="D238">
        <v>6.0193206335006598E-4</v>
      </c>
      <c r="E238">
        <v>5.6950551993694299E-4</v>
      </c>
    </row>
    <row r="239" spans="1:5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</row>
    <row r="240" spans="1:5" x14ac:dyDescent="0.25">
      <c r="A240" t="s">
        <v>476</v>
      </c>
      <c r="B240" t="s">
        <v>477</v>
      </c>
      <c r="C240">
        <v>0</v>
      </c>
      <c r="D240">
        <v>0</v>
      </c>
      <c r="E240">
        <v>0</v>
      </c>
    </row>
    <row r="241" spans="1:5" x14ac:dyDescent="0.25">
      <c r="A241" t="s">
        <v>478</v>
      </c>
      <c r="B241" t="s">
        <v>479</v>
      </c>
      <c r="C241">
        <v>0</v>
      </c>
      <c r="D241">
        <v>0</v>
      </c>
      <c r="E241">
        <v>0</v>
      </c>
    </row>
    <row r="242" spans="1:5" x14ac:dyDescent="0.25">
      <c r="A242" t="s">
        <v>480</v>
      </c>
      <c r="B242" t="s">
        <v>481</v>
      </c>
      <c r="C242">
        <v>-3.8147340983938798</v>
      </c>
      <c r="D242">
        <v>-3.8344238428024102</v>
      </c>
      <c r="E242">
        <v>-3.8573180089941399</v>
      </c>
    </row>
    <row r="243" spans="1:5" x14ac:dyDescent="0.25">
      <c r="A243" t="s">
        <v>482</v>
      </c>
      <c r="B243" t="s">
        <v>483</v>
      </c>
      <c r="C243">
        <v>1.7049471039846099E-2</v>
      </c>
      <c r="D243">
        <v>1.62033614342009E-2</v>
      </c>
      <c r="E243">
        <v>1.53304743416452E-2</v>
      </c>
    </row>
    <row r="244" spans="1:5" x14ac:dyDescent="0.25">
      <c r="A244" t="s">
        <v>484</v>
      </c>
      <c r="B244" t="s">
        <v>485</v>
      </c>
      <c r="C244">
        <v>0</v>
      </c>
      <c r="D244">
        <v>0</v>
      </c>
      <c r="E244">
        <v>0</v>
      </c>
    </row>
    <row r="245" spans="1:5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</row>
    <row r="246" spans="1:5" x14ac:dyDescent="0.25">
      <c r="A246" t="s">
        <v>488</v>
      </c>
      <c r="B246" t="s">
        <v>489</v>
      </c>
      <c r="C246">
        <v>0</v>
      </c>
      <c r="D246">
        <v>0</v>
      </c>
      <c r="E246">
        <v>0</v>
      </c>
    </row>
    <row r="247" spans="1:5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</row>
    <row r="248" spans="1:5" x14ac:dyDescent="0.25">
      <c r="A248" t="s">
        <v>492</v>
      </c>
      <c r="B248" t="s">
        <v>493</v>
      </c>
      <c r="C248">
        <v>0</v>
      </c>
      <c r="D248">
        <v>0</v>
      </c>
      <c r="E248">
        <v>0</v>
      </c>
    </row>
    <row r="249" spans="1:5" x14ac:dyDescent="0.25">
      <c r="A249" t="s">
        <v>494</v>
      </c>
      <c r="B249" t="s">
        <v>495</v>
      </c>
      <c r="C249">
        <v>0</v>
      </c>
      <c r="D249">
        <v>0</v>
      </c>
      <c r="E249">
        <v>0</v>
      </c>
    </row>
    <row r="250" spans="1:5" x14ac:dyDescent="0.25">
      <c r="A250" t="s">
        <v>496</v>
      </c>
      <c r="B250" t="s">
        <v>497</v>
      </c>
      <c r="C250">
        <v>0</v>
      </c>
      <c r="D250">
        <v>0</v>
      </c>
      <c r="E250">
        <v>0</v>
      </c>
    </row>
    <row r="251" spans="1:5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</row>
    <row r="252" spans="1:5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</row>
    <row r="253" spans="1:5" x14ac:dyDescent="0.25">
      <c r="A253" t="s">
        <v>502</v>
      </c>
      <c r="B253" t="s">
        <v>503</v>
      </c>
      <c r="C253">
        <v>3.1154655266716598E-3</v>
      </c>
      <c r="D253">
        <v>2.9608552280321202E-3</v>
      </c>
      <c r="E253">
        <v>2.80135167864914E-3</v>
      </c>
    </row>
    <row r="254" spans="1:5" x14ac:dyDescent="0.25">
      <c r="A254" t="s">
        <v>504</v>
      </c>
      <c r="B254" t="s">
        <v>505</v>
      </c>
      <c r="C254">
        <v>0.104847399609407</v>
      </c>
      <c r="D254">
        <v>9.9644168302108302E-2</v>
      </c>
      <c r="E254">
        <v>9.4276260283834706E-2</v>
      </c>
    </row>
    <row r="255" spans="1:5" x14ac:dyDescent="0.25">
      <c r="A255" t="s">
        <v>506</v>
      </c>
      <c r="B255" t="s">
        <v>507</v>
      </c>
      <c r="C255">
        <v>0</v>
      </c>
      <c r="D255">
        <v>0</v>
      </c>
      <c r="E255">
        <v>0</v>
      </c>
    </row>
    <row r="256" spans="1:5" x14ac:dyDescent="0.25">
      <c r="A256" t="s">
        <v>508</v>
      </c>
      <c r="B256" t="s">
        <v>509</v>
      </c>
      <c r="C256">
        <v>3.8395039112404702E-2</v>
      </c>
      <c r="D256">
        <v>8.6742979143067805E-2</v>
      </c>
      <c r="E256">
        <v>7.4114064108871003E-2</v>
      </c>
    </row>
    <row r="257" spans="1:5" x14ac:dyDescent="0.25">
      <c r="A257" t="s">
        <v>510</v>
      </c>
      <c r="B257" t="s">
        <v>511</v>
      </c>
      <c r="C257">
        <v>0.33934013830841298</v>
      </c>
      <c r="D257">
        <v>0.493109618485017</v>
      </c>
      <c r="E257">
        <v>0.719836359137485</v>
      </c>
    </row>
    <row r="258" spans="1:5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</row>
    <row r="259" spans="1:5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</row>
    <row r="260" spans="1:5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</row>
    <row r="261" spans="1:5" x14ac:dyDescent="0.25">
      <c r="A261" t="s">
        <v>518</v>
      </c>
      <c r="B261" t="s">
        <v>519</v>
      </c>
      <c r="C261">
        <v>0</v>
      </c>
      <c r="D261">
        <v>0</v>
      </c>
      <c r="E261">
        <v>0</v>
      </c>
    </row>
    <row r="262" spans="1:5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</row>
    <row r="263" spans="1:5" x14ac:dyDescent="0.25">
      <c r="A263" t="s">
        <v>522</v>
      </c>
      <c r="B263" t="s">
        <v>523</v>
      </c>
      <c r="C263">
        <v>0</v>
      </c>
      <c r="D263">
        <v>0</v>
      </c>
      <c r="E263">
        <v>0</v>
      </c>
    </row>
    <row r="264" spans="1:5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</row>
    <row r="265" spans="1:5" x14ac:dyDescent="0.25">
      <c r="A265" t="s">
        <v>526</v>
      </c>
      <c r="B265" t="s">
        <v>527</v>
      </c>
      <c r="C265">
        <v>0</v>
      </c>
      <c r="D265">
        <v>0</v>
      </c>
      <c r="E265">
        <v>0</v>
      </c>
    </row>
    <row r="266" spans="1:5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</row>
    <row r="267" spans="1:5" x14ac:dyDescent="0.25">
      <c r="A267" t="s">
        <v>530</v>
      </c>
      <c r="B267" t="s">
        <v>531</v>
      </c>
      <c r="C267">
        <v>0.10515431121164499</v>
      </c>
      <c r="D267">
        <v>0.29424932651131902</v>
      </c>
      <c r="E267">
        <v>0.47728624298294098</v>
      </c>
    </row>
    <row r="268" spans="1:5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</row>
    <row r="269" spans="1:5" x14ac:dyDescent="0.25">
      <c r="A269" t="s">
        <v>534</v>
      </c>
      <c r="B269" t="s">
        <v>535</v>
      </c>
      <c r="C269">
        <v>3.3551168137925299E-3</v>
      </c>
      <c r="D269">
        <v>3.18861292948148E-3</v>
      </c>
      <c r="E269">
        <v>3.0168403531626599E-3</v>
      </c>
    </row>
    <row r="270" spans="1:5" x14ac:dyDescent="0.25">
      <c r="A270" t="s">
        <v>536</v>
      </c>
      <c r="B270" t="s">
        <v>537</v>
      </c>
      <c r="C270">
        <v>0</v>
      </c>
      <c r="D270">
        <v>0</v>
      </c>
      <c r="E270">
        <v>0</v>
      </c>
    </row>
    <row r="271" spans="1:5" x14ac:dyDescent="0.25">
      <c r="A271" t="s">
        <v>538</v>
      </c>
      <c r="B271" t="s">
        <v>539</v>
      </c>
      <c r="C271">
        <v>0.29111111111111099</v>
      </c>
      <c r="D271">
        <v>0.58222222222222197</v>
      </c>
      <c r="E271">
        <v>0.87333333333333296</v>
      </c>
    </row>
    <row r="272" spans="1:5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</row>
    <row r="273" spans="1:5" x14ac:dyDescent="0.25">
      <c r="A273" t="s">
        <v>542</v>
      </c>
      <c r="B273" t="s">
        <v>543</v>
      </c>
      <c r="C273" s="1">
        <v>-3.3376161180849302E-13</v>
      </c>
      <c r="D273" s="1">
        <v>-4.8148990699594903E-10</v>
      </c>
      <c r="E273" s="1">
        <v>1.39166975712018E-13</v>
      </c>
    </row>
    <row r="274" spans="1:5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</row>
    <row r="275" spans="1:5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</row>
    <row r="276" spans="1:5" x14ac:dyDescent="0.25">
      <c r="A276" t="s">
        <v>548</v>
      </c>
      <c r="B276" t="s">
        <v>549</v>
      </c>
      <c r="C276">
        <v>0.29111111111111099</v>
      </c>
      <c r="D276">
        <v>0.58222222222222197</v>
      </c>
      <c r="E276">
        <v>0.87333333333333296</v>
      </c>
    </row>
    <row r="277" spans="1:5" x14ac:dyDescent="0.25">
      <c r="A277" t="s">
        <v>550</v>
      </c>
      <c r="B277" t="s">
        <v>551</v>
      </c>
      <c r="C277" s="1">
        <v>-1.29074096483549E-18</v>
      </c>
      <c r="D277">
        <v>0</v>
      </c>
      <c r="E277">
        <v>0</v>
      </c>
    </row>
    <row r="278" spans="1:5" x14ac:dyDescent="0.25">
      <c r="A278" t="s">
        <v>552</v>
      </c>
      <c r="B278" t="s">
        <v>553</v>
      </c>
      <c r="C278">
        <v>3.81701078479266</v>
      </c>
      <c r="D278">
        <v>3.8365875447495799</v>
      </c>
      <c r="E278">
        <v>3.8593651506525499</v>
      </c>
    </row>
    <row r="279" spans="1:5" x14ac:dyDescent="0.25">
      <c r="A279" t="s">
        <v>554</v>
      </c>
      <c r="B279" t="s">
        <v>555</v>
      </c>
      <c r="C279">
        <v>9.7473142499600804E-3</v>
      </c>
      <c r="D279">
        <v>9.2160679840647998E-3</v>
      </c>
      <c r="E279">
        <v>8.66959176608466E-3</v>
      </c>
    </row>
    <row r="280" spans="1:5" x14ac:dyDescent="0.25">
      <c r="A280" t="s">
        <v>556</v>
      </c>
      <c r="B280" t="s">
        <v>557</v>
      </c>
      <c r="C280">
        <v>-2.63616325432203E-3</v>
      </c>
      <c r="D280">
        <v>-2.5053391496981802E-3</v>
      </c>
      <c r="E280">
        <v>-2.37037460195479E-3</v>
      </c>
    </row>
    <row r="281" spans="1:5" x14ac:dyDescent="0.25">
      <c r="A281" t="s">
        <v>558</v>
      </c>
      <c r="B281" t="s">
        <v>559</v>
      </c>
      <c r="C281">
        <v>1.2667276501808901E-3</v>
      </c>
      <c r="D281">
        <v>1.20386412670013E-3</v>
      </c>
      <c r="E281">
        <v>1.1390110398738799E-3</v>
      </c>
    </row>
    <row r="282" spans="1:5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</row>
    <row r="283" spans="1:5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</row>
    <row r="284" spans="1:5" x14ac:dyDescent="0.25">
      <c r="A284" t="s">
        <v>564</v>
      </c>
      <c r="B284" t="s">
        <v>565</v>
      </c>
      <c r="C284">
        <v>0</v>
      </c>
      <c r="D284">
        <v>0</v>
      </c>
      <c r="E284">
        <v>0</v>
      </c>
    </row>
    <row r="285" spans="1:5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</row>
    <row r="286" spans="1:5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</row>
    <row r="287" spans="1:5" x14ac:dyDescent="0.25">
      <c r="A287" t="s">
        <v>570</v>
      </c>
      <c r="B287" t="s">
        <v>571</v>
      </c>
      <c r="C287">
        <v>0.13097851083585399</v>
      </c>
      <c r="D287">
        <v>0.17510357816905101</v>
      </c>
      <c r="E287">
        <v>0.158135332440419</v>
      </c>
    </row>
    <row r="288" spans="1:5" x14ac:dyDescent="0.25">
      <c r="A288" t="s">
        <v>572</v>
      </c>
      <c r="B288" t="s">
        <v>573</v>
      </c>
      <c r="C288">
        <v>0</v>
      </c>
      <c r="D288">
        <v>0</v>
      </c>
      <c r="E288">
        <v>0</v>
      </c>
    </row>
    <row r="289" spans="1:5" x14ac:dyDescent="0.25">
      <c r="A289" t="s">
        <v>574</v>
      </c>
      <c r="B289" t="s">
        <v>575</v>
      </c>
      <c r="C289">
        <v>0</v>
      </c>
      <c r="D289">
        <v>0</v>
      </c>
      <c r="E289">
        <v>0</v>
      </c>
    </row>
    <row r="290" spans="1:5" x14ac:dyDescent="0.25">
      <c r="A290" t="s">
        <v>576</v>
      </c>
      <c r="B290" t="s">
        <v>577</v>
      </c>
      <c r="C290">
        <v>-1.213234195329</v>
      </c>
      <c r="D290">
        <v>-1.1530253759234801</v>
      </c>
      <c r="E290">
        <v>-1.09091101171977</v>
      </c>
    </row>
    <row r="291" spans="1:5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</row>
    <row r="292" spans="1:5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</row>
    <row r="293" spans="1:5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</row>
    <row r="294" spans="1:5" x14ac:dyDescent="0.25">
      <c r="A294" t="s">
        <v>584</v>
      </c>
      <c r="B294" t="s">
        <v>585</v>
      </c>
      <c r="C294">
        <v>8.0802488687487406E-2</v>
      </c>
      <c r="D294">
        <v>-6.2764312819046401E-3</v>
      </c>
      <c r="E294">
        <v>-8.1239152632411105E-2</v>
      </c>
    </row>
    <row r="295" spans="1:5" x14ac:dyDescent="0.25">
      <c r="A295" t="s">
        <v>586</v>
      </c>
      <c r="B295" t="s">
        <v>587</v>
      </c>
      <c r="C295">
        <v>0</v>
      </c>
      <c r="D295">
        <v>0</v>
      </c>
      <c r="E295">
        <v>0</v>
      </c>
    </row>
    <row r="296" spans="1:5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</row>
    <row r="297" spans="1:5" x14ac:dyDescent="0.25">
      <c r="A297" t="s">
        <v>590</v>
      </c>
      <c r="B297" t="s">
        <v>591</v>
      </c>
      <c r="C297">
        <v>6.3336382509044699E-4</v>
      </c>
      <c r="D297">
        <v>6.0193206335006598E-4</v>
      </c>
      <c r="E297">
        <v>5.6950551993694299E-4</v>
      </c>
    </row>
    <row r="298" spans="1:5" x14ac:dyDescent="0.25">
      <c r="A298" t="s">
        <v>592</v>
      </c>
      <c r="B298" t="s">
        <v>593</v>
      </c>
      <c r="C298">
        <v>0</v>
      </c>
      <c r="D298">
        <v>0</v>
      </c>
      <c r="E298">
        <v>0</v>
      </c>
    </row>
    <row r="299" spans="1:5" x14ac:dyDescent="0.25">
      <c r="A299" t="s">
        <v>594</v>
      </c>
      <c r="B299" t="s">
        <v>595</v>
      </c>
      <c r="C299">
        <v>-4.8950998565925197</v>
      </c>
      <c r="D299">
        <v>-5.7209575924913398</v>
      </c>
      <c r="E299">
        <v>-6.5803753628225898</v>
      </c>
    </row>
    <row r="300" spans="1:5" x14ac:dyDescent="0.25">
      <c r="A300" t="s">
        <v>596</v>
      </c>
      <c r="B300" t="s">
        <v>597</v>
      </c>
      <c r="C300">
        <v>8.6274431714905408E-3</v>
      </c>
      <c r="D300">
        <v>8.1992915665954503E-3</v>
      </c>
      <c r="E300">
        <v>7.7575894209059096E-3</v>
      </c>
    </row>
    <row r="301" spans="1:5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</row>
    <row r="302" spans="1:5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</row>
    <row r="303" spans="1:5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</row>
    <row r="304" spans="1:5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</row>
    <row r="305" spans="1:5" x14ac:dyDescent="0.25">
      <c r="A305" t="s">
        <v>606</v>
      </c>
      <c r="B305" t="s">
        <v>607</v>
      </c>
      <c r="C305">
        <v>0</v>
      </c>
      <c r="D305">
        <v>0</v>
      </c>
      <c r="E305">
        <v>0</v>
      </c>
    </row>
    <row r="306" spans="1:5" x14ac:dyDescent="0.25">
      <c r="A306" t="s">
        <v>608</v>
      </c>
      <c r="B306" t="s">
        <v>609</v>
      </c>
      <c r="C306">
        <v>3.3551168137925299E-3</v>
      </c>
      <c r="D306">
        <v>3.18861292947926E-3</v>
      </c>
      <c r="E306">
        <v>3.0168403531626599E-3</v>
      </c>
    </row>
    <row r="307" spans="1:5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</row>
    <row r="308" spans="1:5" x14ac:dyDescent="0.25">
      <c r="A308" t="s">
        <v>612</v>
      </c>
      <c r="B308" t="s">
        <v>613</v>
      </c>
      <c r="C308">
        <v>0</v>
      </c>
      <c r="D308">
        <v>0</v>
      </c>
      <c r="E308">
        <v>0</v>
      </c>
    </row>
    <row r="309" spans="1:5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</row>
    <row r="310" spans="1:5" x14ac:dyDescent="0.25">
      <c r="A310" t="s">
        <v>616</v>
      </c>
      <c r="B310" t="s">
        <v>617</v>
      </c>
      <c r="C310">
        <v>-0.76504672503786997</v>
      </c>
      <c r="D310">
        <v>-1.3338674532475401</v>
      </c>
      <c r="E310">
        <v>-1.9169702945329099</v>
      </c>
    </row>
    <row r="311" spans="1:5" x14ac:dyDescent="0.25">
      <c r="A311" t="s">
        <v>618</v>
      </c>
      <c r="B311" t="s">
        <v>619</v>
      </c>
      <c r="C311">
        <v>0</v>
      </c>
      <c r="D311">
        <v>0</v>
      </c>
      <c r="E311">
        <v>0</v>
      </c>
    </row>
    <row r="312" spans="1:5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</row>
    <row r="313" spans="1:5" x14ac:dyDescent="0.25">
      <c r="A313" t="s">
        <v>622</v>
      </c>
      <c r="B313" t="s">
        <v>623</v>
      </c>
      <c r="C313">
        <v>1.2667276501808901E-3</v>
      </c>
      <c r="D313">
        <v>1.2038641267067001E-3</v>
      </c>
      <c r="E313">
        <v>1.13901103987351E-3</v>
      </c>
    </row>
    <row r="314" spans="1:5" x14ac:dyDescent="0.25">
      <c r="A314" t="s">
        <v>624</v>
      </c>
      <c r="B314" t="s">
        <v>625</v>
      </c>
      <c r="C314">
        <v>2.5334553000281499E-3</v>
      </c>
      <c r="D314">
        <v>2.4077277719223599E-3</v>
      </c>
      <c r="E314">
        <v>2.2780220798848901E-3</v>
      </c>
    </row>
    <row r="315" spans="1:5" x14ac:dyDescent="0.25">
      <c r="A315" t="s">
        <v>626</v>
      </c>
      <c r="B315" t="s">
        <v>627</v>
      </c>
      <c r="C315">
        <v>0.16568456749242</v>
      </c>
      <c r="D315">
        <v>0.1574621878061</v>
      </c>
      <c r="E315">
        <v>0.14897957858869099</v>
      </c>
    </row>
    <row r="316" spans="1:5" x14ac:dyDescent="0.25">
      <c r="A316" t="s">
        <v>628</v>
      </c>
      <c r="B316" t="s">
        <v>629</v>
      </c>
      <c r="C316" s="1">
        <v>-3.3376161180849302E-13</v>
      </c>
      <c r="D316" s="1">
        <v>-4.8148990699594903E-10</v>
      </c>
      <c r="E316" s="1">
        <v>1.39166975712018E-13</v>
      </c>
    </row>
    <row r="317" spans="1:5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</row>
    <row r="318" spans="1:5" x14ac:dyDescent="0.25">
      <c r="A318" t="s">
        <v>632</v>
      </c>
      <c r="B318" t="s">
        <v>633</v>
      </c>
      <c r="C318">
        <v>0</v>
      </c>
      <c r="D318">
        <v>0</v>
      </c>
      <c r="E318">
        <v>0</v>
      </c>
    </row>
    <row r="319" spans="1:5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</row>
    <row r="320" spans="1:5" x14ac:dyDescent="0.25">
      <c r="A320" t="s">
        <v>636</v>
      </c>
      <c r="B320" t="s">
        <v>637</v>
      </c>
      <c r="C320">
        <v>3.8176000000000001</v>
      </c>
      <c r="D320">
        <v>3.8371</v>
      </c>
      <c r="E320">
        <v>3.8597999999999999</v>
      </c>
    </row>
    <row r="321" spans="1:5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</row>
    <row r="322" spans="1:5" x14ac:dyDescent="0.25">
      <c r="A322" t="s">
        <v>640</v>
      </c>
      <c r="B322" t="s">
        <v>641</v>
      </c>
      <c r="C322">
        <v>0</v>
      </c>
      <c r="D322">
        <v>0</v>
      </c>
      <c r="E322">
        <v>0</v>
      </c>
    </row>
    <row r="323" spans="1:5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</row>
    <row r="324" spans="1:5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</row>
    <row r="325" spans="1:5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</row>
    <row r="326" spans="1:5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</row>
    <row r="327" spans="1:5" x14ac:dyDescent="0.25">
      <c r="A327" t="s">
        <v>650</v>
      </c>
      <c r="B327" t="s">
        <v>651</v>
      </c>
      <c r="C327">
        <v>9.89417082167144E-3</v>
      </c>
      <c r="D327">
        <v>9.4031556932955892E-3</v>
      </c>
      <c r="E327">
        <v>8.8966004607797904E-3</v>
      </c>
    </row>
    <row r="328" spans="1:5" x14ac:dyDescent="0.25">
      <c r="A328" t="s">
        <v>652</v>
      </c>
      <c r="B328" t="s">
        <v>653</v>
      </c>
      <c r="C328">
        <v>-1.8949562515117799E-2</v>
      </c>
      <c r="D328">
        <v>-1.8009157624251999E-2</v>
      </c>
      <c r="E328">
        <v>-1.7038990901453398E-2</v>
      </c>
    </row>
    <row r="329" spans="1:5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</row>
    <row r="330" spans="1:5" x14ac:dyDescent="0.25">
      <c r="A330" t="s">
        <v>656</v>
      </c>
      <c r="B330" t="s">
        <v>657</v>
      </c>
      <c r="C330">
        <v>0</v>
      </c>
      <c r="D330">
        <v>0</v>
      </c>
      <c r="E330">
        <v>0</v>
      </c>
    </row>
    <row r="331" spans="1:5" x14ac:dyDescent="0.25">
      <c r="A331" t="s">
        <v>658</v>
      </c>
      <c r="B331" t="s">
        <v>659</v>
      </c>
      <c r="C331">
        <v>0</v>
      </c>
      <c r="D331">
        <v>0</v>
      </c>
      <c r="E331">
        <v>0</v>
      </c>
    </row>
    <row r="332" spans="1:5" x14ac:dyDescent="0.25">
      <c r="A332" t="s">
        <v>660</v>
      </c>
      <c r="B332" t="s">
        <v>661</v>
      </c>
      <c r="C332">
        <v>6.3336382509044699E-4</v>
      </c>
      <c r="D332">
        <v>0</v>
      </c>
      <c r="E332">
        <v>0</v>
      </c>
    </row>
    <row r="333" spans="1:5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</row>
    <row r="334" spans="1:5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</row>
    <row r="335" spans="1:5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</row>
    <row r="336" spans="1:5" x14ac:dyDescent="0.25">
      <c r="A336" t="s">
        <v>668</v>
      </c>
      <c r="B336" t="s">
        <v>669</v>
      </c>
      <c r="C336">
        <v>6.3336382509044699E-4</v>
      </c>
      <c r="D336">
        <v>6.0193206335006598E-4</v>
      </c>
      <c r="E336">
        <v>5.6950551993694299E-4</v>
      </c>
    </row>
    <row r="337" spans="1:5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</row>
    <row r="338" spans="1:5" x14ac:dyDescent="0.25">
      <c r="A338" t="s">
        <v>672</v>
      </c>
      <c r="B338" t="s">
        <v>673</v>
      </c>
      <c r="C338">
        <v>0</v>
      </c>
      <c r="D338">
        <v>0</v>
      </c>
      <c r="E338">
        <v>0</v>
      </c>
    </row>
    <row r="339" spans="1:5" x14ac:dyDescent="0.25">
      <c r="A339" t="s">
        <v>674</v>
      </c>
      <c r="B339" t="s">
        <v>675</v>
      </c>
      <c r="C339">
        <v>0</v>
      </c>
      <c r="D339">
        <v>0</v>
      </c>
      <c r="E339">
        <v>0</v>
      </c>
    </row>
    <row r="340" spans="1:5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</row>
    <row r="341" spans="1:5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</row>
    <row r="342" spans="1:5" x14ac:dyDescent="0.25">
      <c r="A342" t="s">
        <v>680</v>
      </c>
      <c r="B342" t="s">
        <v>681</v>
      </c>
      <c r="C342">
        <v>0.31193232835504697</v>
      </c>
      <c r="D342">
        <v>0.51894119255293103</v>
      </c>
      <c r="E342">
        <v>0.73816046389121703</v>
      </c>
    </row>
    <row r="343" spans="1:5" x14ac:dyDescent="0.25">
      <c r="A343" t="s">
        <v>682</v>
      </c>
      <c r="B343" t="s">
        <v>683</v>
      </c>
      <c r="C343">
        <v>3.7488293517621099E-3</v>
      </c>
      <c r="D343">
        <v>3.5627872913887499E-3</v>
      </c>
      <c r="E343">
        <v>3.37085719858571E-3</v>
      </c>
    </row>
    <row r="344" spans="1:5" x14ac:dyDescent="0.25">
      <c r="A344" t="s">
        <v>684</v>
      </c>
      <c r="B344" t="s">
        <v>685</v>
      </c>
      <c r="C344">
        <v>0.34877161836466197</v>
      </c>
      <c r="D344">
        <v>0.552326405147189</v>
      </c>
      <c r="E344">
        <v>0.767907087478919</v>
      </c>
    </row>
    <row r="345" spans="1:5" x14ac:dyDescent="0.25">
      <c r="A345" t="s">
        <v>686</v>
      </c>
      <c r="B345" t="s">
        <v>687</v>
      </c>
      <c r="C345">
        <v>4.2914444444444397</v>
      </c>
      <c r="D345">
        <v>4.24148888888889</v>
      </c>
      <c r="E345">
        <v>4.16163333333333</v>
      </c>
    </row>
    <row r="346" spans="1:5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</row>
    <row r="347" spans="1:5" x14ac:dyDescent="0.25">
      <c r="A347" t="s">
        <v>690</v>
      </c>
      <c r="B347" t="s">
        <v>691</v>
      </c>
      <c r="C347">
        <v>0</v>
      </c>
      <c r="D347">
        <v>0</v>
      </c>
      <c r="E347">
        <v>0</v>
      </c>
    </row>
    <row r="348" spans="1:5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</row>
    <row r="349" spans="1:5" x14ac:dyDescent="0.25">
      <c r="A349" t="s">
        <v>694</v>
      </c>
      <c r="B349" t="s">
        <v>695</v>
      </c>
      <c r="C349">
        <v>6.3336382509044699E-4</v>
      </c>
      <c r="D349">
        <v>6.0193206335006598E-4</v>
      </c>
      <c r="E349">
        <v>5.6950551993694299E-4</v>
      </c>
    </row>
    <row r="350" spans="1:5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</row>
    <row r="351" spans="1:5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</row>
    <row r="352" spans="1:5" x14ac:dyDescent="0.25">
      <c r="A352" t="s">
        <v>700</v>
      </c>
      <c r="B352" t="s">
        <v>701</v>
      </c>
      <c r="C352">
        <v>9.89417082167144E-3</v>
      </c>
      <c r="D352">
        <v>9.4031556932955805E-3</v>
      </c>
      <c r="E352">
        <v>8.8966004607797904E-3</v>
      </c>
    </row>
    <row r="353" spans="1:5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</row>
    <row r="354" spans="1:5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</row>
    <row r="355" spans="1:5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</row>
    <row r="356" spans="1:5" x14ac:dyDescent="0.25">
      <c r="A356" t="s">
        <v>708</v>
      </c>
      <c r="B356" t="s">
        <v>709</v>
      </c>
      <c r="C356">
        <v>0</v>
      </c>
      <c r="D356">
        <v>0</v>
      </c>
      <c r="E356">
        <v>0</v>
      </c>
    </row>
    <row r="357" spans="1:5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</row>
    <row r="358" spans="1:5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</row>
    <row r="359" spans="1:5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</row>
    <row r="360" spans="1:5" x14ac:dyDescent="0.25">
      <c r="A360" t="s">
        <v>716</v>
      </c>
      <c r="B360" t="s">
        <v>717</v>
      </c>
      <c r="C360">
        <v>-3.6545605512232702</v>
      </c>
      <c r="D360">
        <v>-6.1527498148857998</v>
      </c>
      <c r="E360">
        <v>-8.7341896744190493</v>
      </c>
    </row>
    <row r="361" spans="1:5" x14ac:dyDescent="0.25">
      <c r="A361" t="s">
        <v>718</v>
      </c>
      <c r="B361" t="s">
        <v>719</v>
      </c>
      <c r="C361">
        <v>-2.08212172439344E-2</v>
      </c>
      <c r="D361">
        <v>6.2764312819015297E-3</v>
      </c>
      <c r="E361">
        <v>8.1239152632411105E-2</v>
      </c>
    </row>
    <row r="362" spans="1:5" x14ac:dyDescent="0.25">
      <c r="A362" t="s">
        <v>720</v>
      </c>
      <c r="B362" t="s">
        <v>721</v>
      </c>
      <c r="C362" s="1">
        <v>3.3376161180849302E-13</v>
      </c>
      <c r="D362" s="1">
        <v>4.8148990699594903E-10</v>
      </c>
      <c r="E362" s="1">
        <v>-1.39166975712018E-13</v>
      </c>
    </row>
    <row r="363" spans="1:5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</row>
    <row r="364" spans="1:5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</row>
    <row r="365" spans="1:5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</row>
    <row r="366" spans="1:5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</row>
    <row r="367" spans="1:5" x14ac:dyDescent="0.25">
      <c r="A367" t="s">
        <v>730</v>
      </c>
      <c r="B367" t="s">
        <v>731</v>
      </c>
      <c r="C367">
        <v>1.2667276501808901E-3</v>
      </c>
      <c r="D367">
        <v>1.2038641267067001E-3</v>
      </c>
      <c r="E367">
        <v>1.13901103987351E-3</v>
      </c>
    </row>
    <row r="368" spans="1:5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</row>
    <row r="369" spans="1:5" x14ac:dyDescent="0.25">
      <c r="A369" t="s">
        <v>734</v>
      </c>
      <c r="B369" t="s">
        <v>735</v>
      </c>
      <c r="C369">
        <v>6.3336382509044699E-4</v>
      </c>
      <c r="D369">
        <v>6.01932063350065E-4</v>
      </c>
      <c r="E369">
        <v>5.6950551993694299E-4</v>
      </c>
    </row>
    <row r="370" spans="1:5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</row>
    <row r="371" spans="1:5" x14ac:dyDescent="0.25">
      <c r="A371" t="s">
        <v>738</v>
      </c>
      <c r="B371" t="s">
        <v>739</v>
      </c>
      <c r="C371">
        <v>0</v>
      </c>
      <c r="D371">
        <v>0</v>
      </c>
      <c r="E371">
        <v>0</v>
      </c>
    </row>
    <row r="372" spans="1:5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</row>
    <row r="373" spans="1:5" x14ac:dyDescent="0.25">
      <c r="A373" t="s">
        <v>742</v>
      </c>
      <c r="B373" t="s">
        <v>743</v>
      </c>
      <c r="C373">
        <v>-1.26672765018056E-3</v>
      </c>
      <c r="D373">
        <v>-6.0193206334779805E-4</v>
      </c>
      <c r="E373">
        <v>-5.6950551993694299E-4</v>
      </c>
    </row>
    <row r="374" spans="1:5" x14ac:dyDescent="0.25">
      <c r="A374" t="s">
        <v>744</v>
      </c>
      <c r="B374" t="s">
        <v>745</v>
      </c>
      <c r="C374">
        <v>1.8319134401835298E-2</v>
      </c>
      <c r="D374">
        <v>-2.8055252732714299E-3</v>
      </c>
      <c r="E374">
        <v>0</v>
      </c>
    </row>
    <row r="375" spans="1:5" x14ac:dyDescent="0.25">
      <c r="A375" t="s">
        <v>746</v>
      </c>
      <c r="B375" t="s">
        <v>747</v>
      </c>
      <c r="C375">
        <v>1.213234195329</v>
      </c>
      <c r="D375">
        <v>1.1530253759234801</v>
      </c>
      <c r="E375">
        <v>1.09091101171977</v>
      </c>
    </row>
    <row r="376" spans="1:5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</row>
    <row r="377" spans="1:5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</row>
    <row r="378" spans="1:5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</row>
    <row r="379" spans="1:5" x14ac:dyDescent="0.25">
      <c r="A379" t="s">
        <v>754</v>
      </c>
      <c r="B379" t="s">
        <v>755</v>
      </c>
      <c r="C379">
        <v>6.3336382509044699E-4</v>
      </c>
      <c r="D379">
        <v>6.01932063350065E-4</v>
      </c>
      <c r="E379">
        <v>5.6950551993694299E-4</v>
      </c>
    </row>
    <row r="380" spans="1:5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</row>
    <row r="381" spans="1:5" x14ac:dyDescent="0.25">
      <c r="A381" t="s">
        <v>758</v>
      </c>
      <c r="B381" t="s">
        <v>759</v>
      </c>
      <c r="C381">
        <v>6.3336382509044699E-4</v>
      </c>
      <c r="D381">
        <v>6.0193206335006598E-4</v>
      </c>
      <c r="E381">
        <v>5.6950551993694299E-4</v>
      </c>
    </row>
    <row r="382" spans="1:5" x14ac:dyDescent="0.25">
      <c r="A382" t="s">
        <v>760</v>
      </c>
      <c r="B382" t="s">
        <v>761</v>
      </c>
      <c r="C382">
        <v>0</v>
      </c>
      <c r="D382">
        <v>0</v>
      </c>
      <c r="E382">
        <v>0</v>
      </c>
    </row>
    <row r="383" spans="1:5" x14ac:dyDescent="0.25">
      <c r="A383" t="s">
        <v>762</v>
      </c>
      <c r="B383" t="s">
        <v>763</v>
      </c>
      <c r="C383">
        <v>0</v>
      </c>
      <c r="D383">
        <v>0</v>
      </c>
      <c r="E383">
        <v>0</v>
      </c>
    </row>
    <row r="384" spans="1:5" x14ac:dyDescent="0.25">
      <c r="A384" t="s">
        <v>764</v>
      </c>
      <c r="B384" t="s">
        <v>765</v>
      </c>
      <c r="C384">
        <v>6.3336382509038497E-4</v>
      </c>
      <c r="D384">
        <v>6.01932063350965E-4</v>
      </c>
      <c r="E384">
        <v>5.6950551993581E-4</v>
      </c>
    </row>
    <row r="385" spans="1:5" x14ac:dyDescent="0.25">
      <c r="A385" t="s">
        <v>766</v>
      </c>
      <c r="B385" t="s">
        <v>767</v>
      </c>
      <c r="C385">
        <v>0</v>
      </c>
      <c r="D385">
        <v>0</v>
      </c>
      <c r="E385">
        <v>0</v>
      </c>
    </row>
    <row r="386" spans="1:5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</row>
    <row r="387" spans="1:5" x14ac:dyDescent="0.25">
      <c r="A387" t="s">
        <v>770</v>
      </c>
      <c r="B387" t="s">
        <v>771</v>
      </c>
      <c r="C387">
        <v>6.3336382509044699E-4</v>
      </c>
      <c r="D387">
        <v>6.01932063350065E-4</v>
      </c>
      <c r="E387">
        <v>5.6950551993694299E-4</v>
      </c>
    </row>
    <row r="388" spans="1:5" x14ac:dyDescent="0.25">
      <c r="A388" t="s">
        <v>772</v>
      </c>
      <c r="B388" t="s">
        <v>773</v>
      </c>
      <c r="C388">
        <v>1.2667276501808901E-3</v>
      </c>
      <c r="D388">
        <v>1.2038641267067001E-3</v>
      </c>
      <c r="E388">
        <v>1.13901103987351E-3</v>
      </c>
    </row>
    <row r="389" spans="1:5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</row>
    <row r="390" spans="1:5" x14ac:dyDescent="0.25">
      <c r="A390" t="s">
        <v>776</v>
      </c>
      <c r="B390" t="s">
        <v>777</v>
      </c>
      <c r="C390">
        <v>3.64747372312535</v>
      </c>
      <c r="D390">
        <v>6.14601468273806</v>
      </c>
      <c r="E390">
        <v>8.7278173690224694</v>
      </c>
    </row>
    <row r="391" spans="1:5" x14ac:dyDescent="0.25">
      <c r="A391" t="s">
        <v>778</v>
      </c>
      <c r="B391" t="s">
        <v>779</v>
      </c>
      <c r="C391">
        <v>-3.55066472090212</v>
      </c>
      <c r="D391">
        <v>-3.3412836497667899</v>
      </c>
      <c r="E391">
        <v>-3.1429859101816899</v>
      </c>
    </row>
    <row r="392" spans="1:5" x14ac:dyDescent="0.25">
      <c r="A392" t="s">
        <v>780</v>
      </c>
      <c r="B392" t="s">
        <v>781</v>
      </c>
      <c r="C392" s="1">
        <v>4.94672290851585E-16</v>
      </c>
      <c r="D392">
        <v>0</v>
      </c>
      <c r="E392">
        <v>0</v>
      </c>
    </row>
    <row r="393" spans="1:5" x14ac:dyDescent="0.25">
      <c r="A393" t="s">
        <v>782</v>
      </c>
      <c r="B393" t="s">
        <v>783</v>
      </c>
      <c r="C393">
        <v>1.2067474706813801</v>
      </c>
      <c r="D393">
        <v>1.1462612847240401</v>
      </c>
      <c r="E393">
        <v>1.0838330597771</v>
      </c>
    </row>
    <row r="394" spans="1:5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</row>
    <row r="395" spans="1:5" x14ac:dyDescent="0.25">
      <c r="A395" t="s">
        <v>786</v>
      </c>
      <c r="B395" t="s">
        <v>787</v>
      </c>
      <c r="C395">
        <v>1.2667276501808901E-3</v>
      </c>
      <c r="D395">
        <v>1.2038641267067001E-3</v>
      </c>
      <c r="E395">
        <v>1.13901103987351E-3</v>
      </c>
    </row>
    <row r="396" spans="1:5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</row>
    <row r="397" spans="1:5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</row>
    <row r="398" spans="1:5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</row>
    <row r="399" spans="1:5" x14ac:dyDescent="0.25">
      <c r="A399" t="s">
        <v>794</v>
      </c>
      <c r="B399" t="s">
        <v>795</v>
      </c>
      <c r="C399">
        <v>-3.0332994509017799E-2</v>
      </c>
      <c r="D399">
        <v>-2.8827667360129101E-2</v>
      </c>
      <c r="E399">
        <v>-2.7274699193487701E-2</v>
      </c>
    </row>
    <row r="400" spans="1:5" x14ac:dyDescent="0.25">
      <c r="A400" t="s">
        <v>796</v>
      </c>
      <c r="B400" t="s">
        <v>797</v>
      </c>
      <c r="C400">
        <v>3.8001829505426802E-3</v>
      </c>
      <c r="D400">
        <v>3.6115923801069601E-3</v>
      </c>
      <c r="E400">
        <v>3.4170331196212802E-3</v>
      </c>
    </row>
    <row r="401" spans="1:5" x14ac:dyDescent="0.25">
      <c r="A401" t="s">
        <v>798</v>
      </c>
      <c r="B401" t="s">
        <v>799</v>
      </c>
      <c r="C401">
        <v>0</v>
      </c>
      <c r="D401">
        <v>0</v>
      </c>
      <c r="E401">
        <v>0</v>
      </c>
    </row>
    <row r="402" spans="1:5" x14ac:dyDescent="0.25">
      <c r="A402" t="s">
        <v>800</v>
      </c>
      <c r="B402" t="s">
        <v>801</v>
      </c>
      <c r="C402">
        <v>3.8176000000003301</v>
      </c>
      <c r="D402">
        <v>3.8371000004814899</v>
      </c>
      <c r="E402">
        <v>3.85979999999986</v>
      </c>
    </row>
    <row r="403" spans="1:5" x14ac:dyDescent="0.25">
      <c r="A403" t="s">
        <v>802</v>
      </c>
      <c r="B403" t="s">
        <v>803</v>
      </c>
      <c r="C403">
        <v>0</v>
      </c>
      <c r="D403">
        <v>0</v>
      </c>
      <c r="E403">
        <v>0</v>
      </c>
    </row>
    <row r="404" spans="1:5" x14ac:dyDescent="0.25">
      <c r="A404" t="s">
        <v>804</v>
      </c>
      <c r="B404" t="s">
        <v>805</v>
      </c>
      <c r="C404">
        <v>-1.2524281744402299</v>
      </c>
      <c r="D404">
        <v>-1.25504544607615</v>
      </c>
      <c r="E404">
        <v>-1.2537313002275901</v>
      </c>
    </row>
    <row r="405" spans="1:5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</row>
    <row r="406" spans="1:5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</row>
    <row r="407" spans="1:5" x14ac:dyDescent="0.25">
      <c r="A407" t="s">
        <v>810</v>
      </c>
      <c r="B407" t="s">
        <v>811</v>
      </c>
      <c r="C407">
        <v>0</v>
      </c>
      <c r="D407">
        <v>0</v>
      </c>
      <c r="E407">
        <v>0</v>
      </c>
    </row>
    <row r="408" spans="1:5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</row>
    <row r="409" spans="1:5" x14ac:dyDescent="0.25">
      <c r="A409" t="s">
        <v>814</v>
      </c>
      <c r="B409" t="s">
        <v>815</v>
      </c>
      <c r="C409">
        <v>-6.5960332100419294E-2</v>
      </c>
      <c r="D409">
        <v>-0.19222925635864499</v>
      </c>
      <c r="E409">
        <v>-0.31446595447511799</v>
      </c>
    </row>
    <row r="410" spans="1:5" x14ac:dyDescent="0.25">
      <c r="A410" t="s">
        <v>816</v>
      </c>
      <c r="B410" t="s">
        <v>817</v>
      </c>
      <c r="C410">
        <v>0.43670783614898101</v>
      </c>
      <c r="D410">
        <v>1.22058967546976</v>
      </c>
      <c r="E410">
        <v>2.0518536278662398</v>
      </c>
    </row>
    <row r="411" spans="1:5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</row>
    <row r="412" spans="1:5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</row>
    <row r="413" spans="1:5" x14ac:dyDescent="0.25">
      <c r="A413" t="s">
        <v>822</v>
      </c>
      <c r="B413" t="s">
        <v>823</v>
      </c>
      <c r="C413">
        <v>0</v>
      </c>
      <c r="D413">
        <v>0</v>
      </c>
      <c r="E413">
        <v>0</v>
      </c>
    </row>
    <row r="414" spans="1:5" x14ac:dyDescent="0.25">
      <c r="A414" t="s">
        <v>824</v>
      </c>
      <c r="B414" t="s">
        <v>825</v>
      </c>
      <c r="C414" s="1">
        <v>2.2056766418739399E-16</v>
      </c>
      <c r="D414">
        <v>0</v>
      </c>
      <c r="E414" s="1">
        <v>6.59893318559391E-15</v>
      </c>
    </row>
    <row r="415" spans="1:5" x14ac:dyDescent="0.25">
      <c r="A415" t="s">
        <v>826</v>
      </c>
      <c r="B415" t="s">
        <v>827</v>
      </c>
      <c r="C415">
        <v>6.3336382509044699E-4</v>
      </c>
      <c r="D415">
        <v>6.01932063350065E-4</v>
      </c>
      <c r="E415">
        <v>5.6950551993694299E-4</v>
      </c>
    </row>
    <row r="416" spans="1:5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</row>
    <row r="417" spans="1:5" x14ac:dyDescent="0.25">
      <c r="A417" t="s">
        <v>830</v>
      </c>
      <c r="B417" t="s">
        <v>831</v>
      </c>
      <c r="C417">
        <v>0.31624803360133802</v>
      </c>
      <c r="D417">
        <v>0.47116349940143598</v>
      </c>
      <c r="E417">
        <v>0.69907249391982595</v>
      </c>
    </row>
    <row r="418" spans="1:5" x14ac:dyDescent="0.25">
      <c r="A418" t="s">
        <v>832</v>
      </c>
      <c r="B418" t="s">
        <v>833</v>
      </c>
      <c r="C418">
        <v>0</v>
      </c>
      <c r="D418">
        <v>0</v>
      </c>
      <c r="E418">
        <v>0</v>
      </c>
    </row>
    <row r="419" spans="1:5" x14ac:dyDescent="0.25">
      <c r="A419" t="s">
        <v>834</v>
      </c>
      <c r="B419" t="s">
        <v>835</v>
      </c>
      <c r="C419">
        <v>2.63616325432203E-3</v>
      </c>
      <c r="D419">
        <v>2.5053391496981702E-3</v>
      </c>
      <c r="E419">
        <v>2.37037460195479E-3</v>
      </c>
    </row>
    <row r="420" spans="1:5" x14ac:dyDescent="0.25">
      <c r="A420" t="s">
        <v>836</v>
      </c>
      <c r="B420" t="s">
        <v>837</v>
      </c>
      <c r="C420">
        <v>1.22821239527321</v>
      </c>
      <c r="D420">
        <v>1.1672602571094901</v>
      </c>
      <c r="E420">
        <v>1.1043790489031799</v>
      </c>
    </row>
    <row r="421" spans="1:5" x14ac:dyDescent="0.25">
      <c r="A421" t="s">
        <v>838</v>
      </c>
      <c r="B421" t="s">
        <v>839</v>
      </c>
      <c r="C421">
        <v>3.8175999999999899</v>
      </c>
      <c r="D421">
        <v>3.8371</v>
      </c>
      <c r="E421">
        <v>3.8597999999999999</v>
      </c>
    </row>
    <row r="422" spans="1:5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</row>
    <row r="423" spans="1:5" x14ac:dyDescent="0.25">
      <c r="A423" t="s">
        <v>842</v>
      </c>
      <c r="B423" t="s">
        <v>843</v>
      </c>
      <c r="C423">
        <v>6.3336382509044699E-4</v>
      </c>
      <c r="D423">
        <v>6.01932063356637E-4</v>
      </c>
      <c r="E423">
        <v>5.6950551993657002E-4</v>
      </c>
    </row>
    <row r="424" spans="1:5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</row>
    <row r="425" spans="1:5" x14ac:dyDescent="0.25">
      <c r="A425" t="s">
        <v>846</v>
      </c>
      <c r="B425" t="s">
        <v>847</v>
      </c>
      <c r="C425">
        <v>7.3093614686896204E-3</v>
      </c>
      <c r="D425">
        <v>6.9466219198602097E-3</v>
      </c>
      <c r="E425">
        <v>6.57240205191492E-3</v>
      </c>
    </row>
    <row r="426" spans="1:5" x14ac:dyDescent="0.25">
      <c r="A426" t="s">
        <v>848</v>
      </c>
      <c r="B426" t="s">
        <v>849</v>
      </c>
      <c r="C426">
        <v>0</v>
      </c>
      <c r="D426">
        <v>0</v>
      </c>
      <c r="E426">
        <v>0</v>
      </c>
    </row>
    <row r="427" spans="1:5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</row>
    <row r="428" spans="1:5" x14ac:dyDescent="0.25">
      <c r="A428" t="s">
        <v>852</v>
      </c>
      <c r="B428" t="s">
        <v>853</v>
      </c>
      <c r="C428">
        <v>1.11420940762274</v>
      </c>
      <c r="D428">
        <v>1.87793620744429</v>
      </c>
      <c r="E428">
        <v>2.6653430701759402</v>
      </c>
    </row>
    <row r="429" spans="1:5" x14ac:dyDescent="0.25">
      <c r="A429" t="s">
        <v>854</v>
      </c>
      <c r="B429" t="s">
        <v>855</v>
      </c>
      <c r="C429">
        <v>-5.4324689999999896</v>
      </c>
      <c r="D429">
        <v>-5.4488320000000199</v>
      </c>
      <c r="E429">
        <v>-5.4673009999999902</v>
      </c>
    </row>
    <row r="430" spans="1:5" x14ac:dyDescent="0.25">
      <c r="A430" t="s">
        <v>856</v>
      </c>
      <c r="B430" t="s">
        <v>857</v>
      </c>
      <c r="C430">
        <v>-0.10515431121164499</v>
      </c>
      <c r="D430">
        <v>-0.29424932651131902</v>
      </c>
      <c r="E430">
        <v>-0.47728624298294098</v>
      </c>
    </row>
    <row r="431" spans="1:5" x14ac:dyDescent="0.25">
      <c r="A431" t="s">
        <v>858</v>
      </c>
      <c r="B431" t="s">
        <v>859</v>
      </c>
      <c r="C431">
        <v>3.3551168137925299E-3</v>
      </c>
      <c r="D431">
        <v>3.18861292948148E-3</v>
      </c>
      <c r="E431">
        <v>3.0168403531626599E-3</v>
      </c>
    </row>
    <row r="432" spans="1:5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</row>
    <row r="433" spans="1:5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</row>
    <row r="434" spans="1:5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</row>
    <row r="435" spans="1:5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</row>
    <row r="436" spans="1:5" x14ac:dyDescent="0.25">
      <c r="A436" t="s">
        <v>868</v>
      </c>
      <c r="B436" t="s">
        <v>869</v>
      </c>
      <c r="C436">
        <v>3.1154655266716598E-3</v>
      </c>
      <c r="D436">
        <v>2.9608552280321202E-3</v>
      </c>
      <c r="E436">
        <v>2.80135167864914E-3</v>
      </c>
    </row>
    <row r="437" spans="1:5" x14ac:dyDescent="0.25">
      <c r="A437" t="s">
        <v>870</v>
      </c>
      <c r="B437" t="s">
        <v>871</v>
      </c>
      <c r="C437">
        <v>0</v>
      </c>
      <c r="D437">
        <v>0</v>
      </c>
      <c r="E437">
        <v>0</v>
      </c>
    </row>
    <row r="438" spans="1:5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</row>
    <row r="439" spans="1:5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</row>
    <row r="440" spans="1:5" x14ac:dyDescent="0.25">
      <c r="A440" t="s">
        <v>876</v>
      </c>
      <c r="B440" t="s">
        <v>877</v>
      </c>
      <c r="C440">
        <v>-1.1083867957196001</v>
      </c>
      <c r="D440">
        <v>-1.05338120762137</v>
      </c>
      <c r="E440">
        <v>-0.99663475143594005</v>
      </c>
    </row>
    <row r="441" spans="1:5" x14ac:dyDescent="0.25">
      <c r="A441" t="s">
        <v>878</v>
      </c>
      <c r="B441" t="s">
        <v>879</v>
      </c>
      <c r="C441">
        <v>0</v>
      </c>
      <c r="D441">
        <v>0</v>
      </c>
      <c r="E441">
        <v>0</v>
      </c>
    </row>
    <row r="442" spans="1:5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</row>
    <row r="443" spans="1:5" x14ac:dyDescent="0.25">
      <c r="A443" t="s">
        <v>882</v>
      </c>
      <c r="B443" t="s">
        <v>883</v>
      </c>
      <c r="C443">
        <v>0.14863216074143301</v>
      </c>
      <c r="D443">
        <v>0.161471578169051</v>
      </c>
      <c r="E443">
        <v>0.15011858962828201</v>
      </c>
    </row>
    <row r="444" spans="1:5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</row>
    <row r="445" spans="1:5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</row>
    <row r="446" spans="1:5" x14ac:dyDescent="0.25">
      <c r="A446" t="s">
        <v>888</v>
      </c>
      <c r="B446" t="s">
        <v>889</v>
      </c>
      <c r="C446">
        <v>3.1154655266716598E-3</v>
      </c>
      <c r="D446">
        <v>2.9608552280321202E-3</v>
      </c>
      <c r="E446">
        <v>2.80135167864914E-3</v>
      </c>
    </row>
    <row r="447" spans="1:5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</row>
    <row r="448" spans="1:5" x14ac:dyDescent="0.25">
      <c r="A448" t="s">
        <v>892</v>
      </c>
      <c r="B448" t="s">
        <v>893</v>
      </c>
      <c r="C448" s="1">
        <v>-3.3376161180849302E-13</v>
      </c>
      <c r="D448" s="1">
        <v>-4.8148990699594903E-10</v>
      </c>
      <c r="E448" s="1">
        <v>1.39166975712018E-13</v>
      </c>
    </row>
    <row r="449" spans="1:5" x14ac:dyDescent="0.25">
      <c r="A449" t="s">
        <v>894</v>
      </c>
      <c r="B449" t="s">
        <v>895</v>
      </c>
      <c r="C449">
        <v>3.91178562882771</v>
      </c>
      <c r="D449">
        <v>3.9267065448807199</v>
      </c>
      <c r="E449">
        <v>3.9446793699925999</v>
      </c>
    </row>
    <row r="450" spans="1:5" x14ac:dyDescent="0.25">
      <c r="A450" t="s">
        <v>896</v>
      </c>
      <c r="B450" t="s">
        <v>897</v>
      </c>
      <c r="C450">
        <v>3.8001829505424599E-3</v>
      </c>
      <c r="D450">
        <v>3.6115923801069601E-3</v>
      </c>
      <c r="E450">
        <v>3.4170331196137398E-3</v>
      </c>
    </row>
    <row r="451" spans="1:5" x14ac:dyDescent="0.25">
      <c r="A451" t="s">
        <v>898</v>
      </c>
      <c r="B451" t="s">
        <v>899</v>
      </c>
      <c r="C451">
        <v>6.3336382509044699E-4</v>
      </c>
      <c r="D451">
        <v>6.0193206335006598E-4</v>
      </c>
      <c r="E451">
        <v>5.6950551993694299E-4</v>
      </c>
    </row>
    <row r="452" spans="1:5" x14ac:dyDescent="0.25">
      <c r="A452" t="s">
        <v>900</v>
      </c>
      <c r="B452" t="s">
        <v>901</v>
      </c>
      <c r="C452">
        <v>3.5434140489611098E-3</v>
      </c>
      <c r="D452">
        <v>3.36756607387555E-3</v>
      </c>
      <c r="E452">
        <v>3.1861526982882899E-3</v>
      </c>
    </row>
    <row r="453" spans="1:5" x14ac:dyDescent="0.25">
      <c r="A453" t="s">
        <v>902</v>
      </c>
      <c r="B453" t="s">
        <v>903</v>
      </c>
      <c r="C453">
        <v>3.8176000000000001</v>
      </c>
      <c r="D453">
        <v>3.8371</v>
      </c>
      <c r="E453">
        <v>3.8597999999999999</v>
      </c>
    </row>
    <row r="454" spans="1:5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</row>
    <row r="455" spans="1:5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</row>
    <row r="456" spans="1:5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</row>
    <row r="457" spans="1:5" x14ac:dyDescent="0.25">
      <c r="A457" t="s">
        <v>910</v>
      </c>
      <c r="B457" t="s">
        <v>911</v>
      </c>
      <c r="C457">
        <v>0.33765314429613702</v>
      </c>
      <c r="D457">
        <v>0.52113199785567199</v>
      </c>
      <c r="E457">
        <v>0.74061489463726504</v>
      </c>
    </row>
    <row r="458" spans="1:5" x14ac:dyDescent="0.25">
      <c r="A458" t="s">
        <v>912</v>
      </c>
      <c r="B458" t="s">
        <v>913</v>
      </c>
      <c r="C458">
        <v>3.7927251461045301E-2</v>
      </c>
      <c r="D458">
        <v>0.10081620602597099</v>
      </c>
      <c r="E458">
        <v>0.161681277467949</v>
      </c>
    </row>
    <row r="459" spans="1:5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</row>
    <row r="460" spans="1:5" x14ac:dyDescent="0.25">
      <c r="A460" t="s">
        <v>916</v>
      </c>
      <c r="B460" t="s">
        <v>917</v>
      </c>
      <c r="C460">
        <v>0</v>
      </c>
      <c r="D460">
        <v>0</v>
      </c>
      <c r="E460">
        <v>0</v>
      </c>
    </row>
    <row r="461" spans="1:5" x14ac:dyDescent="0.25">
      <c r="A461" t="s">
        <v>918</v>
      </c>
      <c r="B461" t="s">
        <v>919</v>
      </c>
      <c r="C461" s="1">
        <v>-3.3376161180849302E-13</v>
      </c>
      <c r="D461" s="1">
        <v>-4.8148990699594903E-10</v>
      </c>
      <c r="E461" s="1">
        <v>1.39166975712018E-13</v>
      </c>
    </row>
    <row r="462" spans="1:5" x14ac:dyDescent="0.25">
      <c r="A462" t="s">
        <v>920</v>
      </c>
      <c r="B462" t="s">
        <v>921</v>
      </c>
      <c r="C462">
        <v>1.04248271466411E-2</v>
      </c>
      <c r="D462">
        <v>9.9074772916646296E-3</v>
      </c>
      <c r="E462">
        <v>1.1744128468546E-2</v>
      </c>
    </row>
    <row r="463" spans="1:5" x14ac:dyDescent="0.25">
      <c r="A463" t="s">
        <v>922</v>
      </c>
      <c r="B463" t="s">
        <v>923</v>
      </c>
      <c r="C463">
        <v>-4.8950998565925197</v>
      </c>
      <c r="D463">
        <v>-5.7209575924913398</v>
      </c>
      <c r="E463">
        <v>-6.5803753628225898</v>
      </c>
    </row>
    <row r="464" spans="1:5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</row>
    <row r="465" spans="1:5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</row>
    <row r="466" spans="1:5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</row>
    <row r="467" spans="1:5" x14ac:dyDescent="0.25">
      <c r="A467" t="s">
        <v>930</v>
      </c>
      <c r="B467" t="s">
        <v>931</v>
      </c>
      <c r="C467">
        <v>0</v>
      </c>
      <c r="D467">
        <v>0</v>
      </c>
      <c r="E467">
        <v>0</v>
      </c>
    </row>
    <row r="468" spans="1:5" x14ac:dyDescent="0.25">
      <c r="A468" t="s">
        <v>932</v>
      </c>
      <c r="B468" t="s">
        <v>933</v>
      </c>
      <c r="C468">
        <v>0.31193232835504697</v>
      </c>
      <c r="D468">
        <v>0.51894119255293103</v>
      </c>
      <c r="E468">
        <v>0.73816046389121703</v>
      </c>
    </row>
    <row r="469" spans="1:5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</row>
    <row r="470" spans="1:5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</row>
    <row r="471" spans="1:5" x14ac:dyDescent="0.25">
      <c r="A471" t="s">
        <v>938</v>
      </c>
      <c r="B471" t="s">
        <v>939</v>
      </c>
      <c r="C471">
        <v>6.3336382509044699E-4</v>
      </c>
      <c r="D471">
        <v>6.0193206335006598E-4</v>
      </c>
      <c r="E471">
        <v>5.6950551993694299E-4</v>
      </c>
    </row>
    <row r="472" spans="1:5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</row>
    <row r="473" spans="1:5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</row>
    <row r="474" spans="1:5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</row>
    <row r="475" spans="1:5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</row>
    <row r="476" spans="1:5" x14ac:dyDescent="0.25">
      <c r="A476" t="s">
        <v>948</v>
      </c>
      <c r="B476" t="s">
        <v>949</v>
      </c>
      <c r="C476">
        <v>0</v>
      </c>
      <c r="D476">
        <v>0</v>
      </c>
      <c r="E476">
        <v>0</v>
      </c>
    </row>
    <row r="477" spans="1:5" x14ac:dyDescent="0.25">
      <c r="A477" t="s">
        <v>950</v>
      </c>
      <c r="B477" t="s">
        <v>951</v>
      </c>
      <c r="C477">
        <v>0</v>
      </c>
      <c r="D477">
        <v>0</v>
      </c>
      <c r="E477">
        <v>0</v>
      </c>
    </row>
    <row r="478" spans="1:5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</row>
    <row r="479" spans="1:5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</row>
    <row r="480" spans="1:5" x14ac:dyDescent="0.25">
      <c r="A480" t="s">
        <v>956</v>
      </c>
      <c r="B480" t="s">
        <v>957</v>
      </c>
      <c r="C480">
        <v>0</v>
      </c>
      <c r="D480">
        <v>0</v>
      </c>
      <c r="E480">
        <v>0</v>
      </c>
    </row>
    <row r="481" spans="1:5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</row>
    <row r="482" spans="1:5" x14ac:dyDescent="0.25">
      <c r="A482" t="s">
        <v>960</v>
      </c>
      <c r="B482" t="s">
        <v>961</v>
      </c>
      <c r="C482">
        <v>3.8162332723504799</v>
      </c>
      <c r="D482">
        <v>3.8358961368362698</v>
      </c>
      <c r="E482">
        <v>3.85876098895984</v>
      </c>
    </row>
    <row r="483" spans="1:5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</row>
    <row r="484" spans="1:5" x14ac:dyDescent="0.25">
      <c r="A484" t="s">
        <v>964</v>
      </c>
      <c r="B484" t="s">
        <v>965</v>
      </c>
      <c r="C484">
        <v>0</v>
      </c>
      <c r="D484">
        <v>0</v>
      </c>
      <c r="E484">
        <v>0</v>
      </c>
    </row>
    <row r="485" spans="1:5" x14ac:dyDescent="0.25">
      <c r="A485" t="s">
        <v>966</v>
      </c>
      <c r="B485" t="s">
        <v>967</v>
      </c>
      <c r="C485">
        <v>2.37753452590268E-2</v>
      </c>
      <c r="D485">
        <v>2.42213178564782E-2</v>
      </c>
      <c r="E485">
        <v>2.4756598741939501E-2</v>
      </c>
    </row>
    <row r="486" spans="1:5" x14ac:dyDescent="0.25">
      <c r="A486" t="s">
        <v>968</v>
      </c>
      <c r="B486" t="s">
        <v>969</v>
      </c>
      <c r="C486">
        <v>1.2667276501808901E-3</v>
      </c>
      <c r="D486">
        <v>1.2038641267067001E-3</v>
      </c>
      <c r="E486">
        <v>1.13901103987351E-3</v>
      </c>
    </row>
    <row r="487" spans="1:5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</row>
    <row r="488" spans="1:5" x14ac:dyDescent="0.25">
      <c r="A488" t="s">
        <v>972</v>
      </c>
      <c r="B488" t="s">
        <v>973</v>
      </c>
      <c r="C488">
        <v>2.5334553003617901E-3</v>
      </c>
      <c r="D488">
        <v>2.4077282534134001E-3</v>
      </c>
      <c r="E488">
        <v>2.27802207974702E-3</v>
      </c>
    </row>
    <row r="489" spans="1:5" x14ac:dyDescent="0.25">
      <c r="A489" t="s">
        <v>974</v>
      </c>
      <c r="B489" t="s">
        <v>975</v>
      </c>
      <c r="C489">
        <v>0</v>
      </c>
      <c r="D489">
        <v>0</v>
      </c>
      <c r="E489">
        <v>0</v>
      </c>
    </row>
    <row r="490" spans="1:5" x14ac:dyDescent="0.25">
      <c r="A490" t="s">
        <v>976</v>
      </c>
      <c r="B490" t="s">
        <v>977</v>
      </c>
      <c r="C490">
        <v>-3.8157440571424801</v>
      </c>
      <c r="D490">
        <v>-3.8359856126862399</v>
      </c>
      <c r="E490">
        <v>-3.8587956451326102</v>
      </c>
    </row>
    <row r="491" spans="1:5" x14ac:dyDescent="0.25">
      <c r="A491" t="s">
        <v>978</v>
      </c>
      <c r="B491" t="s">
        <v>979</v>
      </c>
      <c r="C491">
        <v>0</v>
      </c>
      <c r="D491">
        <v>0</v>
      </c>
      <c r="E491">
        <v>0</v>
      </c>
    </row>
    <row r="492" spans="1:5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</row>
    <row r="493" spans="1:5" x14ac:dyDescent="0.25">
      <c r="A493" t="s">
        <v>982</v>
      </c>
      <c r="B493" t="s">
        <v>983</v>
      </c>
      <c r="C493">
        <v>0</v>
      </c>
      <c r="D493">
        <v>0</v>
      </c>
      <c r="E493">
        <v>0</v>
      </c>
    </row>
    <row r="494" spans="1:5" x14ac:dyDescent="0.25">
      <c r="A494" t="s">
        <v>984</v>
      </c>
      <c r="B494" t="s">
        <v>985</v>
      </c>
      <c r="C494">
        <v>0</v>
      </c>
      <c r="D494">
        <v>6.0193206335006598E-4</v>
      </c>
      <c r="E494">
        <v>5.6950551993694397E-4</v>
      </c>
    </row>
    <row r="495" spans="1:5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</row>
    <row r="496" spans="1:5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</row>
    <row r="497" spans="1:5" x14ac:dyDescent="0.25">
      <c r="A497" t="s">
        <v>990</v>
      </c>
      <c r="B497" t="s">
        <v>991</v>
      </c>
      <c r="C497">
        <v>6.3336382509044699E-4</v>
      </c>
      <c r="D497">
        <v>6.0193206335006598E-4</v>
      </c>
      <c r="E497">
        <v>5.6950551993694299E-4</v>
      </c>
    </row>
    <row r="498" spans="1:5" x14ac:dyDescent="0.25">
      <c r="A498" t="s">
        <v>992</v>
      </c>
      <c r="B498" t="s">
        <v>993</v>
      </c>
      <c r="C498">
        <v>6.3336382509044699E-4</v>
      </c>
      <c r="D498">
        <v>6.01932063350065E-4</v>
      </c>
      <c r="E498">
        <v>5.6950551993694299E-4</v>
      </c>
    </row>
    <row r="499" spans="1:5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</row>
    <row r="500" spans="1:5" x14ac:dyDescent="0.25">
      <c r="A500" t="s">
        <v>996</v>
      </c>
      <c r="B500" t="s">
        <v>997</v>
      </c>
      <c r="C500">
        <v>-3.8175500000000002</v>
      </c>
      <c r="D500">
        <v>-3.8371</v>
      </c>
      <c r="E500">
        <v>-3.8598499999999998</v>
      </c>
    </row>
    <row r="501" spans="1:5" x14ac:dyDescent="0.25">
      <c r="A501" t="s">
        <v>998</v>
      </c>
      <c r="B501" t="s">
        <v>999</v>
      </c>
      <c r="C501">
        <v>3.4749423822136999E-3</v>
      </c>
      <c r="D501">
        <v>3.3024924305548702E-3</v>
      </c>
      <c r="E501">
        <v>3.12458462219708E-3</v>
      </c>
    </row>
    <row r="502" spans="1:5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</row>
    <row r="503" spans="1:5" x14ac:dyDescent="0.25">
      <c r="A503" t="s">
        <v>1002</v>
      </c>
      <c r="B503" t="s">
        <v>1003</v>
      </c>
      <c r="C503">
        <v>6.3336382509044699E-4</v>
      </c>
      <c r="D503">
        <v>6.0193206335006598E-4</v>
      </c>
      <c r="E503">
        <v>5.6950551993694299E-4</v>
      </c>
    </row>
    <row r="504" spans="1:5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</row>
    <row r="505" spans="1:5" x14ac:dyDescent="0.25">
      <c r="A505" t="s">
        <v>1006</v>
      </c>
      <c r="B505" t="s">
        <v>1007</v>
      </c>
      <c r="C505">
        <v>-7.6351000000000004</v>
      </c>
      <c r="D505">
        <v>-7.6741999999999999</v>
      </c>
      <c r="E505">
        <v>-7.7196999999999996</v>
      </c>
    </row>
    <row r="506" spans="1:5" x14ac:dyDescent="0.25">
      <c r="A506" t="s">
        <v>1008</v>
      </c>
      <c r="B506" t="s">
        <v>1009</v>
      </c>
      <c r="C506">
        <v>1.04248271466411E-2</v>
      </c>
      <c r="D506">
        <v>9.9074772916646296E-3</v>
      </c>
      <c r="E506">
        <v>9.37375386659124E-3</v>
      </c>
    </row>
    <row r="507" spans="1:5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</row>
    <row r="508" spans="1:5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</row>
    <row r="509" spans="1:5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</row>
    <row r="510" spans="1:5" x14ac:dyDescent="0.25">
      <c r="A510" t="s">
        <v>1016</v>
      </c>
      <c r="B510" t="s">
        <v>1017</v>
      </c>
      <c r="C510">
        <v>6.3336382509044699E-4</v>
      </c>
      <c r="D510">
        <v>6.0193206335006598E-4</v>
      </c>
      <c r="E510">
        <v>5.6950551993694299E-4</v>
      </c>
    </row>
    <row r="511" spans="1:5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</row>
    <row r="512" spans="1:5" x14ac:dyDescent="0.25">
      <c r="A512" t="s">
        <v>1020</v>
      </c>
      <c r="B512" t="s">
        <v>1021</v>
      </c>
      <c r="C512">
        <v>0</v>
      </c>
      <c r="D512">
        <v>0</v>
      </c>
      <c r="E512">
        <v>0</v>
      </c>
    </row>
    <row r="513" spans="1:5" x14ac:dyDescent="0.25">
      <c r="A513" t="s">
        <v>1022</v>
      </c>
      <c r="B513" t="s">
        <v>1023</v>
      </c>
      <c r="C513">
        <v>-3.8625970492571602</v>
      </c>
      <c r="D513">
        <v>-3.8602248423197199</v>
      </c>
      <c r="E513">
        <v>-3.8811463740729102</v>
      </c>
    </row>
    <row r="514" spans="1:5" x14ac:dyDescent="0.25">
      <c r="A514" t="s">
        <v>1024</v>
      </c>
      <c r="B514" t="s">
        <v>1025</v>
      </c>
      <c r="C514">
        <v>3.81701078479266</v>
      </c>
      <c r="D514">
        <v>3.8365875447495799</v>
      </c>
      <c r="E514">
        <v>3.8593651506525499</v>
      </c>
    </row>
    <row r="515" spans="1:5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</row>
    <row r="516" spans="1:5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</row>
    <row r="517" spans="1:5" x14ac:dyDescent="0.25">
      <c r="A517" t="s">
        <v>1030</v>
      </c>
      <c r="B517" t="s">
        <v>1031</v>
      </c>
      <c r="C517">
        <v>6.3336382509044699E-4</v>
      </c>
      <c r="D517">
        <v>6.0193206335006598E-4</v>
      </c>
      <c r="E517">
        <v>5.6950551993694299E-4</v>
      </c>
    </row>
    <row r="518" spans="1:5" x14ac:dyDescent="0.25">
      <c r="A518" t="s">
        <v>1032</v>
      </c>
      <c r="B518" t="s">
        <v>1033</v>
      </c>
      <c r="C518">
        <v>2.2766863987799899E-3</v>
      </c>
      <c r="D518">
        <v>2.1637019471754202E-3</v>
      </c>
      <c r="E518">
        <v>2.04714165840685E-3</v>
      </c>
    </row>
    <row r="519" spans="1:5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</row>
    <row r="520" spans="1:5" x14ac:dyDescent="0.25">
      <c r="A520" t="s">
        <v>1036</v>
      </c>
      <c r="B520" t="s">
        <v>1037</v>
      </c>
      <c r="C520">
        <v>0</v>
      </c>
      <c r="D520">
        <v>0</v>
      </c>
      <c r="E520">
        <v>0</v>
      </c>
    </row>
    <row r="521" spans="1:5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</row>
    <row r="522" spans="1:5" x14ac:dyDescent="0.25">
      <c r="A522" t="s">
        <v>1040</v>
      </c>
      <c r="B522" t="s">
        <v>1041</v>
      </c>
      <c r="C522">
        <v>6.3336382509044699E-4</v>
      </c>
      <c r="D522">
        <v>6.01932063350065E-4</v>
      </c>
      <c r="E522">
        <v>5.6950551993694299E-4</v>
      </c>
    </row>
    <row r="523" spans="1:5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</row>
    <row r="524" spans="1:5" x14ac:dyDescent="0.25">
      <c r="A524" t="s">
        <v>1044</v>
      </c>
      <c r="B524" t="s">
        <v>1045</v>
      </c>
      <c r="C524">
        <v>2.8033080639373899E-2</v>
      </c>
      <c r="D524">
        <v>9.1413050332675994E-2</v>
      </c>
      <c r="E524">
        <v>0.152784677007169</v>
      </c>
    </row>
    <row r="525" spans="1:5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</row>
    <row r="526" spans="1:5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</row>
    <row r="527" spans="1:5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</row>
    <row r="528" spans="1:5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</row>
    <row r="529" spans="1:5" x14ac:dyDescent="0.25">
      <c r="A529" t="s">
        <v>1054</v>
      </c>
      <c r="B529" t="s">
        <v>1055</v>
      </c>
      <c r="C529" s="1">
        <v>-3.3376161180849302E-13</v>
      </c>
      <c r="D529" s="1">
        <v>-4.8148990699594903E-10</v>
      </c>
      <c r="E529" s="1">
        <v>1.39166975712018E-13</v>
      </c>
    </row>
    <row r="530" spans="1:5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</row>
    <row r="531" spans="1:5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</row>
    <row r="532" spans="1:5" x14ac:dyDescent="0.25">
      <c r="A532" t="s">
        <v>1060</v>
      </c>
      <c r="B532" t="s">
        <v>1061</v>
      </c>
      <c r="C532">
        <v>3.5891962743614299</v>
      </c>
      <c r="D532">
        <v>3.41989077007125</v>
      </c>
      <c r="E532">
        <v>3.2176094729060298</v>
      </c>
    </row>
    <row r="533" spans="1:5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</row>
    <row r="534" spans="1:5" x14ac:dyDescent="0.25">
      <c r="A534" t="s">
        <v>1064</v>
      </c>
      <c r="B534" t="s">
        <v>1065</v>
      </c>
      <c r="C534">
        <v>1.51279819421303</v>
      </c>
      <c r="D534">
        <v>1.4377229996437899</v>
      </c>
      <c r="E534">
        <v>1.36027175538787</v>
      </c>
    </row>
    <row r="535" spans="1:5" x14ac:dyDescent="0.25">
      <c r="A535" t="s">
        <v>1066</v>
      </c>
      <c r="B535" t="s">
        <v>1067</v>
      </c>
      <c r="C535">
        <v>0</v>
      </c>
      <c r="D535">
        <v>0</v>
      </c>
      <c r="E535">
        <v>0</v>
      </c>
    </row>
    <row r="536" spans="1:5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</row>
    <row r="537" spans="1:5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</row>
    <row r="538" spans="1:5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</row>
    <row r="539" spans="1:5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</row>
    <row r="540" spans="1:5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</row>
    <row r="541" spans="1:5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</row>
    <row r="542" spans="1:5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</row>
    <row r="543" spans="1:5" x14ac:dyDescent="0.25">
      <c r="A543" t="s">
        <v>1082</v>
      </c>
      <c r="B543" t="s">
        <v>1083</v>
      </c>
      <c r="C543">
        <v>-3.8163332723508101</v>
      </c>
      <c r="D543">
        <v>-3.8358961373177598</v>
      </c>
      <c r="E543">
        <v>-3.8586609889597101</v>
      </c>
    </row>
    <row r="544" spans="1:5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</row>
    <row r="545" spans="1:5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</row>
    <row r="546" spans="1:5" x14ac:dyDescent="0.25">
      <c r="A546" t="s">
        <v>1088</v>
      </c>
      <c r="B546" t="s">
        <v>1089</v>
      </c>
      <c r="C546">
        <v>0</v>
      </c>
      <c r="D546">
        <v>0</v>
      </c>
      <c r="E546">
        <v>0</v>
      </c>
    </row>
    <row r="547" spans="1:5" x14ac:dyDescent="0.25">
      <c r="A547" t="s">
        <v>1090</v>
      </c>
      <c r="B547" t="s">
        <v>1091</v>
      </c>
      <c r="C547">
        <v>6.33363825090357E-4</v>
      </c>
      <c r="D547">
        <v>-8.1928402344275098E-4</v>
      </c>
      <c r="E547">
        <v>-6.2230769972505002E-3</v>
      </c>
    </row>
    <row r="548" spans="1:5" x14ac:dyDescent="0.25">
      <c r="A548" t="s">
        <v>1092</v>
      </c>
      <c r="B548" t="s">
        <v>1093</v>
      </c>
      <c r="C548">
        <v>6.3336382509044699E-4</v>
      </c>
      <c r="D548">
        <v>6.0193206335006598E-4</v>
      </c>
      <c r="E548">
        <v>5.6950551993694299E-4</v>
      </c>
    </row>
    <row r="549" spans="1:5" x14ac:dyDescent="0.25">
      <c r="A549" t="s">
        <v>1094</v>
      </c>
      <c r="B549" t="s">
        <v>1095</v>
      </c>
      <c r="C549">
        <v>0</v>
      </c>
      <c r="D549">
        <v>0</v>
      </c>
      <c r="E549">
        <v>0</v>
      </c>
    </row>
    <row r="550" spans="1:5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</row>
    <row r="551" spans="1:5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</row>
    <row r="552" spans="1:5" x14ac:dyDescent="0.25">
      <c r="A552" t="s">
        <v>1100</v>
      </c>
      <c r="B552" t="s">
        <v>1101</v>
      </c>
      <c r="C552">
        <v>9.89417082167144E-3</v>
      </c>
      <c r="D552">
        <v>9.4031556932955805E-3</v>
      </c>
      <c r="E552">
        <v>8.8966004607797904E-3</v>
      </c>
    </row>
    <row r="553" spans="1:5" x14ac:dyDescent="0.25">
      <c r="A553" t="s">
        <v>1102</v>
      </c>
      <c r="B553" t="s">
        <v>1103</v>
      </c>
      <c r="C553">
        <v>-1.2667276501808901E-3</v>
      </c>
      <c r="D553">
        <v>-1.2038641267067001E-3</v>
      </c>
      <c r="E553">
        <v>-1.13901103987351E-3</v>
      </c>
    </row>
    <row r="554" spans="1:5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</row>
    <row r="555" spans="1:5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</row>
    <row r="556" spans="1:5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</row>
    <row r="557" spans="1:5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</row>
    <row r="558" spans="1:5" x14ac:dyDescent="0.25">
      <c r="A558" t="s">
        <v>1112</v>
      </c>
      <c r="B558" t="s">
        <v>1113</v>
      </c>
      <c r="C558">
        <v>0</v>
      </c>
      <c r="D558">
        <v>0</v>
      </c>
      <c r="E558">
        <v>0</v>
      </c>
    </row>
    <row r="559" spans="1:5" x14ac:dyDescent="0.25">
      <c r="A559" t="s">
        <v>1114</v>
      </c>
      <c r="B559" t="s">
        <v>1115</v>
      </c>
      <c r="C559">
        <v>0</v>
      </c>
      <c r="D559">
        <v>0</v>
      </c>
      <c r="E559">
        <v>0</v>
      </c>
    </row>
    <row r="560" spans="1:5" x14ac:dyDescent="0.25">
      <c r="A560" t="s">
        <v>1116</v>
      </c>
      <c r="B560" t="s">
        <v>1117</v>
      </c>
      <c r="C560">
        <v>-4.0900501597892402</v>
      </c>
      <c r="D560">
        <v>-3.8958889258696701</v>
      </c>
      <c r="E560">
        <v>-3.6679652417917299</v>
      </c>
    </row>
    <row r="561" spans="1:5" x14ac:dyDescent="0.25">
      <c r="A561" t="s">
        <v>1118</v>
      </c>
      <c r="B561" t="s">
        <v>1119</v>
      </c>
      <c r="C561">
        <v>0</v>
      </c>
      <c r="D561">
        <v>0</v>
      </c>
      <c r="E561">
        <v>0</v>
      </c>
    </row>
    <row r="562" spans="1:5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</row>
    <row r="563" spans="1:5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</row>
    <row r="564" spans="1:5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</row>
    <row r="565" spans="1:5" x14ac:dyDescent="0.25">
      <c r="A565" t="s">
        <v>1126</v>
      </c>
      <c r="B565" t="s">
        <v>1127</v>
      </c>
      <c r="C565">
        <v>1.2667276501808901E-3</v>
      </c>
      <c r="D565">
        <v>1.20386412670013E-3</v>
      </c>
      <c r="E565">
        <v>1.1390110398738799E-3</v>
      </c>
    </row>
    <row r="566" spans="1:5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</row>
    <row r="567" spans="1:5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</row>
    <row r="568" spans="1:5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</row>
    <row r="569" spans="1:5" x14ac:dyDescent="0.25">
      <c r="A569" t="s">
        <v>1134</v>
      </c>
      <c r="B569" t="s">
        <v>1135</v>
      </c>
      <c r="C569">
        <v>6.3336382509044699E-4</v>
      </c>
      <c r="D569">
        <v>6.0193206335006598E-4</v>
      </c>
      <c r="E569">
        <v>5.6950551993694299E-4</v>
      </c>
    </row>
    <row r="570" spans="1:5" x14ac:dyDescent="0.25">
      <c r="A570" t="s">
        <v>1136</v>
      </c>
      <c r="B570" t="s">
        <v>1137</v>
      </c>
      <c r="C570">
        <v>3.9830548291406198</v>
      </c>
      <c r="D570">
        <v>3.9943913697582101</v>
      </c>
      <c r="E570">
        <v>4.0086679621847896</v>
      </c>
    </row>
    <row r="571" spans="1:5" x14ac:dyDescent="0.25">
      <c r="A571" t="s">
        <v>1138</v>
      </c>
      <c r="B571" t="s">
        <v>1139</v>
      </c>
      <c r="C571">
        <v>6.3336382509044699E-4</v>
      </c>
      <c r="D571">
        <v>6.01932063356637E-4</v>
      </c>
      <c r="E571">
        <v>5.6950551993657002E-4</v>
      </c>
    </row>
    <row r="572" spans="1:5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</row>
    <row r="573" spans="1:5" x14ac:dyDescent="0.25">
      <c r="A573" t="s">
        <v>1142</v>
      </c>
      <c r="B573" t="s">
        <v>1143</v>
      </c>
      <c r="C573">
        <v>0</v>
      </c>
      <c r="D573">
        <v>0</v>
      </c>
      <c r="E573">
        <v>0</v>
      </c>
    </row>
    <row r="574" spans="1:5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</row>
    <row r="575" spans="1:5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</row>
    <row r="576" spans="1:5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</row>
    <row r="577" spans="1:5" x14ac:dyDescent="0.25">
      <c r="A577" t="s">
        <v>1150</v>
      </c>
      <c r="B577" t="s">
        <v>1151</v>
      </c>
      <c r="C577">
        <v>0</v>
      </c>
      <c r="D577">
        <v>0</v>
      </c>
      <c r="E577">
        <v>0</v>
      </c>
    </row>
    <row r="578" spans="1:5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</row>
    <row r="579" spans="1:5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</row>
    <row r="580" spans="1:5" x14ac:dyDescent="0.25">
      <c r="A580" t="s">
        <v>1156</v>
      </c>
      <c r="B580" t="s">
        <v>1157</v>
      </c>
      <c r="C580">
        <v>-3.1154655266716598E-3</v>
      </c>
      <c r="D580">
        <v>-2.9608552280321202E-3</v>
      </c>
      <c r="E580">
        <v>-2.80135167864914E-3</v>
      </c>
    </row>
    <row r="581" spans="1:5" x14ac:dyDescent="0.25">
      <c r="A581" t="s">
        <v>1158</v>
      </c>
      <c r="B581" t="s">
        <v>1159</v>
      </c>
      <c r="C581">
        <v>0</v>
      </c>
      <c r="D581">
        <v>0</v>
      </c>
      <c r="E581">
        <v>0</v>
      </c>
    </row>
    <row r="582" spans="1:5" x14ac:dyDescent="0.25">
      <c r="A582" t="s">
        <v>1160</v>
      </c>
      <c r="B582" t="s">
        <v>1161</v>
      </c>
      <c r="C582">
        <v>7.3093614686896204E-3</v>
      </c>
      <c r="D582">
        <v>6.9466219198602097E-3</v>
      </c>
      <c r="E582">
        <v>6.57240205191492E-3</v>
      </c>
    </row>
    <row r="583" spans="1:5" x14ac:dyDescent="0.25">
      <c r="A583" t="s">
        <v>1162</v>
      </c>
      <c r="B583" t="s">
        <v>1163</v>
      </c>
      <c r="C583">
        <v>4.7688258426231398</v>
      </c>
      <c r="D583">
        <v>5.4900773641904399</v>
      </c>
      <c r="E583">
        <v>6.2387660353561598</v>
      </c>
    </row>
    <row r="584" spans="1:5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</row>
    <row r="585" spans="1:5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</row>
    <row r="586" spans="1:5" x14ac:dyDescent="0.25">
      <c r="A586" t="s">
        <v>1168</v>
      </c>
      <c r="B586" t="s">
        <v>1169</v>
      </c>
      <c r="C586">
        <v>9.2608069965809895E-3</v>
      </c>
      <c r="D586">
        <v>8.8012236299455093E-3</v>
      </c>
      <c r="E586">
        <v>8.32709494084285E-3</v>
      </c>
    </row>
    <row r="587" spans="1:5" x14ac:dyDescent="0.25">
      <c r="A587" t="s">
        <v>1170</v>
      </c>
      <c r="B587" t="s">
        <v>1171</v>
      </c>
      <c r="C587">
        <v>0</v>
      </c>
      <c r="D587">
        <v>0</v>
      </c>
      <c r="E587">
        <v>0</v>
      </c>
    </row>
    <row r="588" spans="1:5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</row>
    <row r="589" spans="1:5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</row>
    <row r="590" spans="1:5" x14ac:dyDescent="0.25">
      <c r="A590" t="s">
        <v>1176</v>
      </c>
      <c r="B590" t="s">
        <v>1177</v>
      </c>
      <c r="C590">
        <v>6.3336382509044699E-4</v>
      </c>
      <c r="D590">
        <v>6.0193206335006598E-4</v>
      </c>
      <c r="E590">
        <v>5.6950551993694299E-4</v>
      </c>
    </row>
    <row r="591" spans="1:5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</row>
    <row r="592" spans="1:5" x14ac:dyDescent="0.25">
      <c r="A592" t="s">
        <v>1180</v>
      </c>
      <c r="B592" t="s">
        <v>1181</v>
      </c>
      <c r="C592">
        <v>0</v>
      </c>
      <c r="D592">
        <v>0</v>
      </c>
      <c r="E592">
        <v>0</v>
      </c>
    </row>
    <row r="593" spans="1:5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</row>
    <row r="594" spans="1:5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</row>
    <row r="595" spans="1:5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</row>
    <row r="596" spans="1:5" x14ac:dyDescent="0.25">
      <c r="A596" t="s">
        <v>1188</v>
      </c>
      <c r="B596" t="s">
        <v>1189</v>
      </c>
      <c r="C596">
        <v>1.22821239527321</v>
      </c>
      <c r="D596">
        <v>1.1672602571094901</v>
      </c>
      <c r="E596">
        <v>1.1043790489031799</v>
      </c>
    </row>
    <row r="597" spans="1:5" x14ac:dyDescent="0.25">
      <c r="A597" t="s">
        <v>1190</v>
      </c>
      <c r="B597" t="s">
        <v>1191</v>
      </c>
      <c r="C597">
        <v>6.3336382509044699E-4</v>
      </c>
      <c r="D597">
        <v>6.01932063350065E-4</v>
      </c>
      <c r="E597">
        <v>5.6950551993694299E-4</v>
      </c>
    </row>
    <row r="598" spans="1:5" x14ac:dyDescent="0.25">
      <c r="A598" t="s">
        <v>1192</v>
      </c>
      <c r="B598" t="s">
        <v>1193</v>
      </c>
      <c r="C598">
        <v>6.3336382509044699E-4</v>
      </c>
      <c r="D598">
        <v>6.0193206335006598E-4</v>
      </c>
      <c r="E598">
        <v>5.6950551993694299E-4</v>
      </c>
    </row>
    <row r="599" spans="1:5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</row>
    <row r="600" spans="1:5" x14ac:dyDescent="0.25">
      <c r="A600" t="s">
        <v>1196</v>
      </c>
      <c r="B600" t="s">
        <v>1197</v>
      </c>
      <c r="C600">
        <v>0.35616484489980299</v>
      </c>
      <c r="D600">
        <v>0.53867750454922203</v>
      </c>
      <c r="E600">
        <v>0.75716521184039998</v>
      </c>
    </row>
    <row r="601" spans="1:5" x14ac:dyDescent="0.25">
      <c r="A601" t="s">
        <v>1198</v>
      </c>
      <c r="B601" t="s">
        <v>1199</v>
      </c>
      <c r="C601">
        <v>0</v>
      </c>
      <c r="D601">
        <v>0</v>
      </c>
      <c r="E601">
        <v>0</v>
      </c>
    </row>
    <row r="602" spans="1:5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</row>
    <row r="603" spans="1:5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</row>
    <row r="604" spans="1:5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</row>
    <row r="605" spans="1:5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</row>
    <row r="606" spans="1:5" x14ac:dyDescent="0.25">
      <c r="A606" t="s">
        <v>1208</v>
      </c>
      <c r="B606" t="s">
        <v>1209</v>
      </c>
      <c r="C606">
        <v>9.7473142499600804E-3</v>
      </c>
      <c r="D606">
        <v>9.2160679840647998E-3</v>
      </c>
      <c r="E606">
        <v>8.66959176608466E-3</v>
      </c>
    </row>
    <row r="607" spans="1:5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</row>
    <row r="608" spans="1:5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</row>
    <row r="609" spans="1:5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</row>
    <row r="610" spans="1:5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</row>
    <row r="611" spans="1:5" x14ac:dyDescent="0.25">
      <c r="A611" t="s">
        <v>1218</v>
      </c>
      <c r="B611" t="s">
        <v>1219</v>
      </c>
      <c r="C611">
        <v>3.3551168137925299E-3</v>
      </c>
      <c r="D611">
        <v>3.18861292948148E-3</v>
      </c>
      <c r="E611">
        <v>3.0168403531626599E-3</v>
      </c>
    </row>
    <row r="612" spans="1:5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</row>
    <row r="613" spans="1:5" x14ac:dyDescent="0.25">
      <c r="A613" t="s">
        <v>1222</v>
      </c>
      <c r="B613" t="s">
        <v>1223</v>
      </c>
      <c r="C613">
        <v>0</v>
      </c>
      <c r="D613">
        <v>0</v>
      </c>
      <c r="E613">
        <v>0</v>
      </c>
    </row>
    <row r="614" spans="1:5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</row>
    <row r="615" spans="1:5" x14ac:dyDescent="0.25">
      <c r="A615" t="s">
        <v>1226</v>
      </c>
      <c r="B615" t="s">
        <v>1227</v>
      </c>
      <c r="C615">
        <v>-6.3336382509044699E-4</v>
      </c>
      <c r="D615">
        <v>-6.0193206335006598E-4</v>
      </c>
      <c r="E615">
        <v>-5.6950551993694299E-4</v>
      </c>
    </row>
    <row r="616" spans="1:5" x14ac:dyDescent="0.25">
      <c r="A616" t="s">
        <v>1228</v>
      </c>
      <c r="B616" t="s">
        <v>1229</v>
      </c>
      <c r="C616">
        <v>6.3336382509044699E-4</v>
      </c>
      <c r="D616">
        <v>6.0193206335006598E-4</v>
      </c>
      <c r="E616">
        <v>5.6950551993694299E-4</v>
      </c>
    </row>
    <row r="617" spans="1:5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</row>
    <row r="618" spans="1:5" x14ac:dyDescent="0.25">
      <c r="A618" t="s">
        <v>1232</v>
      </c>
      <c r="B618" t="s">
        <v>1233</v>
      </c>
      <c r="C618">
        <v>5.4360248956624099E-3</v>
      </c>
      <c r="D618">
        <v>5.5379926322448297E-3</v>
      </c>
      <c r="E618">
        <v>5.6603799283214597E-3</v>
      </c>
    </row>
    <row r="619" spans="1:5" x14ac:dyDescent="0.25">
      <c r="A619" t="s">
        <v>1234</v>
      </c>
      <c r="B619" t="s">
        <v>1235</v>
      </c>
      <c r="C619">
        <v>0</v>
      </c>
      <c r="D619">
        <v>0</v>
      </c>
      <c r="E619">
        <v>0</v>
      </c>
    </row>
    <row r="620" spans="1:5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</row>
    <row r="621" spans="1:5" x14ac:dyDescent="0.25">
      <c r="A621" t="s">
        <v>1238</v>
      </c>
      <c r="B621" t="s">
        <v>1239</v>
      </c>
      <c r="C621">
        <v>0</v>
      </c>
      <c r="D621">
        <v>0</v>
      </c>
      <c r="E621">
        <v>0</v>
      </c>
    </row>
    <row r="622" spans="1:5" x14ac:dyDescent="0.25">
      <c r="A622" t="s">
        <v>1240</v>
      </c>
      <c r="B622" t="s">
        <v>1241</v>
      </c>
      <c r="C622">
        <v>0</v>
      </c>
      <c r="D622">
        <v>0</v>
      </c>
      <c r="E622">
        <v>0</v>
      </c>
    </row>
    <row r="623" spans="1:5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</row>
    <row r="624" spans="1:5" x14ac:dyDescent="0.25">
      <c r="A624" t="s">
        <v>1244</v>
      </c>
      <c r="B624" t="s">
        <v>1245</v>
      </c>
      <c r="C624">
        <v>0</v>
      </c>
      <c r="D624">
        <v>0</v>
      </c>
      <c r="E624">
        <v>0</v>
      </c>
    </row>
    <row r="625" spans="1:5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</row>
    <row r="626" spans="1:5" x14ac:dyDescent="0.25">
      <c r="A626" t="s">
        <v>1248</v>
      </c>
      <c r="B626" t="s">
        <v>1249</v>
      </c>
      <c r="C626">
        <v>0</v>
      </c>
      <c r="D626">
        <v>0</v>
      </c>
      <c r="E626">
        <v>0</v>
      </c>
    </row>
    <row r="627" spans="1:5" x14ac:dyDescent="0.25">
      <c r="A627" t="s">
        <v>1250</v>
      </c>
      <c r="B627" t="s">
        <v>1251</v>
      </c>
      <c r="C627">
        <v>-0.66457832306632403</v>
      </c>
      <c r="D627">
        <v>-1.4131702377978299</v>
      </c>
      <c r="E627">
        <v>-2.1912306764071401</v>
      </c>
    </row>
    <row r="628" spans="1:5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</row>
    <row r="629" spans="1:5" x14ac:dyDescent="0.25">
      <c r="A629" t="s">
        <v>1254</v>
      </c>
      <c r="B629" t="s">
        <v>1255</v>
      </c>
      <c r="C629">
        <v>6.3336382509044699E-4</v>
      </c>
      <c r="D629">
        <v>6.0193206335006598E-4</v>
      </c>
      <c r="E629">
        <v>5.6950551993694299E-4</v>
      </c>
    </row>
    <row r="630" spans="1:5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</row>
    <row r="631" spans="1:5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</row>
    <row r="632" spans="1:5" x14ac:dyDescent="0.25">
      <c r="A632" t="s">
        <v>1260</v>
      </c>
      <c r="B632" t="s">
        <v>1261</v>
      </c>
      <c r="C632">
        <v>6.3336382509040503E-4</v>
      </c>
      <c r="D632">
        <v>6.0193206334813003E-4</v>
      </c>
      <c r="E632">
        <v>5.6950551993694299E-4</v>
      </c>
    </row>
    <row r="633" spans="1:5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</row>
    <row r="634" spans="1:5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</row>
    <row r="635" spans="1:5" x14ac:dyDescent="0.25">
      <c r="A635" t="s">
        <v>1266</v>
      </c>
      <c r="B635" t="s">
        <v>1267</v>
      </c>
      <c r="C635">
        <v>6.3336382509044699E-4</v>
      </c>
      <c r="D635">
        <v>6.0193206335006598E-4</v>
      </c>
      <c r="E635">
        <v>5.6950551993694299E-4</v>
      </c>
    </row>
    <row r="636" spans="1:5" x14ac:dyDescent="0.25">
      <c r="A636" t="s">
        <v>1268</v>
      </c>
      <c r="B636" t="s">
        <v>1269</v>
      </c>
      <c r="C636">
        <v>-4.1938959420179502E-3</v>
      </c>
      <c r="D636">
        <v>-3.9857666918280896E-3</v>
      </c>
      <c r="E636">
        <v>-3.77105037326578E-3</v>
      </c>
    </row>
    <row r="637" spans="1:5" x14ac:dyDescent="0.25">
      <c r="A637" t="s">
        <v>1270</v>
      </c>
      <c r="B637" t="s">
        <v>1271</v>
      </c>
      <c r="C637">
        <v>6.5960332100419294E-2</v>
      </c>
      <c r="D637">
        <v>0.19222925635864499</v>
      </c>
      <c r="E637">
        <v>0.31446595447511799</v>
      </c>
    </row>
    <row r="638" spans="1:5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</row>
    <row r="639" spans="1:5" x14ac:dyDescent="0.25">
      <c r="A639" t="s">
        <v>1274</v>
      </c>
      <c r="B639" t="s">
        <v>1275</v>
      </c>
      <c r="C639">
        <v>0</v>
      </c>
      <c r="D639">
        <v>0</v>
      </c>
      <c r="E639">
        <v>0</v>
      </c>
    </row>
    <row r="640" spans="1:5" x14ac:dyDescent="0.25">
      <c r="A640" t="s">
        <v>1276</v>
      </c>
      <c r="B640" t="s">
        <v>1277</v>
      </c>
      <c r="C640">
        <v>6.3336382509044699E-4</v>
      </c>
      <c r="D640">
        <v>6.0193206335006598E-4</v>
      </c>
      <c r="E640">
        <v>5.6950551993694299E-4</v>
      </c>
    </row>
    <row r="641" spans="1:5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</row>
    <row r="642" spans="1:5" x14ac:dyDescent="0.25">
      <c r="A642" t="s">
        <v>1280</v>
      </c>
      <c r="B642" t="s">
        <v>1281</v>
      </c>
      <c r="C642">
        <v>4.1938959420179502E-3</v>
      </c>
      <c r="D642">
        <v>3.9857666918280896E-3</v>
      </c>
      <c r="E642">
        <v>3.77105037326578E-3</v>
      </c>
    </row>
    <row r="643" spans="1:5" x14ac:dyDescent="0.25">
      <c r="A643" t="s">
        <v>1282</v>
      </c>
      <c r="B643" t="s">
        <v>1283</v>
      </c>
      <c r="C643">
        <v>1.3694354226053499E-2</v>
      </c>
      <c r="D643">
        <v>1.30147485047194E-2</v>
      </c>
      <c r="E643">
        <v>1.2313633988482601E-2</v>
      </c>
    </row>
    <row r="644" spans="1:5" x14ac:dyDescent="0.25">
      <c r="A644" t="s">
        <v>1284</v>
      </c>
      <c r="B644" t="s">
        <v>1285</v>
      </c>
      <c r="C644">
        <v>3.64269822292001E-2</v>
      </c>
      <c r="D644">
        <v>3.4619231011034403E-2</v>
      </c>
      <c r="E644">
        <v>3.2754266398482501E-2</v>
      </c>
    </row>
    <row r="645" spans="1:5" x14ac:dyDescent="0.25">
      <c r="A645" t="s">
        <v>1286</v>
      </c>
      <c r="B645" t="s">
        <v>1287</v>
      </c>
      <c r="C645">
        <v>0.10515431121164499</v>
      </c>
      <c r="D645">
        <v>0.29424932651131902</v>
      </c>
      <c r="E645">
        <v>0.47728624298294098</v>
      </c>
    </row>
    <row r="646" spans="1:5" x14ac:dyDescent="0.25">
      <c r="A646" t="s">
        <v>1288</v>
      </c>
      <c r="B646" t="s">
        <v>1289</v>
      </c>
      <c r="C646">
        <v>0.29111111111111099</v>
      </c>
      <c r="D646">
        <v>0.58222222222222197</v>
      </c>
      <c r="E646">
        <v>0.87333333333333296</v>
      </c>
    </row>
    <row r="647" spans="1:5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</row>
    <row r="648" spans="1:5" x14ac:dyDescent="0.25">
      <c r="A648" t="s">
        <v>1292</v>
      </c>
      <c r="B648" t="s">
        <v>1293</v>
      </c>
      <c r="C648">
        <v>6.3336382509044699E-4</v>
      </c>
      <c r="D648">
        <v>6.0193206335006598E-4</v>
      </c>
      <c r="E648">
        <v>5.6950551993694299E-4</v>
      </c>
    </row>
    <row r="649" spans="1:5" x14ac:dyDescent="0.25">
      <c r="A649" t="s">
        <v>1294</v>
      </c>
      <c r="B649" t="s">
        <v>1295</v>
      </c>
      <c r="C649">
        <v>7.6351000000000004</v>
      </c>
      <c r="D649">
        <v>7.6741999999999999</v>
      </c>
      <c r="E649">
        <v>7.7196999999999996</v>
      </c>
    </row>
    <row r="650" spans="1:5" x14ac:dyDescent="0.25">
      <c r="A650" t="s">
        <v>1296</v>
      </c>
      <c r="B650" t="s">
        <v>1297</v>
      </c>
      <c r="C650">
        <v>7.3093614686896204E-3</v>
      </c>
      <c r="D650">
        <v>6.9466219198602097E-3</v>
      </c>
      <c r="E650">
        <v>6.57240205191492E-3</v>
      </c>
    </row>
    <row r="651" spans="1:5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</row>
    <row r="652" spans="1:5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</row>
    <row r="653" spans="1:5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</row>
    <row r="654" spans="1:5" x14ac:dyDescent="0.25">
      <c r="A654" t="s">
        <v>1304</v>
      </c>
      <c r="B654" t="s">
        <v>1305</v>
      </c>
      <c r="C654">
        <v>1.2667276501808901E-3</v>
      </c>
      <c r="D654">
        <v>1.2038641267067001E-3</v>
      </c>
      <c r="E654">
        <v>1.13901103987351E-3</v>
      </c>
    </row>
    <row r="655" spans="1:5" x14ac:dyDescent="0.25">
      <c r="A655" t="s">
        <v>1306</v>
      </c>
      <c r="B655" t="s">
        <v>1307</v>
      </c>
      <c r="C655">
        <v>9.2583471723449801E-2</v>
      </c>
      <c r="D655">
        <v>8.8360599025983699E-2</v>
      </c>
      <c r="E655">
        <v>8.4021268331548202E-2</v>
      </c>
    </row>
    <row r="656" spans="1:5" x14ac:dyDescent="0.25">
      <c r="A656" t="s">
        <v>1308</v>
      </c>
      <c r="B656" t="s">
        <v>1309</v>
      </c>
      <c r="C656">
        <v>6.3336382509044699E-4</v>
      </c>
      <c r="D656">
        <v>6.01932063356637E-4</v>
      </c>
      <c r="E656">
        <v>5.6950551993657002E-4</v>
      </c>
    </row>
    <row r="657" spans="1:5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</row>
    <row r="658" spans="1:5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</row>
    <row r="659" spans="1:5" x14ac:dyDescent="0.25">
      <c r="A659" t="s">
        <v>1314</v>
      </c>
      <c r="B659" t="s">
        <v>1315</v>
      </c>
      <c r="C659">
        <v>-3.9124189926528001</v>
      </c>
      <c r="D659">
        <v>-3.92730847694407</v>
      </c>
      <c r="E659">
        <v>-3.9452488755125299</v>
      </c>
    </row>
    <row r="660" spans="1:5" x14ac:dyDescent="0.25">
      <c r="A660" t="s">
        <v>1316</v>
      </c>
      <c r="B660" t="s">
        <v>1317</v>
      </c>
      <c r="C660">
        <v>7.63383327235048</v>
      </c>
      <c r="D660">
        <v>7.6729961368362698</v>
      </c>
      <c r="E660">
        <v>7.7185609889598403</v>
      </c>
    </row>
    <row r="661" spans="1:5" x14ac:dyDescent="0.25">
      <c r="A661" t="s">
        <v>1318</v>
      </c>
      <c r="B661" t="s">
        <v>1319</v>
      </c>
      <c r="C661">
        <v>8.6274431714905408E-3</v>
      </c>
      <c r="D661">
        <v>8.1992915665954503E-3</v>
      </c>
      <c r="E661">
        <v>7.7575894209059096E-3</v>
      </c>
    </row>
    <row r="662" spans="1:5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</row>
    <row r="663" spans="1:5" x14ac:dyDescent="0.25">
      <c r="A663" t="s">
        <v>1322</v>
      </c>
      <c r="B663" t="s">
        <v>1323</v>
      </c>
      <c r="C663">
        <v>0.35912847995175601</v>
      </c>
      <c r="D663">
        <v>0.51191592987160806</v>
      </c>
      <c r="E663">
        <v>0.73762956005904401</v>
      </c>
    </row>
    <row r="664" spans="1:5" x14ac:dyDescent="0.25">
      <c r="A664" t="s">
        <v>1324</v>
      </c>
      <c r="B664" t="s">
        <v>1325</v>
      </c>
      <c r="C664">
        <v>0</v>
      </c>
      <c r="D664">
        <v>0</v>
      </c>
      <c r="E664">
        <v>0</v>
      </c>
    </row>
    <row r="665" spans="1:5" x14ac:dyDescent="0.25">
      <c r="A665" t="s">
        <v>1326</v>
      </c>
      <c r="B665" t="s">
        <v>1327</v>
      </c>
      <c r="C665">
        <v>0</v>
      </c>
      <c r="D665">
        <v>0</v>
      </c>
      <c r="E665">
        <v>0</v>
      </c>
    </row>
    <row r="666" spans="1:5" x14ac:dyDescent="0.25">
      <c r="A666" t="s">
        <v>1328</v>
      </c>
      <c r="B666" t="s">
        <v>1329</v>
      </c>
      <c r="C666">
        <v>0</v>
      </c>
      <c r="D666">
        <v>0</v>
      </c>
      <c r="E666">
        <v>0</v>
      </c>
    </row>
    <row r="667" spans="1:5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</row>
    <row r="668" spans="1:5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</row>
    <row r="669" spans="1:5" x14ac:dyDescent="0.25">
      <c r="A669" t="s">
        <v>1334</v>
      </c>
      <c r="B669" t="s">
        <v>1335</v>
      </c>
      <c r="C669">
        <v>0.37313168764784399</v>
      </c>
      <c r="D669">
        <v>3.3706709326484798</v>
      </c>
      <c r="E669">
        <v>6.4409195098689001</v>
      </c>
    </row>
    <row r="670" spans="1:5" x14ac:dyDescent="0.25">
      <c r="A670" t="s">
        <v>1336</v>
      </c>
      <c r="B670" t="s">
        <v>1337</v>
      </c>
      <c r="C670">
        <v>0.13097851083585399</v>
      </c>
      <c r="D670">
        <v>0.17510357816905101</v>
      </c>
      <c r="E670">
        <v>0.158135332440419</v>
      </c>
    </row>
    <row r="671" spans="1:5" x14ac:dyDescent="0.25">
      <c r="A671" t="s">
        <v>1338</v>
      </c>
      <c r="B671" t="s">
        <v>1339</v>
      </c>
      <c r="C671">
        <v>0</v>
      </c>
      <c r="D671">
        <v>0</v>
      </c>
      <c r="E671">
        <v>0</v>
      </c>
    </row>
    <row r="672" spans="1:5" x14ac:dyDescent="0.25">
      <c r="A672" t="s">
        <v>1340</v>
      </c>
      <c r="B672" t="s">
        <v>1341</v>
      </c>
      <c r="C672" s="1">
        <v>-3.3376161180849302E-13</v>
      </c>
      <c r="D672" s="1">
        <v>-4.8148990699594903E-10</v>
      </c>
      <c r="E672" s="1">
        <v>1.39166975712018E-13</v>
      </c>
    </row>
    <row r="673" spans="1:5" x14ac:dyDescent="0.25">
      <c r="A673" t="s">
        <v>1342</v>
      </c>
      <c r="B673" t="s">
        <v>1343</v>
      </c>
      <c r="C673">
        <v>-6.3336382509044699E-4</v>
      </c>
      <c r="D673">
        <v>-6.0193206335006598E-4</v>
      </c>
      <c r="E673">
        <v>-5.6950551993694299E-4</v>
      </c>
    </row>
    <row r="674" spans="1:5" x14ac:dyDescent="0.25">
      <c r="A674" t="s">
        <v>1344</v>
      </c>
      <c r="B674" t="s">
        <v>1345</v>
      </c>
      <c r="C674">
        <v>9.89417082167144E-3</v>
      </c>
      <c r="D674">
        <v>9.4031556932955805E-3</v>
      </c>
      <c r="E674">
        <v>8.8966004607797904E-3</v>
      </c>
    </row>
    <row r="675" spans="1:5" x14ac:dyDescent="0.25">
      <c r="A675" t="s">
        <v>1346</v>
      </c>
      <c r="B675" t="s">
        <v>1347</v>
      </c>
      <c r="C675">
        <v>3.26952707941248E-3</v>
      </c>
      <c r="D675">
        <v>3.1072712130548099E-3</v>
      </c>
      <c r="E675">
        <v>5.6950551993657002E-4</v>
      </c>
    </row>
    <row r="676" spans="1:5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</row>
    <row r="677" spans="1:5" x14ac:dyDescent="0.25">
      <c r="A677" t="s">
        <v>1350</v>
      </c>
      <c r="B677" t="s">
        <v>1351</v>
      </c>
      <c r="C677">
        <v>9.89417082167144E-3</v>
      </c>
      <c r="D677">
        <v>9.4031556932955805E-3</v>
      </c>
      <c r="E677">
        <v>8.8966004607797904E-3</v>
      </c>
    </row>
    <row r="678" spans="1:5" x14ac:dyDescent="0.25">
      <c r="A678" t="s">
        <v>1352</v>
      </c>
      <c r="B678" t="s">
        <v>1353</v>
      </c>
      <c r="C678" s="1">
        <v>-3.3376161180849302E-13</v>
      </c>
      <c r="D678" s="1">
        <v>-4.8148990699594903E-10</v>
      </c>
      <c r="E678" s="1">
        <v>1.39166975712018E-13</v>
      </c>
    </row>
    <row r="679" spans="1:5" x14ac:dyDescent="0.25">
      <c r="A679" t="s">
        <v>1354</v>
      </c>
      <c r="B679" t="s">
        <v>1355</v>
      </c>
      <c r="C679">
        <v>6.3336382509044699E-4</v>
      </c>
      <c r="D679">
        <v>6.0193206335006598E-4</v>
      </c>
      <c r="E679">
        <v>5.6950551993694299E-4</v>
      </c>
    </row>
    <row r="680" spans="1:5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</row>
    <row r="681" spans="1:5" x14ac:dyDescent="0.25">
      <c r="A681" t="s">
        <v>1358</v>
      </c>
      <c r="B681" t="s">
        <v>1359</v>
      </c>
      <c r="C681">
        <v>0</v>
      </c>
      <c r="D681">
        <v>0</v>
      </c>
      <c r="E681">
        <v>0</v>
      </c>
    </row>
    <row r="682" spans="1:5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</row>
    <row r="683" spans="1:5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</row>
    <row r="684" spans="1:5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</row>
    <row r="685" spans="1:5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</row>
    <row r="686" spans="1:5" x14ac:dyDescent="0.25">
      <c r="A686" t="s">
        <v>1368</v>
      </c>
      <c r="B686" t="s">
        <v>1369</v>
      </c>
      <c r="C686">
        <v>6.3336382509044699E-4</v>
      </c>
      <c r="D686">
        <v>6.0193206335006598E-4</v>
      </c>
      <c r="E686">
        <v>5.6950551993694299E-4</v>
      </c>
    </row>
    <row r="687" spans="1:5" x14ac:dyDescent="0.25">
      <c r="A687" t="s">
        <v>1370</v>
      </c>
      <c r="B687" t="s">
        <v>1371</v>
      </c>
      <c r="C687">
        <v>8.7634110464067695E-3</v>
      </c>
      <c r="D687">
        <v>8.9277931466169094E-3</v>
      </c>
      <c r="E687">
        <v>9.1250936010783094E-3</v>
      </c>
    </row>
    <row r="688" spans="1:5" x14ac:dyDescent="0.25">
      <c r="A688" t="s">
        <v>1372</v>
      </c>
      <c r="B688" t="s">
        <v>1373</v>
      </c>
      <c r="C688">
        <v>0</v>
      </c>
      <c r="D688">
        <v>0</v>
      </c>
      <c r="E688">
        <v>0</v>
      </c>
    </row>
    <row r="689" spans="1:5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</row>
    <row r="690" spans="1:5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</row>
    <row r="691" spans="1:5" x14ac:dyDescent="0.25">
      <c r="A691" t="s">
        <v>1378</v>
      </c>
      <c r="B691" t="s">
        <v>1379</v>
      </c>
      <c r="C691">
        <v>0.34877161836466197</v>
      </c>
      <c r="D691">
        <v>0.552326405147189</v>
      </c>
      <c r="E691">
        <v>0.767907087478919</v>
      </c>
    </row>
    <row r="692" spans="1:5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</row>
    <row r="693" spans="1:5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</row>
    <row r="694" spans="1:5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</row>
    <row r="695" spans="1:5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</row>
    <row r="696" spans="1:5" x14ac:dyDescent="0.25">
      <c r="A696" t="s">
        <v>1388</v>
      </c>
      <c r="B696" t="s">
        <v>1389</v>
      </c>
      <c r="C696">
        <v>0.16568456749242</v>
      </c>
      <c r="D696">
        <v>0.1574621878061</v>
      </c>
      <c r="E696">
        <v>0.14897957858869099</v>
      </c>
    </row>
    <row r="697" spans="1:5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</row>
    <row r="698" spans="1:5" x14ac:dyDescent="0.25">
      <c r="A698" t="s">
        <v>1392</v>
      </c>
      <c r="B698" t="s">
        <v>1393</v>
      </c>
      <c r="C698">
        <v>0</v>
      </c>
      <c r="D698">
        <v>0</v>
      </c>
      <c r="E698">
        <v>0</v>
      </c>
    </row>
    <row r="699" spans="1:5" x14ac:dyDescent="0.25">
      <c r="A699" t="s">
        <v>1394</v>
      </c>
      <c r="B699" t="s">
        <v>1395</v>
      </c>
      <c r="C699">
        <v>-3.8176000000000001</v>
      </c>
      <c r="D699">
        <v>-3.8371</v>
      </c>
      <c r="E699">
        <v>-3.8597999999999999</v>
      </c>
    </row>
    <row r="700" spans="1:5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</row>
    <row r="701" spans="1:5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</row>
    <row r="702" spans="1:5" x14ac:dyDescent="0.25">
      <c r="A702" t="s">
        <v>1400</v>
      </c>
      <c r="B702" t="s">
        <v>1401</v>
      </c>
      <c r="C702">
        <v>6.3336382509044699E-4</v>
      </c>
      <c r="D702">
        <v>6.0193206335006598E-4</v>
      </c>
      <c r="E702">
        <v>5.6950551993694299E-4</v>
      </c>
    </row>
    <row r="703" spans="1:5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</row>
    <row r="704" spans="1:5" x14ac:dyDescent="0.25">
      <c r="A704" t="s">
        <v>1404</v>
      </c>
      <c r="B704" t="s">
        <v>1405</v>
      </c>
      <c r="C704">
        <v>0</v>
      </c>
      <c r="D704">
        <v>0</v>
      </c>
      <c r="E704">
        <v>0</v>
      </c>
    </row>
    <row r="705" spans="1:5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</row>
    <row r="706" spans="1:5" x14ac:dyDescent="0.25">
      <c r="A706" t="s">
        <v>1408</v>
      </c>
      <c r="B706" t="s">
        <v>1409</v>
      </c>
      <c r="C706">
        <v>1.2667276501808901E-3</v>
      </c>
      <c r="D706">
        <v>1.2038641267067001E-3</v>
      </c>
      <c r="E706">
        <v>1.13901103987351E-3</v>
      </c>
    </row>
    <row r="707" spans="1:5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</row>
    <row r="708" spans="1:5" x14ac:dyDescent="0.25">
      <c r="A708" t="s">
        <v>1412</v>
      </c>
      <c r="B708" t="s">
        <v>1413</v>
      </c>
      <c r="C708">
        <v>-3.9193979111226199E-2</v>
      </c>
      <c r="D708">
        <v>-0.10202007015267101</v>
      </c>
      <c r="E708">
        <v>-0.16282028850782301</v>
      </c>
    </row>
    <row r="709" spans="1:5" x14ac:dyDescent="0.25">
      <c r="A709" t="s">
        <v>1414</v>
      </c>
      <c r="B709" t="s">
        <v>1415</v>
      </c>
      <c r="C709">
        <v>0</v>
      </c>
      <c r="D709">
        <v>0</v>
      </c>
      <c r="E709">
        <v>0</v>
      </c>
    </row>
    <row r="710" spans="1:5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</row>
    <row r="711" spans="1:5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</row>
    <row r="712" spans="1:5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</row>
    <row r="713" spans="1:5" x14ac:dyDescent="0.25">
      <c r="A713" t="s">
        <v>1422</v>
      </c>
      <c r="B713" t="s">
        <v>1423</v>
      </c>
      <c r="C713">
        <v>6.3336382509044699E-4</v>
      </c>
      <c r="D713">
        <v>6.0193206335006598E-4</v>
      </c>
      <c r="E713">
        <v>5.6950551993694299E-4</v>
      </c>
    </row>
    <row r="714" spans="1:5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</row>
    <row r="715" spans="1:5" x14ac:dyDescent="0.25">
      <c r="A715" t="s">
        <v>1426</v>
      </c>
      <c r="B715" t="s">
        <v>1427</v>
      </c>
      <c r="C715">
        <v>3.8176000000003301</v>
      </c>
      <c r="D715">
        <v>3.8371000004814899</v>
      </c>
      <c r="E715">
        <v>3.85979999999986</v>
      </c>
    </row>
    <row r="716" spans="1:5" x14ac:dyDescent="0.25">
      <c r="A716" t="s">
        <v>1428</v>
      </c>
      <c r="B716" t="s">
        <v>1429</v>
      </c>
      <c r="C716">
        <v>2.62</v>
      </c>
      <c r="D716">
        <v>5.24</v>
      </c>
      <c r="E716">
        <v>7.86</v>
      </c>
    </row>
    <row r="717" spans="1:5" x14ac:dyDescent="0.25">
      <c r="A717" t="s">
        <v>1430</v>
      </c>
      <c r="B717" t="s">
        <v>1431</v>
      </c>
      <c r="C717">
        <v>1.213234195329</v>
      </c>
      <c r="D717">
        <v>1.1530253759234801</v>
      </c>
      <c r="E717">
        <v>1.09091101171977</v>
      </c>
    </row>
    <row r="718" spans="1:5" x14ac:dyDescent="0.25">
      <c r="A718" t="s">
        <v>1432</v>
      </c>
      <c r="B718" t="s">
        <v>1433</v>
      </c>
      <c r="C718">
        <v>0.29111111111111099</v>
      </c>
      <c r="D718">
        <v>0.58222222222222197</v>
      </c>
      <c r="E718">
        <v>0.87333333333333296</v>
      </c>
    </row>
    <row r="719" spans="1:5" x14ac:dyDescent="0.25">
      <c r="A719" t="s">
        <v>1434</v>
      </c>
      <c r="B719" t="s">
        <v>1435</v>
      </c>
      <c r="C719">
        <v>0</v>
      </c>
      <c r="D719">
        <v>0</v>
      </c>
      <c r="E719">
        <v>0</v>
      </c>
    </row>
    <row r="720" spans="1:5" x14ac:dyDescent="0.25">
      <c r="A720" t="s">
        <v>1436</v>
      </c>
      <c r="B720" t="s">
        <v>1437</v>
      </c>
      <c r="C720">
        <v>0</v>
      </c>
      <c r="D720">
        <v>0</v>
      </c>
      <c r="E720">
        <v>0</v>
      </c>
    </row>
    <row r="721" spans="1:5" x14ac:dyDescent="0.25">
      <c r="A721" t="s">
        <v>1438</v>
      </c>
      <c r="B721" t="s">
        <v>1439</v>
      </c>
      <c r="C721">
        <v>0</v>
      </c>
      <c r="D721">
        <v>0</v>
      </c>
      <c r="E721">
        <v>0</v>
      </c>
    </row>
    <row r="722" spans="1:5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</row>
    <row r="723" spans="1:5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</row>
    <row r="724" spans="1:5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</row>
    <row r="725" spans="1:5" x14ac:dyDescent="0.25">
      <c r="A725" t="s">
        <v>1446</v>
      </c>
      <c r="B725" t="s">
        <v>1447</v>
      </c>
      <c r="C725" s="1">
        <v>1.8802562026188498E-17</v>
      </c>
      <c r="D725">
        <v>0</v>
      </c>
      <c r="E725">
        <v>0</v>
      </c>
    </row>
    <row r="726" spans="1:5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</row>
    <row r="727" spans="1:5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</row>
    <row r="728" spans="1:5" x14ac:dyDescent="0.25">
      <c r="A728" t="s">
        <v>1452</v>
      </c>
      <c r="B728" t="s">
        <v>1453</v>
      </c>
      <c r="C728">
        <v>-7.6327548419351396</v>
      </c>
      <c r="D728">
        <v>-7.6725731574358296</v>
      </c>
      <c r="E728">
        <v>-7.7181607957851597</v>
      </c>
    </row>
    <row r="729" spans="1:5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</row>
    <row r="730" spans="1:5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</row>
    <row r="731" spans="1:5" x14ac:dyDescent="0.25">
      <c r="A731" t="s">
        <v>1458</v>
      </c>
      <c r="B731" t="s">
        <v>1459</v>
      </c>
      <c r="C731">
        <v>3.1154655266716598E-3</v>
      </c>
      <c r="D731">
        <v>2.9608552280321202E-3</v>
      </c>
      <c r="E731">
        <v>2.80135167864914E-3</v>
      </c>
    </row>
    <row r="732" spans="1:5" x14ac:dyDescent="0.25">
      <c r="A732" t="s">
        <v>1460</v>
      </c>
      <c r="B732" t="s">
        <v>1461</v>
      </c>
      <c r="C732">
        <v>0</v>
      </c>
      <c r="D732">
        <v>0</v>
      </c>
      <c r="E732">
        <v>0</v>
      </c>
    </row>
    <row r="733" spans="1:5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</row>
    <row r="734" spans="1:5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</row>
    <row r="735" spans="1:5" x14ac:dyDescent="0.25">
      <c r="A735" t="s">
        <v>1466</v>
      </c>
      <c r="B735" t="s">
        <v>1467</v>
      </c>
      <c r="C735">
        <v>6.3336382509044699E-4</v>
      </c>
      <c r="D735">
        <v>6.0193206335006598E-4</v>
      </c>
      <c r="E735">
        <v>5.6950551993694299E-4</v>
      </c>
    </row>
    <row r="736" spans="1:5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</row>
    <row r="737" spans="1:5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</row>
    <row r="738" spans="1:5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</row>
    <row r="739" spans="1:5" x14ac:dyDescent="0.25">
      <c r="A739" t="s">
        <v>1474</v>
      </c>
      <c r="B739" t="s">
        <v>1475</v>
      </c>
      <c r="C739">
        <v>6.3336382509044699E-4</v>
      </c>
      <c r="D739">
        <v>6.0193206335006598E-4</v>
      </c>
      <c r="E739">
        <v>5.6950551993694299E-4</v>
      </c>
    </row>
    <row r="740" spans="1:5" x14ac:dyDescent="0.25">
      <c r="A740" t="s">
        <v>1476</v>
      </c>
      <c r="B740" t="s">
        <v>1477</v>
      </c>
      <c r="C740">
        <v>0</v>
      </c>
      <c r="D740">
        <v>2.3619385793128202E-2</v>
      </c>
      <c r="E740">
        <v>2.41870932220026E-2</v>
      </c>
    </row>
    <row r="741" spans="1:5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</row>
    <row r="742" spans="1:5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</row>
    <row r="743" spans="1:5" x14ac:dyDescent="0.25">
      <c r="A743" t="s">
        <v>1482</v>
      </c>
      <c r="B743" t="s">
        <v>1483</v>
      </c>
      <c r="C743">
        <v>-1.2667276501808901E-3</v>
      </c>
      <c r="D743">
        <v>-1.2038641267067001E-3</v>
      </c>
      <c r="E743">
        <v>-1.13901103987351E-3</v>
      </c>
    </row>
    <row r="744" spans="1:5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</row>
    <row r="745" spans="1:5" x14ac:dyDescent="0.25">
      <c r="A745" t="s">
        <v>1486</v>
      </c>
      <c r="B745" t="s">
        <v>1487</v>
      </c>
      <c r="C745">
        <v>0</v>
      </c>
      <c r="D745">
        <v>0</v>
      </c>
      <c r="E745">
        <v>0</v>
      </c>
    </row>
    <row r="746" spans="1:5" x14ac:dyDescent="0.25">
      <c r="A746" t="s">
        <v>1488</v>
      </c>
      <c r="B746" t="s">
        <v>1489</v>
      </c>
      <c r="C746">
        <v>0</v>
      </c>
      <c r="D746">
        <v>0</v>
      </c>
      <c r="E746">
        <v>0</v>
      </c>
    </row>
    <row r="747" spans="1:5" x14ac:dyDescent="0.25">
      <c r="A747" t="s">
        <v>1490</v>
      </c>
      <c r="B747" t="s">
        <v>1491</v>
      </c>
      <c r="C747">
        <v>8.6274431714905408E-3</v>
      </c>
      <c r="D747">
        <v>8.1992915665954503E-3</v>
      </c>
      <c r="E747">
        <v>7.7575894209059096E-3</v>
      </c>
    </row>
    <row r="748" spans="1:5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</row>
    <row r="749" spans="1:5" x14ac:dyDescent="0.25">
      <c r="A749" t="s">
        <v>1494</v>
      </c>
      <c r="B749" t="s">
        <v>1495</v>
      </c>
      <c r="C749">
        <v>0</v>
      </c>
      <c r="D749">
        <v>0</v>
      </c>
      <c r="E749">
        <v>0</v>
      </c>
    </row>
    <row r="750" spans="1:5" x14ac:dyDescent="0.25">
      <c r="A750" t="s">
        <v>1496</v>
      </c>
      <c r="B750" t="s">
        <v>1497</v>
      </c>
      <c r="C750">
        <v>1.26672765018056E-3</v>
      </c>
      <c r="D750">
        <v>6.0193206334779805E-4</v>
      </c>
      <c r="E750">
        <v>5.6950551993720103E-4</v>
      </c>
    </row>
    <row r="751" spans="1:5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</row>
    <row r="752" spans="1:5" x14ac:dyDescent="0.25">
      <c r="A752" t="s">
        <v>1500</v>
      </c>
      <c r="B752" t="s">
        <v>1501</v>
      </c>
      <c r="C752">
        <v>0.10515431121164499</v>
      </c>
      <c r="D752">
        <v>0.29424932651131902</v>
      </c>
      <c r="E752">
        <v>0.47728624298294098</v>
      </c>
    </row>
    <row r="753" spans="1:5" x14ac:dyDescent="0.25">
      <c r="A753" t="s">
        <v>1502</v>
      </c>
      <c r="B753" t="s">
        <v>1503</v>
      </c>
      <c r="C753">
        <v>1.2667276501808901E-3</v>
      </c>
      <c r="D753">
        <v>1.2038641267067001E-3</v>
      </c>
      <c r="E753">
        <v>1.13901103987351E-3</v>
      </c>
    </row>
    <row r="754" spans="1:5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</row>
    <row r="755" spans="1:5" x14ac:dyDescent="0.25">
      <c r="A755" t="s">
        <v>1506</v>
      </c>
      <c r="B755" t="s">
        <v>1507</v>
      </c>
      <c r="C755">
        <v>2.63616325432203E-3</v>
      </c>
      <c r="D755">
        <v>2.5053391496981802E-3</v>
      </c>
      <c r="E755">
        <v>0</v>
      </c>
    </row>
    <row r="756" spans="1:5" x14ac:dyDescent="0.25">
      <c r="A756" t="s">
        <v>1508</v>
      </c>
      <c r="B756" t="s">
        <v>1509</v>
      </c>
      <c r="C756">
        <v>0</v>
      </c>
      <c r="D756" s="1">
        <v>-6.57155186746049E-15</v>
      </c>
      <c r="E756" s="1">
        <v>3.7282425934639998E-16</v>
      </c>
    </row>
    <row r="757" spans="1:5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</row>
    <row r="758" spans="1:5" x14ac:dyDescent="0.25">
      <c r="A758" t="s">
        <v>1512</v>
      </c>
      <c r="B758" t="s">
        <v>1513</v>
      </c>
      <c r="C758">
        <v>-0.33765314429613702</v>
      </c>
      <c r="D758">
        <v>-0.52113199785567199</v>
      </c>
      <c r="E758">
        <v>-0.74061489463726504</v>
      </c>
    </row>
    <row r="759" spans="1:5" x14ac:dyDescent="0.25">
      <c r="A759" t="s">
        <v>1514</v>
      </c>
      <c r="B759" t="s">
        <v>1515</v>
      </c>
      <c r="C759">
        <v>0</v>
      </c>
      <c r="D759">
        <v>0</v>
      </c>
      <c r="E759">
        <v>0</v>
      </c>
    </row>
    <row r="760" spans="1:5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</row>
    <row r="761" spans="1:5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</row>
    <row r="762" spans="1:5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</row>
    <row r="763" spans="1:5" x14ac:dyDescent="0.25">
      <c r="A763" t="s">
        <v>1522</v>
      </c>
      <c r="B763" t="s">
        <v>1523</v>
      </c>
      <c r="C763" s="1">
        <v>-3.3376161180849302E-13</v>
      </c>
      <c r="D763" s="1">
        <v>-4.8148990699594903E-10</v>
      </c>
      <c r="E763" s="1">
        <v>1.39166975712018E-13</v>
      </c>
    </row>
    <row r="764" spans="1:5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</row>
    <row r="765" spans="1:5" x14ac:dyDescent="0.25">
      <c r="A765" t="s">
        <v>1526</v>
      </c>
      <c r="B765" t="s">
        <v>1527</v>
      </c>
      <c r="C765">
        <v>1.2667276501808901E-3</v>
      </c>
      <c r="D765">
        <v>1.2038641267067001E-3</v>
      </c>
      <c r="E765">
        <v>1.13901103987351E-3</v>
      </c>
    </row>
    <row r="766" spans="1:5" x14ac:dyDescent="0.25">
      <c r="A766" t="s">
        <v>1528</v>
      </c>
      <c r="B766" t="s">
        <v>1529</v>
      </c>
      <c r="C766">
        <v>6.3336382509044699E-4</v>
      </c>
      <c r="D766">
        <v>6.0193206335006598E-4</v>
      </c>
      <c r="E766">
        <v>5.6950551993694299E-4</v>
      </c>
    </row>
    <row r="767" spans="1:5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</row>
    <row r="768" spans="1:5" x14ac:dyDescent="0.25">
      <c r="A768" t="s">
        <v>1532</v>
      </c>
      <c r="B768" t="s">
        <v>1533</v>
      </c>
      <c r="C768">
        <v>18.4944874601678</v>
      </c>
      <c r="D768">
        <v>18.6449976668444</v>
      </c>
      <c r="E768">
        <v>18.8076503613227</v>
      </c>
    </row>
    <row r="769" spans="1:5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</row>
    <row r="770" spans="1:5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</row>
    <row r="771" spans="1:5" x14ac:dyDescent="0.25">
      <c r="A771" t="s">
        <v>1538</v>
      </c>
      <c r="B771" t="s">
        <v>1539</v>
      </c>
      <c r="C771">
        <v>0</v>
      </c>
      <c r="D771">
        <v>0</v>
      </c>
      <c r="E771">
        <v>0</v>
      </c>
    </row>
    <row r="772" spans="1:5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</row>
    <row r="773" spans="1:5" x14ac:dyDescent="0.25">
      <c r="A773" t="s">
        <v>1542</v>
      </c>
      <c r="B773" t="s">
        <v>1543</v>
      </c>
      <c r="C773">
        <v>3.8162332723504799</v>
      </c>
      <c r="D773">
        <v>3.8358961368362698</v>
      </c>
      <c r="E773">
        <v>3.85876098895984</v>
      </c>
    </row>
    <row r="774" spans="1:5" x14ac:dyDescent="0.25">
      <c r="A774" t="s">
        <v>1544</v>
      </c>
      <c r="B774" t="s">
        <v>1545</v>
      </c>
      <c r="C774">
        <v>0</v>
      </c>
      <c r="D774">
        <v>6.0193206335006598E-4</v>
      </c>
      <c r="E774">
        <v>5.6950551993694299E-4</v>
      </c>
    </row>
    <row r="775" spans="1:5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</row>
    <row r="776" spans="1:5" x14ac:dyDescent="0.25">
      <c r="A776" t="s">
        <v>1548</v>
      </c>
      <c r="B776" t="s">
        <v>1549</v>
      </c>
      <c r="C776">
        <v>0</v>
      </c>
      <c r="D776">
        <v>0</v>
      </c>
      <c r="E776">
        <v>0</v>
      </c>
    </row>
    <row r="777" spans="1:5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</row>
    <row r="778" spans="1:5" x14ac:dyDescent="0.25">
      <c r="A778" t="s">
        <v>1552</v>
      </c>
      <c r="B778" t="s">
        <v>1553</v>
      </c>
      <c r="C778">
        <v>3.8157440571424699</v>
      </c>
      <c r="D778">
        <v>3.8359856126862399</v>
      </c>
      <c r="E778">
        <v>3.8587956451326102</v>
      </c>
    </row>
    <row r="779" spans="1:5" x14ac:dyDescent="0.25">
      <c r="A779" t="s">
        <v>1554</v>
      </c>
      <c r="B779" t="s">
        <v>1555</v>
      </c>
      <c r="C779">
        <v>0</v>
      </c>
      <c r="D779">
        <v>0</v>
      </c>
      <c r="E779">
        <v>0</v>
      </c>
    </row>
    <row r="780" spans="1:5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</row>
    <row r="781" spans="1:5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</row>
    <row r="782" spans="1:5" x14ac:dyDescent="0.25">
      <c r="A782" t="s">
        <v>1560</v>
      </c>
      <c r="B782" t="s">
        <v>1561</v>
      </c>
      <c r="C782">
        <v>1.49781999442011E-2</v>
      </c>
      <c r="D782">
        <v>1.4234881186015401E-2</v>
      </c>
      <c r="E782">
        <v>1.3468037183404899E-2</v>
      </c>
    </row>
    <row r="783" spans="1:5" x14ac:dyDescent="0.25">
      <c r="A783" t="s">
        <v>1562</v>
      </c>
      <c r="B783" t="s">
        <v>1563</v>
      </c>
      <c r="C783">
        <v>0</v>
      </c>
      <c r="D783">
        <v>0</v>
      </c>
      <c r="E783">
        <v>0</v>
      </c>
    </row>
    <row r="784" spans="1:5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</row>
    <row r="785" spans="1:5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</row>
    <row r="786" spans="1:5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</row>
    <row r="787" spans="1:5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</row>
    <row r="788" spans="1:5" x14ac:dyDescent="0.25">
      <c r="A788" t="s">
        <v>1572</v>
      </c>
      <c r="B788" t="s">
        <v>1573</v>
      </c>
      <c r="C788">
        <v>2.3141981433936299E-2</v>
      </c>
      <c r="D788">
        <v>0</v>
      </c>
      <c r="E788">
        <v>0</v>
      </c>
    </row>
    <row r="789" spans="1:5" x14ac:dyDescent="0.25">
      <c r="A789" t="s">
        <v>1574</v>
      </c>
      <c r="B789" t="s">
        <v>1575</v>
      </c>
      <c r="C789">
        <v>-0.14863216074143301</v>
      </c>
      <c r="D789">
        <v>-0.161471578169051</v>
      </c>
      <c r="E789">
        <v>-0.15011858962828201</v>
      </c>
    </row>
    <row r="790" spans="1:5" x14ac:dyDescent="0.25">
      <c r="A790" t="s">
        <v>1576</v>
      </c>
      <c r="B790" t="s">
        <v>1577</v>
      </c>
      <c r="C790">
        <v>9.89417082167144E-3</v>
      </c>
      <c r="D790">
        <v>9.4031556932955805E-3</v>
      </c>
      <c r="E790">
        <v>8.8966004607797904E-3</v>
      </c>
    </row>
    <row r="791" spans="1:5" x14ac:dyDescent="0.25">
      <c r="A791" t="s">
        <v>1578</v>
      </c>
      <c r="B791" t="s">
        <v>1579</v>
      </c>
      <c r="C791">
        <v>0</v>
      </c>
      <c r="D791">
        <v>0</v>
      </c>
      <c r="E791">
        <v>0</v>
      </c>
    </row>
    <row r="792" spans="1:5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</row>
    <row r="793" spans="1:5" x14ac:dyDescent="0.25">
      <c r="A793" t="s">
        <v>1582</v>
      </c>
      <c r="B793" t="s">
        <v>1583</v>
      </c>
      <c r="C793">
        <v>0</v>
      </c>
      <c r="D793">
        <v>6.0193206335006598E-4</v>
      </c>
      <c r="E793">
        <v>5.6950551993694397E-4</v>
      </c>
    </row>
    <row r="794" spans="1:5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</row>
    <row r="795" spans="1:5" x14ac:dyDescent="0.25">
      <c r="A795" t="s">
        <v>1586</v>
      </c>
      <c r="B795" t="s">
        <v>1587</v>
      </c>
      <c r="C795">
        <v>6.3336382509044699E-4</v>
      </c>
      <c r="D795">
        <v>6.01932063356637E-4</v>
      </c>
      <c r="E795">
        <v>5.6950551993657002E-4</v>
      </c>
    </row>
    <row r="796" spans="1:5" x14ac:dyDescent="0.25">
      <c r="A796" t="s">
        <v>1588</v>
      </c>
      <c r="B796" t="s">
        <v>1589</v>
      </c>
      <c r="C796">
        <v>0</v>
      </c>
      <c r="D796">
        <v>0</v>
      </c>
      <c r="E796">
        <v>0</v>
      </c>
    </row>
    <row r="797" spans="1:5" x14ac:dyDescent="0.25">
      <c r="A797" t="s">
        <v>1590</v>
      </c>
      <c r="B797" t="s">
        <v>1591</v>
      </c>
      <c r="C797">
        <v>6.3336382509044699E-4</v>
      </c>
      <c r="D797">
        <v>6.0193206335006598E-4</v>
      </c>
      <c r="E797">
        <v>5.6950551993694299E-4</v>
      </c>
    </row>
    <row r="798" spans="1:5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</row>
    <row r="799" spans="1:5" x14ac:dyDescent="0.25">
      <c r="A799" t="s">
        <v>1594</v>
      </c>
      <c r="B799" t="s">
        <v>1595</v>
      </c>
      <c r="C799">
        <v>3.5434140489611098E-3</v>
      </c>
      <c r="D799">
        <v>3.36756607387555E-3</v>
      </c>
      <c r="E799">
        <v>3.1861526982882899E-3</v>
      </c>
    </row>
    <row r="800" spans="1:5" x14ac:dyDescent="0.25">
      <c r="A800" t="s">
        <v>1596</v>
      </c>
      <c r="B800" t="s">
        <v>1597</v>
      </c>
      <c r="C800">
        <v>6.3336382509040503E-4</v>
      </c>
      <c r="D800">
        <v>6.0193206334813003E-4</v>
      </c>
      <c r="E800">
        <v>5.6950551993689604E-4</v>
      </c>
    </row>
    <row r="801" spans="1:5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</row>
    <row r="802" spans="1:5" x14ac:dyDescent="0.25">
      <c r="A802" t="s">
        <v>1600</v>
      </c>
      <c r="B802" t="s">
        <v>1601</v>
      </c>
      <c r="C802">
        <v>6.3336382509044699E-4</v>
      </c>
      <c r="D802">
        <v>6.0193206335006598E-4</v>
      </c>
      <c r="E802">
        <v>5.6950551993694299E-4</v>
      </c>
    </row>
    <row r="803" spans="1:5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</row>
    <row r="804" spans="1:5" x14ac:dyDescent="0.25">
      <c r="A804" t="s">
        <v>1604</v>
      </c>
      <c r="B804" t="s">
        <v>1605</v>
      </c>
      <c r="C804">
        <v>0</v>
      </c>
      <c r="D804">
        <v>0</v>
      </c>
      <c r="E804">
        <v>0</v>
      </c>
    </row>
    <row r="805" spans="1:5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</row>
    <row r="806" spans="1:5" x14ac:dyDescent="0.25">
      <c r="A806" t="s">
        <v>1608</v>
      </c>
      <c r="B806" t="s">
        <v>1609</v>
      </c>
      <c r="C806">
        <v>8.4805865997791899E-3</v>
      </c>
      <c r="D806">
        <v>7.4102717940068702E-3</v>
      </c>
      <c r="E806">
        <v>6.9610752062733297E-3</v>
      </c>
    </row>
    <row r="807" spans="1:5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</row>
    <row r="808" spans="1:5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</row>
    <row r="809" spans="1:5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</row>
    <row r="810" spans="1:5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</row>
    <row r="811" spans="1:5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</row>
    <row r="812" spans="1:5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</row>
    <row r="813" spans="1:5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</row>
    <row r="814" spans="1:5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</row>
    <row r="815" spans="1:5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</row>
    <row r="816" spans="1:5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</row>
    <row r="817" spans="1:5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</row>
    <row r="818" spans="1:5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</row>
    <row r="819" spans="1:5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</row>
    <row r="820" spans="1:5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</row>
    <row r="821" spans="1:5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</row>
    <row r="822" spans="1:5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</row>
    <row r="823" spans="1:5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</row>
    <row r="824" spans="1:5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</row>
    <row r="825" spans="1:5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</row>
    <row r="826" spans="1:5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</row>
    <row r="827" spans="1:5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</row>
    <row r="828" spans="1:5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</row>
    <row r="829" spans="1:5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</row>
    <row r="830" spans="1:5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</row>
    <row r="831" spans="1:5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</row>
    <row r="832" spans="1:5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</row>
    <row r="833" spans="1:5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</row>
    <row r="834" spans="1:5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</row>
    <row r="835" spans="1:5" x14ac:dyDescent="0.25">
      <c r="A835" t="s">
        <v>1666</v>
      </c>
      <c r="B835" t="s">
        <v>1667</v>
      </c>
      <c r="C835">
        <v>0</v>
      </c>
      <c r="D835">
        <v>0</v>
      </c>
      <c r="E835">
        <v>0</v>
      </c>
    </row>
    <row r="836" spans="1:5" x14ac:dyDescent="0.25">
      <c r="A836" t="s">
        <v>1668</v>
      </c>
      <c r="B836" t="s">
        <v>1669</v>
      </c>
      <c r="C836">
        <v>0</v>
      </c>
      <c r="D836">
        <v>0</v>
      </c>
      <c r="E836">
        <v>0</v>
      </c>
    </row>
    <row r="837" spans="1:5" x14ac:dyDescent="0.25">
      <c r="A837" t="s">
        <v>1670</v>
      </c>
      <c r="B837" t="s">
        <v>1671</v>
      </c>
      <c r="C837">
        <v>0</v>
      </c>
      <c r="D837">
        <v>0</v>
      </c>
      <c r="E837">
        <v>0</v>
      </c>
    </row>
    <row r="838" spans="1:5" x14ac:dyDescent="0.25">
      <c r="A838" t="s">
        <v>1672</v>
      </c>
      <c r="B838" t="s">
        <v>1673</v>
      </c>
      <c r="C838">
        <v>0</v>
      </c>
      <c r="D838">
        <v>0</v>
      </c>
      <c r="E838">
        <v>0</v>
      </c>
    </row>
    <row r="839" spans="1:5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</row>
    <row r="840" spans="1:5" x14ac:dyDescent="0.25">
      <c r="A840" t="s">
        <v>1676</v>
      </c>
      <c r="B840" t="s">
        <v>1677</v>
      </c>
      <c r="C840">
        <v>0</v>
      </c>
      <c r="D840">
        <v>0</v>
      </c>
      <c r="E840">
        <v>0</v>
      </c>
    </row>
    <row r="841" spans="1:5" x14ac:dyDescent="0.25">
      <c r="A841" t="s">
        <v>1678</v>
      </c>
      <c r="B841" t="s">
        <v>1679</v>
      </c>
      <c r="C841">
        <v>0</v>
      </c>
      <c r="D841">
        <v>0</v>
      </c>
      <c r="E841">
        <v>0</v>
      </c>
    </row>
    <row r="842" spans="1:5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</row>
    <row r="843" spans="1:5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</row>
    <row r="844" spans="1:5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</row>
    <row r="845" spans="1:5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</row>
    <row r="846" spans="1:5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</row>
    <row r="847" spans="1:5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</row>
    <row r="848" spans="1:5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</row>
    <row r="849" spans="1:5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</row>
    <row r="850" spans="1:5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</row>
    <row r="851" spans="1:5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</row>
    <row r="852" spans="1:5" x14ac:dyDescent="0.25">
      <c r="A852" t="s">
        <v>1700</v>
      </c>
      <c r="B852" t="s">
        <v>1701</v>
      </c>
      <c r="C852">
        <v>0</v>
      </c>
      <c r="D852">
        <v>0</v>
      </c>
      <c r="E852">
        <v>0</v>
      </c>
    </row>
    <row r="853" spans="1:5" x14ac:dyDescent="0.25">
      <c r="A853" t="s">
        <v>1702</v>
      </c>
      <c r="B853" t="s">
        <v>1703</v>
      </c>
      <c r="C853">
        <v>0</v>
      </c>
      <c r="D853">
        <v>0</v>
      </c>
      <c r="E853">
        <v>0</v>
      </c>
    </row>
    <row r="854" spans="1:5" x14ac:dyDescent="0.25">
      <c r="A854" t="s">
        <v>1704</v>
      </c>
      <c r="B854" t="s">
        <v>1705</v>
      </c>
      <c r="C854">
        <v>0</v>
      </c>
      <c r="D854">
        <v>0</v>
      </c>
      <c r="E854">
        <v>0</v>
      </c>
    </row>
    <row r="855" spans="1:5" x14ac:dyDescent="0.25">
      <c r="A855" t="s">
        <v>1706</v>
      </c>
      <c r="B855" t="s">
        <v>1707</v>
      </c>
      <c r="C855">
        <v>0</v>
      </c>
      <c r="D855">
        <v>0</v>
      </c>
      <c r="E855">
        <v>0</v>
      </c>
    </row>
    <row r="856" spans="1:5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</row>
    <row r="857" spans="1:5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</row>
    <row r="858" spans="1:5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</row>
    <row r="859" spans="1:5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</row>
    <row r="860" spans="1:5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</row>
    <row r="861" spans="1:5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</row>
    <row r="862" spans="1:5" x14ac:dyDescent="0.25">
      <c r="A862" t="s">
        <v>1720</v>
      </c>
      <c r="B862" t="s">
        <v>1721</v>
      </c>
      <c r="C862">
        <v>0</v>
      </c>
      <c r="D862">
        <v>0</v>
      </c>
      <c r="E862">
        <v>0</v>
      </c>
    </row>
    <row r="863" spans="1:5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</row>
    <row r="864" spans="1:5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</row>
    <row r="865" spans="1:5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</row>
    <row r="866" spans="1:5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</row>
    <row r="867" spans="1:5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</row>
    <row r="868" spans="1:5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</row>
    <row r="869" spans="1:5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</row>
    <row r="870" spans="1:5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</row>
    <row r="871" spans="1:5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</row>
    <row r="872" spans="1:5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</row>
    <row r="873" spans="1:5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</row>
    <row r="874" spans="1:5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</row>
    <row r="875" spans="1:5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</row>
    <row r="876" spans="1:5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</row>
    <row r="877" spans="1:5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</row>
    <row r="878" spans="1:5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</row>
    <row r="879" spans="1:5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</row>
    <row r="880" spans="1:5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</row>
    <row r="881" spans="1:5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</row>
    <row r="882" spans="1:5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</row>
    <row r="883" spans="1:5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</row>
    <row r="884" spans="1:5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</row>
    <row r="885" spans="1:5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</row>
    <row r="886" spans="1:5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</row>
    <row r="887" spans="1:5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</row>
    <row r="888" spans="1:5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</row>
    <row r="889" spans="1:5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</row>
    <row r="890" spans="1:5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</row>
    <row r="891" spans="1:5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</row>
    <row r="892" spans="1:5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</row>
    <row r="893" spans="1:5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</row>
    <row r="894" spans="1:5" x14ac:dyDescent="0.25">
      <c r="A894" t="s">
        <v>1784</v>
      </c>
      <c r="B894" t="s">
        <v>1785</v>
      </c>
      <c r="C894">
        <v>5.4188999999999998</v>
      </c>
      <c r="D894">
        <v>5.4352</v>
      </c>
      <c r="E894">
        <v>5.4535999999999998</v>
      </c>
    </row>
    <row r="895" spans="1:5" x14ac:dyDescent="0.25">
      <c r="A895" t="s">
        <v>1786</v>
      </c>
      <c r="B895" t="s">
        <v>1787</v>
      </c>
      <c r="C895">
        <v>1.3568999999999999E-2</v>
      </c>
      <c r="D895">
        <v>1.3632E-2</v>
      </c>
      <c r="E895">
        <v>1.3701E-2</v>
      </c>
    </row>
    <row r="896" spans="1:5" x14ac:dyDescent="0.25">
      <c r="A896" t="s">
        <v>1788</v>
      </c>
      <c r="B896" t="s">
        <v>1789</v>
      </c>
      <c r="C896">
        <v>7.6351000000000004</v>
      </c>
      <c r="D896">
        <v>7.6741999999999999</v>
      </c>
      <c r="E896">
        <v>7.7196999999999996</v>
      </c>
    </row>
    <row r="897" spans="1:5" x14ac:dyDescent="0.25">
      <c r="A897" t="s">
        <v>1790</v>
      </c>
      <c r="B897" t="s">
        <v>1791</v>
      </c>
      <c r="C897">
        <v>3.8176000000000001</v>
      </c>
      <c r="D897">
        <v>3.8371</v>
      </c>
      <c r="E897">
        <v>3.8597999999999999</v>
      </c>
    </row>
    <row r="898" spans="1:5" x14ac:dyDescent="0.25">
      <c r="A898" t="s">
        <v>1792</v>
      </c>
      <c r="B898" t="s">
        <v>1793</v>
      </c>
      <c r="C898">
        <v>2.9211370154689199E-2</v>
      </c>
      <c r="D898">
        <v>2.9759310488723E-2</v>
      </c>
      <c r="E898">
        <v>3.0416978670261E-2</v>
      </c>
    </row>
    <row r="899" spans="1:5" x14ac:dyDescent="0.25">
      <c r="A899" t="s">
        <v>1794</v>
      </c>
      <c r="B899" t="s">
        <v>1795</v>
      </c>
      <c r="C899">
        <v>-2.37753452590268E-2</v>
      </c>
      <c r="D899">
        <v>-2.42213178564782E-2</v>
      </c>
      <c r="E899">
        <v>-2.4756598741939501E-2</v>
      </c>
    </row>
    <row r="900" spans="1:5" x14ac:dyDescent="0.25">
      <c r="A900" t="s">
        <v>1796</v>
      </c>
      <c r="B900" t="s">
        <v>1797</v>
      </c>
      <c r="C900">
        <v>3.3561999999999999</v>
      </c>
      <c r="D900">
        <v>3.0278</v>
      </c>
      <c r="E900">
        <v>2.5933000000000002</v>
      </c>
    </row>
    <row r="901" spans="1:5" x14ac:dyDescent="0.25">
      <c r="A901" t="s">
        <v>1798</v>
      </c>
      <c r="B901" t="s">
        <v>1799</v>
      </c>
      <c r="C901">
        <v>4.4370000000000003</v>
      </c>
      <c r="D901">
        <v>4.5326000000000004</v>
      </c>
      <c r="E901">
        <v>4.5983000000000001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CE1A-5B51-42F4-A627-38D5A2FC38E6}">
  <dimension ref="A1:I896"/>
  <sheetViews>
    <sheetView tabSelected="1" workbookViewId="0">
      <pane ySplit="1" topLeftCell="A289" activePane="bottomLeft" state="frozen"/>
      <selection pane="bottomLeft" activeCell="F299" sqref="F299"/>
    </sheetView>
  </sheetViews>
  <sheetFormatPr defaultRowHeight="15" x14ac:dyDescent="0.25"/>
  <cols>
    <col min="1" max="1" width="50.42578125" bestFit="1" customWidth="1"/>
  </cols>
  <sheetData>
    <row r="1" spans="1:9" x14ac:dyDescent="0.25">
      <c r="A1" t="s">
        <v>1800</v>
      </c>
      <c r="B1" t="s">
        <v>1801</v>
      </c>
      <c r="C1" s="2">
        <v>0.5</v>
      </c>
      <c r="D1" s="2">
        <v>0.8</v>
      </c>
      <c r="E1" s="2">
        <v>0.9</v>
      </c>
      <c r="F1" s="2">
        <v>1</v>
      </c>
      <c r="G1" s="2">
        <v>1.1000000000000001</v>
      </c>
      <c r="H1" s="2">
        <v>1.2</v>
      </c>
      <c r="I1" s="2">
        <v>1.5</v>
      </c>
    </row>
    <row r="2" spans="1: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4</v>
      </c>
      <c r="B4" t="s">
        <v>5</v>
      </c>
      <c r="C4">
        <v>-1.0551606437704899E-3</v>
      </c>
      <c r="D4">
        <v>-9.4102157682377202E-4</v>
      </c>
      <c r="E4">
        <v>-9.03038200487002E-4</v>
      </c>
      <c r="F4">
        <v>-8.6496035536722795E-4</v>
      </c>
      <c r="G4">
        <v>-8.2574891200881098E-4</v>
      </c>
      <c r="H4">
        <v>-7.8663192942126303E-4</v>
      </c>
      <c r="I4">
        <v>-6.7457113241558403E-4</v>
      </c>
    </row>
    <row r="5" spans="1:9" x14ac:dyDescent="0.25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 t="s">
        <v>9</v>
      </c>
      <c r="C6">
        <v>2.6379016068981499E-4</v>
      </c>
      <c r="D6">
        <v>2.3525539421274399E-4</v>
      </c>
      <c r="E6">
        <v>2.2575954991827199E-4</v>
      </c>
      <c r="F6">
        <v>2.1624008882697299E-4</v>
      </c>
      <c r="G6">
        <v>2.06437226173772E-4</v>
      </c>
      <c r="H6">
        <v>1.96657980317391E-4</v>
      </c>
      <c r="I6">
        <v>1.6864278337038301E-4</v>
      </c>
    </row>
    <row r="7" spans="1:9" x14ac:dyDescent="0.25">
      <c r="A7" t="s">
        <v>10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14</v>
      </c>
      <c r="B9" t="s">
        <v>15</v>
      </c>
      <c r="C9">
        <v>1.39737504491211E-3</v>
      </c>
      <c r="D9">
        <v>1.2462178884693499E-3</v>
      </c>
      <c r="E9">
        <v>1.1959155731260901E-3</v>
      </c>
      <c r="F9">
        <v>1.1454881525763401E-3</v>
      </c>
      <c r="G9">
        <v>1.09355946954865E-3</v>
      </c>
      <c r="H9">
        <v>1.0417558917274301E-3</v>
      </c>
      <c r="I9">
        <v>8.93351049827057E-4</v>
      </c>
    </row>
    <row r="10" spans="1:9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18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20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24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26</v>
      </c>
      <c r="B15" t="s">
        <v>27</v>
      </c>
      <c r="C15">
        <v>9.7221016169689298E-2</v>
      </c>
      <c r="D15">
        <v>0.105709303456569</v>
      </c>
      <c r="E15">
        <v>0.10854293350646201</v>
      </c>
      <c r="F15">
        <v>0.111370262124953</v>
      </c>
      <c r="G15">
        <v>0.114121973566558</v>
      </c>
      <c r="H15">
        <v>0.116879986439589</v>
      </c>
      <c r="I15">
        <v>0.12550690521735799</v>
      </c>
    </row>
    <row r="16" spans="1:9" x14ac:dyDescent="0.25">
      <c r="A16" t="s">
        <v>28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32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34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36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38</v>
      </c>
      <c r="B21" t="s">
        <v>39</v>
      </c>
      <c r="C21">
        <v>-0.35280682987551898</v>
      </c>
      <c r="D21">
        <v>-0.47966396151465202</v>
      </c>
      <c r="E21">
        <v>-0.52195682140440702</v>
      </c>
      <c r="F21">
        <v>-0.56423895727900197</v>
      </c>
      <c r="G21">
        <v>-0.60639240495796098</v>
      </c>
      <c r="H21">
        <v>-0.64855657665613098</v>
      </c>
      <c r="I21">
        <v>-0.77564963665056197</v>
      </c>
    </row>
    <row r="22" spans="1:9" x14ac:dyDescent="0.25">
      <c r="A22" t="s">
        <v>40</v>
      </c>
      <c r="B22" t="s">
        <v>41</v>
      </c>
      <c r="C22">
        <v>1.2255479196563599</v>
      </c>
      <c r="D22">
        <v>1.7448624209608301</v>
      </c>
      <c r="E22">
        <v>1.91798546073466</v>
      </c>
      <c r="F22">
        <v>2.09108119150007</v>
      </c>
      <c r="G22">
        <v>2.2638492141775401</v>
      </c>
      <c r="H22">
        <v>2.4366445458595898</v>
      </c>
      <c r="I22">
        <v>2.95655984532823</v>
      </c>
    </row>
    <row r="23" spans="1:9" x14ac:dyDescent="0.25">
      <c r="A23" t="s">
        <v>42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44</v>
      </c>
      <c r="B24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46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48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50</v>
      </c>
      <c r="B27" t="s">
        <v>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52</v>
      </c>
      <c r="B28" t="s">
        <v>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54</v>
      </c>
      <c r="B29" t="s">
        <v>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56</v>
      </c>
      <c r="B30" t="s">
        <v>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58</v>
      </c>
      <c r="B31" t="s">
        <v>59</v>
      </c>
      <c r="C31">
        <v>-5.6679245481314998E-3</v>
      </c>
      <c r="D31">
        <v>-5.0548125836388704E-3</v>
      </c>
      <c r="E31">
        <v>-4.8507802247068103E-3</v>
      </c>
      <c r="F31">
        <v>-4.6462404221042598E-3</v>
      </c>
      <c r="G31">
        <v>-4.43561132279322E-3</v>
      </c>
      <c r="H31">
        <v>-4.2254896591378604E-3</v>
      </c>
      <c r="I31">
        <v>-3.6235414111581198E-3</v>
      </c>
    </row>
    <row r="32" spans="1:9" x14ac:dyDescent="0.25">
      <c r="A32" t="s">
        <v>60</v>
      </c>
      <c r="B32" t="s">
        <v>61</v>
      </c>
      <c r="C32">
        <v>4.4915626944020998E-4</v>
      </c>
      <c r="D32">
        <v>4.0057003957590998E-4</v>
      </c>
      <c r="E32">
        <v>3.8440143847389698E-4</v>
      </c>
      <c r="F32">
        <v>3.68192624191928E-4</v>
      </c>
      <c r="G32">
        <v>3.5150126524715301E-4</v>
      </c>
      <c r="H32">
        <v>3.34850115484902E-4</v>
      </c>
      <c r="I32">
        <v>2.8714855411620001E-4</v>
      </c>
    </row>
    <row r="33" spans="1:9" x14ac:dyDescent="0.25">
      <c r="A33" t="s">
        <v>62</v>
      </c>
      <c r="B33" t="s">
        <v>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</v>
      </c>
      <c r="B34" t="s">
        <v>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66</v>
      </c>
      <c r="B35" t="s">
        <v>67</v>
      </c>
      <c r="C35">
        <v>2.6379016068981499E-4</v>
      </c>
      <c r="D35">
        <v>2.3525539421274399E-4</v>
      </c>
      <c r="E35">
        <v>2.2575954991827199E-4</v>
      </c>
      <c r="F35">
        <v>2.1624008882697299E-4</v>
      </c>
      <c r="G35">
        <v>2.06437226173772E-4</v>
      </c>
      <c r="H35">
        <v>1.9665798031738999E-4</v>
      </c>
      <c r="I35">
        <v>1.6864278337038301E-4</v>
      </c>
    </row>
    <row r="36" spans="1:9" x14ac:dyDescent="0.25">
      <c r="A36" t="s">
        <v>68</v>
      </c>
      <c r="B36" t="s">
        <v>69</v>
      </c>
      <c r="C36" s="1">
        <v>-1.2349780494417601E-19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70</v>
      </c>
      <c r="B37" t="s">
        <v>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72</v>
      </c>
      <c r="B38" t="s">
        <v>73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74</v>
      </c>
      <c r="B39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76</v>
      </c>
      <c r="B40" t="s">
        <v>77</v>
      </c>
      <c r="C40">
        <v>0.25297331144766799</v>
      </c>
      <c r="D40">
        <v>0.38243027853273598</v>
      </c>
      <c r="E40">
        <v>0.42558448264854998</v>
      </c>
      <c r="F40">
        <v>0.46873586413308299</v>
      </c>
      <c r="G40">
        <v>0.51185337402856002</v>
      </c>
      <c r="H40">
        <v>0.55497370655936595</v>
      </c>
      <c r="I40">
        <v>0.684155485987608</v>
      </c>
    </row>
    <row r="41" spans="1:9" x14ac:dyDescent="0.25">
      <c r="A41" t="s">
        <v>78</v>
      </c>
      <c r="B41" t="s">
        <v>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80</v>
      </c>
      <c r="B42" t="s">
        <v>81</v>
      </c>
      <c r="C42">
        <v>2.6379016068981401E-4</v>
      </c>
      <c r="D42">
        <v>2.3525539421274399E-4</v>
      </c>
      <c r="E42">
        <v>2.2575954991827199E-4</v>
      </c>
      <c r="F42">
        <v>2.1624008882697299E-4</v>
      </c>
      <c r="G42">
        <v>2.06437226173772E-4</v>
      </c>
      <c r="H42">
        <v>1.9665798031738999E-4</v>
      </c>
      <c r="I42">
        <v>1.6864278337038301E-4</v>
      </c>
    </row>
    <row r="43" spans="1:9" x14ac:dyDescent="0.25">
      <c r="A43" t="s">
        <v>82</v>
      </c>
      <c r="B43" t="s">
        <v>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3.3728556674076699E-4</v>
      </c>
    </row>
    <row r="44" spans="1:9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86</v>
      </c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88</v>
      </c>
      <c r="B46" t="s">
        <v>89</v>
      </c>
      <c r="C46">
        <v>6.9006086156572097E-2</v>
      </c>
      <c r="D46">
        <v>6.1541544837725497E-2</v>
      </c>
      <c r="E46">
        <v>5.90574830827304E-2</v>
      </c>
      <c r="F46">
        <v>5.6567243300804003E-2</v>
      </c>
      <c r="G46">
        <v>5.4002867195725598E-2</v>
      </c>
      <c r="H46">
        <v>5.1444669117574802E-2</v>
      </c>
      <c r="I46">
        <v>4.4116044391151403E-2</v>
      </c>
    </row>
    <row r="47" spans="1:9" x14ac:dyDescent="0.25">
      <c r="A47" t="s">
        <v>90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92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94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96</v>
      </c>
      <c r="B50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98</v>
      </c>
      <c r="B51" t="s">
        <v>99</v>
      </c>
      <c r="C51">
        <v>5.2758032188524495E-4</v>
      </c>
      <c r="D51">
        <v>4.7051078841188601E-4</v>
      </c>
      <c r="E51">
        <v>4.51519100243501E-4</v>
      </c>
      <c r="F51">
        <v>4.3248017768361398E-4</v>
      </c>
      <c r="G51">
        <v>4.1287445600302899E-4</v>
      </c>
      <c r="H51">
        <v>3.9331596470947998E-4</v>
      </c>
      <c r="I51">
        <v>3.3728556620779202E-4</v>
      </c>
    </row>
    <row r="52" spans="1:9" x14ac:dyDescent="0.25">
      <c r="A52" t="s">
        <v>100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102</v>
      </c>
      <c r="B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104</v>
      </c>
      <c r="B54" t="s">
        <v>105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106</v>
      </c>
      <c r="B55" t="s">
        <v>107</v>
      </c>
      <c r="C55">
        <v>5.2758032188524495E-4</v>
      </c>
      <c r="D55">
        <v>4.7051078841188601E-4</v>
      </c>
      <c r="E55">
        <v>4.51519100243501E-4</v>
      </c>
      <c r="F55">
        <v>4.3248017768361398E-4</v>
      </c>
      <c r="G55">
        <v>4.1287445600302899E-4</v>
      </c>
      <c r="H55">
        <v>3.9331596470947998E-4</v>
      </c>
      <c r="I55">
        <v>3.3728556620779202E-4</v>
      </c>
    </row>
    <row r="56" spans="1:9" x14ac:dyDescent="0.25">
      <c r="A56" t="s">
        <v>108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112</v>
      </c>
      <c r="B58" t="s">
        <v>113</v>
      </c>
      <c r="C58">
        <v>-2.44540629709288E-3</v>
      </c>
      <c r="D58">
        <v>-2.1808812767258302E-3</v>
      </c>
      <c r="E58">
        <v>-2.0928522260091698E-3</v>
      </c>
      <c r="F58">
        <v>-2.00460424118397E-3</v>
      </c>
      <c r="G58">
        <v>-1.9137290470562301E-3</v>
      </c>
      <c r="H58">
        <v>-1.8230727870369901E-3</v>
      </c>
      <c r="I58">
        <v>-1.5633643170570701E-3</v>
      </c>
    </row>
    <row r="59" spans="1:9" x14ac:dyDescent="0.25">
      <c r="A59" t="s">
        <v>114</v>
      </c>
      <c r="B59" t="s">
        <v>115</v>
      </c>
      <c r="C59">
        <v>1.39737504491211E-3</v>
      </c>
      <c r="D59">
        <v>1.2462178884693499E-3</v>
      </c>
      <c r="E59">
        <v>1.1959155731260901E-3</v>
      </c>
      <c r="F59">
        <v>1.1454881525763401E-3</v>
      </c>
      <c r="G59">
        <v>1.09355946954865E-3</v>
      </c>
      <c r="H59">
        <v>1.0417558917274301E-3</v>
      </c>
      <c r="I59">
        <v>8.93351049827057E-4</v>
      </c>
    </row>
    <row r="60" spans="1:9" x14ac:dyDescent="0.25">
      <c r="A60" t="s">
        <v>116</v>
      </c>
      <c r="B60" t="s">
        <v>117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118</v>
      </c>
      <c r="B61" t="s">
        <v>119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120</v>
      </c>
      <c r="B62" t="s">
        <v>121</v>
      </c>
      <c r="C62">
        <v>0</v>
      </c>
      <c r="D62">
        <v>0</v>
      </c>
      <c r="E62">
        <v>0</v>
      </c>
      <c r="F62">
        <v>0</v>
      </c>
      <c r="G62" s="1">
        <v>3.5072878439137602E-16</v>
      </c>
      <c r="H62" s="1">
        <v>2.7815548630308501E-16</v>
      </c>
      <c r="I62">
        <v>0</v>
      </c>
    </row>
    <row r="63" spans="1:9" x14ac:dyDescent="0.25">
      <c r="A63" t="s">
        <v>122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124</v>
      </c>
      <c r="B64" t="s">
        <v>125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126</v>
      </c>
      <c r="B65" t="s">
        <v>127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128</v>
      </c>
      <c r="B66" t="s">
        <v>129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130</v>
      </c>
      <c r="B67" t="s">
        <v>131</v>
      </c>
      <c r="C67">
        <v>1.09793755328999E-3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132</v>
      </c>
      <c r="B68" t="s">
        <v>133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134</v>
      </c>
      <c r="B69" t="s">
        <v>135</v>
      </c>
      <c r="C69" s="1">
        <v>1.10762481051339E-15</v>
      </c>
      <c r="D69" s="1">
        <v>-2.5156922894826402E-16</v>
      </c>
      <c r="E69" s="1">
        <v>-9.7446931213293095E-16</v>
      </c>
      <c r="F69" s="1">
        <v>-8.1778071910265397E-16</v>
      </c>
      <c r="G69" s="1">
        <v>1.34114880984912E-15</v>
      </c>
      <c r="H69" s="1">
        <v>-3.03454487520337E-15</v>
      </c>
      <c r="I69">
        <v>0</v>
      </c>
    </row>
    <row r="70" spans="1:9" x14ac:dyDescent="0.25">
      <c r="A70" t="s">
        <v>136</v>
      </c>
      <c r="B70" t="s">
        <v>137</v>
      </c>
      <c r="C70">
        <v>0</v>
      </c>
      <c r="D70">
        <v>0</v>
      </c>
      <c r="E70">
        <v>0</v>
      </c>
      <c r="F70">
        <v>0</v>
      </c>
      <c r="G70" s="1">
        <v>1.5242586951130701E-15</v>
      </c>
      <c r="H70" s="1">
        <v>1.3719044964063801E-15</v>
      </c>
      <c r="I70">
        <v>0</v>
      </c>
    </row>
    <row r="71" spans="1:9" x14ac:dyDescent="0.25">
      <c r="A71" t="s">
        <v>138</v>
      </c>
      <c r="B71" t="s">
        <v>139</v>
      </c>
      <c r="C71">
        <v>0</v>
      </c>
      <c r="D71" s="1">
        <v>-1.3431868760653899E-16</v>
      </c>
      <c r="E71" s="1">
        <v>-1.3431868760653899E-16</v>
      </c>
      <c r="F71" s="1">
        <v>-4.70115406622889E-16</v>
      </c>
      <c r="G71">
        <v>0</v>
      </c>
      <c r="H71">
        <v>0</v>
      </c>
      <c r="I71">
        <v>0</v>
      </c>
    </row>
    <row r="72" spans="1:9" x14ac:dyDescent="0.25">
      <c r="A72" t="s">
        <v>140</v>
      </c>
      <c r="B72" t="s">
        <v>141</v>
      </c>
      <c r="C72">
        <v>2.6379016068981401E-4</v>
      </c>
      <c r="D72">
        <v>2.3525539421274399E-4</v>
      </c>
      <c r="E72">
        <v>2.2575954991827199E-4</v>
      </c>
      <c r="F72">
        <v>2.1624008882697299E-4</v>
      </c>
      <c r="G72">
        <v>2.06437226173772E-4</v>
      </c>
      <c r="H72">
        <v>1.9665798031738999E-4</v>
      </c>
      <c r="I72">
        <v>1.6864278337038301E-4</v>
      </c>
    </row>
    <row r="73" spans="1:9" x14ac:dyDescent="0.25">
      <c r="A73" t="s">
        <v>142</v>
      </c>
      <c r="B73" t="s">
        <v>143</v>
      </c>
      <c r="C73">
        <v>1.09793755328999E-3</v>
      </c>
      <c r="D73">
        <v>9.7917121413765491E-4</v>
      </c>
      <c r="E73">
        <v>9.3964796571992595E-4</v>
      </c>
      <c r="F73">
        <v>9.0002642035262299E-4</v>
      </c>
      <c r="G73">
        <v>8.5922531159045995E-4</v>
      </c>
      <c r="H73">
        <v>8.1852249977784695E-4</v>
      </c>
      <c r="I73">
        <v>7.0191869351570498E-4</v>
      </c>
    </row>
    <row r="74" spans="1:9" x14ac:dyDescent="0.25">
      <c r="A74" t="s">
        <v>144</v>
      </c>
      <c r="B74" t="s">
        <v>145</v>
      </c>
      <c r="C74">
        <v>1.2975625057003099E-3</v>
      </c>
      <c r="D74">
        <v>1.1572022928980699E-3</v>
      </c>
      <c r="E74">
        <v>1.11049300137538E-3</v>
      </c>
      <c r="F74">
        <v>1.0636675407356001E-3</v>
      </c>
      <c r="G74">
        <v>1.0154480506907101E-3</v>
      </c>
      <c r="H74">
        <v>9.6734472976288399E-4</v>
      </c>
      <c r="I74">
        <v>8.2954023753623301E-4</v>
      </c>
    </row>
    <row r="75" spans="1:9" x14ac:dyDescent="0.25">
      <c r="A75" t="s">
        <v>146</v>
      </c>
      <c r="B75" t="s">
        <v>147</v>
      </c>
      <c r="C75">
        <v>1.2975625057003099E-3</v>
      </c>
      <c r="D75">
        <v>1.1572022928980699E-3</v>
      </c>
      <c r="E75">
        <v>1.11049300137538E-3</v>
      </c>
      <c r="F75">
        <v>1.0636675407356001E-3</v>
      </c>
      <c r="G75">
        <v>1.0154480506907101E-3</v>
      </c>
      <c r="H75">
        <v>9.6734472976288399E-4</v>
      </c>
      <c r="I75">
        <v>8.2954023753623301E-4</v>
      </c>
    </row>
    <row r="76" spans="1:9" x14ac:dyDescent="0.25">
      <c r="A76" t="s">
        <v>148</v>
      </c>
      <c r="B76" t="s">
        <v>149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150</v>
      </c>
      <c r="B77" t="s">
        <v>151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152</v>
      </c>
      <c r="B78" t="s">
        <v>153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154</v>
      </c>
      <c r="B79" t="s">
        <v>155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156</v>
      </c>
      <c r="B80" t="s">
        <v>157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158</v>
      </c>
      <c r="B81" t="s">
        <v>159</v>
      </c>
      <c r="C81">
        <v>4.2634196080866002E-3</v>
      </c>
      <c r="D81">
        <v>3.80223605705932E-3</v>
      </c>
      <c r="E81">
        <v>3.6487626729930799E-3</v>
      </c>
      <c r="F81">
        <v>3.4949075896044701E-3</v>
      </c>
      <c r="G81">
        <v>3.3364721279471698E-3</v>
      </c>
      <c r="H81">
        <v>3.17841836160552E-3</v>
      </c>
      <c r="I81">
        <v>2.7256321739884499E-3</v>
      </c>
    </row>
    <row r="82" spans="1:9" x14ac:dyDescent="0.25">
      <c r="A82" t="s">
        <v>160</v>
      </c>
      <c r="B82" t="s">
        <v>161</v>
      </c>
      <c r="C82">
        <v>1.09793755328999E-3</v>
      </c>
      <c r="D82">
        <v>9.7917121413765491E-4</v>
      </c>
      <c r="E82">
        <v>9.3964796571992595E-4</v>
      </c>
      <c r="F82">
        <v>9.0002642035262299E-4</v>
      </c>
      <c r="G82">
        <v>8.5922531159045995E-4</v>
      </c>
      <c r="H82">
        <v>8.1852249977784695E-4</v>
      </c>
      <c r="I82">
        <v>7.0191869351570498E-4</v>
      </c>
    </row>
    <row r="83" spans="1:9" x14ac:dyDescent="0.25">
      <c r="A83" t="s">
        <v>162</v>
      </c>
      <c r="B83" t="s">
        <v>163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164</v>
      </c>
      <c r="B84" t="s">
        <v>165</v>
      </c>
      <c r="C84">
        <v>2.6379016068974501E-4</v>
      </c>
      <c r="D84">
        <v>2.3525539421293399E-4</v>
      </c>
      <c r="E84">
        <v>2.2575954991924899E-4</v>
      </c>
      <c r="F84">
        <v>2.16240088826997E-4</v>
      </c>
      <c r="G84">
        <v>2.06437226174108E-4</v>
      </c>
      <c r="H84">
        <v>1.96657980317617E-4</v>
      </c>
      <c r="I84">
        <v>1.6864278337038301E-4</v>
      </c>
    </row>
    <row r="85" spans="1:9" x14ac:dyDescent="0.25">
      <c r="A85" t="s">
        <v>166</v>
      </c>
      <c r="B85" t="s">
        <v>167</v>
      </c>
      <c r="C85">
        <v>0</v>
      </c>
      <c r="D85">
        <v>0</v>
      </c>
      <c r="E85">
        <v>0</v>
      </c>
      <c r="F85">
        <v>0</v>
      </c>
      <c r="G85" s="1">
        <v>-6.6254394113450797E-19</v>
      </c>
      <c r="H85" s="1">
        <v>-6.3115822554150103E-19</v>
      </c>
      <c r="I85">
        <v>0</v>
      </c>
    </row>
    <row r="86" spans="1:9" x14ac:dyDescent="0.25">
      <c r="A86" t="s">
        <v>168</v>
      </c>
      <c r="B86" t="s">
        <v>169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170</v>
      </c>
      <c r="B87" t="s">
        <v>171</v>
      </c>
      <c r="C87">
        <v>0.27742737454460997</v>
      </c>
      <c r="D87">
        <v>0.40423909141237702</v>
      </c>
      <c r="E87">
        <v>0.446513005016487</v>
      </c>
      <c r="F87">
        <v>0.48878190664822202</v>
      </c>
      <c r="G87">
        <v>0.53099066459773903</v>
      </c>
      <c r="H87">
        <v>0.57320443452367997</v>
      </c>
      <c r="I87">
        <v>0.70012641480547999</v>
      </c>
    </row>
    <row r="88" spans="1:9" x14ac:dyDescent="0.25">
      <c r="A88" t="s">
        <v>172</v>
      </c>
      <c r="B88" t="s">
        <v>173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174</v>
      </c>
      <c r="B89" t="s">
        <v>175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176</v>
      </c>
      <c r="B90" t="s">
        <v>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178</v>
      </c>
      <c r="B91" t="s">
        <v>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180</v>
      </c>
      <c r="B92" t="s">
        <v>181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182</v>
      </c>
      <c r="B93" t="s">
        <v>183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184</v>
      </c>
      <c r="B94" t="s">
        <v>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186</v>
      </c>
      <c r="B95" t="s">
        <v>187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188</v>
      </c>
      <c r="B96" t="s">
        <v>189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190</v>
      </c>
      <c r="B97" t="s">
        <v>191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192</v>
      </c>
      <c r="B98" t="s">
        <v>193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194</v>
      </c>
      <c r="B99" t="s">
        <v>195</v>
      </c>
      <c r="C99">
        <v>0</v>
      </c>
      <c r="D99">
        <v>0</v>
      </c>
      <c r="E99">
        <v>0</v>
      </c>
      <c r="F99">
        <v>0</v>
      </c>
      <c r="G99" s="1">
        <v>-1.05218635317412E-15</v>
      </c>
      <c r="H99" s="1">
        <v>-8.3446645890925699E-16</v>
      </c>
      <c r="I99">
        <v>0</v>
      </c>
    </row>
    <row r="100" spans="1:9" x14ac:dyDescent="0.25">
      <c r="A100" t="s">
        <v>196</v>
      </c>
      <c r="B100" t="s">
        <v>197</v>
      </c>
      <c r="C100">
        <v>0.21098746815935401</v>
      </c>
      <c r="D100">
        <v>0.33943794010046402</v>
      </c>
      <c r="E100">
        <v>0.38225460748655299</v>
      </c>
      <c r="F100">
        <v>0.425071509764053</v>
      </c>
      <c r="G100">
        <v>0.46789123073846001</v>
      </c>
      <c r="H100">
        <v>0.51071071682146396</v>
      </c>
      <c r="I100">
        <v>0.63915602115124703</v>
      </c>
    </row>
    <row r="101" spans="1:9" x14ac:dyDescent="0.25">
      <c r="A101" t="s">
        <v>198</v>
      </c>
      <c r="B101" t="s">
        <v>199</v>
      </c>
      <c r="C101" s="1">
        <v>-1.6073003347043299E-16</v>
      </c>
      <c r="D101" s="1">
        <v>6.69708472793472E-17</v>
      </c>
      <c r="E101" s="1">
        <v>7.4034178828340804E-18</v>
      </c>
      <c r="F101" s="1">
        <v>1.6740095771114899E-16</v>
      </c>
      <c r="G101">
        <v>0</v>
      </c>
      <c r="H101">
        <v>0</v>
      </c>
      <c r="I101">
        <v>0</v>
      </c>
    </row>
    <row r="102" spans="1:9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-2.13748853118366E-15</v>
      </c>
    </row>
    <row r="103" spans="1:9" x14ac:dyDescent="0.25">
      <c r="A103" t="s">
        <v>202</v>
      </c>
      <c r="B103" t="s">
        <v>203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204</v>
      </c>
      <c r="B104" t="s">
        <v>205</v>
      </c>
      <c r="C104">
        <v>1.7859308324122799E-2</v>
      </c>
      <c r="D104">
        <v>1.5927427350015001E-2</v>
      </c>
      <c r="E104">
        <v>1.5284532973310699E-2</v>
      </c>
      <c r="F104">
        <v>1.4640039674702499E-2</v>
      </c>
      <c r="G104">
        <v>1.3976359326795E-2</v>
      </c>
      <c r="H104">
        <v>1.33142778967895E-2</v>
      </c>
      <c r="I104">
        <v>1.14175731829714E-2</v>
      </c>
    </row>
    <row r="105" spans="1:9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216</v>
      </c>
      <c r="B110" t="s">
        <v>217</v>
      </c>
      <c r="C110">
        <v>-0.205911535272709</v>
      </c>
      <c r="D110">
        <v>-0.308774140293747</v>
      </c>
      <c r="E110">
        <v>-0.34306341860595901</v>
      </c>
      <c r="F110">
        <v>-0.377350081960376</v>
      </c>
      <c r="G110">
        <v>-0.41160536582128499</v>
      </c>
      <c r="H110">
        <v>-0.445863264639979</v>
      </c>
      <c r="I110">
        <v>-0.54878339873255599</v>
      </c>
    </row>
    <row r="111" spans="1:9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220</v>
      </c>
      <c r="B112" t="s">
        <v>221</v>
      </c>
      <c r="C112" s="1">
        <v>-1.09713665815449E-15</v>
      </c>
      <c r="D112" s="1">
        <v>1.42499235412244E-15</v>
      </c>
      <c r="E112" s="1">
        <v>2.8054536971785601E-15</v>
      </c>
      <c r="F112" s="1">
        <v>7.9671370608331399E-16</v>
      </c>
      <c r="G112" s="1">
        <v>-2.1020898563711699E-15</v>
      </c>
      <c r="H112" s="1">
        <v>1.5057482989956501E-15</v>
      </c>
      <c r="I112" s="1">
        <v>-3.3304623616644203E-14</v>
      </c>
    </row>
    <row r="113" spans="1:9" x14ac:dyDescent="0.25">
      <c r="A113" t="s">
        <v>222</v>
      </c>
      <c r="B113" t="s">
        <v>223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224</v>
      </c>
      <c r="B114" t="s">
        <v>225</v>
      </c>
      <c r="C114">
        <v>0.14888294909706601</v>
      </c>
      <c r="D114">
        <v>0.25791446271021701</v>
      </c>
      <c r="E114">
        <v>0.29425664008990299</v>
      </c>
      <c r="F114">
        <v>0.33060130820682598</v>
      </c>
      <c r="G114">
        <v>0.36697586519773301</v>
      </c>
      <c r="H114">
        <v>0.40334793144339398</v>
      </c>
      <c r="I114">
        <v>0.49490430388592999</v>
      </c>
    </row>
    <row r="115" spans="1:9" x14ac:dyDescent="0.25">
      <c r="A115" t="s">
        <v>226</v>
      </c>
      <c r="B115" t="s">
        <v>227</v>
      </c>
      <c r="C115">
        <v>0</v>
      </c>
      <c r="D115">
        <v>0</v>
      </c>
      <c r="E115">
        <v>0</v>
      </c>
      <c r="F115">
        <v>0</v>
      </c>
      <c r="G115" s="1">
        <v>3.5072878439137602E-16</v>
      </c>
      <c r="H115" s="1">
        <v>2.7815548630308501E-16</v>
      </c>
      <c r="I115">
        <v>0</v>
      </c>
    </row>
    <row r="116" spans="1:9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232</v>
      </c>
      <c r="B118" t="s">
        <v>233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240</v>
      </c>
      <c r="B122" t="s">
        <v>241</v>
      </c>
      <c r="C122">
        <v>2.6379016068981401E-4</v>
      </c>
      <c r="D122">
        <v>2.3525539421274399E-4</v>
      </c>
      <c r="E122">
        <v>2.2575954991827199E-4</v>
      </c>
      <c r="F122">
        <v>2.1624008882697299E-4</v>
      </c>
      <c r="G122">
        <v>2.06437226173772E-4</v>
      </c>
      <c r="H122">
        <v>1.9665798031738999E-4</v>
      </c>
      <c r="I122">
        <v>1.6864278337038301E-4</v>
      </c>
    </row>
    <row r="123" spans="1:9" x14ac:dyDescent="0.25">
      <c r="A123" t="s">
        <v>242</v>
      </c>
      <c r="B123" t="s">
        <v>243</v>
      </c>
      <c r="C123">
        <v>6.9006086156572097E-2</v>
      </c>
      <c r="D123">
        <v>6.1541544837725497E-2</v>
      </c>
      <c r="E123">
        <v>5.90574830827304E-2</v>
      </c>
      <c r="F123">
        <v>5.6567243300804003E-2</v>
      </c>
      <c r="G123">
        <v>5.4002867195725598E-2</v>
      </c>
      <c r="H123">
        <v>5.1444669117574802E-2</v>
      </c>
      <c r="I123">
        <v>4.4116044391151403E-2</v>
      </c>
    </row>
    <row r="124" spans="1:9" x14ac:dyDescent="0.25">
      <c r="A124" t="s">
        <v>244</v>
      </c>
      <c r="B124" t="s">
        <v>245</v>
      </c>
      <c r="C124">
        <v>7.1009466079359502E-3</v>
      </c>
      <c r="D124">
        <v>6.3328214712982797E-3</v>
      </c>
      <c r="E124">
        <v>6.0772035848851496E-3</v>
      </c>
      <c r="F124">
        <v>5.8209499597722198E-3</v>
      </c>
      <c r="G124">
        <v>5.5570674702845897E-3</v>
      </c>
      <c r="H124">
        <v>5.2938207194938901E-3</v>
      </c>
      <c r="I124">
        <v>4.5396818342097103E-3</v>
      </c>
    </row>
    <row r="125" spans="1:9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248</v>
      </c>
      <c r="B126" t="s">
        <v>249</v>
      </c>
      <c r="C126">
        <v>4.3667969806967098E-2</v>
      </c>
      <c r="D126">
        <v>3.8944308705616201E-2</v>
      </c>
      <c r="E126">
        <v>3.7372361363614097E-2</v>
      </c>
      <c r="F126">
        <v>3.5796504483939798E-2</v>
      </c>
      <c r="G126">
        <v>3.4173733152202401E-2</v>
      </c>
      <c r="H126">
        <v>3.2554871358136103E-2</v>
      </c>
      <c r="I126">
        <v>2.7917220085552499E-2</v>
      </c>
    </row>
    <row r="127" spans="1:9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252</v>
      </c>
      <c r="B128" t="s">
        <v>253</v>
      </c>
      <c r="C128">
        <v>4.12083040986508E-3</v>
      </c>
      <c r="D128">
        <v>3.6750710489790702E-3</v>
      </c>
      <c r="E128">
        <v>3.5267305504795101E-3</v>
      </c>
      <c r="F128">
        <v>3.3780211192862902E-3</v>
      </c>
      <c r="G128">
        <v>3.2248844957693001E-3</v>
      </c>
      <c r="H128">
        <v>3.0721168049458801E-3</v>
      </c>
      <c r="I128">
        <v>2.6344739633186701E-3</v>
      </c>
    </row>
    <row r="129" spans="1:9" x14ac:dyDescent="0.25">
      <c r="A129" t="s">
        <v>254</v>
      </c>
      <c r="B129" t="s">
        <v>255</v>
      </c>
      <c r="C129">
        <v>0</v>
      </c>
      <c r="D129">
        <v>0</v>
      </c>
      <c r="E129">
        <v>0</v>
      </c>
      <c r="F129">
        <v>0</v>
      </c>
      <c r="G129" s="1">
        <v>-3.5072878439137602E-16</v>
      </c>
      <c r="H129" s="1">
        <v>-2.7815548630308501E-16</v>
      </c>
      <c r="I129">
        <v>0</v>
      </c>
    </row>
    <row r="130" spans="1:9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264</v>
      </c>
      <c r="B134" t="s">
        <v>265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274</v>
      </c>
      <c r="B139" t="s">
        <v>275</v>
      </c>
      <c r="C139">
        <v>0.73899682539132705</v>
      </c>
      <c r="D139">
        <v>1.0634110943525701</v>
      </c>
      <c r="E139">
        <v>1.17155921214168</v>
      </c>
      <c r="F139">
        <v>1.2796922877277499</v>
      </c>
      <c r="G139">
        <v>1.38764485687687</v>
      </c>
      <c r="H139">
        <v>1.4956124682291601</v>
      </c>
      <c r="I139">
        <v>1.8203576656579199</v>
      </c>
    </row>
    <row r="140" spans="1:9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1.6864278337038301E-4</v>
      </c>
    </row>
    <row r="143" spans="1:9" x14ac:dyDescent="0.25">
      <c r="A143" t="s">
        <v>282</v>
      </c>
      <c r="B143" t="s">
        <v>283</v>
      </c>
      <c r="C143">
        <v>0.11941828332035601</v>
      </c>
      <c r="D143">
        <v>0.13263748470893799</v>
      </c>
      <c r="E143">
        <v>0.13704880988892101</v>
      </c>
      <c r="F143">
        <v>0.14145274799322699</v>
      </c>
      <c r="G143">
        <v>0.14576804118940501</v>
      </c>
      <c r="H143">
        <v>0.15009072146126201</v>
      </c>
      <c r="I143">
        <v>0.16347243851490501</v>
      </c>
    </row>
    <row r="144" spans="1:9" x14ac:dyDescent="0.25">
      <c r="A144" t="s">
        <v>284</v>
      </c>
      <c r="B144" t="s">
        <v>285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290</v>
      </c>
      <c r="B147" t="s">
        <v>291</v>
      </c>
      <c r="C147">
        <v>0</v>
      </c>
      <c r="D147">
        <v>0</v>
      </c>
      <c r="E147">
        <v>0</v>
      </c>
      <c r="F147">
        <v>0</v>
      </c>
      <c r="G147" s="1">
        <v>3.5072878439137602E-16</v>
      </c>
      <c r="H147" s="1">
        <v>2.7815548630308501E-16</v>
      </c>
      <c r="I147">
        <v>0</v>
      </c>
    </row>
    <row r="148" spans="1:9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298</v>
      </c>
      <c r="B151" t="s">
        <v>299</v>
      </c>
      <c r="C151">
        <v>5.70357156302383E-3</v>
      </c>
      <c r="D151">
        <v>5.08660358282892E-3</v>
      </c>
      <c r="E151">
        <v>4.88128801175906E-3</v>
      </c>
      <c r="F151">
        <v>4.6754618071958801E-3</v>
      </c>
      <c r="G151">
        <v>4.4635080007359397E-3</v>
      </c>
      <c r="H151">
        <v>4.2520648277664603E-3</v>
      </c>
      <c r="I151">
        <v>3.6463307843826501E-3</v>
      </c>
    </row>
    <row r="152" spans="1:9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304</v>
      </c>
      <c r="B154" t="s">
        <v>305</v>
      </c>
      <c r="C154">
        <v>-0.73753097210491503</v>
      </c>
      <c r="D154">
        <v>-1.37588244436386</v>
      </c>
      <c r="E154">
        <v>-1.5886497633604799</v>
      </c>
      <c r="F154">
        <v>-1.8014418399916301</v>
      </c>
      <c r="G154">
        <v>-2.0145310082368302</v>
      </c>
      <c r="H154">
        <v>-2.2275954188476099</v>
      </c>
      <c r="I154">
        <v>-2.8654022231467402</v>
      </c>
    </row>
    <row r="155" spans="1:9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310</v>
      </c>
      <c r="B157" t="s">
        <v>311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318</v>
      </c>
      <c r="B161" t="s">
        <v>319</v>
      </c>
      <c r="C161">
        <v>3.10488179942578E-2</v>
      </c>
      <c r="D161">
        <v>2.7690198521689101E-2</v>
      </c>
      <c r="E161">
        <v>2.6572511869191E-2</v>
      </c>
      <c r="F161">
        <v>2.54520454587835E-2</v>
      </c>
      <c r="G161">
        <v>2.4298221899210899E-2</v>
      </c>
      <c r="H161">
        <v>2.31471781135585E-2</v>
      </c>
      <c r="I161">
        <v>3.7270058309616598E-2</v>
      </c>
    </row>
    <row r="162" spans="1:9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324</v>
      </c>
      <c r="B164" t="s">
        <v>325</v>
      </c>
      <c r="C164">
        <v>0</v>
      </c>
      <c r="D164">
        <v>0</v>
      </c>
      <c r="E164">
        <v>0</v>
      </c>
      <c r="F164">
        <v>0</v>
      </c>
      <c r="G164" s="1">
        <v>1.3758997604613199E-15</v>
      </c>
      <c r="H164" s="1">
        <v>1.1940248362225701E-15</v>
      </c>
      <c r="I164">
        <v>0</v>
      </c>
    </row>
    <row r="165" spans="1:9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330</v>
      </c>
      <c r="B167" t="s">
        <v>331</v>
      </c>
      <c r="C167">
        <v>2.6379016068981499E-4</v>
      </c>
      <c r="D167">
        <v>2.3525539421274399E-4</v>
      </c>
      <c r="E167">
        <v>2.2575954991827199E-4</v>
      </c>
      <c r="F167">
        <v>2.1624008882697299E-4</v>
      </c>
      <c r="G167">
        <v>2.06437226173772E-4</v>
      </c>
      <c r="H167">
        <v>1.9665798031738999E-4</v>
      </c>
      <c r="I167">
        <v>1.6864278337038301E-4</v>
      </c>
    </row>
    <row r="168" spans="1:9" x14ac:dyDescent="0.25">
      <c r="A168" t="s">
        <v>332</v>
      </c>
      <c r="B168" t="s">
        <v>333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334</v>
      </c>
      <c r="B169" t="s">
        <v>335</v>
      </c>
      <c r="C169">
        <v>0.28828395681519597</v>
      </c>
      <c r="D169">
        <v>0.48123572482957699</v>
      </c>
      <c r="E169">
        <v>0.54555129677251701</v>
      </c>
      <c r="F169">
        <v>0.60986939480823799</v>
      </c>
      <c r="G169">
        <v>0.674217805957396</v>
      </c>
      <c r="H169">
        <v>0.73856369101374997</v>
      </c>
      <c r="I169">
        <v>0.93145988498688903</v>
      </c>
    </row>
    <row r="170" spans="1:9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338</v>
      </c>
      <c r="B171" t="s">
        <v>339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352</v>
      </c>
      <c r="B178" t="s">
        <v>353</v>
      </c>
      <c r="C178">
        <v>6.9006086156572097E-2</v>
      </c>
      <c r="D178">
        <v>6.1541544837725497E-2</v>
      </c>
      <c r="E178">
        <v>5.90574830827304E-2</v>
      </c>
      <c r="F178">
        <v>5.6567243300804003E-2</v>
      </c>
      <c r="G178">
        <v>5.4002867195725598E-2</v>
      </c>
      <c r="H178">
        <v>5.1444669117574802E-2</v>
      </c>
      <c r="I178">
        <v>4.4116044391151403E-2</v>
      </c>
    </row>
    <row r="179" spans="1:9" x14ac:dyDescent="0.25">
      <c r="A179" t="s">
        <v>354</v>
      </c>
      <c r="B179" t="s">
        <v>355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358</v>
      </c>
      <c r="B181" t="s">
        <v>359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362</v>
      </c>
      <c r="B183" t="s">
        <v>363</v>
      </c>
      <c r="C183" s="1">
        <v>1.6135410050817199E-19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364</v>
      </c>
      <c r="B184" t="s">
        <v>365</v>
      </c>
      <c r="C184">
        <v>-9.7221016169689298E-2</v>
      </c>
      <c r="D184">
        <v>-0.105709303456569</v>
      </c>
      <c r="E184">
        <v>-0.10854293350646201</v>
      </c>
      <c r="F184">
        <v>-0.111370262124953</v>
      </c>
      <c r="G184">
        <v>-0.114121973566558</v>
      </c>
      <c r="H184">
        <v>-0.116879986439589</v>
      </c>
      <c r="I184">
        <v>-0.12550690521735799</v>
      </c>
    </row>
    <row r="185" spans="1:9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370</v>
      </c>
      <c r="B187" t="s">
        <v>371</v>
      </c>
      <c r="C187">
        <v>0.27742737454460997</v>
      </c>
      <c r="D187">
        <v>0.40423909141237702</v>
      </c>
      <c r="E187">
        <v>0.446513005016487</v>
      </c>
      <c r="F187">
        <v>0.48878190664822202</v>
      </c>
      <c r="G187">
        <v>0.53099066459773903</v>
      </c>
      <c r="H187">
        <v>0.57320443452367997</v>
      </c>
      <c r="I187">
        <v>0.70012641480547999</v>
      </c>
    </row>
    <row r="188" spans="1:9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374</v>
      </c>
      <c r="B189" t="s">
        <v>375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378</v>
      </c>
      <c r="B191" t="s">
        <v>379</v>
      </c>
      <c r="C191">
        <v>1.37983015872466</v>
      </c>
      <c r="D191">
        <v>2.0887444276859002</v>
      </c>
      <c r="E191">
        <v>2.3250592121416802</v>
      </c>
      <c r="F191">
        <v>2.5613589543944202</v>
      </c>
      <c r="G191">
        <v>2.7974781902102102</v>
      </c>
      <c r="H191">
        <v>3.0336124682291601</v>
      </c>
      <c r="I191">
        <v>3.7428576656579202</v>
      </c>
    </row>
    <row r="192" spans="1:9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382</v>
      </c>
      <c r="B193" t="s">
        <v>383</v>
      </c>
      <c r="C193">
        <v>1.9121563258089599E-2</v>
      </c>
      <c r="D193">
        <v>1.51784253536675E-2</v>
      </c>
      <c r="E193">
        <v>1.38653453416029E-2</v>
      </c>
      <c r="F193">
        <v>1.2550316395331201E-2</v>
      </c>
      <c r="G193">
        <v>1.1211900225044201E-2</v>
      </c>
      <c r="H193">
        <v>9.8754329929634007E-3</v>
      </c>
      <c r="I193">
        <v>5.97517166264383E-3</v>
      </c>
    </row>
    <row r="194" spans="1:9" x14ac:dyDescent="0.25">
      <c r="A194" t="s">
        <v>384</v>
      </c>
      <c r="B194" t="s">
        <v>385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386</v>
      </c>
      <c r="B195" t="s">
        <v>1802</v>
      </c>
      <c r="C195" s="1">
        <v>1.1578638756714701E-15</v>
      </c>
      <c r="D195" s="1">
        <v>-6.6238158653278103E-16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392</v>
      </c>
      <c r="B198" t="s">
        <v>393</v>
      </c>
      <c r="C198" s="1">
        <v>6.9429398712747903E-17</v>
      </c>
      <c r="D198" s="1">
        <v>-1.5863430860960701E-16</v>
      </c>
      <c r="E198" s="1">
        <v>-9.7697208270670995E-16</v>
      </c>
      <c r="F198" s="1">
        <v>-2.4176992407201199E-17</v>
      </c>
      <c r="G198" s="1">
        <v>-5.5971122356769499E-16</v>
      </c>
      <c r="H198" s="1">
        <v>-1.5238232039301499E-16</v>
      </c>
      <c r="I198" s="1">
        <v>3.3634113823438699E-19</v>
      </c>
    </row>
    <row r="199" spans="1:9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396</v>
      </c>
      <c r="B200" t="s">
        <v>397</v>
      </c>
      <c r="C200">
        <v>0</v>
      </c>
      <c r="D200" s="1">
        <v>2.7719364245002401E-17</v>
      </c>
      <c r="E200" s="1">
        <v>2.1560778221973601E-16</v>
      </c>
      <c r="F200" s="1">
        <v>1.22179015955933E-18</v>
      </c>
      <c r="G200" s="1">
        <v>5.9373465007211103E-32</v>
      </c>
      <c r="H200" s="1">
        <v>5.9373465007211103E-32</v>
      </c>
      <c r="I200">
        <v>0</v>
      </c>
    </row>
    <row r="201" spans="1:9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402</v>
      </c>
      <c r="B203" t="s">
        <v>403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404</v>
      </c>
      <c r="B204" t="s">
        <v>405</v>
      </c>
      <c r="C204">
        <v>0</v>
      </c>
      <c r="D204">
        <v>0</v>
      </c>
      <c r="E204">
        <v>0</v>
      </c>
      <c r="F204">
        <v>0</v>
      </c>
      <c r="G204" s="1">
        <v>3.5072878439137602E-16</v>
      </c>
      <c r="H204" s="1">
        <v>2.7815548630308501E-16</v>
      </c>
      <c r="I204">
        <v>0</v>
      </c>
    </row>
    <row r="205" spans="1:9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412</v>
      </c>
      <c r="B208" t="s">
        <v>413</v>
      </c>
      <c r="C208">
        <v>0</v>
      </c>
      <c r="D208">
        <v>0</v>
      </c>
      <c r="E208">
        <v>0</v>
      </c>
      <c r="F208">
        <v>0</v>
      </c>
      <c r="G208" s="1">
        <v>-3.5072878439137602E-16</v>
      </c>
      <c r="H208" s="1">
        <v>-2.7815548630308501E-16</v>
      </c>
      <c r="I208">
        <v>0</v>
      </c>
    </row>
    <row r="209" spans="1:9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416</v>
      </c>
      <c r="B210" t="s">
        <v>417</v>
      </c>
      <c r="C210">
        <v>1.4779936507826501</v>
      </c>
      <c r="D210">
        <v>2.1268221887051499</v>
      </c>
      <c r="E210">
        <v>2.3431184242833698</v>
      </c>
      <c r="F210">
        <v>2.5593845754554998</v>
      </c>
      <c r="G210">
        <v>2.7752897137537502</v>
      </c>
      <c r="H210">
        <v>2.9912249364583299</v>
      </c>
      <c r="I210">
        <v>3.6407153313158398</v>
      </c>
    </row>
    <row r="211" spans="1:9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422</v>
      </c>
      <c r="B213" t="s">
        <v>423</v>
      </c>
      <c r="C213">
        <v>0.33811294821475502</v>
      </c>
      <c r="D213">
        <v>0.45281197515386901</v>
      </c>
      <c r="E213">
        <v>0.491052415128022</v>
      </c>
      <c r="F213">
        <v>0.52928170861060497</v>
      </c>
      <c r="G213">
        <v>0.56737724420795699</v>
      </c>
      <c r="H213">
        <v>0.60548392629286496</v>
      </c>
      <c r="I213">
        <v>0.72042817602505704</v>
      </c>
    </row>
    <row r="214" spans="1:9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426</v>
      </c>
      <c r="B215" t="s">
        <v>427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430</v>
      </c>
      <c r="B217" t="s">
        <v>431</v>
      </c>
      <c r="C217">
        <v>0</v>
      </c>
      <c r="D217">
        <v>0</v>
      </c>
      <c r="E217">
        <v>0</v>
      </c>
      <c r="F217">
        <v>0</v>
      </c>
      <c r="G217" s="1">
        <v>3.5072878439137602E-16</v>
      </c>
      <c r="H217" s="1">
        <v>2.7815548630308501E-16</v>
      </c>
      <c r="I217">
        <v>0</v>
      </c>
    </row>
    <row r="218" spans="1:9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t="s">
        <v>434</v>
      </c>
      <c r="B219" t="s">
        <v>435</v>
      </c>
      <c r="C219">
        <v>2.6379016068981499E-4</v>
      </c>
      <c r="D219">
        <v>2.3525539421274399E-4</v>
      </c>
      <c r="E219">
        <v>2.2575954991827199E-4</v>
      </c>
      <c r="F219">
        <v>2.1624008882697299E-4</v>
      </c>
      <c r="G219">
        <v>2.06437226173772E-4</v>
      </c>
      <c r="H219">
        <v>1.9665798031738999E-4</v>
      </c>
      <c r="I219">
        <v>1.6864278337038301E-4</v>
      </c>
    </row>
    <row r="220" spans="1:9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440</v>
      </c>
      <c r="B222" t="s">
        <v>441</v>
      </c>
      <c r="C222">
        <v>1.09793755328999E-3</v>
      </c>
      <c r="D222">
        <v>9.7917121413765491E-4</v>
      </c>
      <c r="E222">
        <v>9.3964796571992595E-4</v>
      </c>
      <c r="F222">
        <v>9.0002642035262299E-4</v>
      </c>
      <c r="G222">
        <v>8.5922531159045995E-4</v>
      </c>
      <c r="H222">
        <v>8.1852249977784695E-4</v>
      </c>
      <c r="I222">
        <v>7.0191869351570498E-4</v>
      </c>
    </row>
    <row r="223" spans="1:9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444</v>
      </c>
      <c r="B224" t="s">
        <v>445</v>
      </c>
      <c r="C224">
        <v>0.25244573112628799</v>
      </c>
      <c r="D224">
        <v>0.38195976774431101</v>
      </c>
      <c r="E224">
        <v>0.425132963548712</v>
      </c>
      <c r="F224">
        <v>0.46830338395542898</v>
      </c>
      <c r="G224">
        <v>0.51144049957621296</v>
      </c>
      <c r="H224">
        <v>0.55458039059873099</v>
      </c>
      <c r="I224">
        <v>0.684155485987608</v>
      </c>
    </row>
    <row r="225" spans="1:9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-2.13748853118366E-15</v>
      </c>
    </row>
    <row r="226" spans="1:9" x14ac:dyDescent="0.25">
      <c r="A226" t="s">
        <v>448</v>
      </c>
      <c r="B226" t="s">
        <v>449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452</v>
      </c>
      <c r="B228" t="s">
        <v>453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-1.1578062877244499E-15</v>
      </c>
    </row>
    <row r="233" spans="1:9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472</v>
      </c>
      <c r="B238" t="s">
        <v>473</v>
      </c>
      <c r="C238">
        <v>2.6379016068981401E-4</v>
      </c>
      <c r="D238">
        <v>2.3525539421274399E-4</v>
      </c>
      <c r="E238">
        <v>2.2575954991827199E-4</v>
      </c>
      <c r="F238">
        <v>2.1624008882697299E-4</v>
      </c>
      <c r="G238">
        <v>2.06437226173772E-4</v>
      </c>
      <c r="H238">
        <v>1.9665798031738999E-4</v>
      </c>
      <c r="I238">
        <v>1.6864278337038301E-4</v>
      </c>
    </row>
    <row r="239" spans="1:9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476</v>
      </c>
      <c r="B240" t="s">
        <v>477</v>
      </c>
      <c r="C240">
        <v>0</v>
      </c>
      <c r="D240">
        <v>0</v>
      </c>
      <c r="E240">
        <v>0</v>
      </c>
      <c r="F240">
        <v>0</v>
      </c>
      <c r="G240" s="1">
        <v>1.5242586951130701E-15</v>
      </c>
      <c r="H240" s="1">
        <v>1.3719044964063801E-15</v>
      </c>
      <c r="I240">
        <v>0</v>
      </c>
    </row>
    <row r="241" spans="1:9" x14ac:dyDescent="0.25">
      <c r="A241" t="s">
        <v>478</v>
      </c>
      <c r="B241" t="s">
        <v>479</v>
      </c>
      <c r="C241">
        <v>4.4915626944212701E-4</v>
      </c>
      <c r="D241">
        <v>4.0057003957947901E-4</v>
      </c>
      <c r="E241">
        <v>3.8440143847784299E-4</v>
      </c>
      <c r="F241">
        <v>3.6819262418986601E-4</v>
      </c>
      <c r="G241">
        <v>3.5150126524668198E-4</v>
      </c>
      <c r="H241">
        <v>3.3485011548508897E-4</v>
      </c>
      <c r="I241">
        <v>2.8714855412467001E-4</v>
      </c>
    </row>
    <row r="242" spans="1:9" x14ac:dyDescent="0.25">
      <c r="A242" t="s">
        <v>480</v>
      </c>
      <c r="B242" t="s">
        <v>481</v>
      </c>
      <c r="C242">
        <v>9.4821877597560595E-4</v>
      </c>
      <c r="D242">
        <v>8.4564784887626902E-4</v>
      </c>
      <c r="E242">
        <v>8.1151413505535204E-4</v>
      </c>
      <c r="F242">
        <v>7.7729552841614299E-4</v>
      </c>
      <c r="G242">
        <v>7.4205820795745603E-4</v>
      </c>
      <c r="H242">
        <v>7.0690578031704099E-4</v>
      </c>
      <c r="I242">
        <v>6.0620249521974902E-4</v>
      </c>
    </row>
    <row r="243" spans="1:9" x14ac:dyDescent="0.25">
      <c r="A243" t="s">
        <v>482</v>
      </c>
      <c r="B243" t="s">
        <v>483</v>
      </c>
      <c r="C243">
        <v>7.1009466079359502E-3</v>
      </c>
      <c r="D243">
        <v>6.3328214712982797E-3</v>
      </c>
      <c r="E243">
        <v>6.0772035848851496E-3</v>
      </c>
      <c r="F243">
        <v>5.8209499597722198E-3</v>
      </c>
      <c r="G243">
        <v>5.5570674702845897E-3</v>
      </c>
      <c r="H243">
        <v>5.2938207194938901E-3</v>
      </c>
      <c r="I243">
        <v>4.5396818342097103E-3</v>
      </c>
    </row>
    <row r="244" spans="1:9" x14ac:dyDescent="0.25">
      <c r="A244" t="s">
        <v>484</v>
      </c>
      <c r="B244" t="s">
        <v>485</v>
      </c>
      <c r="C244">
        <v>0</v>
      </c>
      <c r="D244">
        <v>0</v>
      </c>
      <c r="E244">
        <v>0</v>
      </c>
      <c r="F244">
        <v>0</v>
      </c>
      <c r="G244" s="1">
        <v>3.5072878439137602E-16</v>
      </c>
      <c r="H244" s="1">
        <v>2.7815548630308501E-16</v>
      </c>
      <c r="I244">
        <v>0</v>
      </c>
    </row>
    <row r="245" spans="1:9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t="s">
        <v>488</v>
      </c>
      <c r="B246" t="s">
        <v>489</v>
      </c>
      <c r="C246">
        <v>-2.7248812493188199E-2</v>
      </c>
      <c r="D246">
        <v>-2.4301248038491801E-2</v>
      </c>
      <c r="E246">
        <v>-2.3320352920635799E-2</v>
      </c>
      <c r="F246">
        <v>-2.2337018252118999E-2</v>
      </c>
      <c r="G246">
        <v>-2.13244089622401E-2</v>
      </c>
      <c r="H246">
        <v>-2.0314239227004802E-2</v>
      </c>
      <c r="I246">
        <v>0</v>
      </c>
    </row>
    <row r="247" spans="1:9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t="s">
        <v>492</v>
      </c>
      <c r="B248" t="s">
        <v>493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494</v>
      </c>
      <c r="B249" t="s">
        <v>495</v>
      </c>
      <c r="C249">
        <v>1.2331640603860601</v>
      </c>
      <c r="D249">
        <v>1.24391138258876</v>
      </c>
      <c r="E249">
        <v>1.24755527727277</v>
      </c>
      <c r="F249">
        <v>1.25110699103212</v>
      </c>
      <c r="G249">
        <v>1.2535525336955899</v>
      </c>
      <c r="H249">
        <v>1.25609025728372</v>
      </c>
      <c r="I249">
        <v>1.26886555982889</v>
      </c>
    </row>
    <row r="250" spans="1:9" x14ac:dyDescent="0.25">
      <c r="A250" t="s">
        <v>496</v>
      </c>
      <c r="B250" t="s">
        <v>497</v>
      </c>
      <c r="C250">
        <v>0</v>
      </c>
      <c r="D250">
        <v>0</v>
      </c>
      <c r="E250">
        <v>0</v>
      </c>
      <c r="F250">
        <v>0</v>
      </c>
      <c r="G250" s="1">
        <v>-6.6254394113444499E-19</v>
      </c>
      <c r="H250" s="1">
        <v>-6.3115822554156497E-19</v>
      </c>
      <c r="I250">
        <v>0</v>
      </c>
    </row>
    <row r="251" spans="1:9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502</v>
      </c>
      <c r="B253" t="s">
        <v>503</v>
      </c>
      <c r="C253">
        <v>1.2975625057003099E-3</v>
      </c>
      <c r="D253">
        <v>1.1572022928980699E-3</v>
      </c>
      <c r="E253">
        <v>1.11049300137538E-3</v>
      </c>
      <c r="F253">
        <v>1.0636675407356001E-3</v>
      </c>
      <c r="G253">
        <v>1.0154480506907101E-3</v>
      </c>
      <c r="H253">
        <v>9.6734472976288399E-4</v>
      </c>
      <c r="I253">
        <v>8.2954023753623301E-4</v>
      </c>
    </row>
    <row r="254" spans="1:9" x14ac:dyDescent="0.25">
      <c r="A254" t="s">
        <v>504</v>
      </c>
      <c r="B254" t="s">
        <v>505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 t="s">
        <v>506</v>
      </c>
      <c r="B255" t="s">
        <v>507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508</v>
      </c>
      <c r="B256" t="s">
        <v>509</v>
      </c>
      <c r="C256">
        <v>0.35525223617261198</v>
      </c>
      <c r="D256">
        <v>0.48184484279137801</v>
      </c>
      <c r="E256">
        <v>0.52404967363041599</v>
      </c>
      <c r="F256">
        <v>0.56624356152018596</v>
      </c>
      <c r="G256">
        <v>0.60830613400501699</v>
      </c>
      <c r="H256">
        <v>0.65037964944316695</v>
      </c>
      <c r="I256">
        <v>0.77721300096761903</v>
      </c>
    </row>
    <row r="257" spans="1:9" x14ac:dyDescent="0.25">
      <c r="A257" t="s">
        <v>510</v>
      </c>
      <c r="B257" t="s">
        <v>511</v>
      </c>
      <c r="C257">
        <v>9.6176475043926301E-3</v>
      </c>
      <c r="D257">
        <v>8.5772852520568897E-3</v>
      </c>
      <c r="E257">
        <v>8.2310718723521501E-3</v>
      </c>
      <c r="F257">
        <v>7.8839974361299397E-3</v>
      </c>
      <c r="G257">
        <v>7.5265903352564802E-3</v>
      </c>
      <c r="H257">
        <v>7.1700442868978097E-3</v>
      </c>
      <c r="I257">
        <v>6.1486252563340499E-3</v>
      </c>
    </row>
    <row r="258" spans="1:9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518</v>
      </c>
      <c r="B261" t="s">
        <v>519</v>
      </c>
      <c r="C261">
        <v>0</v>
      </c>
      <c r="D261">
        <v>0</v>
      </c>
      <c r="E261">
        <v>0</v>
      </c>
      <c r="F261">
        <v>0</v>
      </c>
      <c r="G261" s="1">
        <v>-1.4029151375654999E-15</v>
      </c>
      <c r="H261" s="1">
        <v>-1.11262194521234E-15</v>
      </c>
      <c r="I261">
        <v>0</v>
      </c>
    </row>
    <row r="262" spans="1:9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522</v>
      </c>
      <c r="B263" t="s">
        <v>523</v>
      </c>
      <c r="C263">
        <v>0.32585739891444399</v>
      </c>
      <c r="D263">
        <v>0.44188213579111102</v>
      </c>
      <c r="E263">
        <v>0.48056374759471698</v>
      </c>
      <c r="F263">
        <v>0.51923531013125701</v>
      </c>
      <c r="G263">
        <v>0.55778628146303899</v>
      </c>
      <c r="H263">
        <v>0.59634730206187703</v>
      </c>
      <c r="I263">
        <v>0.71259312281417597</v>
      </c>
    </row>
    <row r="264" spans="1:9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526</v>
      </c>
      <c r="B265" t="s">
        <v>527</v>
      </c>
      <c r="C265">
        <v>0</v>
      </c>
      <c r="D265">
        <v>0</v>
      </c>
      <c r="E265">
        <v>0</v>
      </c>
      <c r="F265">
        <v>0</v>
      </c>
      <c r="G265" s="1">
        <v>-3.5072878439137602E-16</v>
      </c>
      <c r="H265" s="1">
        <v>-2.7815548630308501E-16</v>
      </c>
      <c r="I265">
        <v>0</v>
      </c>
    </row>
    <row r="266" spans="1:9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530</v>
      </c>
      <c r="B267" t="s">
        <v>531</v>
      </c>
      <c r="C267">
        <v>0.28828395681519597</v>
      </c>
      <c r="D267">
        <v>0.48123572482957699</v>
      </c>
      <c r="E267">
        <v>0.54555129677251701</v>
      </c>
      <c r="F267">
        <v>0.60986939480823799</v>
      </c>
      <c r="G267">
        <v>0.674217805957396</v>
      </c>
      <c r="H267">
        <v>0.73856369101374997</v>
      </c>
      <c r="I267">
        <v>0.93145988498688903</v>
      </c>
    </row>
    <row r="268" spans="1:9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t="s">
        <v>534</v>
      </c>
      <c r="B269" t="s">
        <v>535</v>
      </c>
      <c r="C269">
        <v>1.39737504491211E-3</v>
      </c>
      <c r="D269">
        <v>1.2462178884693499E-3</v>
      </c>
      <c r="E269">
        <v>1.1959155731260901E-3</v>
      </c>
      <c r="F269">
        <v>1.1454881525763401E-3</v>
      </c>
      <c r="G269">
        <v>1.09355946954865E-3</v>
      </c>
      <c r="H269">
        <v>1.0417558917274301E-3</v>
      </c>
      <c r="I269">
        <v>8.9335104982705797E-4</v>
      </c>
    </row>
    <row r="270" spans="1:9" x14ac:dyDescent="0.25">
      <c r="A270" t="s">
        <v>536</v>
      </c>
      <c r="B270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538</v>
      </c>
      <c r="B271" t="s">
        <v>539</v>
      </c>
      <c r="C271">
        <v>0.427222222222222</v>
      </c>
      <c r="D271">
        <v>0.68355555555555503</v>
      </c>
      <c r="E271">
        <v>0.76900000000000002</v>
      </c>
      <c r="F271">
        <v>0.85444444444444401</v>
      </c>
      <c r="G271">
        <v>0.939888888888889</v>
      </c>
      <c r="H271">
        <v>1.0253333333333301</v>
      </c>
      <c r="I271">
        <v>1.2816666666666601</v>
      </c>
    </row>
    <row r="272" spans="1:9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542</v>
      </c>
      <c r="B273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548</v>
      </c>
      <c r="B276" t="s">
        <v>549</v>
      </c>
      <c r="C276">
        <v>0.427222222222222</v>
      </c>
      <c r="D276">
        <v>0.68355555555555503</v>
      </c>
      <c r="E276">
        <v>0.76900000000000002</v>
      </c>
      <c r="F276">
        <v>0.85444444444444401</v>
      </c>
      <c r="G276">
        <v>0.939888888888889</v>
      </c>
      <c r="H276">
        <v>1.0253333333333301</v>
      </c>
      <c r="I276">
        <v>1.2816666666666601</v>
      </c>
    </row>
    <row r="277" spans="1:9" x14ac:dyDescent="0.25">
      <c r="A277" t="s">
        <v>550</v>
      </c>
      <c r="B277" t="s">
        <v>551</v>
      </c>
      <c r="C277">
        <v>0</v>
      </c>
      <c r="D277">
        <v>0</v>
      </c>
      <c r="E277">
        <v>0</v>
      </c>
      <c r="F277">
        <v>0</v>
      </c>
      <c r="G277" s="1">
        <v>6.6254394113450797E-19</v>
      </c>
      <c r="H277" s="1">
        <v>6.3115822554150199E-19</v>
      </c>
      <c r="I277">
        <v>0</v>
      </c>
    </row>
    <row r="278" spans="1:9" x14ac:dyDescent="0.25">
      <c r="A278" t="s">
        <v>552</v>
      </c>
      <c r="B278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t="s">
        <v>554</v>
      </c>
      <c r="B279" t="s">
        <v>555</v>
      </c>
      <c r="C279">
        <v>4.2634196080866002E-3</v>
      </c>
      <c r="D279">
        <v>3.80223605705932E-3</v>
      </c>
      <c r="E279">
        <v>3.6487626729930799E-3</v>
      </c>
      <c r="F279">
        <v>3.4949075896044701E-3</v>
      </c>
      <c r="G279">
        <v>3.3364721279471698E-3</v>
      </c>
      <c r="H279">
        <v>3.17841836160552E-3</v>
      </c>
      <c r="I279">
        <v>2.7256321739884499E-3</v>
      </c>
    </row>
    <row r="280" spans="1:9" x14ac:dyDescent="0.25">
      <c r="A280" t="s">
        <v>556</v>
      </c>
      <c r="B280" t="s">
        <v>557</v>
      </c>
      <c r="C280">
        <v>-1.09793755328999E-3</v>
      </c>
      <c r="D280">
        <v>-9.7917121413765491E-4</v>
      </c>
      <c r="E280">
        <v>-9.3964796571992595E-4</v>
      </c>
      <c r="F280">
        <v>-9.0002642035262299E-4</v>
      </c>
      <c r="G280">
        <v>-8.5922531159045995E-4</v>
      </c>
      <c r="H280">
        <v>-8.1852249977784695E-4</v>
      </c>
      <c r="I280">
        <v>-7.0191869351570498E-4</v>
      </c>
    </row>
    <row r="281" spans="1:9" x14ac:dyDescent="0.25">
      <c r="A281" t="s">
        <v>558</v>
      </c>
      <c r="B281" t="s">
        <v>559</v>
      </c>
      <c r="C281">
        <v>5.2758032137962998E-4</v>
      </c>
      <c r="D281">
        <v>4.7051078842548901E-4</v>
      </c>
      <c r="E281">
        <v>4.5151909983654398E-4</v>
      </c>
      <c r="F281">
        <v>4.3248017765394598E-4</v>
      </c>
      <c r="G281">
        <v>4.12874452347544E-4</v>
      </c>
      <c r="H281">
        <v>3.9331596063478102E-4</v>
      </c>
      <c r="I281">
        <v>3.3728556674076699E-4</v>
      </c>
    </row>
    <row r="282" spans="1:9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564</v>
      </c>
      <c r="B284" t="s">
        <v>565</v>
      </c>
      <c r="C284">
        <v>0</v>
      </c>
      <c r="D284">
        <v>0</v>
      </c>
      <c r="E284">
        <v>0</v>
      </c>
      <c r="F284">
        <v>0</v>
      </c>
      <c r="G284" s="1">
        <v>3.5072878439137602E-16</v>
      </c>
      <c r="H284" s="1">
        <v>2.7815548630308501E-16</v>
      </c>
      <c r="I284">
        <v>0</v>
      </c>
    </row>
    <row r="285" spans="1:9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570</v>
      </c>
      <c r="B287" t="s">
        <v>571</v>
      </c>
      <c r="C287">
        <v>0.37437379943070198</v>
      </c>
      <c r="D287">
        <v>0.49702326814504499</v>
      </c>
      <c r="E287">
        <v>0.53791501897201899</v>
      </c>
      <c r="F287">
        <v>0.57879387791551695</v>
      </c>
      <c r="G287">
        <v>0.61951803423006102</v>
      </c>
      <c r="H287">
        <v>0.66025508243613096</v>
      </c>
      <c r="I287">
        <v>0.78318817263026297</v>
      </c>
    </row>
    <row r="288" spans="1:9" x14ac:dyDescent="0.25">
      <c r="A288" t="s">
        <v>572</v>
      </c>
      <c r="B288" t="s">
        <v>573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574</v>
      </c>
      <c r="B289" t="s">
        <v>575</v>
      </c>
      <c r="C289">
        <v>1.2331640603860601</v>
      </c>
      <c r="D289">
        <v>1.24391138258876</v>
      </c>
      <c r="E289">
        <v>1.24755527727277</v>
      </c>
      <c r="F289">
        <v>1.25110699103212</v>
      </c>
      <c r="G289">
        <v>1.2535525336955899</v>
      </c>
      <c r="H289">
        <v>1.25609025728372</v>
      </c>
      <c r="I289">
        <v>1.26886555982889</v>
      </c>
    </row>
    <row r="290" spans="1:9" x14ac:dyDescent="0.25">
      <c r="A290" t="s">
        <v>576</v>
      </c>
      <c r="B290" t="s">
        <v>577</v>
      </c>
      <c r="C290">
        <v>-0.41796485380367898</v>
      </c>
      <c r="D290">
        <v>-0.37275266898327902</v>
      </c>
      <c r="E290">
        <v>-0.35770688728352601</v>
      </c>
      <c r="F290">
        <v>-0.34262368572320301</v>
      </c>
      <c r="G290">
        <v>-0.32709144583605798</v>
      </c>
      <c r="H290">
        <v>-0.311596625809473</v>
      </c>
      <c r="I290">
        <v>-0.26720767792143602</v>
      </c>
    </row>
    <row r="291" spans="1:9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584</v>
      </c>
      <c r="B294" t="s">
        <v>585</v>
      </c>
      <c r="C294">
        <v>-0.149794847677612</v>
      </c>
      <c r="D294">
        <v>-0.27931646414317801</v>
      </c>
      <c r="E294">
        <v>-0.32248699498351202</v>
      </c>
      <c r="F294">
        <v>-0.36566253779622199</v>
      </c>
      <c r="G294">
        <v>-0.40889822429115003</v>
      </c>
      <c r="H294">
        <v>-0.45212889880965301</v>
      </c>
      <c r="I294">
        <v>-0.58154025186118596</v>
      </c>
    </row>
    <row r="295" spans="1:9" x14ac:dyDescent="0.25">
      <c r="A295" t="s">
        <v>586</v>
      </c>
      <c r="B295" t="s">
        <v>587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590</v>
      </c>
      <c r="B297" t="s">
        <v>591</v>
      </c>
      <c r="C297">
        <v>2.6379016068981401E-4</v>
      </c>
      <c r="D297">
        <v>2.3525539421274399E-4</v>
      </c>
      <c r="E297">
        <v>2.2575954991827199E-4</v>
      </c>
      <c r="F297">
        <v>2.1624008882697299E-4</v>
      </c>
      <c r="G297">
        <v>2.06437226173772E-4</v>
      </c>
      <c r="H297">
        <v>1.9665798031738999E-4</v>
      </c>
      <c r="I297">
        <v>1.6864278337038301E-4</v>
      </c>
    </row>
    <row r="298" spans="1:9" x14ac:dyDescent="0.25">
      <c r="A298" t="s">
        <v>592</v>
      </c>
      <c r="B298" t="s">
        <v>593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594</v>
      </c>
      <c r="B299" t="s">
        <v>595</v>
      </c>
      <c r="C299">
        <v>-1.49185171487073</v>
      </c>
      <c r="D299">
        <v>-2.1864233909988502</v>
      </c>
      <c r="E299">
        <v>-2.4179641847990601</v>
      </c>
      <c r="F299">
        <v>-2.6494796259630302</v>
      </c>
      <c r="G299">
        <v>-2.8806908354917899</v>
      </c>
      <c r="H299">
        <v>-3.1119273976569</v>
      </c>
      <c r="I299">
        <v>-3.8070568317829099</v>
      </c>
    </row>
    <row r="300" spans="1:9" x14ac:dyDescent="0.25">
      <c r="A300" t="s">
        <v>596</v>
      </c>
      <c r="B300" t="s">
        <v>597</v>
      </c>
      <c r="C300">
        <v>3.59325008848545E-3</v>
      </c>
      <c r="D300">
        <v>3.20456026055358E-3</v>
      </c>
      <c r="E300">
        <v>3.07521145064297E-3</v>
      </c>
      <c r="F300">
        <v>2.9455409416323402E-3</v>
      </c>
      <c r="G300">
        <v>2.8120100434217499E-3</v>
      </c>
      <c r="H300">
        <v>2.6788008443110901E-3</v>
      </c>
      <c r="I300">
        <v>2.4658311799482901E-3</v>
      </c>
    </row>
    <row r="301" spans="1:9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606</v>
      </c>
      <c r="B305" t="s">
        <v>607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608</v>
      </c>
      <c r="B306" t="s">
        <v>609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612</v>
      </c>
      <c r="B308" t="s">
        <v>613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t="s">
        <v>616</v>
      </c>
      <c r="B310" t="s">
        <v>617</v>
      </c>
      <c r="C310">
        <v>-0.95260793650243802</v>
      </c>
      <c r="D310">
        <v>-1.40518887213035</v>
      </c>
      <c r="E310">
        <v>-1.5560592121416801</v>
      </c>
      <c r="F310">
        <v>-1.7069145099499701</v>
      </c>
      <c r="G310">
        <v>-1.8575893013213201</v>
      </c>
      <c r="H310">
        <v>-2.00827913489583</v>
      </c>
      <c r="I310">
        <v>-2.4611909989912499</v>
      </c>
    </row>
    <row r="311" spans="1:9" x14ac:dyDescent="0.25">
      <c r="A311" t="s">
        <v>618</v>
      </c>
      <c r="B31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7.55232218450822E-2</v>
      </c>
    </row>
    <row r="312" spans="1:9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622</v>
      </c>
      <c r="B313" t="s">
        <v>623</v>
      </c>
      <c r="C313">
        <v>5.2758032137956005E-4</v>
      </c>
      <c r="D313">
        <v>4.7051078842567901E-4</v>
      </c>
      <c r="E313">
        <v>4.5151909983752101E-4</v>
      </c>
      <c r="F313">
        <v>4.3248017765396999E-4</v>
      </c>
      <c r="G313">
        <v>4.1287445234788E-4</v>
      </c>
      <c r="H313">
        <v>3.9331596063500799E-4</v>
      </c>
      <c r="I313">
        <v>3.3728556674076699E-4</v>
      </c>
    </row>
    <row r="314" spans="1:9" x14ac:dyDescent="0.25">
      <c r="A314" t="s">
        <v>624</v>
      </c>
      <c r="B314" t="s">
        <v>625</v>
      </c>
      <c r="C314">
        <v>1.0551606437704899E-3</v>
      </c>
      <c r="D314">
        <v>9.4102157682377202E-4</v>
      </c>
      <c r="E314">
        <v>9.0303820048700297E-4</v>
      </c>
      <c r="F314">
        <v>8.6496035536722795E-4</v>
      </c>
      <c r="G314">
        <v>8.2574891200723098E-4</v>
      </c>
      <c r="H314">
        <v>7.8663192942012201E-4</v>
      </c>
      <c r="I314">
        <v>6.7457113241558403E-4</v>
      </c>
    </row>
    <row r="315" spans="1:9" x14ac:dyDescent="0.25">
      <c r="A315" t="s">
        <v>626</v>
      </c>
      <c r="B315" t="s">
        <v>627</v>
      </c>
      <c r="C315">
        <v>6.9006086156572097E-2</v>
      </c>
      <c r="D315">
        <v>6.1541544837725497E-2</v>
      </c>
      <c r="E315">
        <v>5.90574830827304E-2</v>
      </c>
      <c r="F315">
        <v>5.6567243300804003E-2</v>
      </c>
      <c r="G315">
        <v>5.4002867195725598E-2</v>
      </c>
      <c r="H315">
        <v>5.1444669117574802E-2</v>
      </c>
      <c r="I315">
        <v>4.4116044391151403E-2</v>
      </c>
    </row>
    <row r="316" spans="1:9" x14ac:dyDescent="0.25">
      <c r="A316" t="s">
        <v>628</v>
      </c>
      <c r="B316" t="s">
        <v>629</v>
      </c>
      <c r="C316">
        <v>0</v>
      </c>
      <c r="D316">
        <v>0</v>
      </c>
      <c r="E316">
        <v>0</v>
      </c>
      <c r="F316">
        <v>0</v>
      </c>
      <c r="G316" s="1">
        <v>1.05218635317412E-15</v>
      </c>
      <c r="H316" s="1">
        <v>8.3446645890925699E-16</v>
      </c>
      <c r="I316">
        <v>0</v>
      </c>
    </row>
    <row r="317" spans="1:9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632</v>
      </c>
      <c r="B318" t="s">
        <v>633</v>
      </c>
      <c r="C318">
        <v>0</v>
      </c>
      <c r="D318">
        <v>0</v>
      </c>
      <c r="E318">
        <v>0</v>
      </c>
      <c r="F318">
        <v>0</v>
      </c>
      <c r="G318" s="1">
        <v>4.52264310781412E-48</v>
      </c>
      <c r="H318" s="1">
        <v>4.52264310781412E-48</v>
      </c>
      <c r="I318">
        <v>0</v>
      </c>
    </row>
    <row r="319" spans="1:9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636</v>
      </c>
      <c r="B320" t="s">
        <v>637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640</v>
      </c>
      <c r="B322" t="s">
        <v>641</v>
      </c>
      <c r="C322">
        <v>0</v>
      </c>
      <c r="D322">
        <v>0</v>
      </c>
      <c r="E322">
        <v>0</v>
      </c>
      <c r="F322">
        <v>0</v>
      </c>
      <c r="G322" s="1">
        <v>3.5072878439137602E-16</v>
      </c>
      <c r="H322" s="1">
        <v>2.7815548630308501E-16</v>
      </c>
      <c r="I322">
        <v>0</v>
      </c>
    </row>
    <row r="323" spans="1:9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t="s">
        <v>650</v>
      </c>
      <c r="B327" t="s">
        <v>651</v>
      </c>
      <c r="C327">
        <v>4.12083040986508E-3</v>
      </c>
      <c r="D327">
        <v>3.6750710489790702E-3</v>
      </c>
      <c r="E327">
        <v>3.5267305504795101E-3</v>
      </c>
      <c r="F327">
        <v>3.3780211192862902E-3</v>
      </c>
      <c r="G327">
        <v>3.2248844957693001E-3</v>
      </c>
      <c r="H327">
        <v>3.0721168049458801E-3</v>
      </c>
      <c r="I327">
        <v>2.6344739633186701E-3</v>
      </c>
    </row>
    <row r="328" spans="1:9" x14ac:dyDescent="0.25">
      <c r="A328" t="s">
        <v>652</v>
      </c>
      <c r="B328" t="s">
        <v>653</v>
      </c>
      <c r="C328">
        <v>-7.8923170900053897E-3</v>
      </c>
      <c r="D328">
        <v>-7.0385876539367197E-3</v>
      </c>
      <c r="E328">
        <v>-6.7544822346401702E-3</v>
      </c>
      <c r="F328">
        <v>-6.4696702262531398E-3</v>
      </c>
      <c r="G328">
        <v>-6.1763791488055504E-3</v>
      </c>
      <c r="H328">
        <v>-5.8837946604463898E-3</v>
      </c>
      <c r="I328">
        <v>-5.0456101843208701E-3</v>
      </c>
    </row>
    <row r="329" spans="1:9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656</v>
      </c>
      <c r="B330" t="s">
        <v>657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t="s">
        <v>658</v>
      </c>
      <c r="B33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660</v>
      </c>
      <c r="B332" t="s">
        <v>661</v>
      </c>
      <c r="C332">
        <v>7.12946430131942E-4</v>
      </c>
      <c r="D332">
        <v>6.3582543379222297E-4</v>
      </c>
      <c r="E332">
        <v>6.1016098839628496E-4</v>
      </c>
      <c r="F332">
        <v>5.84432713016839E-4</v>
      </c>
      <c r="G332">
        <v>5.5793849142045404E-4</v>
      </c>
      <c r="H332">
        <v>5.3150809580247997E-4</v>
      </c>
      <c r="I332">
        <v>4.5579133749505701E-4</v>
      </c>
    </row>
    <row r="333" spans="1:9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668</v>
      </c>
      <c r="B336" t="s">
        <v>669</v>
      </c>
      <c r="C336">
        <v>2.6379016068981499E-4</v>
      </c>
      <c r="D336">
        <v>2.3525539421274399E-4</v>
      </c>
      <c r="E336">
        <v>2.2575954991827199E-4</v>
      </c>
      <c r="F336">
        <v>2.1624008882697299E-4</v>
      </c>
      <c r="G336">
        <v>2.06437226173772E-4</v>
      </c>
      <c r="H336">
        <v>1.9665798031738999E-4</v>
      </c>
      <c r="I336">
        <v>1.6864278337038301E-4</v>
      </c>
    </row>
    <row r="337" spans="1:9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672</v>
      </c>
      <c r="B338" t="s">
        <v>673</v>
      </c>
      <c r="C338">
        <v>0</v>
      </c>
      <c r="D338">
        <v>0</v>
      </c>
      <c r="E338">
        <v>0</v>
      </c>
      <c r="F338">
        <v>0</v>
      </c>
      <c r="G338" s="1">
        <v>-3.5072878439137602E-16</v>
      </c>
      <c r="H338" s="1">
        <v>-2.7815548630308501E-16</v>
      </c>
      <c r="I338">
        <v>0</v>
      </c>
    </row>
    <row r="339" spans="1:9" x14ac:dyDescent="0.25">
      <c r="A339" t="s">
        <v>674</v>
      </c>
      <c r="B339" t="s">
        <v>675</v>
      </c>
      <c r="C339">
        <v>4.4915626944212701E-4</v>
      </c>
      <c r="D339">
        <v>4.0057003957947901E-4</v>
      </c>
      <c r="E339">
        <v>3.8440143847784299E-4</v>
      </c>
      <c r="F339">
        <v>3.6819262418986601E-4</v>
      </c>
      <c r="G339">
        <v>3.5150126524668198E-4</v>
      </c>
      <c r="H339">
        <v>3.3485011548508897E-4</v>
      </c>
      <c r="I339">
        <v>2.8714855412467001E-4</v>
      </c>
    </row>
    <row r="340" spans="1:9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680</v>
      </c>
      <c r="B342" t="s">
        <v>681</v>
      </c>
      <c r="C342">
        <v>0.25244573112628799</v>
      </c>
      <c r="D342">
        <v>0.38195976774431101</v>
      </c>
      <c r="E342">
        <v>0.425132963548712</v>
      </c>
      <c r="F342">
        <v>0.46830338395542898</v>
      </c>
      <c r="G342">
        <v>0.51144049957621296</v>
      </c>
      <c r="H342">
        <v>0.55458039059873099</v>
      </c>
      <c r="I342">
        <v>0.684155485987608</v>
      </c>
    </row>
    <row r="343" spans="1:9" x14ac:dyDescent="0.25">
      <c r="A343" t="s">
        <v>682</v>
      </c>
      <c r="B343" t="s">
        <v>683</v>
      </c>
      <c r="C343">
        <v>1.56135266689574E-3</v>
      </c>
      <c r="D343">
        <v>1.39245768709721E-3</v>
      </c>
      <c r="E343">
        <v>1.3362525517006099E-3</v>
      </c>
      <c r="F343">
        <v>1.2799076295922399E-3</v>
      </c>
      <c r="G343">
        <v>1.22188528051892E-3</v>
      </c>
      <c r="H343">
        <v>1.16400271415414E-3</v>
      </c>
      <c r="I343">
        <v>9.9818302037364194E-4</v>
      </c>
    </row>
    <row r="344" spans="1:9" x14ac:dyDescent="0.25">
      <c r="A344" t="s">
        <v>684</v>
      </c>
      <c r="B344" t="s">
        <v>685</v>
      </c>
      <c r="C344">
        <v>0.35280682987551898</v>
      </c>
      <c r="D344">
        <v>0.47966396151465202</v>
      </c>
      <c r="E344">
        <v>0.52195682140440702</v>
      </c>
      <c r="F344">
        <v>0.56423895727900197</v>
      </c>
      <c r="G344">
        <v>0.60639240495796098</v>
      </c>
      <c r="H344">
        <v>0.64855657665613098</v>
      </c>
      <c r="I344">
        <v>0.77564963665056197</v>
      </c>
    </row>
    <row r="345" spans="1:9" x14ac:dyDescent="0.25">
      <c r="A345" t="s">
        <v>686</v>
      </c>
      <c r="B345" t="s">
        <v>687</v>
      </c>
      <c r="C345">
        <v>-0.213611111111111</v>
      </c>
      <c r="D345">
        <v>-0.34177777777777701</v>
      </c>
      <c r="E345">
        <v>-0.38450000000000001</v>
      </c>
      <c r="F345">
        <v>-0.427222222222222</v>
      </c>
      <c r="G345">
        <v>-0.469944444444444</v>
      </c>
      <c r="H345">
        <v>-0.51266666666666605</v>
      </c>
      <c r="I345">
        <v>-0.64083333333333303</v>
      </c>
    </row>
    <row r="346" spans="1:9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t="s">
        <v>690</v>
      </c>
      <c r="B347" t="s">
        <v>691</v>
      </c>
      <c r="C347">
        <v>0</v>
      </c>
      <c r="D347">
        <v>0</v>
      </c>
      <c r="E347" s="1">
        <v>5.7890314386224201E-16</v>
      </c>
      <c r="F347" s="1">
        <v>2.5827986418469201E-15</v>
      </c>
      <c r="G347">
        <v>0</v>
      </c>
      <c r="H347">
        <v>0</v>
      </c>
      <c r="I347">
        <v>0</v>
      </c>
    </row>
    <row r="348" spans="1:9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694</v>
      </c>
      <c r="B349" t="s">
        <v>695</v>
      </c>
      <c r="C349">
        <v>2.6379016068981401E-4</v>
      </c>
      <c r="D349">
        <v>2.3525539421274399E-4</v>
      </c>
      <c r="E349">
        <v>2.2575954991827199E-4</v>
      </c>
      <c r="F349">
        <v>2.1624008882697299E-4</v>
      </c>
      <c r="G349">
        <v>2.06437226173772E-4</v>
      </c>
      <c r="H349">
        <v>1.9665798031738999E-4</v>
      </c>
      <c r="I349">
        <v>1.6864278337038301E-4</v>
      </c>
    </row>
    <row r="350" spans="1:9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700</v>
      </c>
      <c r="B352" t="s">
        <v>701</v>
      </c>
      <c r="C352">
        <v>4.12083040986508E-3</v>
      </c>
      <c r="D352">
        <v>3.6750710489790702E-3</v>
      </c>
      <c r="E352">
        <v>3.5267305504795101E-3</v>
      </c>
      <c r="F352">
        <v>3.3780211192862902E-3</v>
      </c>
      <c r="G352">
        <v>3.2248844957693001E-3</v>
      </c>
      <c r="H352">
        <v>3.0721168049458701E-3</v>
      </c>
      <c r="I352">
        <v>2.6344739633186701E-3</v>
      </c>
    </row>
    <row r="353" spans="1:9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708</v>
      </c>
      <c r="B356" t="s">
        <v>709</v>
      </c>
      <c r="C356">
        <v>5.2758032137957501E-4</v>
      </c>
      <c r="D356">
        <v>4.7051078842555899E-4</v>
      </c>
      <c r="E356">
        <v>4.5151909983742299E-4</v>
      </c>
      <c r="F356">
        <v>4.3248017765413598E-4</v>
      </c>
      <c r="G356">
        <v>4.1287445234722601E-4</v>
      </c>
      <c r="H356">
        <v>3.9331596063509001E-4</v>
      </c>
      <c r="I356">
        <v>0</v>
      </c>
    </row>
    <row r="357" spans="1:9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716</v>
      </c>
      <c r="B360" t="s">
        <v>717</v>
      </c>
      <c r="C360">
        <v>-4.3834918061227004</v>
      </c>
      <c r="D360">
        <v>-6.3040746125665903</v>
      </c>
      <c r="E360">
        <v>-6.9443286801403801</v>
      </c>
      <c r="F360">
        <v>-7.5844930495754301</v>
      </c>
      <c r="G360">
        <v>-8.22358104134603</v>
      </c>
      <c r="H360">
        <v>-8.8627587312552407</v>
      </c>
      <c r="I360">
        <v>-10.78531489675</v>
      </c>
    </row>
    <row r="361" spans="1:9" x14ac:dyDescent="0.25">
      <c r="A361" t="s">
        <v>718</v>
      </c>
      <c r="B361" t="s">
        <v>719</v>
      </c>
      <c r="C361">
        <v>0.149794847677611</v>
      </c>
      <c r="D361">
        <v>0.27931646414317801</v>
      </c>
      <c r="E361">
        <v>0.32248699498351202</v>
      </c>
      <c r="F361">
        <v>0.36566253779622199</v>
      </c>
      <c r="G361">
        <v>0.40889822429114903</v>
      </c>
      <c r="H361">
        <v>0.45212889880965201</v>
      </c>
      <c r="I361">
        <v>0.50601703001610299</v>
      </c>
    </row>
    <row r="362" spans="1:9" x14ac:dyDescent="0.25">
      <c r="A362" t="s">
        <v>720</v>
      </c>
      <c r="B362" t="s">
        <v>721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730</v>
      </c>
      <c r="B367" t="s">
        <v>731</v>
      </c>
      <c r="C367">
        <v>5.2758032188524495E-4</v>
      </c>
      <c r="D367">
        <v>4.7051078841188601E-4</v>
      </c>
      <c r="E367">
        <v>4.51519100243501E-4</v>
      </c>
      <c r="F367">
        <v>4.3248017768361398E-4</v>
      </c>
      <c r="G367">
        <v>4.1287445600268302E-4</v>
      </c>
      <c r="H367">
        <v>3.93315964709206E-4</v>
      </c>
      <c r="I367">
        <v>3.3728556620779202E-4</v>
      </c>
    </row>
    <row r="368" spans="1:9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734</v>
      </c>
      <c r="B369" t="s">
        <v>735</v>
      </c>
      <c r="C369">
        <v>2.6379016068981401E-4</v>
      </c>
      <c r="D369">
        <v>2.3525539421274399E-4</v>
      </c>
      <c r="E369">
        <v>2.2575954991827199E-4</v>
      </c>
      <c r="F369">
        <v>2.1624008882697299E-4</v>
      </c>
      <c r="G369">
        <v>2.06437226173772E-4</v>
      </c>
      <c r="H369">
        <v>1.9665798031738999E-4</v>
      </c>
      <c r="I369">
        <v>1.6864278337038301E-4</v>
      </c>
    </row>
    <row r="370" spans="1:9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738</v>
      </c>
      <c r="B371" t="s">
        <v>739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 t="s">
        <v>742</v>
      </c>
      <c r="B373" t="s">
        <v>743</v>
      </c>
      <c r="C373">
        <v>0</v>
      </c>
      <c r="D373">
        <v>0</v>
      </c>
      <c r="E373" s="1">
        <v>-1.4257325511880299E-16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744</v>
      </c>
      <c r="B374" t="s">
        <v>745</v>
      </c>
      <c r="C374">
        <v>-0.27379131495849202</v>
      </c>
      <c r="D374">
        <v>-0.40732101399720499</v>
      </c>
      <c r="E374">
        <v>-0.45183350492026098</v>
      </c>
      <c r="F374">
        <v>-0.49634210897827602</v>
      </c>
      <c r="G374">
        <v>-0.54080407068277703</v>
      </c>
      <c r="H374">
        <v>-0.585269919244363</v>
      </c>
      <c r="I374">
        <v>-0.70146478436275395</v>
      </c>
    </row>
    <row r="375" spans="1:9" x14ac:dyDescent="0.25">
      <c r="A375" t="s">
        <v>746</v>
      </c>
      <c r="B375" t="s">
        <v>747</v>
      </c>
      <c r="C375">
        <v>0.461632823610646</v>
      </c>
      <c r="D375">
        <v>0.41169697768889602</v>
      </c>
      <c r="E375">
        <v>0.39507924864714</v>
      </c>
      <c r="F375">
        <v>0.37842019020714301</v>
      </c>
      <c r="G375">
        <v>0.36126517898825999</v>
      </c>
      <c r="H375">
        <v>0.34415149716760901</v>
      </c>
      <c r="I375">
        <v>0.29512489800698799</v>
      </c>
    </row>
    <row r="376" spans="1:9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754</v>
      </c>
      <c r="B379" t="s">
        <v>755</v>
      </c>
      <c r="C379">
        <v>2.6379016068981401E-4</v>
      </c>
      <c r="D379">
        <v>2.3525539421274399E-4</v>
      </c>
      <c r="E379">
        <v>2.2575954991827199E-4</v>
      </c>
      <c r="F379">
        <v>2.1624008882697299E-4</v>
      </c>
      <c r="G379">
        <v>2.06437226173772E-4</v>
      </c>
      <c r="H379">
        <v>1.9665798031738999E-4</v>
      </c>
      <c r="I379">
        <v>1.6864278337038301E-4</v>
      </c>
    </row>
    <row r="380" spans="1:9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t="s">
        <v>758</v>
      </c>
      <c r="B381" t="s">
        <v>759</v>
      </c>
      <c r="C381">
        <v>2.6379016068981499E-4</v>
      </c>
      <c r="D381">
        <v>2.3525539421274399E-4</v>
      </c>
      <c r="E381">
        <v>2.2575954991827199E-4</v>
      </c>
      <c r="F381">
        <v>2.1624008882697299E-4</v>
      </c>
      <c r="G381">
        <v>2.06437226173772E-4</v>
      </c>
      <c r="H381">
        <v>1.9665798031738999E-4</v>
      </c>
      <c r="I381">
        <v>1.6864278337038301E-4</v>
      </c>
    </row>
    <row r="382" spans="1:9" x14ac:dyDescent="0.25">
      <c r="A382" t="s">
        <v>760</v>
      </c>
      <c r="B382" t="s">
        <v>761</v>
      </c>
      <c r="C382">
        <v>0</v>
      </c>
      <c r="D382" s="1">
        <v>-2.7719364245002401E-17</v>
      </c>
      <c r="E382" s="1">
        <v>-2.1560778221973601E-16</v>
      </c>
      <c r="F382" s="1">
        <v>-1.22179015955933E-18</v>
      </c>
      <c r="G382" s="1">
        <v>-6.9871124749799399E-17</v>
      </c>
      <c r="H382" s="1">
        <v>-8.9870302424086302E-16</v>
      </c>
      <c r="I382">
        <v>0</v>
      </c>
    </row>
    <row r="383" spans="1:9" x14ac:dyDescent="0.25">
      <c r="A383" t="s">
        <v>762</v>
      </c>
      <c r="B383" t="s">
        <v>763</v>
      </c>
      <c r="C383">
        <v>0.27742737454460997</v>
      </c>
      <c r="D383">
        <v>0.40423909141237702</v>
      </c>
      <c r="E383">
        <v>0.446513005016487</v>
      </c>
      <c r="F383">
        <v>0.48878190664822202</v>
      </c>
      <c r="G383">
        <v>0.53099066459773903</v>
      </c>
      <c r="H383">
        <v>0.57320443452367997</v>
      </c>
      <c r="I383">
        <v>0.70012641480547999</v>
      </c>
    </row>
    <row r="384" spans="1:9" x14ac:dyDescent="0.25">
      <c r="A384" t="s">
        <v>764</v>
      </c>
      <c r="B384" t="s">
        <v>765</v>
      </c>
      <c r="C384">
        <v>2.6379016068981098E-4</v>
      </c>
      <c r="D384">
        <v>2.3525539421295099E-4</v>
      </c>
      <c r="E384">
        <v>2.25759549918689E-4</v>
      </c>
      <c r="F384">
        <v>2.1624008882697499E-4</v>
      </c>
      <c r="G384">
        <v>2.0643722617341999E-4</v>
      </c>
      <c r="H384">
        <v>1.96657980317721E-4</v>
      </c>
      <c r="I384">
        <v>1.6864278337038699E-4</v>
      </c>
    </row>
    <row r="385" spans="1:9" x14ac:dyDescent="0.25">
      <c r="A385" t="s">
        <v>766</v>
      </c>
      <c r="B385" t="s">
        <v>767</v>
      </c>
      <c r="C385">
        <v>-2.6379016068979298E-4</v>
      </c>
      <c r="D385">
        <v>-2.3525539421300699E-4</v>
      </c>
      <c r="E385">
        <v>-2.2575954991846601E-4</v>
      </c>
      <c r="F385">
        <v>-2.16240088826976E-4</v>
      </c>
      <c r="G385">
        <v>-2.0643722617347699E-4</v>
      </c>
      <c r="H385">
        <v>-1.96657980317196E-4</v>
      </c>
      <c r="I385">
        <v>-1.75889876915865E-2</v>
      </c>
    </row>
    <row r="386" spans="1:9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770</v>
      </c>
      <c r="B387" t="s">
        <v>771</v>
      </c>
      <c r="C387">
        <v>2.6379016068981499E-4</v>
      </c>
      <c r="D387">
        <v>2.3525539421274399E-4</v>
      </c>
      <c r="E387">
        <v>2.2575954991827199E-4</v>
      </c>
      <c r="F387">
        <v>2.1624008882697299E-4</v>
      </c>
      <c r="G387">
        <v>2.06437226173772E-4</v>
      </c>
      <c r="H387">
        <v>1.9665798031738999E-4</v>
      </c>
      <c r="I387">
        <v>1.6864278337038301E-4</v>
      </c>
    </row>
    <row r="388" spans="1:9" x14ac:dyDescent="0.25">
      <c r="A388" t="s">
        <v>772</v>
      </c>
      <c r="B388" t="s">
        <v>773</v>
      </c>
      <c r="C388">
        <v>5.2758032137956005E-4</v>
      </c>
      <c r="D388">
        <v>4.7051078842567901E-4</v>
      </c>
      <c r="E388">
        <v>4.5151909983752101E-4</v>
      </c>
      <c r="F388">
        <v>4.3248017765396999E-4</v>
      </c>
      <c r="G388">
        <v>4.1287445234788E-4</v>
      </c>
      <c r="H388">
        <v>3.9331596063500799E-4</v>
      </c>
      <c r="I388">
        <v>3.3728556674076699E-4</v>
      </c>
    </row>
    <row r="389" spans="1:9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 t="s">
        <v>776</v>
      </c>
      <c r="B390" t="s">
        <v>777</v>
      </c>
      <c r="C390">
        <v>4.3805402079269804</v>
      </c>
      <c r="D390">
        <v>6.3014422952920102</v>
      </c>
      <c r="E390">
        <v>6.9418026136697799</v>
      </c>
      <c r="F390">
        <v>7.5820734981632301</v>
      </c>
      <c r="G390">
        <v>8.2212711760181101</v>
      </c>
      <c r="H390">
        <v>8.8605582877651905</v>
      </c>
      <c r="I390">
        <v>10.7834279206271</v>
      </c>
    </row>
    <row r="391" spans="1:9" x14ac:dyDescent="0.25">
      <c r="A391" t="s">
        <v>778</v>
      </c>
      <c r="B391" t="s">
        <v>779</v>
      </c>
      <c r="C391">
        <v>0.61984620238511501</v>
      </c>
      <c r="D391">
        <v>0.88283812166229603</v>
      </c>
      <c r="E391">
        <v>0.97051127434306395</v>
      </c>
      <c r="F391">
        <v>1.05817065764145</v>
      </c>
      <c r="G391">
        <v>1.14566480837812</v>
      </c>
      <c r="H391">
        <v>1.23317272848924</v>
      </c>
      <c r="I391">
        <v>1.4964675741359299</v>
      </c>
    </row>
    <row r="392" spans="1:9" x14ac:dyDescent="0.25">
      <c r="A392" t="s">
        <v>780</v>
      </c>
      <c r="B392" t="s">
        <v>781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782</v>
      </c>
      <c r="B393" t="s">
        <v>783</v>
      </c>
      <c r="C393">
        <v>0.29860547507734903</v>
      </c>
      <c r="D393">
        <v>0.24001305271633999</v>
      </c>
      <c r="E393">
        <v>0.220502283670379</v>
      </c>
      <c r="F393">
        <v>0.200961457012859</v>
      </c>
      <c r="G393">
        <v>0.18105993901669801</v>
      </c>
      <c r="H393">
        <v>0.16118847863206501</v>
      </c>
      <c r="I393">
        <v>0.10325732372513299</v>
      </c>
    </row>
    <row r="394" spans="1:9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786</v>
      </c>
      <c r="B395" t="s">
        <v>787</v>
      </c>
      <c r="C395">
        <v>5.2758032137956005E-4</v>
      </c>
      <c r="D395">
        <v>4.7051078842567901E-4</v>
      </c>
      <c r="E395">
        <v>4.5151909983752101E-4</v>
      </c>
      <c r="F395">
        <v>4.3248017765396999E-4</v>
      </c>
      <c r="G395">
        <v>4.1287445234788E-4</v>
      </c>
      <c r="H395">
        <v>3.9331596063500799E-4</v>
      </c>
      <c r="I395">
        <v>3.3728556674076699E-4</v>
      </c>
    </row>
    <row r="396" spans="1:9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 t="s">
        <v>794</v>
      </c>
      <c r="B399" t="s">
        <v>795</v>
      </c>
      <c r="C399">
        <v>-1.26334109698834E-2</v>
      </c>
      <c r="D399">
        <v>-1.1266826898318E-2</v>
      </c>
      <c r="E399">
        <v>-1.08120529099169E-2</v>
      </c>
      <c r="F399">
        <v>-1.03561478683338E-2</v>
      </c>
      <c r="G399">
        <v>-9.8866701885927701E-3</v>
      </c>
      <c r="H399">
        <v>-9.4183235620307008E-3</v>
      </c>
      <c r="I399">
        <v>-8.0766226604196099E-3</v>
      </c>
    </row>
    <row r="400" spans="1:9" x14ac:dyDescent="0.25">
      <c r="A400" t="s">
        <v>796</v>
      </c>
      <c r="B400" t="s">
        <v>797</v>
      </c>
      <c r="C400">
        <v>1.5827409636331299E-3</v>
      </c>
      <c r="D400">
        <v>1.4115323652904501E-3</v>
      </c>
      <c r="E400">
        <v>1.3545572991046199E-3</v>
      </c>
      <c r="F400">
        <v>1.29744053293222E-3</v>
      </c>
      <c r="G400">
        <v>1.23862335339132E-3</v>
      </c>
      <c r="H400">
        <v>1.17994787783287E-3</v>
      </c>
      <c r="I400">
        <v>1.01185670075527E-3</v>
      </c>
    </row>
    <row r="401" spans="1:9" x14ac:dyDescent="0.25">
      <c r="A401" t="s">
        <v>798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800</v>
      </c>
      <c r="B402" t="s">
        <v>801</v>
      </c>
      <c r="C402">
        <v>0</v>
      </c>
      <c r="D402">
        <v>0</v>
      </c>
      <c r="E402">
        <v>0</v>
      </c>
      <c r="F402">
        <v>0</v>
      </c>
      <c r="G402" s="1">
        <v>-3.9802621980670503E-15</v>
      </c>
      <c r="H402" s="1">
        <v>-3.2507578529000002E-15</v>
      </c>
      <c r="I402" s="1">
        <v>-3.00115220138802E-31</v>
      </c>
    </row>
    <row r="403" spans="1:9" x14ac:dyDescent="0.25">
      <c r="A403" t="s">
        <v>802</v>
      </c>
      <c r="B403" t="s">
        <v>803</v>
      </c>
      <c r="C403">
        <v>0</v>
      </c>
      <c r="D403">
        <v>0</v>
      </c>
      <c r="E403">
        <v>0</v>
      </c>
      <c r="F403">
        <v>0</v>
      </c>
      <c r="G403" s="1">
        <v>1.5242586951130701E-15</v>
      </c>
      <c r="H403" s="1">
        <v>1.3719044964063801E-15</v>
      </c>
      <c r="I403">
        <v>0</v>
      </c>
    </row>
    <row r="404" spans="1:9" x14ac:dyDescent="0.25">
      <c r="A404" t="s">
        <v>804</v>
      </c>
      <c r="B404" t="s">
        <v>805</v>
      </c>
      <c r="C404">
        <v>0.60876009098829797</v>
      </c>
      <c r="D404">
        <v>0.561914062523314</v>
      </c>
      <c r="E404">
        <v>0.54633345228344798</v>
      </c>
      <c r="F404">
        <v>0.530700743170886</v>
      </c>
      <c r="G404">
        <v>0.51444284758590297</v>
      </c>
      <c r="H404">
        <v>0.49823705087363901</v>
      </c>
      <c r="I404">
        <v>0.45253719760783501</v>
      </c>
    </row>
    <row r="405" spans="1:9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 t="s">
        <v>810</v>
      </c>
      <c r="B407" t="s">
        <v>811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814</v>
      </c>
      <c r="B409" t="s">
        <v>815</v>
      </c>
      <c r="C409">
        <v>-0.40770224013555301</v>
      </c>
      <c r="D409">
        <v>-0.61387320953851598</v>
      </c>
      <c r="E409">
        <v>-0.682600106661438</v>
      </c>
      <c r="F409">
        <v>-0.75132214280146603</v>
      </c>
      <c r="G409">
        <v>-0.819985847146802</v>
      </c>
      <c r="H409">
        <v>-0.88865441247501298</v>
      </c>
      <c r="I409">
        <v>-1.09493232350179</v>
      </c>
    </row>
    <row r="410" spans="1:9" x14ac:dyDescent="0.25">
      <c r="A410" t="s">
        <v>816</v>
      </c>
      <c r="B410" t="s">
        <v>817</v>
      </c>
      <c r="C410">
        <v>1.37983015872466</v>
      </c>
      <c r="D410">
        <v>2.0887444276859002</v>
      </c>
      <c r="E410">
        <v>2.3250592121416802</v>
      </c>
      <c r="F410">
        <v>2.5613589543944202</v>
      </c>
      <c r="G410">
        <v>2.7974781902102102</v>
      </c>
      <c r="H410">
        <v>3.0336124682291601</v>
      </c>
      <c r="I410">
        <v>3.7428576656579202</v>
      </c>
    </row>
    <row r="411" spans="1:9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t="s">
        <v>822</v>
      </c>
      <c r="B413" t="s">
        <v>823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824</v>
      </c>
      <c r="B414" t="s">
        <v>825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t="s">
        <v>826</v>
      </c>
      <c r="B415" t="s">
        <v>827</v>
      </c>
      <c r="C415">
        <v>2.6379016068981401E-4</v>
      </c>
      <c r="D415">
        <v>2.3525539421274399E-4</v>
      </c>
      <c r="E415">
        <v>2.2575954991827199E-4</v>
      </c>
      <c r="F415">
        <v>2.1624008882697299E-4</v>
      </c>
      <c r="G415">
        <v>2.06437226173772E-4</v>
      </c>
      <c r="H415">
        <v>1.9665798031738999E-4</v>
      </c>
      <c r="I415">
        <v>1.6864278337038301E-4</v>
      </c>
    </row>
    <row r="416" spans="1:9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830</v>
      </c>
      <c r="B417" t="s">
        <v>831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t="s">
        <v>832</v>
      </c>
      <c r="B418" t="s">
        <v>833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834</v>
      </c>
      <c r="B419" t="s">
        <v>835</v>
      </c>
      <c r="C419">
        <v>1.09793755328999E-3</v>
      </c>
      <c r="D419">
        <v>9.7917121413765491E-4</v>
      </c>
      <c r="E419">
        <v>9.3964796571992595E-4</v>
      </c>
      <c r="F419">
        <v>9.0002642035262299E-4</v>
      </c>
      <c r="G419">
        <v>8.5922531159045995E-4</v>
      </c>
      <c r="H419">
        <v>8.1852249977784695E-4</v>
      </c>
      <c r="I419">
        <v>7.0191869351570498E-4</v>
      </c>
    </row>
    <row r="420" spans="1:9" x14ac:dyDescent="0.25">
      <c r="A420" t="s">
        <v>836</v>
      </c>
      <c r="B420" t="s">
        <v>837</v>
      </c>
      <c r="C420">
        <v>0.51153907481860805</v>
      </c>
      <c r="D420">
        <v>0.45620475906674302</v>
      </c>
      <c r="E420">
        <v>0.43779051877698499</v>
      </c>
      <c r="F420">
        <v>0.41933048104593101</v>
      </c>
      <c r="G420">
        <v>0.40032087401934902</v>
      </c>
      <c r="H420">
        <v>0.38135706443404999</v>
      </c>
      <c r="I420">
        <v>0.32703029239047698</v>
      </c>
    </row>
    <row r="421" spans="1:9" x14ac:dyDescent="0.25">
      <c r="A421" t="s">
        <v>838</v>
      </c>
      <c r="B421" t="s">
        <v>839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842</v>
      </c>
      <c r="B423" t="s">
        <v>843</v>
      </c>
      <c r="C423">
        <v>2.6379016068974501E-4</v>
      </c>
      <c r="D423">
        <v>2.3525539421293399E-4</v>
      </c>
      <c r="E423">
        <v>2.2575954991924899E-4</v>
      </c>
      <c r="F423">
        <v>2.16240088826997E-4</v>
      </c>
      <c r="G423">
        <v>2.06437226174108E-4</v>
      </c>
      <c r="H423">
        <v>1.96657980317617E-4</v>
      </c>
      <c r="I423">
        <v>1.6864278337038301E-4</v>
      </c>
    </row>
    <row r="424" spans="1:9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846</v>
      </c>
      <c r="B425" t="s">
        <v>847</v>
      </c>
      <c r="C425">
        <v>3.04428128033714E-3</v>
      </c>
      <c r="D425">
        <v>2.7149746253892198E-3</v>
      </c>
      <c r="E425">
        <v>2.6053874408215102E-3</v>
      </c>
      <c r="F425">
        <v>2.4955277056314101E-3</v>
      </c>
      <c r="G425">
        <v>2.3823973629726199E-3</v>
      </c>
      <c r="H425">
        <v>2.26953957093616E-3</v>
      </c>
      <c r="I425">
        <v>1.94622902967977E-3</v>
      </c>
    </row>
    <row r="426" spans="1:9" x14ac:dyDescent="0.25">
      <c r="A426" t="s">
        <v>848</v>
      </c>
      <c r="B426" t="s">
        <v>849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852</v>
      </c>
      <c r="B428" t="s">
        <v>853</v>
      </c>
      <c r="C428">
        <v>1.3770153583321301</v>
      </c>
      <c r="D428">
        <v>1.97403828160742</v>
      </c>
      <c r="E428">
        <v>2.1730652388638898</v>
      </c>
      <c r="F428">
        <v>2.3720632218733302</v>
      </c>
      <c r="G428">
        <v>2.5707135139232702</v>
      </c>
      <c r="H428">
        <v>2.7693927802188298</v>
      </c>
      <c r="I428">
        <v>3.3670531369207999</v>
      </c>
    </row>
    <row r="429" spans="1:9" x14ac:dyDescent="0.25">
      <c r="A429" t="s">
        <v>854</v>
      </c>
      <c r="B429" t="s">
        <v>855</v>
      </c>
      <c r="C429" s="1">
        <v>1.1578638756714701E-15</v>
      </c>
      <c r="D429" s="1">
        <v>-6.6238158653278103E-16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 t="s">
        <v>856</v>
      </c>
      <c r="B430" t="s">
        <v>857</v>
      </c>
      <c r="C430">
        <v>-0.28828395681519597</v>
      </c>
      <c r="D430">
        <v>-0.48123572482957699</v>
      </c>
      <c r="E430">
        <v>-0.54555129677251701</v>
      </c>
      <c r="F430">
        <v>-0.60986939480823799</v>
      </c>
      <c r="G430">
        <v>-0.674217805957396</v>
      </c>
      <c r="H430">
        <v>-0.73856369101374997</v>
      </c>
      <c r="I430">
        <v>-0.93145988498688903</v>
      </c>
    </row>
    <row r="431" spans="1:9" x14ac:dyDescent="0.25">
      <c r="A431" t="s">
        <v>858</v>
      </c>
      <c r="B431" t="s">
        <v>859</v>
      </c>
      <c r="C431">
        <v>1.39737504491211E-3</v>
      </c>
      <c r="D431">
        <v>1.2462178884693499E-3</v>
      </c>
      <c r="E431">
        <v>1.1959155731260901E-3</v>
      </c>
      <c r="F431">
        <v>1.1454881525763401E-3</v>
      </c>
      <c r="G431">
        <v>1.09355946954865E-3</v>
      </c>
      <c r="H431">
        <v>1.0417558917274301E-3</v>
      </c>
      <c r="I431">
        <v>8.9335104982705797E-4</v>
      </c>
    </row>
    <row r="432" spans="1:9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868</v>
      </c>
      <c r="B436" t="s">
        <v>869</v>
      </c>
      <c r="C436">
        <v>1.2975625057003099E-3</v>
      </c>
      <c r="D436">
        <v>1.1572022928980699E-3</v>
      </c>
      <c r="E436">
        <v>1.11049300137538E-3</v>
      </c>
      <c r="F436">
        <v>1.0636675407356001E-3</v>
      </c>
      <c r="G436">
        <v>1.0154480506907101E-3</v>
      </c>
      <c r="H436">
        <v>9.6734472976288399E-4</v>
      </c>
      <c r="I436">
        <v>8.2954023753623301E-4</v>
      </c>
    </row>
    <row r="437" spans="1:9" x14ac:dyDescent="0.25">
      <c r="A437" t="s">
        <v>870</v>
      </c>
      <c r="B437" t="s">
        <v>871</v>
      </c>
      <c r="C437">
        <v>0</v>
      </c>
      <c r="D437">
        <v>0</v>
      </c>
      <c r="E437">
        <v>0</v>
      </c>
      <c r="F437">
        <v>0</v>
      </c>
      <c r="G437" s="1">
        <v>3.5072878439137602E-16</v>
      </c>
      <c r="H437" s="1">
        <v>2.7815548630308501E-16</v>
      </c>
      <c r="I437">
        <v>0</v>
      </c>
    </row>
    <row r="438" spans="1:9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876</v>
      </c>
      <c r="B440" t="s">
        <v>877</v>
      </c>
      <c r="C440">
        <v>-0.461632823610646</v>
      </c>
      <c r="D440">
        <v>-0.41169697768889602</v>
      </c>
      <c r="E440">
        <v>-0.39507924864714</v>
      </c>
      <c r="F440">
        <v>-0.37842019020714301</v>
      </c>
      <c r="G440">
        <v>-0.36126517898825999</v>
      </c>
      <c r="H440">
        <v>-0.34415149716760901</v>
      </c>
      <c r="I440">
        <v>-0.29512489800698799</v>
      </c>
    </row>
    <row r="441" spans="1:9" x14ac:dyDescent="0.25">
      <c r="A441" t="s">
        <v>878</v>
      </c>
      <c r="B441" t="s">
        <v>879</v>
      </c>
      <c r="C441">
        <v>1.39737504491211E-3</v>
      </c>
      <c r="D441">
        <v>1.2462178884693499E-3</v>
      </c>
      <c r="E441">
        <v>1.1959155731260901E-3</v>
      </c>
      <c r="F441">
        <v>1.1454881525763401E-3</v>
      </c>
      <c r="G441">
        <v>1.09355946954865E-3</v>
      </c>
      <c r="H441">
        <v>1.0417558917274301E-3</v>
      </c>
      <c r="I441">
        <v>8.93351049827057E-4</v>
      </c>
    </row>
    <row r="442" spans="1:9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882</v>
      </c>
      <c r="B443" t="s">
        <v>883</v>
      </c>
      <c r="C443">
        <v>0.34332498143644402</v>
      </c>
      <c r="D443">
        <v>0.46933306962335603</v>
      </c>
      <c r="E443">
        <v>0.51134250710282803</v>
      </c>
      <c r="F443">
        <v>0.55334183245673396</v>
      </c>
      <c r="G443">
        <v>0.59521981233084997</v>
      </c>
      <c r="H443">
        <v>0.63710790432257203</v>
      </c>
      <c r="I443">
        <v>0.74591811432064603</v>
      </c>
    </row>
    <row r="444" spans="1:9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 t="s">
        <v>888</v>
      </c>
      <c r="B446" t="s">
        <v>889</v>
      </c>
      <c r="C446">
        <v>1.2975625057003099E-3</v>
      </c>
      <c r="D446">
        <v>1.1572022928980699E-3</v>
      </c>
      <c r="E446">
        <v>1.11049300137538E-3</v>
      </c>
      <c r="F446">
        <v>1.0636675407356001E-3</v>
      </c>
      <c r="G446">
        <v>1.0154480506907101E-3</v>
      </c>
      <c r="H446">
        <v>9.6734472976288399E-4</v>
      </c>
      <c r="I446">
        <v>8.2954023753623301E-4</v>
      </c>
    </row>
    <row r="447" spans="1:9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892</v>
      </c>
      <c r="B448" t="s">
        <v>893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 t="s">
        <v>894</v>
      </c>
      <c r="B449" t="s">
        <v>895</v>
      </c>
      <c r="C449">
        <v>3.9269090202722998E-2</v>
      </c>
      <c r="D449">
        <v>3.5021265660485197E-2</v>
      </c>
      <c r="E449">
        <v>3.3607667953538797E-2</v>
      </c>
      <c r="F449">
        <v>3.2190554535799401E-2</v>
      </c>
      <c r="G449">
        <v>3.07312525749978E-2</v>
      </c>
      <c r="H449">
        <v>2.9275466328990401E-2</v>
      </c>
      <c r="I449">
        <v>2.5104987445771099E-2</v>
      </c>
    </row>
    <row r="450" spans="1:9" x14ac:dyDescent="0.25">
      <c r="A450" t="s">
        <v>896</v>
      </c>
      <c r="B450" t="s">
        <v>897</v>
      </c>
      <c r="C450">
        <v>1.5827409636331299E-3</v>
      </c>
      <c r="D450">
        <v>1.4115323652904501E-3</v>
      </c>
      <c r="E450">
        <v>1.3545572991046299E-3</v>
      </c>
      <c r="F450">
        <v>1.29744053293222E-3</v>
      </c>
      <c r="G450">
        <v>1.23862335338886E-3</v>
      </c>
      <c r="H450">
        <v>1.1799478778309199E-3</v>
      </c>
      <c r="I450">
        <v>1.01185670075527E-3</v>
      </c>
    </row>
    <row r="451" spans="1:9" x14ac:dyDescent="0.25">
      <c r="A451" t="s">
        <v>898</v>
      </c>
      <c r="B451" t="s">
        <v>899</v>
      </c>
      <c r="C451">
        <v>2.6379016068981499E-4</v>
      </c>
      <c r="D451">
        <v>2.3525539421274399E-4</v>
      </c>
      <c r="E451">
        <v>2.2575954991827199E-4</v>
      </c>
      <c r="F451">
        <v>2.1624008882697299E-4</v>
      </c>
      <c r="G451">
        <v>2.06437226173772E-4</v>
      </c>
      <c r="H451">
        <v>1.9665798031738999E-4</v>
      </c>
      <c r="I451">
        <v>1.6864278337038301E-4</v>
      </c>
    </row>
    <row r="452" spans="1:9" x14ac:dyDescent="0.25">
      <c r="A452" t="s">
        <v>900</v>
      </c>
      <c r="B452" t="s">
        <v>901</v>
      </c>
      <c r="C452">
        <v>1.47579909786092E-3</v>
      </c>
      <c r="D452">
        <v>1.31615863728799E-3</v>
      </c>
      <c r="E452">
        <v>1.2630332352978699E-3</v>
      </c>
      <c r="F452">
        <v>1.2097757060997301E-3</v>
      </c>
      <c r="G452">
        <v>1.15493266395958E-3</v>
      </c>
      <c r="H452">
        <v>1.1002217450260901E-3</v>
      </c>
      <c r="I452">
        <v>9.4348806142754201E-4</v>
      </c>
    </row>
    <row r="453" spans="1:9" x14ac:dyDescent="0.25">
      <c r="A453" t="s">
        <v>902</v>
      </c>
      <c r="B453" t="s">
        <v>903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910</v>
      </c>
      <c r="B457" t="s">
        <v>911</v>
      </c>
      <c r="C457">
        <v>5.3171545926467202E-2</v>
      </c>
      <c r="D457">
        <v>4.7419861928763497E-2</v>
      </c>
      <c r="E457">
        <v>4.5505807515494802E-2</v>
      </c>
      <c r="F457">
        <v>4.3586992723090502E-2</v>
      </c>
      <c r="G457">
        <v>4.1611053353953202E-2</v>
      </c>
      <c r="H457">
        <v>3.9639874371953598E-2</v>
      </c>
      <c r="I457">
        <v>5.1413263666678199E-2</v>
      </c>
    </row>
    <row r="458" spans="1:9" x14ac:dyDescent="0.25">
      <c r="A458" t="s">
        <v>912</v>
      </c>
      <c r="B458" t="s">
        <v>913</v>
      </c>
      <c r="C458">
        <v>0.205911535272709</v>
      </c>
      <c r="D458">
        <v>0.308774140293747</v>
      </c>
      <c r="E458">
        <v>0.34306341860595901</v>
      </c>
      <c r="F458">
        <v>0.377350081960376</v>
      </c>
      <c r="G458">
        <v>0.41160536582128499</v>
      </c>
      <c r="H458">
        <v>0.445863264639979</v>
      </c>
      <c r="I458">
        <v>0.54878339873255599</v>
      </c>
    </row>
    <row r="459" spans="1:9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916</v>
      </c>
      <c r="B460" t="s">
        <v>917</v>
      </c>
      <c r="C460">
        <v>0</v>
      </c>
      <c r="D460">
        <v>0</v>
      </c>
      <c r="E460">
        <v>0</v>
      </c>
      <c r="F460">
        <v>0</v>
      </c>
      <c r="G460" s="1">
        <v>-3.5072878439137602E-16</v>
      </c>
      <c r="H460" s="1">
        <v>-2.7815548630308501E-16</v>
      </c>
      <c r="I460">
        <v>0</v>
      </c>
    </row>
    <row r="461" spans="1:9" x14ac:dyDescent="0.25">
      <c r="A461" t="s">
        <v>918</v>
      </c>
      <c r="B461" t="s">
        <v>919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 t="s">
        <v>920</v>
      </c>
      <c r="B462" t="s">
        <v>921</v>
      </c>
      <c r="C462">
        <v>5.43978140233409E-3</v>
      </c>
      <c r="D462">
        <v>3.8721769744783701E-3</v>
      </c>
      <c r="E462">
        <v>3.71588049611988E-3</v>
      </c>
      <c r="F462">
        <v>3.5591952980162599E-3</v>
      </c>
      <c r="G462">
        <v>3.3978454629711402E-3</v>
      </c>
      <c r="H462">
        <v>3.2368843476710701E-3</v>
      </c>
      <c r="I462">
        <v>2.7757693074965699E-3</v>
      </c>
    </row>
    <row r="463" spans="1:9" x14ac:dyDescent="0.25">
      <c r="A463" t="s">
        <v>922</v>
      </c>
      <c r="B463" t="s">
        <v>923</v>
      </c>
      <c r="C463">
        <v>-1.49185171487073</v>
      </c>
      <c r="D463">
        <v>-2.1864233909988502</v>
      </c>
      <c r="E463">
        <v>-2.4179641847990601</v>
      </c>
      <c r="F463">
        <v>-2.6494796259630302</v>
      </c>
      <c r="G463">
        <v>-2.8806908354917899</v>
      </c>
      <c r="H463">
        <v>-3.1119273976569</v>
      </c>
      <c r="I463">
        <v>-3.8070568317829099</v>
      </c>
    </row>
    <row r="464" spans="1:9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t="s">
        <v>930</v>
      </c>
      <c r="B467" t="s">
        <v>931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932</v>
      </c>
      <c r="B468" t="s">
        <v>933</v>
      </c>
      <c r="C468">
        <v>0.25244573112628799</v>
      </c>
      <c r="D468">
        <v>0.38195976774431101</v>
      </c>
      <c r="E468">
        <v>0.425132963548712</v>
      </c>
      <c r="F468">
        <v>0.46830338395542898</v>
      </c>
      <c r="G468">
        <v>0.51144049957621296</v>
      </c>
      <c r="H468">
        <v>0.55458039059872999</v>
      </c>
      <c r="I468">
        <v>0.684155485987608</v>
      </c>
    </row>
    <row r="469" spans="1:9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938</v>
      </c>
      <c r="B471" t="s">
        <v>939</v>
      </c>
      <c r="C471">
        <v>2.6379016068981401E-4</v>
      </c>
      <c r="D471">
        <v>2.3525539421274399E-4</v>
      </c>
      <c r="E471">
        <v>2.2575954991827199E-4</v>
      </c>
      <c r="F471">
        <v>2.1624008882697299E-4</v>
      </c>
      <c r="G471">
        <v>2.06437226173772E-4</v>
      </c>
      <c r="H471">
        <v>1.9665798031738999E-4</v>
      </c>
      <c r="I471">
        <v>1.6864278337038301E-4</v>
      </c>
    </row>
    <row r="472" spans="1:9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948</v>
      </c>
      <c r="B476" t="s">
        <v>949</v>
      </c>
      <c r="C476">
        <v>0</v>
      </c>
      <c r="D476">
        <v>0</v>
      </c>
      <c r="E476">
        <v>0</v>
      </c>
      <c r="F476">
        <v>0</v>
      </c>
      <c r="G476" s="1">
        <v>3.5072878439137602E-16</v>
      </c>
      <c r="H476" s="1">
        <v>2.7815548630308501E-16</v>
      </c>
      <c r="I476">
        <v>0</v>
      </c>
    </row>
    <row r="477" spans="1:9" x14ac:dyDescent="0.25">
      <c r="A477" t="s">
        <v>950</v>
      </c>
      <c r="B477" t="s">
        <v>951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956</v>
      </c>
      <c r="B480" t="s">
        <v>957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960</v>
      </c>
      <c r="B482" t="s">
        <v>961</v>
      </c>
      <c r="C482">
        <v>-5.2758032188524495E-4</v>
      </c>
      <c r="D482">
        <v>-4.7051078841188601E-4</v>
      </c>
      <c r="E482">
        <v>-4.51519100243501E-4</v>
      </c>
      <c r="F482">
        <v>-4.3248017768361398E-4</v>
      </c>
      <c r="G482">
        <v>-4.1287445600302899E-4</v>
      </c>
      <c r="H482">
        <v>-3.9331596470947998E-4</v>
      </c>
      <c r="I482">
        <v>-3.3728556620779202E-4</v>
      </c>
    </row>
    <row r="483" spans="1:9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964</v>
      </c>
      <c r="B484" t="s">
        <v>965</v>
      </c>
      <c r="C484">
        <v>7.5115665170219503E-2</v>
      </c>
      <c r="D484">
        <v>7.5189614708062194E-2</v>
      </c>
      <c r="E484">
        <v>7.5218056838001701E-2</v>
      </c>
      <c r="F484">
        <v>7.5240810541953196E-2</v>
      </c>
      <c r="G484">
        <v>7.5195303134050095E-2</v>
      </c>
      <c r="H484">
        <v>7.5155484152134799E-2</v>
      </c>
      <c r="I484">
        <v>7.5354579061711294E-2</v>
      </c>
    </row>
    <row r="485" spans="1:9" x14ac:dyDescent="0.25">
      <c r="A485" t="s">
        <v>966</v>
      </c>
      <c r="B485" t="s">
        <v>967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 t="s">
        <v>968</v>
      </c>
      <c r="B486" t="s">
        <v>969</v>
      </c>
      <c r="C486">
        <v>5.2758032137956005E-4</v>
      </c>
      <c r="D486">
        <v>4.7051078842567901E-4</v>
      </c>
      <c r="E486">
        <v>4.5151909983752101E-4</v>
      </c>
      <c r="F486">
        <v>4.3248017765396999E-4</v>
      </c>
      <c r="G486">
        <v>4.1287445234788E-4</v>
      </c>
      <c r="H486">
        <v>3.9331596063500799E-4</v>
      </c>
      <c r="I486">
        <v>3.3728556674076699E-4</v>
      </c>
    </row>
    <row r="487" spans="1:9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972</v>
      </c>
      <c r="B488" t="s">
        <v>973</v>
      </c>
      <c r="C488">
        <v>1.0551606437704899E-3</v>
      </c>
      <c r="D488">
        <v>9.4102157682377202E-4</v>
      </c>
      <c r="E488">
        <v>9.0303820048700297E-4</v>
      </c>
      <c r="F488">
        <v>8.6496035536722795E-4</v>
      </c>
      <c r="G488">
        <v>8.2574891200536701E-4</v>
      </c>
      <c r="H488">
        <v>7.8663192941841298E-4</v>
      </c>
      <c r="I488">
        <v>6.7457113241558403E-4</v>
      </c>
    </row>
    <row r="489" spans="1:9" x14ac:dyDescent="0.25">
      <c r="A489" t="s">
        <v>974</v>
      </c>
      <c r="B489" t="s">
        <v>975</v>
      </c>
      <c r="C489">
        <v>9.7673659082175694E-4</v>
      </c>
      <c r="D489">
        <v>8.7108082800496699E-4</v>
      </c>
      <c r="E489">
        <v>8.3592053831441397E-4</v>
      </c>
      <c r="F489">
        <v>8.0067280184381205E-4</v>
      </c>
      <c r="G489">
        <v>7.6437571759422598E-4</v>
      </c>
      <c r="H489">
        <v>7.2816607611987097E-4</v>
      </c>
      <c r="I489">
        <v>6.2443412081510097E-4</v>
      </c>
    </row>
    <row r="490" spans="1:9" x14ac:dyDescent="0.25">
      <c r="A490" t="s">
        <v>976</v>
      </c>
      <c r="B490" t="s">
        <v>977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s="1">
        <v>8.5916181230760305E-19</v>
      </c>
    </row>
    <row r="491" spans="1:9" x14ac:dyDescent="0.25">
      <c r="A491" t="s">
        <v>978</v>
      </c>
      <c r="B491" t="s">
        <v>979</v>
      </c>
      <c r="C491">
        <v>4.3667969806967098E-2</v>
      </c>
      <c r="D491">
        <v>3.8944308705616298E-2</v>
      </c>
      <c r="E491">
        <v>3.7372361363614097E-2</v>
      </c>
      <c r="F491">
        <v>3.5796504483939902E-2</v>
      </c>
      <c r="G491">
        <v>3.4173733152202498E-2</v>
      </c>
      <c r="H491">
        <v>3.2554871358135999E-2</v>
      </c>
      <c r="I491">
        <v>2.7917220085552499E-2</v>
      </c>
    </row>
    <row r="492" spans="1:9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t="s">
        <v>982</v>
      </c>
      <c r="B493" t="s">
        <v>983</v>
      </c>
      <c r="C493">
        <v>0</v>
      </c>
      <c r="D493">
        <v>0</v>
      </c>
      <c r="E493">
        <v>0</v>
      </c>
      <c r="F493">
        <v>0</v>
      </c>
      <c r="G493" s="1">
        <v>3.5072878439137602E-16</v>
      </c>
      <c r="H493" s="1">
        <v>2.7815548630308501E-16</v>
      </c>
      <c r="I493">
        <v>0</v>
      </c>
    </row>
    <row r="494" spans="1:9" x14ac:dyDescent="0.25">
      <c r="A494" t="s">
        <v>984</v>
      </c>
      <c r="B494" t="s">
        <v>985</v>
      </c>
      <c r="C494" s="1">
        <v>-7.1596817692300206E-20</v>
      </c>
      <c r="D494" s="1">
        <v>1.2887427184614E-18</v>
      </c>
      <c r="E494" s="1">
        <v>-1.6932647384229E-16</v>
      </c>
      <c r="F494">
        <v>0</v>
      </c>
      <c r="G494">
        <v>0</v>
      </c>
      <c r="H494">
        <v>0</v>
      </c>
      <c r="I494" s="1">
        <v>-7.5526246719689501E-20</v>
      </c>
    </row>
    <row r="495" spans="1:9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990</v>
      </c>
      <c r="B497" t="s">
        <v>991</v>
      </c>
      <c r="C497">
        <v>2.6379016068981499E-4</v>
      </c>
      <c r="D497">
        <v>2.3525539421274399E-4</v>
      </c>
      <c r="E497">
        <v>2.2575954991827199E-4</v>
      </c>
      <c r="F497">
        <v>2.1624008882697299E-4</v>
      </c>
      <c r="G497">
        <v>2.06437226173772E-4</v>
      </c>
      <c r="H497">
        <v>1.9665798031738999E-4</v>
      </c>
      <c r="I497">
        <v>1.6864278337038301E-4</v>
      </c>
    </row>
    <row r="498" spans="1:9" x14ac:dyDescent="0.25">
      <c r="A498" t="s">
        <v>992</v>
      </c>
      <c r="B498" t="s">
        <v>993</v>
      </c>
      <c r="C498">
        <v>2.6379016068981401E-4</v>
      </c>
      <c r="D498">
        <v>2.3525539421274399E-4</v>
      </c>
      <c r="E498">
        <v>2.2575954991827199E-4</v>
      </c>
      <c r="F498">
        <v>2.1624008882697299E-4</v>
      </c>
      <c r="G498">
        <v>2.06437226173772E-4</v>
      </c>
      <c r="H498">
        <v>1.9665798031738999E-4</v>
      </c>
      <c r="I498">
        <v>1.6864278337038301E-4</v>
      </c>
    </row>
    <row r="499" spans="1:9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996</v>
      </c>
      <c r="B500" t="s">
        <v>997</v>
      </c>
      <c r="C500">
        <v>0</v>
      </c>
      <c r="D500">
        <v>0</v>
      </c>
      <c r="E500">
        <v>0</v>
      </c>
      <c r="F500">
        <v>0</v>
      </c>
      <c r="G500" s="1">
        <v>-1.07456392269037E-15</v>
      </c>
      <c r="H500" s="1">
        <v>-7.4864546032023698E-16</v>
      </c>
      <c r="I500">
        <v>0</v>
      </c>
    </row>
    <row r="501" spans="1:9" x14ac:dyDescent="0.25">
      <c r="A501" t="s">
        <v>998</v>
      </c>
      <c r="B501" t="s">
        <v>999</v>
      </c>
      <c r="C501">
        <v>1.4472812830146899E-3</v>
      </c>
      <c r="D501">
        <v>1.2907256581594501E-3</v>
      </c>
      <c r="E501">
        <v>1.23862683203996E-3</v>
      </c>
      <c r="F501">
        <v>1.18639843267208E-3</v>
      </c>
      <c r="G501">
        <v>1.1326151543237101E-3</v>
      </c>
      <c r="H501">
        <v>1.07896144922369E-3</v>
      </c>
      <c r="I501">
        <v>9.2525643583218995E-4</v>
      </c>
    </row>
    <row r="502" spans="1:9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 t="s">
        <v>1002</v>
      </c>
      <c r="B503" t="s">
        <v>1003</v>
      </c>
      <c r="C503">
        <v>2.6379016068981499E-4</v>
      </c>
      <c r="D503">
        <v>2.3525539421274399E-4</v>
      </c>
      <c r="E503">
        <v>2.2575954991827199E-4</v>
      </c>
      <c r="F503">
        <v>2.1624008882697299E-4</v>
      </c>
      <c r="G503">
        <v>2.06437226173772E-4</v>
      </c>
      <c r="H503">
        <v>1.9665798031738999E-4</v>
      </c>
      <c r="I503">
        <v>1.6864278337038301E-4</v>
      </c>
    </row>
    <row r="504" spans="1:9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1006</v>
      </c>
      <c r="B505" t="s">
        <v>1007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t="s">
        <v>1008</v>
      </c>
      <c r="B506" t="s">
        <v>1009</v>
      </c>
      <c r="C506">
        <v>4.34184384904409E-3</v>
      </c>
      <c r="D506">
        <v>3.8721769744783602E-3</v>
      </c>
      <c r="E506">
        <v>3.71588049611988E-3</v>
      </c>
      <c r="F506">
        <v>3.5591952980162599E-3</v>
      </c>
      <c r="G506">
        <v>3.3978454629711402E-3</v>
      </c>
      <c r="H506">
        <v>3.2368843476710701E-3</v>
      </c>
      <c r="I506">
        <v>2.7757693074965699E-3</v>
      </c>
    </row>
    <row r="507" spans="1:9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t="s">
        <v>1016</v>
      </c>
      <c r="B510" t="s">
        <v>1017</v>
      </c>
      <c r="C510">
        <v>2.6379016068981499E-4</v>
      </c>
      <c r="D510">
        <v>2.3525539421274399E-4</v>
      </c>
      <c r="E510">
        <v>2.2575954991827199E-4</v>
      </c>
      <c r="F510">
        <v>2.1624008882697299E-4</v>
      </c>
      <c r="G510">
        <v>2.06437226173772E-4</v>
      </c>
      <c r="H510">
        <v>1.9665798031738999E-4</v>
      </c>
      <c r="I510">
        <v>1.6864278337038301E-4</v>
      </c>
    </row>
    <row r="511" spans="1:9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1020</v>
      </c>
      <c r="B512" t="s">
        <v>1021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1022</v>
      </c>
      <c r="B513" t="s">
        <v>1023</v>
      </c>
      <c r="C513">
        <v>0.26703937250959597</v>
      </c>
      <c r="D513">
        <v>0.40317416014764401</v>
      </c>
      <c r="E513">
        <v>0.44855445293865698</v>
      </c>
      <c r="F513">
        <v>0.49393170036245199</v>
      </c>
      <c r="G513">
        <v>0.53927240342015603</v>
      </c>
      <c r="H513">
        <v>0.58461615183311599</v>
      </c>
      <c r="I513">
        <v>0.72081793748537604</v>
      </c>
    </row>
    <row r="514" spans="1:9" x14ac:dyDescent="0.25">
      <c r="A514" t="s">
        <v>1024</v>
      </c>
      <c r="B514" t="s">
        <v>1025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t="s">
        <v>1030</v>
      </c>
      <c r="B517" t="s">
        <v>1031</v>
      </c>
      <c r="C517">
        <v>2.6379016068981499E-4</v>
      </c>
      <c r="D517">
        <v>2.3525539421274399E-4</v>
      </c>
      <c r="E517">
        <v>2.2575954991827199E-4</v>
      </c>
      <c r="F517">
        <v>2.1624008882697299E-4</v>
      </c>
      <c r="G517">
        <v>2.06437226173772E-4</v>
      </c>
      <c r="H517">
        <v>1.9665798031738999E-4</v>
      </c>
      <c r="I517">
        <v>1.6864278337038301E-4</v>
      </c>
    </row>
    <row r="518" spans="1:9" x14ac:dyDescent="0.25">
      <c r="A518" t="s">
        <v>1032</v>
      </c>
      <c r="B518" t="s">
        <v>1033</v>
      </c>
      <c r="C518">
        <v>9.4821877597560595E-4</v>
      </c>
      <c r="D518">
        <v>8.4564784887626902E-4</v>
      </c>
      <c r="E518">
        <v>8.1151413505535204E-4</v>
      </c>
      <c r="F518">
        <v>7.7729552841614299E-4</v>
      </c>
      <c r="G518">
        <v>7.4205820795745603E-4</v>
      </c>
      <c r="H518">
        <v>7.0690578031704001E-4</v>
      </c>
      <c r="I518">
        <v>6.0620249521974902E-4</v>
      </c>
    </row>
    <row r="519" spans="1:9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1036</v>
      </c>
      <c r="B520" t="s">
        <v>1037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1040</v>
      </c>
      <c r="B522" t="s">
        <v>1041</v>
      </c>
      <c r="C522">
        <v>2.6379016068981401E-4</v>
      </c>
      <c r="D522">
        <v>2.3525539421274399E-4</v>
      </c>
      <c r="E522">
        <v>2.2575954991827199E-4</v>
      </c>
      <c r="F522">
        <v>2.1624008882697299E-4</v>
      </c>
      <c r="G522">
        <v>2.06437226173772E-4</v>
      </c>
      <c r="H522">
        <v>1.9665798031738999E-4</v>
      </c>
      <c r="I522">
        <v>1.6864278337038301E-4</v>
      </c>
    </row>
    <row r="523" spans="1:9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1044</v>
      </c>
      <c r="B524" t="s">
        <v>1045</v>
      </c>
      <c r="C524">
        <v>0.20179070486284301</v>
      </c>
      <c r="D524">
        <v>0.30509906924476798</v>
      </c>
      <c r="E524">
        <v>0.33953668805547899</v>
      </c>
      <c r="F524">
        <v>0.37397206084108903</v>
      </c>
      <c r="G524">
        <v>0.40838048132551602</v>
      </c>
      <c r="H524">
        <v>0.44279114783503298</v>
      </c>
      <c r="I524">
        <v>0.54614892476923704</v>
      </c>
    </row>
    <row r="525" spans="1:9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1054</v>
      </c>
      <c r="B529" t="s">
        <v>1055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1060</v>
      </c>
      <c r="B532" t="s">
        <v>1061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t="s">
        <v>1064</v>
      </c>
      <c r="B534" t="s">
        <v>1065</v>
      </c>
      <c r="C534">
        <v>0.63006642143751901</v>
      </c>
      <c r="D534">
        <v>0.56191073983912998</v>
      </c>
      <c r="E534">
        <v>0.53922978533536603</v>
      </c>
      <c r="F534">
        <v>0.51649242178805399</v>
      </c>
      <c r="G534">
        <v>0.49307814971818398</v>
      </c>
      <c r="H534">
        <v>0.46972028669184801</v>
      </c>
      <c r="I534">
        <v>0.40280560405126198</v>
      </c>
    </row>
    <row r="535" spans="1:9" x14ac:dyDescent="0.25">
      <c r="A535" t="s">
        <v>1066</v>
      </c>
      <c r="B535" t="s">
        <v>1067</v>
      </c>
      <c r="C535">
        <v>0</v>
      </c>
      <c r="D535">
        <v>0</v>
      </c>
      <c r="E535">
        <v>0</v>
      </c>
      <c r="F535">
        <v>0</v>
      </c>
      <c r="G535" s="1">
        <v>8.6286062298476998E-16</v>
      </c>
      <c r="H535" s="1">
        <v>6.6832883145944599E-16</v>
      </c>
      <c r="I535">
        <v>0</v>
      </c>
    </row>
    <row r="536" spans="1:9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1082</v>
      </c>
      <c r="B543" t="s">
        <v>1083</v>
      </c>
      <c r="C543">
        <v>5.2758032188524495E-4</v>
      </c>
      <c r="D543">
        <v>4.7051078841188601E-4</v>
      </c>
      <c r="E543">
        <v>4.51519100243501E-4</v>
      </c>
      <c r="F543">
        <v>4.3248017768361398E-4</v>
      </c>
      <c r="G543">
        <v>4.1287445600700899E-4</v>
      </c>
      <c r="H543">
        <v>3.9331596471273102E-4</v>
      </c>
      <c r="I543">
        <v>3.3728556620779202E-4</v>
      </c>
    </row>
    <row r="544" spans="1:9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1088</v>
      </c>
      <c r="B546" t="s">
        <v>1089</v>
      </c>
      <c r="C546">
        <v>0</v>
      </c>
      <c r="D546">
        <v>0</v>
      </c>
      <c r="E546">
        <v>0</v>
      </c>
      <c r="F546">
        <v>0</v>
      </c>
      <c r="G546" s="1">
        <v>1.05218635317412E-15</v>
      </c>
      <c r="H546" s="1">
        <v>8.3446645890925699E-16</v>
      </c>
      <c r="I546">
        <v>0</v>
      </c>
    </row>
    <row r="547" spans="1:9" x14ac:dyDescent="0.25">
      <c r="A547" t="s">
        <v>1090</v>
      </c>
      <c r="B547" t="s">
        <v>1091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-1.74203449082161E-2</v>
      </c>
    </row>
    <row r="548" spans="1:9" x14ac:dyDescent="0.25">
      <c r="A548" t="s">
        <v>1092</v>
      </c>
      <c r="B548" t="s">
        <v>1093</v>
      </c>
      <c r="C548">
        <v>2.6379016068981499E-4</v>
      </c>
      <c r="D548">
        <v>2.3525539421274399E-4</v>
      </c>
      <c r="E548">
        <v>2.2575954991827199E-4</v>
      </c>
      <c r="F548">
        <v>2.1624008882697299E-4</v>
      </c>
      <c r="G548">
        <v>2.06437226173772E-4</v>
      </c>
      <c r="H548">
        <v>1.9665798031738999E-4</v>
      </c>
      <c r="I548">
        <v>1.6864278337038301E-4</v>
      </c>
    </row>
    <row r="549" spans="1:9" x14ac:dyDescent="0.25">
      <c r="A549" t="s">
        <v>1094</v>
      </c>
      <c r="B549" t="s">
        <v>1095</v>
      </c>
      <c r="C549">
        <v>0</v>
      </c>
      <c r="D549">
        <v>0</v>
      </c>
      <c r="E549">
        <v>0</v>
      </c>
      <c r="F549">
        <v>0</v>
      </c>
      <c r="G549" s="1">
        <v>3.5072878439137602E-16</v>
      </c>
      <c r="H549" s="1">
        <v>2.7815548630308501E-16</v>
      </c>
      <c r="I549">
        <v>0</v>
      </c>
    </row>
    <row r="550" spans="1:9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1100</v>
      </c>
      <c r="B552" t="s">
        <v>1101</v>
      </c>
      <c r="C552">
        <v>4.12083040986508E-3</v>
      </c>
      <c r="D552">
        <v>3.6750710489790702E-3</v>
      </c>
      <c r="E552">
        <v>3.5267305504795101E-3</v>
      </c>
      <c r="F552">
        <v>3.3780211192862902E-3</v>
      </c>
      <c r="G552">
        <v>3.2248844957693001E-3</v>
      </c>
      <c r="H552">
        <v>3.0721168049458801E-3</v>
      </c>
      <c r="I552">
        <v>2.6344739633186701E-3</v>
      </c>
    </row>
    <row r="553" spans="1:9" x14ac:dyDescent="0.25">
      <c r="A553" t="s">
        <v>1102</v>
      </c>
      <c r="B553" t="s">
        <v>1103</v>
      </c>
      <c r="C553">
        <v>-5.2758032188524495E-4</v>
      </c>
      <c r="D553">
        <v>-4.7051078841188601E-4</v>
      </c>
      <c r="E553">
        <v>-4.51519100243501E-4</v>
      </c>
      <c r="F553">
        <v>-4.3248017768361398E-4</v>
      </c>
      <c r="G553">
        <v>-4.1287445600198197E-4</v>
      </c>
      <c r="H553">
        <v>-3.9331596470865003E-4</v>
      </c>
      <c r="I553">
        <v>-3.3728556620779202E-4</v>
      </c>
    </row>
    <row r="554" spans="1:9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1112</v>
      </c>
      <c r="B558" t="s">
        <v>1113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1114</v>
      </c>
      <c r="B559" t="s">
        <v>1115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1116</v>
      </c>
      <c r="B560" t="s">
        <v>1117</v>
      </c>
      <c r="C560">
        <v>-0.20860099943385499</v>
      </c>
      <c r="D560">
        <v>-0.18603616687845301</v>
      </c>
      <c r="E560">
        <v>-0.17852700654770301</v>
      </c>
      <c r="F560">
        <v>-0.17099917043537399</v>
      </c>
      <c r="G560">
        <v>-0.163247224944222</v>
      </c>
      <c r="H560">
        <v>-0.15551395523463099</v>
      </c>
      <c r="I560">
        <v>-0.133359989873676</v>
      </c>
    </row>
    <row r="561" spans="1:9" x14ac:dyDescent="0.25">
      <c r="A561" t="s">
        <v>1118</v>
      </c>
      <c r="B561" t="s">
        <v>1119</v>
      </c>
      <c r="C561">
        <v>0</v>
      </c>
      <c r="D561" s="1">
        <v>-2.7719364245002401E-17</v>
      </c>
      <c r="E561" s="1">
        <v>-2.1560778221973601E-16</v>
      </c>
      <c r="F561" s="1">
        <v>-1.22179015955933E-18</v>
      </c>
      <c r="G561" s="1">
        <v>-5.9373465007211103E-32</v>
      </c>
      <c r="H561" s="1">
        <v>-5.9373465007211103E-32</v>
      </c>
      <c r="I561">
        <v>0</v>
      </c>
    </row>
    <row r="562" spans="1:9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1126</v>
      </c>
      <c r="B565" t="s">
        <v>1127</v>
      </c>
      <c r="C565">
        <v>5.2758032137962998E-4</v>
      </c>
      <c r="D565">
        <v>4.7051078842548901E-4</v>
      </c>
      <c r="E565">
        <v>4.5151909983654398E-4</v>
      </c>
      <c r="F565">
        <v>4.3248017765394598E-4</v>
      </c>
      <c r="G565">
        <v>4.12874452347544E-4</v>
      </c>
      <c r="H565">
        <v>3.9331596063478102E-4</v>
      </c>
      <c r="I565">
        <v>3.3728556674076699E-4</v>
      </c>
    </row>
    <row r="566" spans="1:9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1134</v>
      </c>
      <c r="B569" t="s">
        <v>1135</v>
      </c>
      <c r="C569">
        <v>2.6379016068981499E-4</v>
      </c>
      <c r="D569">
        <v>2.3525539421274399E-4</v>
      </c>
      <c r="E569">
        <v>2.2575954991827199E-4</v>
      </c>
      <c r="F569">
        <v>2.1624008882697299E-4</v>
      </c>
      <c r="G569">
        <v>2.06437226173772E-4</v>
      </c>
      <c r="H569">
        <v>1.9665798031738999E-4</v>
      </c>
      <c r="I569">
        <v>1.6864278337038301E-4</v>
      </c>
    </row>
    <row r="570" spans="1:9" x14ac:dyDescent="0.25">
      <c r="A570" t="s">
        <v>1136</v>
      </c>
      <c r="B570" t="s">
        <v>1137</v>
      </c>
      <c r="C570">
        <v>6.91558049338864E-2</v>
      </c>
      <c r="D570">
        <v>6.1675068202987099E-2</v>
      </c>
      <c r="E570">
        <v>5.9185616913396001E-2</v>
      </c>
      <c r="F570">
        <v>5.6689974192740501E-2</v>
      </c>
      <c r="G570">
        <v>5.4120034299359202E-2</v>
      </c>
      <c r="H570">
        <v>5.1556285837035802E-2</v>
      </c>
      <c r="I570">
        <v>4.4211760589447299E-2</v>
      </c>
    </row>
    <row r="571" spans="1:9" x14ac:dyDescent="0.25">
      <c r="A571" t="s">
        <v>1138</v>
      </c>
      <c r="B571" t="s">
        <v>1139</v>
      </c>
      <c r="C571">
        <v>2.6379016068972901E-4</v>
      </c>
      <c r="D571">
        <v>2.3525539421290301E-4</v>
      </c>
      <c r="E571">
        <v>2.2575954991924899E-4</v>
      </c>
      <c r="F571">
        <v>2.16240088826997E-4</v>
      </c>
      <c r="G571">
        <v>2.0643722617433099E-4</v>
      </c>
      <c r="H571">
        <v>1.96657980317543E-4</v>
      </c>
      <c r="I571">
        <v>1.6864278337038301E-4</v>
      </c>
    </row>
    <row r="572" spans="1:9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t="s">
        <v>1142</v>
      </c>
      <c r="B573" t="s">
        <v>1143</v>
      </c>
      <c r="C573">
        <v>0</v>
      </c>
      <c r="D573">
        <v>0</v>
      </c>
      <c r="E573">
        <v>0</v>
      </c>
      <c r="F573">
        <v>0</v>
      </c>
      <c r="G573" s="1">
        <v>-6.6254394113450797E-19</v>
      </c>
      <c r="H573" s="1">
        <v>-6.3115822554150103E-19</v>
      </c>
      <c r="I573">
        <v>0</v>
      </c>
    </row>
    <row r="574" spans="1:9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1150</v>
      </c>
      <c r="B577" t="s">
        <v>1151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t="s">
        <v>1156</v>
      </c>
      <c r="B580" t="s">
        <v>1157</v>
      </c>
      <c r="C580">
        <v>-1.2975625057003099E-3</v>
      </c>
      <c r="D580">
        <v>-1.1572022928980699E-3</v>
      </c>
      <c r="E580">
        <v>-1.11049300137538E-3</v>
      </c>
      <c r="F580">
        <v>-1.0636675407356001E-3</v>
      </c>
      <c r="G580">
        <v>-1.0154480506907101E-3</v>
      </c>
      <c r="H580">
        <v>-9.6734472976288399E-4</v>
      </c>
      <c r="I580">
        <v>-8.2954023753623301E-4</v>
      </c>
    </row>
    <row r="581" spans="1:9" x14ac:dyDescent="0.25">
      <c r="A581" t="s">
        <v>1158</v>
      </c>
      <c r="B581" t="s">
        <v>1159</v>
      </c>
      <c r="C581">
        <v>0.74470820911082503</v>
      </c>
      <c r="D581">
        <v>0.66415147119093298</v>
      </c>
      <c r="E581">
        <v>0.637343673735417</v>
      </c>
      <c r="F581">
        <v>0.61046920350322997</v>
      </c>
      <c r="G581">
        <v>0.582794659951135</v>
      </c>
      <c r="H581">
        <v>0.55518678917568198</v>
      </c>
      <c r="I581">
        <v>0.47609685234204302</v>
      </c>
    </row>
    <row r="582" spans="1:9" x14ac:dyDescent="0.25">
      <c r="A582" t="s">
        <v>1160</v>
      </c>
      <c r="B582" t="s">
        <v>1161</v>
      </c>
      <c r="C582">
        <v>3.04428128033714E-3</v>
      </c>
      <c r="D582">
        <v>2.7149746253892198E-3</v>
      </c>
      <c r="E582">
        <v>2.6053874408215102E-3</v>
      </c>
      <c r="F582">
        <v>2.4955277056314101E-3</v>
      </c>
      <c r="G582">
        <v>2.3823973629726199E-3</v>
      </c>
      <c r="H582">
        <v>2.26953957093616E-3</v>
      </c>
      <c r="I582">
        <v>1.94622902967977E-3</v>
      </c>
    </row>
    <row r="583" spans="1:9" x14ac:dyDescent="0.25">
      <c r="A583" t="s">
        <v>1162</v>
      </c>
      <c r="B583" t="s">
        <v>1163</v>
      </c>
      <c r="C583">
        <v>1.0329239394934699</v>
      </c>
      <c r="D583">
        <v>1.54557985485409</v>
      </c>
      <c r="E583">
        <v>1.71647418639159</v>
      </c>
      <c r="F583">
        <v>1.8873549783030601</v>
      </c>
      <c r="G583">
        <v>2.05807329468831</v>
      </c>
      <c r="H583">
        <v>2.2288051507036801</v>
      </c>
      <c r="I583">
        <v>2.7417589378589602</v>
      </c>
    </row>
    <row r="584" spans="1:9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  <c r="F585">
        <v>0</v>
      </c>
      <c r="G585" s="1">
        <v>-6.2975069593712001E-32</v>
      </c>
      <c r="H585" s="1">
        <v>6.2975069593712001E-32</v>
      </c>
      <c r="I585">
        <v>0</v>
      </c>
    </row>
    <row r="586" spans="1:9" x14ac:dyDescent="0.25">
      <c r="A586" t="s">
        <v>1168</v>
      </c>
      <c r="B586" t="s">
        <v>1169</v>
      </c>
      <c r="C586">
        <v>3.8570402491752702E-3</v>
      </c>
      <c r="D586">
        <v>3.4398156547663298E-3</v>
      </c>
      <c r="E586">
        <v>3.3009710005612401E-3</v>
      </c>
      <c r="F586">
        <v>3.1617810304593102E-3</v>
      </c>
      <c r="G586">
        <v>3.01844726959553E-3</v>
      </c>
      <c r="H586">
        <v>2.8754588246284801E-3</v>
      </c>
      <c r="I586">
        <v>2.4658311799482901E-3</v>
      </c>
    </row>
    <row r="587" spans="1:9" x14ac:dyDescent="0.25">
      <c r="A587" t="s">
        <v>1170</v>
      </c>
      <c r="B587" t="s">
        <v>1171</v>
      </c>
      <c r="C587">
        <v>5.2758032137957501E-4</v>
      </c>
      <c r="D587">
        <v>4.7051078842555899E-4</v>
      </c>
      <c r="E587">
        <v>4.5151909983742299E-4</v>
      </c>
      <c r="F587">
        <v>4.3248017765413598E-4</v>
      </c>
      <c r="G587">
        <v>4.12874452346875E-4</v>
      </c>
      <c r="H587">
        <v>3.9331596063481202E-4</v>
      </c>
      <c r="I587">
        <v>0</v>
      </c>
    </row>
    <row r="588" spans="1:9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 t="s">
        <v>1176</v>
      </c>
      <c r="B590" t="s">
        <v>1177</v>
      </c>
      <c r="C590">
        <v>2.6379016068981499E-4</v>
      </c>
      <c r="D590">
        <v>2.3525539421274399E-4</v>
      </c>
      <c r="E590">
        <v>2.2575954991827199E-4</v>
      </c>
      <c r="F590">
        <v>2.1624008882697299E-4</v>
      </c>
      <c r="G590">
        <v>2.06437226173772E-4</v>
      </c>
      <c r="H590">
        <v>1.9665798031738999E-4</v>
      </c>
      <c r="I590">
        <v>1.6864278337038301E-4</v>
      </c>
    </row>
    <row r="591" spans="1:9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1180</v>
      </c>
      <c r="B592" t="s">
        <v>1181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1188</v>
      </c>
      <c r="B596" t="s">
        <v>1189</v>
      </c>
      <c r="C596">
        <v>0.51153907481860805</v>
      </c>
      <c r="D596">
        <v>0.45620475906674302</v>
      </c>
      <c r="E596">
        <v>0.43779051877698499</v>
      </c>
      <c r="F596">
        <v>0.41933048104593101</v>
      </c>
      <c r="G596">
        <v>0.40032087401934902</v>
      </c>
      <c r="H596">
        <v>0.38135706443404999</v>
      </c>
      <c r="I596">
        <v>0.32703029239047698</v>
      </c>
    </row>
    <row r="597" spans="1:9" x14ac:dyDescent="0.25">
      <c r="A597" t="s">
        <v>1190</v>
      </c>
      <c r="B597" t="s">
        <v>1191</v>
      </c>
      <c r="C597">
        <v>2.6379016068981401E-4</v>
      </c>
      <c r="D597">
        <v>2.3525539421274399E-4</v>
      </c>
      <c r="E597">
        <v>2.2575954991827199E-4</v>
      </c>
      <c r="F597">
        <v>2.1624008882697299E-4</v>
      </c>
      <c r="G597">
        <v>2.06437226173772E-4</v>
      </c>
      <c r="H597">
        <v>1.9665798031738999E-4</v>
      </c>
      <c r="I597">
        <v>1.6864278337038301E-4</v>
      </c>
    </row>
    <row r="598" spans="1:9" x14ac:dyDescent="0.25">
      <c r="A598" t="s">
        <v>1192</v>
      </c>
      <c r="B598" t="s">
        <v>1193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1196</v>
      </c>
      <c r="B600" t="s">
        <v>1197</v>
      </c>
      <c r="C600">
        <v>5.34567242599037E-2</v>
      </c>
      <c r="D600">
        <v>4.7674191888732301E-2</v>
      </c>
      <c r="E600">
        <v>4.5749871706596799E-2</v>
      </c>
      <c r="F600">
        <v>4.3820765612077497E-2</v>
      </c>
      <c r="G600">
        <v>4.1834228569000202E-2</v>
      </c>
      <c r="H600">
        <v>3.98524774383004E-2</v>
      </c>
      <c r="I600">
        <v>3.41752351394711E-2</v>
      </c>
    </row>
    <row r="601" spans="1:9" x14ac:dyDescent="0.25">
      <c r="A601" t="s">
        <v>1198</v>
      </c>
      <c r="B601" t="s">
        <v>1199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1208</v>
      </c>
      <c r="B606" t="s">
        <v>1209</v>
      </c>
      <c r="C606">
        <v>4.2634196080866002E-3</v>
      </c>
      <c r="D606">
        <v>3.80223605705932E-3</v>
      </c>
      <c r="E606">
        <v>3.6487626729930799E-3</v>
      </c>
      <c r="F606">
        <v>3.4949075896044701E-3</v>
      </c>
      <c r="G606">
        <v>3.3364721279471698E-3</v>
      </c>
      <c r="H606">
        <v>3.17841836160552E-3</v>
      </c>
      <c r="I606">
        <v>2.7256321739884499E-3</v>
      </c>
    </row>
    <row r="607" spans="1:9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1218</v>
      </c>
      <c r="B611" t="s">
        <v>1219</v>
      </c>
      <c r="C611">
        <v>1.39737504491211E-3</v>
      </c>
      <c r="D611">
        <v>1.2462178884693499E-3</v>
      </c>
      <c r="E611">
        <v>1.1959155731260901E-3</v>
      </c>
      <c r="F611">
        <v>1.1454881525763401E-3</v>
      </c>
      <c r="G611">
        <v>1.09355946954865E-3</v>
      </c>
      <c r="H611">
        <v>1.0417558917274301E-3</v>
      </c>
      <c r="I611">
        <v>8.93351049827057E-4</v>
      </c>
    </row>
    <row r="612" spans="1:9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t="s">
        <v>1222</v>
      </c>
      <c r="B613" t="s">
        <v>1223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1226</v>
      </c>
      <c r="B615" t="s">
        <v>1227</v>
      </c>
      <c r="C615">
        <v>-7.12946430131942E-4</v>
      </c>
      <c r="D615">
        <v>-6.3582543379222395E-4</v>
      </c>
      <c r="E615">
        <v>-6.1016098839611495E-4</v>
      </c>
      <c r="F615">
        <v>-5.84432713016839E-4</v>
      </c>
      <c r="G615">
        <v>-5.5793849142045404E-4</v>
      </c>
      <c r="H615">
        <v>-5.3150809580247997E-4</v>
      </c>
      <c r="I615">
        <v>-4.55791337495053E-4</v>
      </c>
    </row>
    <row r="616" spans="1:9" x14ac:dyDescent="0.25">
      <c r="A616" t="s">
        <v>1228</v>
      </c>
      <c r="B616" t="s">
        <v>1229</v>
      </c>
      <c r="C616">
        <v>2.6379016068981499E-4</v>
      </c>
      <c r="D616">
        <v>2.3525539421274399E-4</v>
      </c>
      <c r="E616">
        <v>2.2575954991827199E-4</v>
      </c>
      <c r="F616">
        <v>2.1624008882697299E-4</v>
      </c>
      <c r="G616">
        <v>2.06437226173772E-4</v>
      </c>
      <c r="H616">
        <v>1.9665798031738999E-4</v>
      </c>
      <c r="I616">
        <v>1.6864278337038301E-4</v>
      </c>
    </row>
    <row r="617" spans="1:9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1232</v>
      </c>
      <c r="B618" t="s">
        <v>1233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 t="s">
        <v>1234</v>
      </c>
      <c r="B619" t="s">
        <v>1235</v>
      </c>
      <c r="C619">
        <v>0</v>
      </c>
      <c r="D619">
        <v>0</v>
      </c>
      <c r="E619">
        <v>0</v>
      </c>
      <c r="F619">
        <v>0</v>
      </c>
      <c r="G619" s="1">
        <v>-1.5242586951130701E-15</v>
      </c>
      <c r="H619" s="1">
        <v>-1.3719044964063801E-15</v>
      </c>
      <c r="I619">
        <v>0</v>
      </c>
    </row>
    <row r="620" spans="1:9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 t="s">
        <v>1238</v>
      </c>
      <c r="B621" t="s">
        <v>1239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 t="s">
        <v>1240</v>
      </c>
      <c r="B622" t="s">
        <v>1241</v>
      </c>
      <c r="C622">
        <v>0.32585739891444399</v>
      </c>
      <c r="D622">
        <v>0.44188213579111102</v>
      </c>
      <c r="E622">
        <v>0.48056374759471698</v>
      </c>
      <c r="F622">
        <v>0.51923531013125701</v>
      </c>
      <c r="G622">
        <v>0.55778628146303899</v>
      </c>
      <c r="H622">
        <v>0.59634730206187703</v>
      </c>
      <c r="I622">
        <v>0.71259312281417597</v>
      </c>
    </row>
    <row r="623" spans="1:9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1244</v>
      </c>
      <c r="B624" t="s">
        <v>1245</v>
      </c>
      <c r="C624">
        <v>-4.4915626944212701E-4</v>
      </c>
      <c r="D624">
        <v>-4.0057003957947901E-4</v>
      </c>
      <c r="E624">
        <v>-3.8440143847784299E-4</v>
      </c>
      <c r="F624">
        <v>-3.6819262418986601E-4</v>
      </c>
      <c r="G624">
        <v>-3.5150126524668198E-4</v>
      </c>
      <c r="H624">
        <v>-3.3485011548508897E-4</v>
      </c>
      <c r="I624">
        <v>-2.8714855412467001E-4</v>
      </c>
    </row>
    <row r="625" spans="1:9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1248</v>
      </c>
      <c r="B626" t="s">
        <v>1249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 t="s">
        <v>1250</v>
      </c>
      <c r="B627" t="s">
        <v>1251</v>
      </c>
      <c r="C627">
        <v>-0.73753097210491503</v>
      </c>
      <c r="D627">
        <v>-1.37588244436386</v>
      </c>
      <c r="E627">
        <v>-1.5886497633604799</v>
      </c>
      <c r="F627">
        <v>-1.8014418399916301</v>
      </c>
      <c r="G627">
        <v>-2.0145310082368302</v>
      </c>
      <c r="H627">
        <v>-2.2275954188476099</v>
      </c>
      <c r="I627">
        <v>-2.8654022231467402</v>
      </c>
    </row>
    <row r="628" spans="1:9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1254</v>
      </c>
      <c r="B629" t="s">
        <v>1255</v>
      </c>
      <c r="C629">
        <v>2.6379016068981499E-4</v>
      </c>
      <c r="D629">
        <v>2.3525539421274399E-4</v>
      </c>
      <c r="E629">
        <v>2.2575954991827199E-4</v>
      </c>
      <c r="F629">
        <v>2.1624008882697299E-4</v>
      </c>
      <c r="G629">
        <v>2.06437226173772E-4</v>
      </c>
      <c r="H629">
        <v>1.9665798031738999E-4</v>
      </c>
      <c r="I629">
        <v>1.6864278337038301E-4</v>
      </c>
    </row>
    <row r="630" spans="1:9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1260</v>
      </c>
      <c r="B632" t="s">
        <v>1261</v>
      </c>
      <c r="C632">
        <v>7.12946430131942E-4</v>
      </c>
      <c r="D632">
        <v>6.3582543379222395E-4</v>
      </c>
      <c r="E632">
        <v>6.1016098839597303E-4</v>
      </c>
      <c r="F632">
        <v>5.84432713016839E-4</v>
      </c>
      <c r="G632">
        <v>5.5793849142045404E-4</v>
      </c>
      <c r="H632">
        <v>5.3150809580247997E-4</v>
      </c>
      <c r="I632">
        <v>4.5579133744471799E-4</v>
      </c>
    </row>
    <row r="633" spans="1:9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1266</v>
      </c>
      <c r="B635" t="s">
        <v>1267</v>
      </c>
      <c r="C635">
        <v>2.6379016068981401E-4</v>
      </c>
      <c r="D635">
        <v>2.3525539421274399E-4</v>
      </c>
      <c r="E635">
        <v>2.2575954991827199E-4</v>
      </c>
      <c r="F635">
        <v>2.1624008882697299E-4</v>
      </c>
      <c r="G635">
        <v>2.06437226173772E-4</v>
      </c>
      <c r="H635">
        <v>1.9665798031738999E-4</v>
      </c>
      <c r="I635">
        <v>1.6864278337038301E-4</v>
      </c>
    </row>
    <row r="636" spans="1:9" x14ac:dyDescent="0.25">
      <c r="A636" t="s">
        <v>1268</v>
      </c>
      <c r="B636" t="s">
        <v>1269</v>
      </c>
      <c r="C636">
        <v>-1.7467187746368199E-3</v>
      </c>
      <c r="D636">
        <v>-1.5577723324911501E-3</v>
      </c>
      <c r="E636">
        <v>-1.49489443944613E-3</v>
      </c>
      <c r="F636">
        <v>-1.4318601648958E-3</v>
      </c>
      <c r="G636">
        <v>-1.3669493122819001E-3</v>
      </c>
      <c r="H636">
        <v>-1.3021948411732699E-3</v>
      </c>
      <c r="I636">
        <v>-1.11668879214354E-3</v>
      </c>
    </row>
    <row r="637" spans="1:9" x14ac:dyDescent="0.25">
      <c r="A637" t="s">
        <v>1270</v>
      </c>
      <c r="B637" t="s">
        <v>1271</v>
      </c>
      <c r="C637">
        <v>1.31500890160717</v>
      </c>
      <c r="D637">
        <v>1.41590245633617</v>
      </c>
      <c r="E637">
        <v>1.4495916363394901</v>
      </c>
      <c r="F637">
        <v>1.4831938237023199</v>
      </c>
      <c r="G637">
        <v>1.5157520993793501</v>
      </c>
      <c r="H637">
        <v>1.5483973676968601</v>
      </c>
      <c r="I637">
        <v>1.6512047605165101</v>
      </c>
    </row>
    <row r="638" spans="1:9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1274</v>
      </c>
      <c r="B639" t="s">
        <v>1275</v>
      </c>
      <c r="C639">
        <v>2.4454063096942501E-2</v>
      </c>
      <c r="D639">
        <v>2.18088128796406E-2</v>
      </c>
      <c r="E639">
        <v>2.0928522367937599E-2</v>
      </c>
      <c r="F639">
        <v>2.0046042515138099E-2</v>
      </c>
      <c r="G639">
        <v>1.9137290569179E-2</v>
      </c>
      <c r="H639">
        <v>1.82307279643154E-2</v>
      </c>
      <c r="I639">
        <v>9.1494150662954798E-2</v>
      </c>
    </row>
    <row r="640" spans="1:9" x14ac:dyDescent="0.25">
      <c r="A640" t="s">
        <v>1276</v>
      </c>
      <c r="B640" t="s">
        <v>1277</v>
      </c>
      <c r="C640">
        <v>2.6379016068981401E-4</v>
      </c>
      <c r="D640">
        <v>2.3525539421274399E-4</v>
      </c>
      <c r="E640">
        <v>2.2575954991827199E-4</v>
      </c>
      <c r="F640">
        <v>2.1624008882697299E-4</v>
      </c>
      <c r="G640">
        <v>2.06437226173772E-4</v>
      </c>
      <c r="H640">
        <v>1.9665798031738999E-4</v>
      </c>
      <c r="I640">
        <v>0</v>
      </c>
    </row>
    <row r="641" spans="1:9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1280</v>
      </c>
      <c r="B642" t="s">
        <v>1281</v>
      </c>
      <c r="C642">
        <v>1.7467187746368199E-3</v>
      </c>
      <c r="D642">
        <v>1.5577723324911501E-3</v>
      </c>
      <c r="E642">
        <v>1.49489443944613E-3</v>
      </c>
      <c r="F642">
        <v>1.4318601648958E-3</v>
      </c>
      <c r="G642">
        <v>1.3669493122819001E-3</v>
      </c>
      <c r="H642">
        <v>1.3021948411732699E-3</v>
      </c>
      <c r="I642">
        <v>1.11668879214354E-3</v>
      </c>
    </row>
    <row r="643" spans="1:9" x14ac:dyDescent="0.25">
      <c r="A643" t="s">
        <v>1282</v>
      </c>
      <c r="B643" t="s">
        <v>1283</v>
      </c>
      <c r="C643">
        <v>5.70357156302383E-3</v>
      </c>
      <c r="D643">
        <v>5.08660358282892E-3</v>
      </c>
      <c r="E643">
        <v>4.88128801175906E-3</v>
      </c>
      <c r="F643">
        <v>4.6754618071958801E-3</v>
      </c>
      <c r="G643">
        <v>4.4635080007359397E-3</v>
      </c>
      <c r="H643">
        <v>4.2520648277664603E-3</v>
      </c>
      <c r="I643">
        <v>3.6463307843826501E-3</v>
      </c>
    </row>
    <row r="644" spans="1:9" x14ac:dyDescent="0.25">
      <c r="A644" t="s">
        <v>1284</v>
      </c>
      <c r="B644" t="s">
        <v>1285</v>
      </c>
      <c r="C644">
        <v>1.5171500352603E-2</v>
      </c>
      <c r="D644">
        <v>1.35303655258292E-2</v>
      </c>
      <c r="E644">
        <v>1.29842261069626E-2</v>
      </c>
      <c r="F644">
        <v>1.2436728403009E-2</v>
      </c>
      <c r="G644">
        <v>1.18729312780114E-2</v>
      </c>
      <c r="H644">
        <v>1.1310492438100599E-2</v>
      </c>
      <c r="I644">
        <v>9.6992398832354207E-3</v>
      </c>
    </row>
    <row r="645" spans="1:9" x14ac:dyDescent="0.25">
      <c r="A645" t="s">
        <v>1286</v>
      </c>
      <c r="B645" t="s">
        <v>1287</v>
      </c>
      <c r="C645">
        <v>0.28828395681519597</v>
      </c>
      <c r="D645">
        <v>0.48123572482957699</v>
      </c>
      <c r="E645">
        <v>0.54555129677251701</v>
      </c>
      <c r="F645">
        <v>0.60986939480823799</v>
      </c>
      <c r="G645">
        <v>0.674217805957396</v>
      </c>
      <c r="H645">
        <v>0.73856369101374997</v>
      </c>
      <c r="I645">
        <v>0.93145988498688903</v>
      </c>
    </row>
    <row r="646" spans="1:9" x14ac:dyDescent="0.25">
      <c r="A646" t="s">
        <v>1288</v>
      </c>
      <c r="B646" t="s">
        <v>1289</v>
      </c>
      <c r="C646">
        <v>0.427222222222222</v>
      </c>
      <c r="D646">
        <v>0.68355555555555503</v>
      </c>
      <c r="E646">
        <v>0.76900000000000002</v>
      </c>
      <c r="F646">
        <v>0.85444444444444401</v>
      </c>
      <c r="G646">
        <v>0.939888888888889</v>
      </c>
      <c r="H646">
        <v>1.0253333333333301</v>
      </c>
      <c r="I646">
        <v>1.2816666666666601</v>
      </c>
    </row>
    <row r="647" spans="1:9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1292</v>
      </c>
      <c r="B648" t="s">
        <v>1293</v>
      </c>
      <c r="C648">
        <v>2.6379016068981499E-4</v>
      </c>
      <c r="D648">
        <v>2.3525539421274399E-4</v>
      </c>
      <c r="E648">
        <v>2.2575954991827199E-4</v>
      </c>
      <c r="F648">
        <v>2.1624008882697299E-4</v>
      </c>
      <c r="G648">
        <v>2.06437226173772E-4</v>
      </c>
      <c r="H648">
        <v>1.9665798031738999E-4</v>
      </c>
      <c r="I648">
        <v>1.6864278337038301E-4</v>
      </c>
    </row>
    <row r="649" spans="1:9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1296</v>
      </c>
      <c r="B650" t="s">
        <v>1297</v>
      </c>
      <c r="C650">
        <v>3.04428128033714E-3</v>
      </c>
      <c r="D650">
        <v>2.7149746253892198E-3</v>
      </c>
      <c r="E650">
        <v>2.6053874408215102E-3</v>
      </c>
      <c r="F650">
        <v>2.4955277056314101E-3</v>
      </c>
      <c r="G650">
        <v>2.3823973629726199E-3</v>
      </c>
      <c r="H650">
        <v>2.26953957093616E-3</v>
      </c>
      <c r="I650">
        <v>1.94622902967977E-3</v>
      </c>
    </row>
    <row r="651" spans="1:9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1304</v>
      </c>
      <c r="B654" t="s">
        <v>1305</v>
      </c>
      <c r="C654">
        <v>5.2758032188524495E-4</v>
      </c>
      <c r="D654">
        <v>4.7051078841188601E-4</v>
      </c>
      <c r="E654">
        <v>4.51519100243501E-4</v>
      </c>
      <c r="F654">
        <v>4.3248017768361398E-4</v>
      </c>
      <c r="G654">
        <v>4.1287445600268302E-4</v>
      </c>
      <c r="H654">
        <v>3.93315964709206E-4</v>
      </c>
      <c r="I654">
        <v>3.3728556620779202E-4</v>
      </c>
    </row>
    <row r="655" spans="1:9" x14ac:dyDescent="0.25">
      <c r="A655" t="s">
        <v>1306</v>
      </c>
      <c r="B655" t="s">
        <v>1307</v>
      </c>
      <c r="C655">
        <v>1.9121563258089599E-2</v>
      </c>
      <c r="D655">
        <v>1.51784253536675E-2</v>
      </c>
      <c r="E655">
        <v>1.38653453416029E-2</v>
      </c>
      <c r="F655">
        <v>1.2550316395331201E-2</v>
      </c>
      <c r="G655">
        <v>1.1211900225044201E-2</v>
      </c>
      <c r="H655">
        <v>9.8754329929634007E-3</v>
      </c>
      <c r="I655">
        <v>5.97517166264383E-3</v>
      </c>
    </row>
    <row r="656" spans="1:9" x14ac:dyDescent="0.25">
      <c r="A656" t="s">
        <v>1308</v>
      </c>
      <c r="B656" t="s">
        <v>1309</v>
      </c>
      <c r="C656">
        <v>2.6379016119543002E-4</v>
      </c>
      <c r="D656">
        <v>2.3525539419914099E-4</v>
      </c>
      <c r="E656">
        <v>2.2575955032522901E-4</v>
      </c>
      <c r="F656">
        <v>2.1624008885664001E-4</v>
      </c>
      <c r="G656">
        <v>2.0643722982821E-4</v>
      </c>
      <c r="H656">
        <v>1.9665798439126E-4</v>
      </c>
      <c r="I656">
        <v>1.6864278283740801E-4</v>
      </c>
    </row>
    <row r="657" spans="1:9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1314</v>
      </c>
      <c r="B659" t="s">
        <v>1315</v>
      </c>
      <c r="C659">
        <v>-3.9532880363412799E-2</v>
      </c>
      <c r="D659">
        <v>-3.5256521054698099E-2</v>
      </c>
      <c r="E659">
        <v>-3.3833427503457497E-2</v>
      </c>
      <c r="F659">
        <v>-3.2406794624626402E-2</v>
      </c>
      <c r="G659">
        <v>-3.09376898011712E-2</v>
      </c>
      <c r="H659">
        <v>-2.9472124309308199E-2</v>
      </c>
      <c r="I659">
        <v>-2.5273630229141499E-2</v>
      </c>
    </row>
    <row r="660" spans="1:9" x14ac:dyDescent="0.25">
      <c r="A660" t="s">
        <v>1316</v>
      </c>
      <c r="B660" t="s">
        <v>1317</v>
      </c>
      <c r="C660">
        <v>-5.2758032188524495E-4</v>
      </c>
      <c r="D660">
        <v>-4.7051078841188601E-4</v>
      </c>
      <c r="E660">
        <v>-4.51519100243501E-4</v>
      </c>
      <c r="F660">
        <v>-4.3248017768361398E-4</v>
      </c>
      <c r="G660">
        <v>-4.1287445600302899E-4</v>
      </c>
      <c r="H660">
        <v>-3.9331596470947998E-4</v>
      </c>
      <c r="I660">
        <v>-3.3728556620779202E-4</v>
      </c>
    </row>
    <row r="661" spans="1:9" x14ac:dyDescent="0.25">
      <c r="A661" t="s">
        <v>1318</v>
      </c>
      <c r="B661" t="s">
        <v>1319</v>
      </c>
      <c r="C661">
        <v>3.59325008848545E-3</v>
      </c>
      <c r="D661">
        <v>3.20456026055358E-3</v>
      </c>
      <c r="E661">
        <v>3.07521145064297E-3</v>
      </c>
      <c r="F661">
        <v>2.9455409416323402E-3</v>
      </c>
      <c r="G661">
        <v>2.8120100434217499E-3</v>
      </c>
      <c r="H661">
        <v>2.6788008443110901E-3</v>
      </c>
      <c r="I661">
        <v>2.2971883965779002E-3</v>
      </c>
    </row>
    <row r="662" spans="1:9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1322</v>
      </c>
      <c r="B663" t="s">
        <v>1323</v>
      </c>
      <c r="C663">
        <v>1.7859308324122799E-2</v>
      </c>
      <c r="D663">
        <v>1.5927427350015001E-2</v>
      </c>
      <c r="E663">
        <v>1.5284532973310699E-2</v>
      </c>
      <c r="F663">
        <v>1.4640039674702499E-2</v>
      </c>
      <c r="G663">
        <v>1.3976359326795E-2</v>
      </c>
      <c r="H663">
        <v>1.33142778967895E-2</v>
      </c>
      <c r="I663">
        <v>1.14175731829714E-2</v>
      </c>
    </row>
    <row r="664" spans="1:9" x14ac:dyDescent="0.25">
      <c r="A664" t="s">
        <v>1324</v>
      </c>
      <c r="B664" t="s">
        <v>1325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1326</v>
      </c>
      <c r="B665" t="s">
        <v>1327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1328</v>
      </c>
      <c r="B666" t="s">
        <v>1329</v>
      </c>
      <c r="C666">
        <v>4.3667969806967098E-2</v>
      </c>
      <c r="D666">
        <v>3.8944308705616298E-2</v>
      </c>
      <c r="E666">
        <v>3.7372361363614097E-2</v>
      </c>
      <c r="F666">
        <v>3.5796504483939798E-2</v>
      </c>
      <c r="G666">
        <v>3.4173733152202401E-2</v>
      </c>
      <c r="H666">
        <v>3.2554871358135999E-2</v>
      </c>
      <c r="I666">
        <v>2.7917220085552402E-2</v>
      </c>
    </row>
    <row r="667" spans="1:9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1334</v>
      </c>
      <c r="B669" t="s">
        <v>1335</v>
      </c>
      <c r="C669">
        <v>5.1530544321334899</v>
      </c>
      <c r="D669">
        <v>7.4661592576232101</v>
      </c>
      <c r="E669">
        <v>8.2372598318056003</v>
      </c>
      <c r="F669">
        <v>9.0082619574596396</v>
      </c>
      <c r="G669">
        <v>9.7780827008282092</v>
      </c>
      <c r="H669">
        <v>10.548001892708999</v>
      </c>
      <c r="I669">
        <v>12.8636098713012</v>
      </c>
    </row>
    <row r="670" spans="1:9" x14ac:dyDescent="0.25">
      <c r="A670" t="s">
        <v>1336</v>
      </c>
      <c r="B670" t="s">
        <v>1337</v>
      </c>
      <c r="C670">
        <v>0.37437379943070198</v>
      </c>
      <c r="D670">
        <v>0.49702326814504499</v>
      </c>
      <c r="E670">
        <v>0.53791501897201899</v>
      </c>
      <c r="F670">
        <v>0.57879387791551695</v>
      </c>
      <c r="G670">
        <v>0.61951803423006102</v>
      </c>
      <c r="H670">
        <v>0.66025508243613096</v>
      </c>
      <c r="I670">
        <v>0.78318817263026297</v>
      </c>
    </row>
    <row r="671" spans="1:9" x14ac:dyDescent="0.25">
      <c r="A671" t="s">
        <v>1338</v>
      </c>
      <c r="B671" t="s">
        <v>1339</v>
      </c>
      <c r="C671">
        <v>4.4915626944212701E-4</v>
      </c>
      <c r="D671">
        <v>4.0057003957947901E-4</v>
      </c>
      <c r="E671">
        <v>3.8440143847784299E-4</v>
      </c>
      <c r="F671">
        <v>3.6819262418986601E-4</v>
      </c>
      <c r="G671">
        <v>3.5150126524668198E-4</v>
      </c>
      <c r="H671">
        <v>3.3485011548508897E-4</v>
      </c>
      <c r="I671">
        <v>2.8714855412467001E-4</v>
      </c>
    </row>
    <row r="672" spans="1:9" x14ac:dyDescent="0.25">
      <c r="A672" t="s">
        <v>1340</v>
      </c>
      <c r="B672" t="s">
        <v>1341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1342</v>
      </c>
      <c r="B673" t="s">
        <v>1343</v>
      </c>
      <c r="C673">
        <v>-2.6379016068981499E-4</v>
      </c>
      <c r="D673">
        <v>-2.3525539421274399E-4</v>
      </c>
      <c r="E673">
        <v>-2.2575954991827199E-4</v>
      </c>
      <c r="F673">
        <v>-2.1624008882697299E-4</v>
      </c>
      <c r="G673">
        <v>-2.06437226173772E-4</v>
      </c>
      <c r="H673">
        <v>-1.9665798031738999E-4</v>
      </c>
      <c r="I673">
        <v>-1.6864278337038301E-4</v>
      </c>
    </row>
    <row r="674" spans="1:9" x14ac:dyDescent="0.25">
      <c r="A674" t="s">
        <v>1344</v>
      </c>
      <c r="B674" t="s">
        <v>1345</v>
      </c>
      <c r="C674">
        <v>4.12083040986508E-3</v>
      </c>
      <c r="D674">
        <v>3.6750710489790702E-3</v>
      </c>
      <c r="E674">
        <v>3.5267305504795101E-3</v>
      </c>
      <c r="F674">
        <v>3.3780211192862902E-3</v>
      </c>
      <c r="G674">
        <v>3.2248844957693001E-3</v>
      </c>
      <c r="H674">
        <v>3.0721168049458801E-3</v>
      </c>
      <c r="I674">
        <v>2.6344739633186701E-3</v>
      </c>
    </row>
    <row r="675" spans="1:9" x14ac:dyDescent="0.25">
      <c r="A675" t="s">
        <v>1346</v>
      </c>
      <c r="B675" t="s">
        <v>1347</v>
      </c>
      <c r="C675">
        <v>2.6379016068974501E-4</v>
      </c>
      <c r="D675">
        <v>1.2144266083505501E-3</v>
      </c>
      <c r="E675">
        <v>1.1654075156391701E-3</v>
      </c>
      <c r="F675">
        <v>1.11626650917962E-3</v>
      </c>
      <c r="G675">
        <v>1.0656625377647899E-3</v>
      </c>
      <c r="H675">
        <v>1.01518048009539E-3</v>
      </c>
      <c r="I675">
        <v>8.7056147688608797E-4</v>
      </c>
    </row>
    <row r="676" spans="1:9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1350</v>
      </c>
      <c r="B677" t="s">
        <v>1351</v>
      </c>
      <c r="C677">
        <v>4.12083040986508E-3</v>
      </c>
      <c r="D677">
        <v>3.6750710489790702E-3</v>
      </c>
      <c r="E677">
        <v>3.5267305504795101E-3</v>
      </c>
      <c r="F677">
        <v>3.3780211192862902E-3</v>
      </c>
      <c r="G677">
        <v>3.2248844957693001E-3</v>
      </c>
      <c r="H677">
        <v>3.0721168049458701E-3</v>
      </c>
      <c r="I677">
        <v>2.6344739633186701E-3</v>
      </c>
    </row>
    <row r="678" spans="1:9" x14ac:dyDescent="0.25">
      <c r="A678" t="s">
        <v>1352</v>
      </c>
      <c r="B678" t="s">
        <v>1353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 t="s">
        <v>1354</v>
      </c>
      <c r="B679" t="s">
        <v>1355</v>
      </c>
      <c r="C679">
        <v>2.6379016068981499E-4</v>
      </c>
      <c r="D679">
        <v>2.3525539421274399E-4</v>
      </c>
      <c r="E679">
        <v>2.2575954991827199E-4</v>
      </c>
      <c r="F679">
        <v>2.1624008882697299E-4</v>
      </c>
      <c r="G679">
        <v>2.06437226173772E-4</v>
      </c>
      <c r="H679">
        <v>1.9665798031738999E-4</v>
      </c>
      <c r="I679">
        <v>1.6864278337038301E-4</v>
      </c>
    </row>
    <row r="680" spans="1:9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1358</v>
      </c>
      <c r="B681" t="s">
        <v>1359</v>
      </c>
      <c r="C681">
        <v>2.6379016068981401E-4</v>
      </c>
      <c r="D681">
        <v>2.3525539421274399E-4</v>
      </c>
      <c r="E681">
        <v>2.2575954991827199E-4</v>
      </c>
      <c r="F681">
        <v>2.1624008882697299E-4</v>
      </c>
      <c r="G681">
        <v>2.06437226173772E-4</v>
      </c>
      <c r="H681">
        <v>1.9665798031738999E-4</v>
      </c>
      <c r="I681">
        <v>0</v>
      </c>
    </row>
    <row r="682" spans="1:9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t="s">
        <v>1368</v>
      </c>
      <c r="B686" t="s">
        <v>1369</v>
      </c>
      <c r="C686">
        <v>2.6379016068981499E-4</v>
      </c>
      <c r="D686">
        <v>2.3525539421274399E-4</v>
      </c>
      <c r="E686">
        <v>2.2575954991827199E-4</v>
      </c>
      <c r="F686">
        <v>2.1624008882697299E-4</v>
      </c>
      <c r="G686">
        <v>2.06437226173772E-4</v>
      </c>
      <c r="H686">
        <v>1.9665798031738999E-4</v>
      </c>
      <c r="I686">
        <v>1.6864278337038301E-4</v>
      </c>
    </row>
    <row r="687" spans="1:9" x14ac:dyDescent="0.25">
      <c r="A687" t="s">
        <v>1370</v>
      </c>
      <c r="B687" t="s">
        <v>1371</v>
      </c>
      <c r="C687">
        <v>6.6754551139583201E-2</v>
      </c>
      <c r="D687">
        <v>6.68202693648626E-2</v>
      </c>
      <c r="E687">
        <v>6.6845545605354703E-2</v>
      </c>
      <c r="F687">
        <v>6.6865766597748399E-2</v>
      </c>
      <c r="G687">
        <v>6.6825324612961104E-2</v>
      </c>
      <c r="H687">
        <v>6.6789937876272104E-2</v>
      </c>
      <c r="I687">
        <v>6.6966871559716701E-2</v>
      </c>
    </row>
    <row r="688" spans="1:9" x14ac:dyDescent="0.25">
      <c r="A688" t="s">
        <v>1372</v>
      </c>
      <c r="B688" t="s">
        <v>1373</v>
      </c>
      <c r="C688">
        <v>0</v>
      </c>
      <c r="D688">
        <v>0</v>
      </c>
      <c r="E688">
        <v>0</v>
      </c>
      <c r="F688">
        <v>0</v>
      </c>
      <c r="G688" s="1">
        <v>1.4029151375654999E-15</v>
      </c>
      <c r="H688" s="1">
        <v>1.11262194521234E-15</v>
      </c>
      <c r="I688">
        <v>0</v>
      </c>
    </row>
    <row r="689" spans="1:9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1378</v>
      </c>
      <c r="B691" t="s">
        <v>1379</v>
      </c>
      <c r="C691">
        <v>0.35280682987551898</v>
      </c>
      <c r="D691">
        <v>0.47966396151465202</v>
      </c>
      <c r="E691">
        <v>0.52195682140440702</v>
      </c>
      <c r="F691">
        <v>0.56423895727900197</v>
      </c>
      <c r="G691">
        <v>0.60639240495796298</v>
      </c>
      <c r="H691">
        <v>0.64855657665613198</v>
      </c>
      <c r="I691">
        <v>0.77564963665056297</v>
      </c>
    </row>
    <row r="692" spans="1:9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1388</v>
      </c>
      <c r="B696" t="s">
        <v>1389</v>
      </c>
      <c r="C696">
        <v>6.9006086156572097E-2</v>
      </c>
      <c r="D696">
        <v>6.1541544837725497E-2</v>
      </c>
      <c r="E696">
        <v>5.90574830827304E-2</v>
      </c>
      <c r="F696">
        <v>5.6567243300804003E-2</v>
      </c>
      <c r="G696">
        <v>5.4002867195725598E-2</v>
      </c>
      <c r="H696">
        <v>5.1444669117574802E-2</v>
      </c>
      <c r="I696">
        <v>4.4116044391151403E-2</v>
      </c>
    </row>
    <row r="697" spans="1:9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1392</v>
      </c>
      <c r="B698" t="s">
        <v>1393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1394</v>
      </c>
      <c r="B699" t="s">
        <v>1395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1400</v>
      </c>
      <c r="B702" t="s">
        <v>1401</v>
      </c>
      <c r="C702">
        <v>2.6379016068981499E-4</v>
      </c>
      <c r="D702">
        <v>2.3525539421274399E-4</v>
      </c>
      <c r="E702">
        <v>2.2575954991827199E-4</v>
      </c>
      <c r="F702">
        <v>2.1624008882697299E-4</v>
      </c>
      <c r="G702">
        <v>2.06437226173772E-4</v>
      </c>
      <c r="H702">
        <v>1.9665798031738999E-4</v>
      </c>
      <c r="I702">
        <v>1.6864278337038301E-4</v>
      </c>
    </row>
    <row r="703" spans="1:9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1404</v>
      </c>
      <c r="B704" t="s">
        <v>1405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1408</v>
      </c>
      <c r="B706" t="s">
        <v>1409</v>
      </c>
      <c r="C706">
        <v>5.2758032137956005E-4</v>
      </c>
      <c r="D706">
        <v>4.7051078842567901E-4</v>
      </c>
      <c r="E706">
        <v>4.5151909983752101E-4</v>
      </c>
      <c r="F706">
        <v>4.3248017765396999E-4</v>
      </c>
      <c r="G706">
        <v>4.1287445234788E-4</v>
      </c>
      <c r="H706">
        <v>3.9331596063500799E-4</v>
      </c>
      <c r="I706">
        <v>3.3728556674076699E-4</v>
      </c>
    </row>
    <row r="707" spans="1:9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1412</v>
      </c>
      <c r="B708" t="s">
        <v>1413</v>
      </c>
      <c r="C708">
        <v>-0.20643911559408701</v>
      </c>
      <c r="D708">
        <v>-0.30924465108217303</v>
      </c>
      <c r="E708">
        <v>-0.343514937705796</v>
      </c>
      <c r="F708">
        <v>-0.37778256213803002</v>
      </c>
      <c r="G708">
        <v>-0.41201824027363299</v>
      </c>
      <c r="H708">
        <v>-0.44625658060061402</v>
      </c>
      <c r="I708">
        <v>-0.54912068429927097</v>
      </c>
    </row>
    <row r="709" spans="1:9" x14ac:dyDescent="0.25">
      <c r="A709" t="s">
        <v>1414</v>
      </c>
      <c r="B709" t="s">
        <v>1415</v>
      </c>
      <c r="C709">
        <v>9.7221016169689298E-2</v>
      </c>
      <c r="D709">
        <v>0.105709303456569</v>
      </c>
      <c r="E709">
        <v>0.10854293350646201</v>
      </c>
      <c r="F709">
        <v>0.111370262124953</v>
      </c>
      <c r="G709">
        <v>0.114121973566558</v>
      </c>
      <c r="H709">
        <v>0.116879986439589</v>
      </c>
      <c r="I709">
        <v>0.12550690521735799</v>
      </c>
    </row>
    <row r="710" spans="1:9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1422</v>
      </c>
      <c r="B713" t="s">
        <v>1423</v>
      </c>
      <c r="C713">
        <v>2.6379016068981499E-4</v>
      </c>
      <c r="D713">
        <v>2.3525539421274399E-4</v>
      </c>
      <c r="E713">
        <v>2.2575954991827199E-4</v>
      </c>
      <c r="F713">
        <v>2.1624008882697299E-4</v>
      </c>
      <c r="G713">
        <v>2.06437226173772E-4</v>
      </c>
      <c r="H713">
        <v>1.9665798031738999E-4</v>
      </c>
      <c r="I713">
        <v>1.6864278337038301E-4</v>
      </c>
    </row>
    <row r="714" spans="1:9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1426</v>
      </c>
      <c r="B715" t="s">
        <v>1427</v>
      </c>
      <c r="C715">
        <v>0</v>
      </c>
      <c r="D715">
        <v>0</v>
      </c>
      <c r="E715">
        <v>0</v>
      </c>
      <c r="F715">
        <v>0</v>
      </c>
      <c r="G715" s="1">
        <v>-3.9802621980670503E-15</v>
      </c>
      <c r="H715" s="1">
        <v>-3.2507578529000002E-15</v>
      </c>
      <c r="I715" s="1">
        <v>-3.00115220138802E-31</v>
      </c>
    </row>
    <row r="716" spans="1:9" x14ac:dyDescent="0.25">
      <c r="A716" t="s">
        <v>1428</v>
      </c>
      <c r="B716" t="s">
        <v>1429</v>
      </c>
      <c r="C716">
        <v>3.8450000000000002</v>
      </c>
      <c r="D716">
        <v>6.1520000000000001</v>
      </c>
      <c r="E716">
        <v>6.9210000000000003</v>
      </c>
      <c r="F716">
        <v>7.69</v>
      </c>
      <c r="G716">
        <v>8.4589999999999996</v>
      </c>
      <c r="H716">
        <v>9.2279999999999998</v>
      </c>
      <c r="I716">
        <v>11.535</v>
      </c>
    </row>
    <row r="717" spans="1:9" x14ac:dyDescent="0.25">
      <c r="A717" t="s">
        <v>1430</v>
      </c>
      <c r="B717" t="s">
        <v>1431</v>
      </c>
      <c r="C717">
        <v>0.461632823610646</v>
      </c>
      <c r="D717">
        <v>0.41169697768889602</v>
      </c>
      <c r="E717">
        <v>0.395079248647141</v>
      </c>
      <c r="F717">
        <v>0.37842019020714501</v>
      </c>
      <c r="G717">
        <v>0.36126517898825999</v>
      </c>
      <c r="H717">
        <v>0.34415149716760901</v>
      </c>
      <c r="I717">
        <v>0.29512489800698799</v>
      </c>
    </row>
    <row r="718" spans="1:9" x14ac:dyDescent="0.25">
      <c r="A718" t="s">
        <v>1432</v>
      </c>
      <c r="B718" t="s">
        <v>1433</v>
      </c>
      <c r="C718">
        <v>0.427222222222222</v>
      </c>
      <c r="D718">
        <v>0.68355555555555503</v>
      </c>
      <c r="E718">
        <v>0.76900000000000002</v>
      </c>
      <c r="F718">
        <v>0.85444444444444401</v>
      </c>
      <c r="G718">
        <v>0.939888888888889</v>
      </c>
      <c r="H718">
        <v>1.0253333333333301</v>
      </c>
      <c r="I718">
        <v>1.2816666666666601</v>
      </c>
    </row>
    <row r="719" spans="1:9" x14ac:dyDescent="0.25">
      <c r="A719" t="s">
        <v>1434</v>
      </c>
      <c r="B719" t="s">
        <v>1435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1436</v>
      </c>
      <c r="B720" t="s">
        <v>1437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1438</v>
      </c>
      <c r="B721" t="s">
        <v>1439</v>
      </c>
      <c r="C721">
        <v>0</v>
      </c>
      <c r="D721">
        <v>0</v>
      </c>
      <c r="E721">
        <v>0</v>
      </c>
      <c r="F721">
        <v>0</v>
      </c>
      <c r="G721" s="1">
        <v>3.5072878439137602E-16</v>
      </c>
      <c r="H721" s="1">
        <v>2.7815548630308501E-16</v>
      </c>
      <c r="I721">
        <v>0</v>
      </c>
    </row>
    <row r="722" spans="1:9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1446</v>
      </c>
      <c r="B725" t="s">
        <v>1447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1452</v>
      </c>
      <c r="B728" t="s">
        <v>1453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1458</v>
      </c>
      <c r="B731" t="s">
        <v>1459</v>
      </c>
      <c r="C731">
        <v>1.2975625057003099E-3</v>
      </c>
      <c r="D731">
        <v>1.1572022928980699E-3</v>
      </c>
      <c r="E731">
        <v>1.11049300137538E-3</v>
      </c>
      <c r="F731">
        <v>1.0636675407356001E-3</v>
      </c>
      <c r="G731">
        <v>1.0154480506907101E-3</v>
      </c>
      <c r="H731">
        <v>9.6734472976288399E-4</v>
      </c>
      <c r="I731">
        <v>8.2954023753623301E-4</v>
      </c>
    </row>
    <row r="732" spans="1:9" x14ac:dyDescent="0.25">
      <c r="A732" t="s">
        <v>1460</v>
      </c>
      <c r="B732" t="s">
        <v>1461</v>
      </c>
      <c r="C732" s="1">
        <v>-5.0568453512784999E-13</v>
      </c>
      <c r="D732" s="1">
        <v>1.37934155230491E-14</v>
      </c>
      <c r="E732" s="1">
        <v>-4.05980253139682E-13</v>
      </c>
      <c r="F732" s="1">
        <v>-2.96433952321277E-14</v>
      </c>
      <c r="G732" s="1">
        <v>-3.6541025443684702E-12</v>
      </c>
      <c r="H732" s="1">
        <v>-4.0736425741560103E-12</v>
      </c>
      <c r="I732" s="1">
        <v>5.3297465808849197E-13</v>
      </c>
    </row>
    <row r="733" spans="1:9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1466</v>
      </c>
      <c r="B735" t="s">
        <v>1467</v>
      </c>
      <c r="C735">
        <v>2.6379016068981499E-4</v>
      </c>
      <c r="D735">
        <v>2.3525539421274399E-4</v>
      </c>
      <c r="E735">
        <v>2.2575954991827199E-4</v>
      </c>
      <c r="F735">
        <v>2.1624008882697299E-4</v>
      </c>
      <c r="G735">
        <v>2.06437226173772E-4</v>
      </c>
      <c r="H735">
        <v>1.9665798031738999E-4</v>
      </c>
      <c r="I735">
        <v>1.6864278337038301E-4</v>
      </c>
    </row>
    <row r="736" spans="1:9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1474</v>
      </c>
      <c r="B739" t="s">
        <v>1475</v>
      </c>
      <c r="C739">
        <v>2.6379016068981401E-4</v>
      </c>
      <c r="D739">
        <v>2.3525539421274399E-4</v>
      </c>
      <c r="E739">
        <v>2.2575954991827199E-4</v>
      </c>
      <c r="F739">
        <v>2.1624008882697299E-4</v>
      </c>
      <c r="G739">
        <v>2.06437226173772E-4</v>
      </c>
      <c r="H739">
        <v>1.9665798031738999E-4</v>
      </c>
      <c r="I739">
        <v>1.6864278337038301E-4</v>
      </c>
    </row>
    <row r="740" spans="1:9" x14ac:dyDescent="0.25">
      <c r="A740" t="s">
        <v>1476</v>
      </c>
      <c r="B740" t="s">
        <v>1477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1482</v>
      </c>
      <c r="B743" t="s">
        <v>1483</v>
      </c>
      <c r="C743">
        <v>-5.2758032137956005E-4</v>
      </c>
      <c r="D743">
        <v>-4.7051078842567901E-4</v>
      </c>
      <c r="E743">
        <v>-4.5151909983752101E-4</v>
      </c>
      <c r="F743">
        <v>-4.3248017765396999E-4</v>
      </c>
      <c r="G743">
        <v>-4.1287445234788E-4</v>
      </c>
      <c r="H743">
        <v>-3.9331596063500799E-4</v>
      </c>
      <c r="I743">
        <v>-3.3728556674076699E-4</v>
      </c>
    </row>
    <row r="744" spans="1:9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1486</v>
      </c>
      <c r="B745" t="s">
        <v>1487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1488</v>
      </c>
      <c r="B746" t="s">
        <v>1489</v>
      </c>
      <c r="C746">
        <v>1.7174540326160798E-2</v>
      </c>
      <c r="D746">
        <v>1.7191448241665599E-2</v>
      </c>
      <c r="E746">
        <v>1.7197951286090501E-2</v>
      </c>
      <c r="F746">
        <v>1.72031537216304E-2</v>
      </c>
      <c r="G746">
        <v>1.7192748850550599E-2</v>
      </c>
      <c r="H746">
        <v>1.7183644588355699E-2</v>
      </c>
      <c r="I746">
        <v>1.7229165899330001E-2</v>
      </c>
    </row>
    <row r="747" spans="1:9" x14ac:dyDescent="0.25">
      <c r="A747" t="s">
        <v>1490</v>
      </c>
      <c r="B747" t="s">
        <v>1491</v>
      </c>
      <c r="C747">
        <v>3.59325008848545E-3</v>
      </c>
      <c r="D747">
        <v>3.20456026055358E-3</v>
      </c>
      <c r="E747">
        <v>3.07521145064297E-3</v>
      </c>
      <c r="F747">
        <v>2.9455409416323402E-3</v>
      </c>
      <c r="G747">
        <v>2.8120100434217499E-3</v>
      </c>
      <c r="H747">
        <v>2.6788008443110901E-3</v>
      </c>
      <c r="I747">
        <v>2.2971883965779002E-3</v>
      </c>
    </row>
    <row r="748" spans="1:9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1494</v>
      </c>
      <c r="B749" t="s">
        <v>1495</v>
      </c>
      <c r="C749">
        <v>0.32585739891444399</v>
      </c>
      <c r="D749">
        <v>0.44188213579111102</v>
      </c>
      <c r="E749">
        <v>0.48056374759471698</v>
      </c>
      <c r="F749">
        <v>0.51923531013125701</v>
      </c>
      <c r="G749">
        <v>0.55778628146303899</v>
      </c>
      <c r="H749">
        <v>0.59634730206187703</v>
      </c>
      <c r="I749">
        <v>0.71259312281417697</v>
      </c>
    </row>
    <row r="750" spans="1:9" x14ac:dyDescent="0.25">
      <c r="A750" t="s">
        <v>1496</v>
      </c>
      <c r="B750" t="s">
        <v>1497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s="1">
        <v>8.5916181230760305E-19</v>
      </c>
    </row>
    <row r="751" spans="1:9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1500</v>
      </c>
      <c r="B752" t="s">
        <v>1501</v>
      </c>
      <c r="C752">
        <v>0.28828395681519597</v>
      </c>
      <c r="D752">
        <v>0.48123572482957699</v>
      </c>
      <c r="E752">
        <v>0.54555129677251701</v>
      </c>
      <c r="F752">
        <v>0.60986939480823799</v>
      </c>
      <c r="G752">
        <v>0.674217805957396</v>
      </c>
      <c r="H752">
        <v>0.73856369101374997</v>
      </c>
      <c r="I752">
        <v>0.93145988498688903</v>
      </c>
    </row>
    <row r="753" spans="1:9" x14ac:dyDescent="0.25">
      <c r="A753" t="s">
        <v>1502</v>
      </c>
      <c r="B753" t="s">
        <v>1503</v>
      </c>
      <c r="C753">
        <v>5.2758032188524495E-4</v>
      </c>
      <c r="D753">
        <v>4.7051078841188601E-4</v>
      </c>
      <c r="E753">
        <v>4.51519100243501E-4</v>
      </c>
      <c r="F753">
        <v>4.3248017768361398E-4</v>
      </c>
      <c r="G753">
        <v>4.1287445600198197E-4</v>
      </c>
      <c r="H753">
        <v>3.9331596470865003E-4</v>
      </c>
      <c r="I753">
        <v>3.3728556620779202E-4</v>
      </c>
    </row>
    <row r="754" spans="1:9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1506</v>
      </c>
      <c r="B755" t="s">
        <v>1507</v>
      </c>
      <c r="C755">
        <v>0</v>
      </c>
      <c r="D755">
        <v>9.7917121413765491E-4</v>
      </c>
      <c r="E755">
        <v>9.3964796571992595E-4</v>
      </c>
      <c r="F755">
        <v>9.0002642035262299E-4</v>
      </c>
      <c r="G755">
        <v>8.5922531159045995E-4</v>
      </c>
      <c r="H755">
        <v>8.1852249977784695E-4</v>
      </c>
      <c r="I755">
        <v>7.0191869351570498E-4</v>
      </c>
    </row>
    <row r="756" spans="1:9" x14ac:dyDescent="0.25">
      <c r="A756" t="s">
        <v>1508</v>
      </c>
      <c r="B756" t="s">
        <v>1509</v>
      </c>
      <c r="C756" s="1">
        <v>6.9429398712747903E-17</v>
      </c>
      <c r="D756" s="1">
        <v>-1.5863430860960701E-16</v>
      </c>
      <c r="E756" s="1">
        <v>-9.7697208270670995E-16</v>
      </c>
      <c r="F756" s="1">
        <v>-2.4176992407201199E-17</v>
      </c>
      <c r="G756" s="1">
        <v>-5.5971122356769499E-16</v>
      </c>
      <c r="H756" s="1">
        <v>-1.5238232039301499E-16</v>
      </c>
      <c r="I756" s="1">
        <v>3.3634113823438699E-19</v>
      </c>
    </row>
    <row r="757" spans="1:9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1512</v>
      </c>
      <c r="B758" t="s">
        <v>1513</v>
      </c>
      <c r="C758">
        <v>-5.3171545926467202E-2</v>
      </c>
      <c r="D758">
        <v>-4.7419861928763497E-2</v>
      </c>
      <c r="E758">
        <v>-4.5505807515494802E-2</v>
      </c>
      <c r="F758">
        <v>-4.3586992723090502E-2</v>
      </c>
      <c r="G758">
        <v>-4.1611053353953202E-2</v>
      </c>
      <c r="H758">
        <v>-3.9639874371953598E-2</v>
      </c>
      <c r="I758">
        <v>-5.1413263666678199E-2</v>
      </c>
    </row>
    <row r="759" spans="1:9" x14ac:dyDescent="0.25">
      <c r="A759" t="s">
        <v>1514</v>
      </c>
      <c r="B759" t="s">
        <v>1515</v>
      </c>
      <c r="C759">
        <v>0</v>
      </c>
      <c r="D759">
        <v>0</v>
      </c>
      <c r="E759" s="1">
        <v>5.7890314386224201E-16</v>
      </c>
      <c r="F759" s="1">
        <v>2.5827986418469201E-15</v>
      </c>
      <c r="G759">
        <v>0</v>
      </c>
      <c r="H759">
        <v>0</v>
      </c>
      <c r="I759">
        <v>0</v>
      </c>
    </row>
    <row r="760" spans="1:9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1522</v>
      </c>
      <c r="B763" t="s">
        <v>1523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1526</v>
      </c>
      <c r="B765" t="s">
        <v>1527</v>
      </c>
      <c r="C765">
        <v>5.2758032137956005E-4</v>
      </c>
      <c r="D765">
        <v>4.7051078842567901E-4</v>
      </c>
      <c r="E765">
        <v>4.5151909983752101E-4</v>
      </c>
      <c r="F765">
        <v>4.3248017765396999E-4</v>
      </c>
      <c r="G765">
        <v>4.1287445234788E-4</v>
      </c>
      <c r="H765">
        <v>3.9331596063500799E-4</v>
      </c>
      <c r="I765">
        <v>3.3728556674076699E-4</v>
      </c>
    </row>
    <row r="766" spans="1:9" x14ac:dyDescent="0.25">
      <c r="A766" t="s">
        <v>1528</v>
      </c>
      <c r="B766" t="s">
        <v>1529</v>
      </c>
      <c r="C766">
        <v>2.6379016068981401E-4</v>
      </c>
      <c r="D766">
        <v>2.3525539421274399E-4</v>
      </c>
      <c r="E766">
        <v>2.2575954991827199E-4</v>
      </c>
      <c r="F766">
        <v>2.1624008882697299E-4</v>
      </c>
      <c r="G766">
        <v>2.06437226173772E-4</v>
      </c>
      <c r="H766">
        <v>1.9665798031738999E-4</v>
      </c>
      <c r="I766">
        <v>1.6864278337038301E-4</v>
      </c>
    </row>
    <row r="767" spans="1:9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1532</v>
      </c>
      <c r="B768" t="s">
        <v>1533</v>
      </c>
      <c r="C768">
        <v>2.9198441857999999E-2</v>
      </c>
      <c r="D768">
        <v>2.2667496850484001E-2</v>
      </c>
      <c r="E768">
        <v>2.0492542152252002E-2</v>
      </c>
      <c r="F768">
        <v>1.8314546997609898E-2</v>
      </c>
      <c r="G768">
        <v>1.6100066366162E-2</v>
      </c>
      <c r="H768">
        <v>1.38886261911196E-2</v>
      </c>
      <c r="I768">
        <v>7.4245712236651702E-3</v>
      </c>
    </row>
    <row r="769" spans="1:9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1538</v>
      </c>
      <c r="B771" t="s">
        <v>1539</v>
      </c>
      <c r="C771">
        <v>0</v>
      </c>
      <c r="D771">
        <v>0</v>
      </c>
      <c r="E771">
        <v>0</v>
      </c>
      <c r="F771">
        <v>0</v>
      </c>
      <c r="G771" s="1">
        <v>1.4029151375654999E-15</v>
      </c>
      <c r="H771" s="1">
        <v>1.11262194521234E-15</v>
      </c>
      <c r="I771">
        <v>0</v>
      </c>
    </row>
    <row r="772" spans="1:9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1542</v>
      </c>
      <c r="B773" t="s">
        <v>1543</v>
      </c>
      <c r="C773">
        <v>-5.2758032188524495E-4</v>
      </c>
      <c r="D773">
        <v>-4.7051078841188601E-4</v>
      </c>
      <c r="E773">
        <v>-4.51519100243501E-4</v>
      </c>
      <c r="F773">
        <v>-4.3248017768361398E-4</v>
      </c>
      <c r="G773">
        <v>-4.1287445600302899E-4</v>
      </c>
      <c r="H773">
        <v>-3.9331596470947998E-4</v>
      </c>
      <c r="I773">
        <v>-3.3728556620779202E-4</v>
      </c>
    </row>
    <row r="774" spans="1:9" x14ac:dyDescent="0.25">
      <c r="A774" t="s">
        <v>1544</v>
      </c>
      <c r="B774" t="s">
        <v>1545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1548</v>
      </c>
      <c r="B776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1552</v>
      </c>
      <c r="B778" t="s">
        <v>1553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1554</v>
      </c>
      <c r="B779" t="s">
        <v>1555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  <c r="F780">
        <v>0</v>
      </c>
      <c r="G780" s="1">
        <v>3.3159479602767703E-48</v>
      </c>
      <c r="H780" s="1">
        <v>3.3159479602767703E-48</v>
      </c>
      <c r="I780">
        <v>0</v>
      </c>
    </row>
    <row r="781" spans="1:9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1560</v>
      </c>
      <c r="B782" t="s">
        <v>1561</v>
      </c>
      <c r="C782">
        <v>4.9906251207962403E-2</v>
      </c>
      <c r="D782">
        <v>4.4507781377847201E-2</v>
      </c>
      <c r="E782">
        <v>4.27112701298447E-2</v>
      </c>
      <c r="F782">
        <v>4.0910290838788298E-2</v>
      </c>
      <c r="G782">
        <v>3.9055695031088397E-2</v>
      </c>
      <c r="H782">
        <v>3.7205567266441197E-2</v>
      </c>
      <c r="I782">
        <v>3.1905394383488501E-2</v>
      </c>
    </row>
    <row r="783" spans="1:9" x14ac:dyDescent="0.25">
      <c r="A783" t="s">
        <v>1562</v>
      </c>
      <c r="B783" t="s">
        <v>1563</v>
      </c>
      <c r="C783">
        <v>4.3667969806967098E-2</v>
      </c>
      <c r="D783">
        <v>3.8944308705616298E-2</v>
      </c>
      <c r="E783">
        <v>3.7372361363614097E-2</v>
      </c>
      <c r="F783">
        <v>3.5796504483939798E-2</v>
      </c>
      <c r="G783">
        <v>3.4173733152202401E-2</v>
      </c>
      <c r="H783">
        <v>3.2554871358135999E-2</v>
      </c>
      <c r="I783">
        <v>2.7917220085552402E-2</v>
      </c>
    </row>
    <row r="784" spans="1:9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s="1">
        <v>-3.51183010388732E-13</v>
      </c>
    </row>
    <row r="788" spans="1:9" x14ac:dyDescent="0.25">
      <c r="A788" t="s">
        <v>1572</v>
      </c>
      <c r="B788" t="s">
        <v>1573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1574</v>
      </c>
      <c r="B789" t="s">
        <v>1575</v>
      </c>
      <c r="C789">
        <v>-0.34332498143644402</v>
      </c>
      <c r="D789">
        <v>-0.46933306962335603</v>
      </c>
      <c r="E789">
        <v>-0.51134250710282803</v>
      </c>
      <c r="F789">
        <v>-0.55334183245673396</v>
      </c>
      <c r="G789">
        <v>-0.59521981233084997</v>
      </c>
      <c r="H789">
        <v>-0.63710790432257203</v>
      </c>
      <c r="I789">
        <v>-0.74591811432064603</v>
      </c>
    </row>
    <row r="790" spans="1:9" x14ac:dyDescent="0.25">
      <c r="A790" t="s">
        <v>1576</v>
      </c>
      <c r="B790" t="s">
        <v>1577</v>
      </c>
      <c r="C790">
        <v>4.12083040986508E-3</v>
      </c>
      <c r="D790">
        <v>3.6750710489790702E-3</v>
      </c>
      <c r="E790">
        <v>3.5267305504795101E-3</v>
      </c>
      <c r="F790">
        <v>3.3780211192862902E-3</v>
      </c>
      <c r="G790">
        <v>3.2248844957693001E-3</v>
      </c>
      <c r="H790">
        <v>3.0721168049458701E-3</v>
      </c>
      <c r="I790">
        <v>2.6344739633186701E-3</v>
      </c>
    </row>
    <row r="791" spans="1:9" x14ac:dyDescent="0.25">
      <c r="A791" t="s">
        <v>1578</v>
      </c>
      <c r="B791" t="s">
        <v>1579</v>
      </c>
      <c r="C791">
        <v>-7.5379455330908396E-2</v>
      </c>
      <c r="D791">
        <v>-7.5424870102274805E-2</v>
      </c>
      <c r="E791">
        <v>-7.5443816387919693E-2</v>
      </c>
      <c r="F791">
        <v>-7.5457050630780106E-2</v>
      </c>
      <c r="G791">
        <v>-7.5401740360223804E-2</v>
      </c>
      <c r="H791">
        <v>-7.5352142132452199E-2</v>
      </c>
      <c r="I791">
        <v>0</v>
      </c>
    </row>
    <row r="792" spans="1:9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1582</v>
      </c>
      <c r="B793" t="s">
        <v>1583</v>
      </c>
      <c r="C793" s="1">
        <v>-7.1596817692300206E-20</v>
      </c>
      <c r="D793" s="1">
        <v>1.2887427184614E-18</v>
      </c>
      <c r="E793" s="1">
        <v>-1.6932647384229E-16</v>
      </c>
      <c r="F793">
        <v>0</v>
      </c>
      <c r="G793">
        <v>0</v>
      </c>
      <c r="H793">
        <v>0</v>
      </c>
      <c r="I793" s="1">
        <v>-7.5526246719689501E-20</v>
      </c>
    </row>
    <row r="794" spans="1:9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1586</v>
      </c>
      <c r="B795" t="s">
        <v>1587</v>
      </c>
      <c r="C795">
        <v>2.6379016068974501E-4</v>
      </c>
      <c r="D795">
        <v>2.3525539421290301E-4</v>
      </c>
      <c r="E795">
        <v>2.2575954991924899E-4</v>
      </c>
      <c r="F795">
        <v>2.16240088826997E-4</v>
      </c>
      <c r="G795">
        <v>2.0643722617433099E-4</v>
      </c>
      <c r="H795">
        <v>1.96657980317543E-4</v>
      </c>
      <c r="I795">
        <v>1.6864278337038301E-4</v>
      </c>
    </row>
    <row r="796" spans="1:9" x14ac:dyDescent="0.25">
      <c r="A796" t="s">
        <v>1588</v>
      </c>
      <c r="B796" t="s">
        <v>1589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1590</v>
      </c>
      <c r="B797" t="s">
        <v>1591</v>
      </c>
      <c r="C797">
        <v>2.6379016068981499E-4</v>
      </c>
      <c r="D797">
        <v>2.3525539421274399E-4</v>
      </c>
      <c r="E797">
        <v>2.2575954991827199E-4</v>
      </c>
      <c r="F797">
        <v>2.1624008882697299E-4</v>
      </c>
      <c r="G797">
        <v>2.06437226173772E-4</v>
      </c>
      <c r="H797">
        <v>1.9665798031738999E-4</v>
      </c>
      <c r="I797">
        <v>1.6864278337038301E-4</v>
      </c>
    </row>
    <row r="798" spans="1:9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1594</v>
      </c>
      <c r="B799" t="s">
        <v>1595</v>
      </c>
      <c r="C799">
        <v>1.47579909786092E-3</v>
      </c>
      <c r="D799">
        <v>1.31615863728799E-3</v>
      </c>
      <c r="E799">
        <v>1.2630332352978699E-3</v>
      </c>
      <c r="F799">
        <v>1.2097757060997301E-3</v>
      </c>
      <c r="G799">
        <v>1.15493266395958E-3</v>
      </c>
      <c r="H799">
        <v>1.1002217450260901E-3</v>
      </c>
      <c r="I799">
        <v>9.4348806142754201E-4</v>
      </c>
    </row>
    <row r="800" spans="1:9" x14ac:dyDescent="0.25">
      <c r="A800" t="s">
        <v>1596</v>
      </c>
      <c r="B800" t="s">
        <v>1597</v>
      </c>
      <c r="C800">
        <v>7.12946430131942E-4</v>
      </c>
      <c r="D800">
        <v>6.3582543379222395E-4</v>
      </c>
      <c r="E800">
        <v>6.1016098839597303E-4</v>
      </c>
      <c r="F800">
        <v>5.84432713016839E-4</v>
      </c>
      <c r="G800">
        <v>5.5793849142045404E-4</v>
      </c>
      <c r="H800">
        <v>5.3150809580247997E-4</v>
      </c>
      <c r="I800">
        <v>4.5579133744471799E-4</v>
      </c>
    </row>
    <row r="801" spans="1:9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1600</v>
      </c>
      <c r="B802" t="s">
        <v>1601</v>
      </c>
      <c r="C802">
        <v>2.6379016068981401E-4</v>
      </c>
      <c r="D802">
        <v>2.3525539421274399E-4</v>
      </c>
      <c r="E802">
        <v>2.2575954991827199E-4</v>
      </c>
      <c r="F802">
        <v>2.1624008882697299E-4</v>
      </c>
      <c r="G802">
        <v>2.06437226173772E-4</v>
      </c>
      <c r="H802">
        <v>1.9665798031738999E-4</v>
      </c>
      <c r="I802">
        <v>1.6864278337038301E-4</v>
      </c>
    </row>
    <row r="803" spans="1:9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  <c r="F803">
        <v>0</v>
      </c>
      <c r="G803" s="1">
        <v>-3.3159479602767703E-48</v>
      </c>
      <c r="H803" s="1">
        <v>-3.3159479602767703E-48</v>
      </c>
      <c r="I803">
        <v>0</v>
      </c>
    </row>
    <row r="804" spans="1:9" x14ac:dyDescent="0.25">
      <c r="A804" t="s">
        <v>1604</v>
      </c>
      <c r="B804" t="s">
        <v>1605</v>
      </c>
      <c r="C804">
        <v>0</v>
      </c>
      <c r="D804">
        <v>0</v>
      </c>
      <c r="E804">
        <v>0</v>
      </c>
      <c r="F804">
        <v>0</v>
      </c>
      <c r="G804" s="1">
        <v>3.5072878439137602E-16</v>
      </c>
      <c r="H804" s="1">
        <v>2.7815548630308501E-16</v>
      </c>
      <c r="I804">
        <v>0</v>
      </c>
    </row>
    <row r="805" spans="1:9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1608</v>
      </c>
      <c r="B806" t="s">
        <v>1609</v>
      </c>
      <c r="C806">
        <v>3.73583928670703E-3</v>
      </c>
      <c r="D806">
        <v>3.3317252686336399E-3</v>
      </c>
      <c r="E806">
        <v>3.1972435731557301E-3</v>
      </c>
      <c r="F806">
        <v>3.0624274119505001E-3</v>
      </c>
      <c r="G806">
        <v>2.9235976755992901E-3</v>
      </c>
      <c r="H806">
        <v>2.7851024009705101E-3</v>
      </c>
      <c r="I806">
        <v>2.38834660724768E-3</v>
      </c>
    </row>
    <row r="807" spans="1:9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1666</v>
      </c>
      <c r="B835" t="s">
        <v>1667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1668</v>
      </c>
      <c r="B836" t="s">
        <v>1669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1670</v>
      </c>
      <c r="B837" t="s">
        <v>1671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1672</v>
      </c>
      <c r="B838" t="s">
        <v>1673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t="s">
        <v>1676</v>
      </c>
      <c r="B840" t="s">
        <v>1677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 t="s">
        <v>1678</v>
      </c>
      <c r="B841" t="s">
        <v>1679</v>
      </c>
      <c r="C841">
        <v>0</v>
      </c>
      <c r="D841">
        <v>0</v>
      </c>
      <c r="E841">
        <v>0</v>
      </c>
      <c r="F841">
        <v>0</v>
      </c>
      <c r="G841" s="1">
        <v>6.6254394113444499E-19</v>
      </c>
      <c r="H841" s="1">
        <v>6.3115822554156497E-19</v>
      </c>
      <c r="I841">
        <v>0</v>
      </c>
    </row>
    <row r="842" spans="1:9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1700</v>
      </c>
      <c r="B852" t="s">
        <v>1701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t="s">
        <v>1702</v>
      </c>
      <c r="B853" t="s">
        <v>1703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 t="s">
        <v>1704</v>
      </c>
      <c r="B854" t="s">
        <v>1705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1706</v>
      </c>
      <c r="B855" t="s">
        <v>1707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1720</v>
      </c>
      <c r="B862" t="s">
        <v>1721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1803</v>
      </c>
      <c r="B894" t="s">
        <v>1804</v>
      </c>
      <c r="C894">
        <v>1.3205</v>
      </c>
      <c r="D894">
        <v>1.3218000000000001</v>
      </c>
      <c r="E894">
        <v>1.3223</v>
      </c>
      <c r="F894">
        <v>1.3227</v>
      </c>
      <c r="G894">
        <v>1.3219000000000001</v>
      </c>
      <c r="H894">
        <v>1.3211999999999999</v>
      </c>
      <c r="I894">
        <v>1.3247</v>
      </c>
    </row>
    <row r="895" spans="1:9" x14ac:dyDescent="0.25">
      <c r="A895" t="s">
        <v>1792</v>
      </c>
      <c r="B895" t="s">
        <v>1805</v>
      </c>
      <c r="C895">
        <v>-9.2290205496380395E-2</v>
      </c>
      <c r="D895">
        <v>-9.2381062949727796E-2</v>
      </c>
      <c r="E895">
        <v>-9.2416008124092203E-2</v>
      </c>
      <c r="F895">
        <v>-9.24439642635837E-2</v>
      </c>
      <c r="G895">
        <v>-9.2388051984600705E-2</v>
      </c>
      <c r="H895">
        <v>-9.2339128740490495E-2</v>
      </c>
      <c r="I895">
        <v>-9.2583744961041298E-2</v>
      </c>
    </row>
    <row r="896" spans="1:9" x14ac:dyDescent="0.25">
      <c r="A896" t="s">
        <v>1794</v>
      </c>
      <c r="B896" t="s">
        <v>1806</v>
      </c>
      <c r="C896">
        <v>7.5115665170219503E-2</v>
      </c>
      <c r="D896">
        <v>7.5189614708062194E-2</v>
      </c>
      <c r="E896">
        <v>7.5218056838001701E-2</v>
      </c>
      <c r="F896">
        <v>7.5240810541953196E-2</v>
      </c>
      <c r="G896">
        <v>7.5195303134050095E-2</v>
      </c>
      <c r="H896">
        <v>7.5155484152134799E-2</v>
      </c>
      <c r="I896">
        <v>7.5354579061711294E-2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5210-F4DE-4802-ADEC-0CBD4CC2C93F}">
  <dimension ref="A1:I896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1800</v>
      </c>
      <c r="B1" t="s">
        <v>1801</v>
      </c>
      <c r="C1" s="2">
        <v>0.5</v>
      </c>
      <c r="D1" s="2">
        <v>0.8</v>
      </c>
      <c r="E1" s="2">
        <v>0.9</v>
      </c>
      <c r="F1" s="2">
        <v>1</v>
      </c>
      <c r="G1" s="2">
        <v>1.1000000000000001</v>
      </c>
      <c r="H1" s="2">
        <v>1.2</v>
      </c>
      <c r="I1" s="2">
        <v>1.5</v>
      </c>
    </row>
    <row r="2" spans="1: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4</v>
      </c>
      <c r="B4" t="s">
        <v>5</v>
      </c>
      <c r="C4">
        <v>-2.0148527285780899E-3</v>
      </c>
      <c r="D4">
        <v>-1.9010916018788601E-3</v>
      </c>
      <c r="E4">
        <v>-1.86254142147714E-3</v>
      </c>
      <c r="F4">
        <v>-1.8247469792878001E-3</v>
      </c>
      <c r="G4">
        <v>-1.79167589522253E-3</v>
      </c>
      <c r="H4">
        <v>-1.7542593208578199E-3</v>
      </c>
      <c r="I4">
        <v>-1.64361554056281E-3</v>
      </c>
    </row>
    <row r="5" spans="1:9" x14ac:dyDescent="0.25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 t="s">
        <v>9</v>
      </c>
      <c r="C6">
        <v>5.0371319964163702E-4</v>
      </c>
      <c r="D6">
        <v>4.7527290035191103E-4</v>
      </c>
      <c r="E6">
        <v>4.6563535527648499E-4</v>
      </c>
      <c r="F6">
        <v>4.5618674457566298E-4</v>
      </c>
      <c r="G6">
        <v>4.4791897371612401E-4</v>
      </c>
      <c r="H6">
        <v>4.38564830202606E-4</v>
      </c>
      <c r="I6">
        <v>4.1090388520808501E-4</v>
      </c>
    </row>
    <row r="7" spans="1:9" x14ac:dyDescent="0.25">
      <c r="A7" t="s">
        <v>10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14</v>
      </c>
      <c r="B9" t="s">
        <v>15</v>
      </c>
      <c r="C9">
        <v>2.6683188377133299E-3</v>
      </c>
      <c r="D9">
        <v>2.5176621020967702E-3</v>
      </c>
      <c r="E9">
        <v>2.4666091555145299E-3</v>
      </c>
      <c r="F9">
        <v>2.41655705058427E-3</v>
      </c>
      <c r="G9">
        <v>2.3727602059788501E-3</v>
      </c>
      <c r="H9">
        <v>2.3232085218745698E-3</v>
      </c>
      <c r="I9">
        <v>2.1766802580721902E-3</v>
      </c>
    </row>
    <row r="10" spans="1:9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18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20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24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26</v>
      </c>
      <c r="B15" t="s">
        <v>27</v>
      </c>
      <c r="C15">
        <v>0.16123725781510401</v>
      </c>
      <c r="D15">
        <v>0.16975075082736699</v>
      </c>
      <c r="E15">
        <v>0.172546572288832</v>
      </c>
      <c r="F15">
        <v>0.175392805201535</v>
      </c>
      <c r="G15">
        <v>0.178554109684502</v>
      </c>
      <c r="H15">
        <v>0.18142554832282901</v>
      </c>
      <c r="I15">
        <v>0.19014698857170001</v>
      </c>
    </row>
    <row r="16" spans="1:9" x14ac:dyDescent="0.25">
      <c r="A16" t="s">
        <v>28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32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34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36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38</v>
      </c>
      <c r="B21" t="s">
        <v>39</v>
      </c>
      <c r="C21">
        <v>-0.46175210810481998</v>
      </c>
      <c r="D21">
        <v>-0.58865213577165498</v>
      </c>
      <c r="E21">
        <v>-0.63088065156609296</v>
      </c>
      <c r="F21">
        <v>-0.67319495948789299</v>
      </c>
      <c r="G21">
        <v>-0.71604546820859505</v>
      </c>
      <c r="H21">
        <v>-0.75840267219472401</v>
      </c>
      <c r="I21">
        <v>-0.88565659242421602</v>
      </c>
    </row>
    <row r="22" spans="1:9" x14ac:dyDescent="0.25">
      <c r="A22" t="s">
        <v>40</v>
      </c>
      <c r="B22" t="s">
        <v>41</v>
      </c>
      <c r="C22">
        <v>1.5029801283094</v>
      </c>
      <c r="D22">
        <v>2.0224038656785499</v>
      </c>
      <c r="E22">
        <v>2.1953630514060398</v>
      </c>
      <c r="F22">
        <v>2.3685407091950501</v>
      </c>
      <c r="G22">
        <v>2.5430838173658201</v>
      </c>
      <c r="H22">
        <v>2.7163707111849802</v>
      </c>
      <c r="I22">
        <v>3.2366956457727398</v>
      </c>
    </row>
    <row r="23" spans="1:9" x14ac:dyDescent="0.25">
      <c r="A23" t="s">
        <v>42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44</v>
      </c>
      <c r="B24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46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48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50</v>
      </c>
      <c r="B27" t="s">
        <v>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52</v>
      </c>
      <c r="B28" t="s">
        <v>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54</v>
      </c>
      <c r="B29" t="s">
        <v>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56</v>
      </c>
      <c r="B30" t="s">
        <v>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58</v>
      </c>
      <c r="B31" t="s">
        <v>59</v>
      </c>
      <c r="C31">
        <v>-1.08230283609965E-2</v>
      </c>
      <c r="D31">
        <v>-1.02119462362255E-2</v>
      </c>
      <c r="E31">
        <v>-1.0004869223987E-2</v>
      </c>
      <c r="F31">
        <v>-9.8018517489414803E-3</v>
      </c>
      <c r="G31">
        <v>-9.6242063756377498E-3</v>
      </c>
      <c r="H31">
        <v>-9.4232186679066195E-3</v>
      </c>
      <c r="I31">
        <v>-8.8288820603422396E-3</v>
      </c>
    </row>
    <row r="32" spans="1:9" x14ac:dyDescent="0.25">
      <c r="A32" t="s">
        <v>60</v>
      </c>
      <c r="B32" t="s">
        <v>61</v>
      </c>
      <c r="C32">
        <v>8.5767388572150296E-4</v>
      </c>
      <c r="D32">
        <v>8.09248541157873E-4</v>
      </c>
      <c r="E32">
        <v>7.9283866525449204E-4</v>
      </c>
      <c r="F32">
        <v>7.7675048882012195E-4</v>
      </c>
      <c r="G32">
        <v>7.6267293116611204E-4</v>
      </c>
      <c r="H32">
        <v>7.4674560381422902E-4</v>
      </c>
      <c r="I32">
        <v>6.9964723268132697E-4</v>
      </c>
    </row>
    <row r="33" spans="1:9" x14ac:dyDescent="0.25">
      <c r="A33" t="s">
        <v>62</v>
      </c>
      <c r="B33" t="s">
        <v>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</v>
      </c>
      <c r="B34" t="s">
        <v>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66</v>
      </c>
      <c r="B35" t="s">
        <v>67</v>
      </c>
      <c r="C35">
        <v>5.0371319964163702E-4</v>
      </c>
      <c r="D35">
        <v>4.7527290035191103E-4</v>
      </c>
      <c r="E35">
        <v>4.6563535527648499E-4</v>
      </c>
      <c r="F35">
        <v>4.5618674457566298E-4</v>
      </c>
      <c r="G35">
        <v>4.4791897371612401E-4</v>
      </c>
      <c r="H35">
        <v>4.3856483020260502E-4</v>
      </c>
      <c r="I35">
        <v>4.1090388520808501E-4</v>
      </c>
    </row>
    <row r="36" spans="1:9" x14ac:dyDescent="0.25">
      <c r="A36" t="s">
        <v>68</v>
      </c>
      <c r="B36" t="s">
        <v>69</v>
      </c>
      <c r="C36">
        <v>0</v>
      </c>
      <c r="D36" s="1">
        <v>-8.2331869962784299E-19</v>
      </c>
      <c r="E36" s="1">
        <v>-3.2932747985113702E-19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70</v>
      </c>
      <c r="B37" t="s">
        <v>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72</v>
      </c>
      <c r="B38" t="s">
        <v>73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74</v>
      </c>
      <c r="B39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76</v>
      </c>
      <c r="B40" t="s">
        <v>77</v>
      </c>
      <c r="C40">
        <v>0.28164843082483798</v>
      </c>
      <c r="D40">
        <v>0.41111668840207899</v>
      </c>
      <c r="E40">
        <v>0.454253956725863</v>
      </c>
      <c r="F40">
        <v>0.49741380610595798</v>
      </c>
      <c r="G40">
        <v>0.54071478709087994</v>
      </c>
      <c r="H40">
        <v>0.58388592699977804</v>
      </c>
      <c r="I40">
        <v>0.71344733147158901</v>
      </c>
    </row>
    <row r="41" spans="1:9" x14ac:dyDescent="0.25">
      <c r="A41" t="s">
        <v>78</v>
      </c>
      <c r="B41" t="s">
        <v>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80</v>
      </c>
      <c r="B42" t="s">
        <v>81</v>
      </c>
      <c r="C42">
        <v>5.0371319964163702E-4</v>
      </c>
      <c r="D42">
        <v>4.7527290035191103E-4</v>
      </c>
      <c r="E42">
        <v>4.6563535527648499E-4</v>
      </c>
      <c r="F42">
        <v>4.5618674457566298E-4</v>
      </c>
      <c r="G42">
        <v>4.4791897371612401E-4</v>
      </c>
      <c r="H42">
        <v>4.3856483020260502E-4</v>
      </c>
      <c r="I42">
        <v>4.1090388520808501E-4</v>
      </c>
    </row>
    <row r="43" spans="1:9" x14ac:dyDescent="0.25">
      <c r="A43" t="s">
        <v>82</v>
      </c>
      <c r="B43" t="s">
        <v>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86</v>
      </c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88</v>
      </c>
      <c r="B46" t="s">
        <v>89</v>
      </c>
      <c r="C46">
        <v>0.13176866173392299</v>
      </c>
      <c r="D46">
        <v>0.12432883252280499</v>
      </c>
      <c r="E46">
        <v>0.121807702606232</v>
      </c>
      <c r="F46">
        <v>0.119335996905096</v>
      </c>
      <c r="G46">
        <v>0.117173192550437</v>
      </c>
      <c r="H46">
        <v>0.11472619895701699</v>
      </c>
      <c r="I46">
        <v>0.107490244634565</v>
      </c>
    </row>
    <row r="47" spans="1:9" x14ac:dyDescent="0.25">
      <c r="A47" t="s">
        <v>90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92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94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96</v>
      </c>
      <c r="B50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98</v>
      </c>
      <c r="B51" t="s">
        <v>99</v>
      </c>
      <c r="C51">
        <v>1.00742636428904E-3</v>
      </c>
      <c r="D51">
        <v>9.5054580093943295E-4</v>
      </c>
      <c r="E51">
        <v>9.31270710738574E-4</v>
      </c>
      <c r="F51">
        <v>9.1237348964390004E-4</v>
      </c>
      <c r="G51">
        <v>8.9583794761126801E-4</v>
      </c>
      <c r="H51">
        <v>8.7712966042891298E-4</v>
      </c>
      <c r="I51">
        <v>8.2180777028140802E-4</v>
      </c>
    </row>
    <row r="52" spans="1:9" x14ac:dyDescent="0.25">
      <c r="A52" t="s">
        <v>100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102</v>
      </c>
      <c r="B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104</v>
      </c>
      <c r="B54" t="s">
        <v>105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106</v>
      </c>
      <c r="B55" t="s">
        <v>107</v>
      </c>
      <c r="C55">
        <v>1.00742636428904E-3</v>
      </c>
      <c r="D55">
        <v>9.5054580093943295E-4</v>
      </c>
      <c r="E55">
        <v>9.31270710738574E-4</v>
      </c>
      <c r="F55">
        <v>9.1237348964390004E-4</v>
      </c>
      <c r="G55">
        <v>8.9583794761126801E-4</v>
      </c>
      <c r="H55">
        <v>8.7712966042891298E-4</v>
      </c>
      <c r="I55">
        <v>8.2180777028140802E-4</v>
      </c>
    </row>
    <row r="56" spans="1:9" x14ac:dyDescent="0.25">
      <c r="A56" t="s">
        <v>108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112</v>
      </c>
      <c r="B58" t="s">
        <v>113</v>
      </c>
      <c r="C58">
        <v>-4.6695579058420303E-3</v>
      </c>
      <c r="D58">
        <v>-4.4059086219095604E-3</v>
      </c>
      <c r="E58">
        <v>-4.3165659665416103E-3</v>
      </c>
      <c r="F58">
        <v>-4.2289747840420604E-3</v>
      </c>
      <c r="G58">
        <v>-4.15233030696996E-3</v>
      </c>
      <c r="H58">
        <v>-4.0656148609045997E-3</v>
      </c>
      <c r="I58">
        <v>-3.8091904025538601E-3</v>
      </c>
    </row>
    <row r="59" spans="1:9" x14ac:dyDescent="0.25">
      <c r="A59" t="s">
        <v>114</v>
      </c>
      <c r="B59" t="s">
        <v>115</v>
      </c>
      <c r="C59">
        <v>2.6683188377133299E-3</v>
      </c>
      <c r="D59">
        <v>2.5176621020967702E-3</v>
      </c>
      <c r="E59">
        <v>2.4666091555145299E-3</v>
      </c>
      <c r="F59">
        <v>2.41655705058427E-3</v>
      </c>
      <c r="G59">
        <v>2.3727602059788501E-3</v>
      </c>
      <c r="H59">
        <v>2.3232085218745698E-3</v>
      </c>
      <c r="I59">
        <v>2.1766802580721902E-3</v>
      </c>
    </row>
    <row r="60" spans="1:9" x14ac:dyDescent="0.25">
      <c r="A60" t="s">
        <v>116</v>
      </c>
      <c r="B60" t="s">
        <v>117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118</v>
      </c>
      <c r="B61" t="s">
        <v>119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120</v>
      </c>
      <c r="B62" t="s">
        <v>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122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124</v>
      </c>
      <c r="B64" t="s">
        <v>125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126</v>
      </c>
      <c r="B65" t="s">
        <v>127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128</v>
      </c>
      <c r="B66" t="s">
        <v>129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130</v>
      </c>
      <c r="B67" t="s">
        <v>131</v>
      </c>
      <c r="C67">
        <v>2.09653626400692E-3</v>
      </c>
      <c r="D67">
        <v>1.9781631126530599E-3</v>
      </c>
      <c r="E67">
        <v>1.9380500825378899E-3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132</v>
      </c>
      <c r="B68" t="s">
        <v>133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134</v>
      </c>
      <c r="B69" t="s">
        <v>135</v>
      </c>
      <c r="C69" s="1">
        <v>-2.8581611829651602E-15</v>
      </c>
      <c r="D69" s="1">
        <v>1.9916282081786601E-15</v>
      </c>
      <c r="E69" s="1">
        <v>1.2858231238767401E-15</v>
      </c>
      <c r="F69" s="1">
        <v>-1.23182174174667E-15</v>
      </c>
      <c r="G69" s="1">
        <v>-1.2549545444085799E-15</v>
      </c>
      <c r="H69" s="1">
        <v>-1.77544260430154E-15</v>
      </c>
      <c r="I69" s="1">
        <v>2.7759363194291198E-16</v>
      </c>
    </row>
    <row r="70" spans="1:9" x14ac:dyDescent="0.25">
      <c r="A70" t="s">
        <v>136</v>
      </c>
      <c r="B70" t="s">
        <v>137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138</v>
      </c>
      <c r="B71" t="s">
        <v>139</v>
      </c>
      <c r="C71">
        <v>0</v>
      </c>
      <c r="D71">
        <v>0</v>
      </c>
      <c r="E71">
        <v>0</v>
      </c>
      <c r="F71" s="1">
        <v>5.6094327171623297E-16</v>
      </c>
      <c r="G71" s="1">
        <v>5.1883230206378997E-16</v>
      </c>
      <c r="H71" s="1">
        <v>3.9153510734191398E-17</v>
      </c>
      <c r="I71" s="1">
        <v>-2.3505770331144401E-16</v>
      </c>
    </row>
    <row r="72" spans="1:9" x14ac:dyDescent="0.25">
      <c r="A72" t="s">
        <v>140</v>
      </c>
      <c r="B72" t="s">
        <v>141</v>
      </c>
      <c r="C72">
        <v>5.0371319964163702E-4</v>
      </c>
      <c r="D72">
        <v>4.7527290035191103E-4</v>
      </c>
      <c r="E72">
        <v>4.6563535527648499E-4</v>
      </c>
      <c r="F72">
        <v>4.5618674457566298E-4</v>
      </c>
      <c r="G72">
        <v>4.4791897371612401E-4</v>
      </c>
      <c r="H72">
        <v>4.3856483020260502E-4</v>
      </c>
      <c r="I72">
        <v>4.1090388520808501E-4</v>
      </c>
    </row>
    <row r="73" spans="1:9" x14ac:dyDescent="0.25">
      <c r="A73" t="s">
        <v>142</v>
      </c>
      <c r="B73" t="s">
        <v>143</v>
      </c>
      <c r="C73">
        <v>2.09653626400692E-3</v>
      </c>
      <c r="D73">
        <v>1.9781631126530599E-3</v>
      </c>
      <c r="E73">
        <v>1.9380500825378899E-3</v>
      </c>
      <c r="F73">
        <v>1.8987234280193001E-3</v>
      </c>
      <c r="G73">
        <v>1.8643116209794001E-3</v>
      </c>
      <c r="H73">
        <v>1.8253781542591099E-3</v>
      </c>
      <c r="I73">
        <v>1.7102488022409999E-3</v>
      </c>
    </row>
    <row r="74" spans="1:9" x14ac:dyDescent="0.25">
      <c r="A74" t="s">
        <v>144</v>
      </c>
      <c r="B74" t="s">
        <v>145</v>
      </c>
      <c r="C74">
        <v>2.4777245662694698E-3</v>
      </c>
      <c r="D74">
        <v>2.3378290299358099E-3</v>
      </c>
      <c r="E74">
        <v>2.2904227237105501E-3</v>
      </c>
      <c r="F74">
        <v>2.2439457704220601E-3</v>
      </c>
      <c r="G74">
        <v>2.2032772729883199E-3</v>
      </c>
      <c r="H74">
        <v>2.1572649961682099E-3</v>
      </c>
      <c r="I74">
        <v>2.0212030406984902E-3</v>
      </c>
    </row>
    <row r="75" spans="1:9" x14ac:dyDescent="0.25">
      <c r="A75" t="s">
        <v>146</v>
      </c>
      <c r="B75" t="s">
        <v>147</v>
      </c>
      <c r="C75">
        <v>2.4777245662694698E-3</v>
      </c>
      <c r="D75">
        <v>2.3378290299358099E-3</v>
      </c>
      <c r="E75">
        <v>2.2904227237105501E-3</v>
      </c>
      <c r="F75">
        <v>2.2439457704220601E-3</v>
      </c>
      <c r="G75">
        <v>2.2032772729883199E-3</v>
      </c>
      <c r="H75">
        <v>2.1572649961682099E-3</v>
      </c>
      <c r="I75">
        <v>2.0212030406984902E-3</v>
      </c>
    </row>
    <row r="76" spans="1:9" x14ac:dyDescent="0.25">
      <c r="A76" t="s">
        <v>148</v>
      </c>
      <c r="B76" t="s">
        <v>149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150</v>
      </c>
      <c r="B77" t="s">
        <v>151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152</v>
      </c>
      <c r="B78" t="s">
        <v>153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154</v>
      </c>
      <c r="B79" t="s">
        <v>155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156</v>
      </c>
      <c r="B80" t="s">
        <v>157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158</v>
      </c>
      <c r="B81" t="s">
        <v>159</v>
      </c>
      <c r="C81">
        <v>8.1410948653384291E-3</v>
      </c>
      <c r="D81">
        <v>7.6814381441506503E-3</v>
      </c>
      <c r="E81">
        <v>7.5256745684764799E-3</v>
      </c>
      <c r="F81">
        <v>7.37296458134245E-3</v>
      </c>
      <c r="G81">
        <v>7.2393395197241804E-3</v>
      </c>
      <c r="H81">
        <v>7.0881563262176102E-3</v>
      </c>
      <c r="I81">
        <v>6.6410956208933798E-3</v>
      </c>
    </row>
    <row r="82" spans="1:9" x14ac:dyDescent="0.25">
      <c r="A82" t="s">
        <v>160</v>
      </c>
      <c r="B82" t="s">
        <v>161</v>
      </c>
      <c r="C82">
        <v>2.09653626400692E-3</v>
      </c>
      <c r="D82">
        <v>1.9781631126530599E-3</v>
      </c>
      <c r="E82">
        <v>1.9380500825378899E-3</v>
      </c>
      <c r="F82">
        <v>1.89872342801931E-3</v>
      </c>
      <c r="G82">
        <v>1.8643116209794001E-3</v>
      </c>
      <c r="H82">
        <v>1.8253781542591099E-3</v>
      </c>
      <c r="I82">
        <v>1.7102488022409999E-3</v>
      </c>
    </row>
    <row r="83" spans="1:9" x14ac:dyDescent="0.25">
      <c r="A83" t="s">
        <v>162</v>
      </c>
      <c r="B83" t="s">
        <v>163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164</v>
      </c>
      <c r="B84" t="s">
        <v>165</v>
      </c>
      <c r="C84">
        <v>5.0371319964254504E-4</v>
      </c>
      <c r="D84">
        <v>4.7527290035178602E-4</v>
      </c>
      <c r="E84">
        <v>4.6563535527636198E-4</v>
      </c>
      <c r="F84">
        <v>4.5618674457661301E-4</v>
      </c>
      <c r="G84">
        <v>4.4791897371626398E-4</v>
      </c>
      <c r="H84">
        <v>4.38564830202512E-4</v>
      </c>
      <c r="I84">
        <v>4.1090388520828998E-4</v>
      </c>
    </row>
    <row r="85" spans="1:9" x14ac:dyDescent="0.25">
      <c r="A85" t="s">
        <v>166</v>
      </c>
      <c r="B85" t="s">
        <v>167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168</v>
      </c>
      <c r="B86" t="s">
        <v>169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170</v>
      </c>
      <c r="B87" t="s">
        <v>171</v>
      </c>
      <c r="C87">
        <v>0.32834401012388398</v>
      </c>
      <c r="D87">
        <v>0.45517577484821398</v>
      </c>
      <c r="E87">
        <v>0.49741961661371498</v>
      </c>
      <c r="F87">
        <v>0.53970355416430105</v>
      </c>
      <c r="G87">
        <v>0.58223809037455099</v>
      </c>
      <c r="H87">
        <v>0.62454207581832799</v>
      </c>
      <c r="I87">
        <v>0.75153923569341896</v>
      </c>
    </row>
    <row r="88" spans="1:9" x14ac:dyDescent="0.25">
      <c r="A88" t="s">
        <v>172</v>
      </c>
      <c r="B88" t="s">
        <v>173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174</v>
      </c>
      <c r="B89" t="s">
        <v>175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176</v>
      </c>
      <c r="B90" t="s">
        <v>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178</v>
      </c>
      <c r="B91" t="s">
        <v>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180</v>
      </c>
      <c r="B92" t="s">
        <v>181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182</v>
      </c>
      <c r="B93" t="s">
        <v>183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184</v>
      </c>
      <c r="B94" t="s">
        <v>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186</v>
      </c>
      <c r="B95" t="s">
        <v>187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188</v>
      </c>
      <c r="B96" t="s">
        <v>189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190</v>
      </c>
      <c r="B97" t="s">
        <v>191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192</v>
      </c>
      <c r="B98" t="s">
        <v>193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194</v>
      </c>
      <c r="B99" t="s">
        <v>195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196</v>
      </c>
      <c r="B100" t="s">
        <v>197</v>
      </c>
      <c r="C100">
        <v>0.208601206334944</v>
      </c>
      <c r="D100">
        <v>0.33705073871040497</v>
      </c>
      <c r="E100">
        <v>0.37986881544495299</v>
      </c>
      <c r="F100">
        <v>0.42268501304822698</v>
      </c>
      <c r="G100">
        <v>0.46548946608105402</v>
      </c>
      <c r="H100">
        <v>0.50830472411869498</v>
      </c>
      <c r="I100">
        <v>0.63674650507767405</v>
      </c>
    </row>
    <row r="101" spans="1:9" x14ac:dyDescent="0.25">
      <c r="A101" t="s">
        <v>198</v>
      </c>
      <c r="B101" t="s">
        <v>199</v>
      </c>
      <c r="C101" s="1">
        <v>2.6788338911738799E-17</v>
      </c>
      <c r="D101" s="1">
        <v>-2.6788338911738801E-16</v>
      </c>
      <c r="E101" s="1">
        <v>-2.1430671129391101E-16</v>
      </c>
      <c r="F101" s="1">
        <v>1.74124202926302E-16</v>
      </c>
      <c r="G101">
        <v>0</v>
      </c>
      <c r="H101" s="1">
        <v>-8.0365016735216606E-17</v>
      </c>
      <c r="I101" s="1">
        <v>5.3576677823477702E-17</v>
      </c>
    </row>
    <row r="102" spans="1:9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202</v>
      </c>
      <c r="B103" t="s">
        <v>203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204</v>
      </c>
      <c r="B104" t="s">
        <v>205</v>
      </c>
      <c r="C104">
        <v>3.4102747829258297E-2</v>
      </c>
      <c r="D104">
        <v>3.2177262575337803E-2</v>
      </c>
      <c r="E104">
        <v>3.1524774671513399E-2</v>
      </c>
      <c r="F104">
        <v>3.0885078136911801E-2</v>
      </c>
      <c r="G104">
        <v>3.0325327657114199E-2</v>
      </c>
      <c r="H104">
        <v>2.9692026806485999E-2</v>
      </c>
      <c r="I104">
        <v>2.7819305913751799E-2</v>
      </c>
    </row>
    <row r="105" spans="1:9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216</v>
      </c>
      <c r="B110" t="s">
        <v>217</v>
      </c>
      <c r="C110">
        <v>-0.23247689149165801</v>
      </c>
      <c r="D110">
        <v>-0.33534995634394899</v>
      </c>
      <c r="E110">
        <v>-0.36962354490940003</v>
      </c>
      <c r="F110">
        <v>-0.40391805313719598</v>
      </c>
      <c r="G110">
        <v>-0.43834330925463999</v>
      </c>
      <c r="H110">
        <v>-0.47264827731360598</v>
      </c>
      <c r="I110">
        <v>-0.57560763577298601</v>
      </c>
    </row>
    <row r="111" spans="1:9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220</v>
      </c>
      <c r="B112" t="s">
        <v>221</v>
      </c>
      <c r="C112" s="1">
        <v>2.8686021032829201E-15</v>
      </c>
      <c r="D112" s="1">
        <v>-2.0011751872191501E-15</v>
      </c>
      <c r="E112" s="1">
        <v>-1.2631439246691801E-15</v>
      </c>
      <c r="F112">
        <v>0</v>
      </c>
      <c r="G112">
        <v>0</v>
      </c>
      <c r="H112" s="1">
        <v>2.8499847082448801E-15</v>
      </c>
      <c r="I112">
        <v>0</v>
      </c>
    </row>
    <row r="113" spans="1:9" x14ac:dyDescent="0.25">
      <c r="A113" t="s">
        <v>222</v>
      </c>
      <c r="B113" t="s">
        <v>223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224</v>
      </c>
      <c r="B114" t="s">
        <v>225</v>
      </c>
      <c r="C114">
        <v>0.123579533237564</v>
      </c>
      <c r="D114">
        <v>0.232601083966961</v>
      </c>
      <c r="E114">
        <v>0.268958205778693</v>
      </c>
      <c r="F114">
        <v>0.30529540168048602</v>
      </c>
      <c r="G114">
        <v>0.34150806063946798</v>
      </c>
      <c r="H114">
        <v>0.377835293585013</v>
      </c>
      <c r="I114">
        <v>0.48677464986212299</v>
      </c>
    </row>
    <row r="115" spans="1:9" x14ac:dyDescent="0.25">
      <c r="A115" t="s">
        <v>226</v>
      </c>
      <c r="B115" t="s">
        <v>227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232</v>
      </c>
      <c r="B118" t="s">
        <v>233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240</v>
      </c>
      <c r="B122" t="s">
        <v>241</v>
      </c>
      <c r="C122">
        <v>5.0371319964163702E-4</v>
      </c>
      <c r="D122">
        <v>4.7527290035191103E-4</v>
      </c>
      <c r="E122">
        <v>4.6563535527648499E-4</v>
      </c>
      <c r="F122">
        <v>4.5618674457566298E-4</v>
      </c>
      <c r="G122">
        <v>4.4791897371612401E-4</v>
      </c>
      <c r="H122">
        <v>4.3856483020260502E-4</v>
      </c>
      <c r="I122">
        <v>4.1090388520808501E-4</v>
      </c>
    </row>
    <row r="123" spans="1:9" x14ac:dyDescent="0.25">
      <c r="A123" t="s">
        <v>242</v>
      </c>
      <c r="B123" t="s">
        <v>243</v>
      </c>
      <c r="C123">
        <v>0.13176866173392299</v>
      </c>
      <c r="D123">
        <v>0.12432883252280499</v>
      </c>
      <c r="E123">
        <v>0.121807702606232</v>
      </c>
      <c r="F123">
        <v>0.119335996905096</v>
      </c>
      <c r="G123">
        <v>0.117173192550437</v>
      </c>
      <c r="H123">
        <v>0.11472619895701699</v>
      </c>
      <c r="I123">
        <v>0.107490244634565</v>
      </c>
    </row>
    <row r="124" spans="1:9" x14ac:dyDescent="0.25">
      <c r="A124" t="s">
        <v>244</v>
      </c>
      <c r="B124" t="s">
        <v>245</v>
      </c>
      <c r="C124">
        <v>1.3559416041199601E-2</v>
      </c>
      <c r="D124">
        <v>1.2793833859354E-2</v>
      </c>
      <c r="E124">
        <v>1.25344015407519E-2</v>
      </c>
      <c r="F124">
        <v>1.2280055131734999E-2</v>
      </c>
      <c r="G124">
        <v>1.20574956576177E-2</v>
      </c>
      <c r="H124">
        <v>1.1805692203391701E-2</v>
      </c>
      <c r="I124">
        <v>1.1061089398581201E-2</v>
      </c>
    </row>
    <row r="125" spans="1:9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248</v>
      </c>
      <c r="B126" t="s">
        <v>249</v>
      </c>
      <c r="C126">
        <v>8.33849630168223E-2</v>
      </c>
      <c r="D126">
        <v>7.8676940066166406E-2</v>
      </c>
      <c r="E126">
        <v>7.7081535498132195E-2</v>
      </c>
      <c r="F126">
        <v>7.5517407231473904E-2</v>
      </c>
      <c r="G126">
        <v>7.4148755848415904E-2</v>
      </c>
      <c r="H126">
        <v>7.2600265732445393E-2</v>
      </c>
      <c r="I126">
        <v>6.8021257524958995E-2</v>
      </c>
    </row>
    <row r="127" spans="1:9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252</v>
      </c>
      <c r="B128" t="s">
        <v>253</v>
      </c>
      <c r="C128">
        <v>7.8688176446978699E-3</v>
      </c>
      <c r="D128">
        <v>7.4245340145871301E-3</v>
      </c>
      <c r="E128">
        <v>7.2739799199256399E-3</v>
      </c>
      <c r="F128">
        <v>7.12637728681338E-3</v>
      </c>
      <c r="G128">
        <v>6.9972212883838399E-3</v>
      </c>
      <c r="H128">
        <v>6.8510943860461996E-3</v>
      </c>
      <c r="I128">
        <v>6.41898553482541E-3</v>
      </c>
    </row>
    <row r="129" spans="1:9" x14ac:dyDescent="0.25">
      <c r="A129" t="s">
        <v>254</v>
      </c>
      <c r="B129" t="s">
        <v>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264</v>
      </c>
      <c r="B134" t="s">
        <v>265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274</v>
      </c>
      <c r="B139" t="s">
        <v>275</v>
      </c>
      <c r="C139">
        <v>0.89181056636747802</v>
      </c>
      <c r="D139">
        <v>1.21628500413996</v>
      </c>
      <c r="E139">
        <v>1.32434286871067</v>
      </c>
      <c r="F139">
        <v>1.4325210709059299</v>
      </c>
      <c r="G139">
        <v>1.5414513832546299</v>
      </c>
      <c r="H139">
        <v>1.64968975426217</v>
      </c>
      <c r="I139">
        <v>1.9746605847369501</v>
      </c>
    </row>
    <row r="140" spans="1:9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282</v>
      </c>
      <c r="B143" t="s">
        <v>283</v>
      </c>
      <c r="C143">
        <v>0.19446358512119799</v>
      </c>
      <c r="D143">
        <v>0.207712334812442</v>
      </c>
      <c r="E143">
        <v>0.212079337538362</v>
      </c>
      <c r="F143">
        <v>0.21650543686969401</v>
      </c>
      <c r="G143">
        <v>0.22130088998486899</v>
      </c>
      <c r="H143">
        <v>0.22575653761890899</v>
      </c>
      <c r="I143">
        <v>0.239249060807532</v>
      </c>
    </row>
    <row r="144" spans="1:9" x14ac:dyDescent="0.25">
      <c r="A144" t="s">
        <v>284</v>
      </c>
      <c r="B144" t="s">
        <v>285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290</v>
      </c>
      <c r="B147" t="s">
        <v>291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298</v>
      </c>
      <c r="B151" t="s">
        <v>299</v>
      </c>
      <c r="C151">
        <v>1.08910972034863E-2</v>
      </c>
      <c r="D151">
        <v>1.02761717572572E-2</v>
      </c>
      <c r="E151">
        <v>1.0067792385237299E-2</v>
      </c>
      <c r="F151">
        <v>9.8634980811508101E-3</v>
      </c>
      <c r="G151">
        <v>9.6847354516389102E-3</v>
      </c>
      <c r="H151">
        <v>9.4824836815171794E-3</v>
      </c>
      <c r="I151">
        <v>8.8844091405090708E-3</v>
      </c>
    </row>
    <row r="152" spans="1:9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304</v>
      </c>
      <c r="B154" t="s">
        <v>305</v>
      </c>
      <c r="C154">
        <v>-0.48601816309067097</v>
      </c>
      <c r="D154">
        <v>-1.1242706048106099</v>
      </c>
      <c r="E154">
        <v>-1.3371864696143201</v>
      </c>
      <c r="F154">
        <v>-1.5499042733419299</v>
      </c>
      <c r="G154">
        <v>-1.7613841953439</v>
      </c>
      <c r="H154">
        <v>-1.9740029685334599</v>
      </c>
      <c r="I154">
        <v>-2.6114384083154301</v>
      </c>
    </row>
    <row r="155" spans="1:9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310</v>
      </c>
      <c r="B157" t="s">
        <v>311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318</v>
      </c>
      <c r="B161" t="s">
        <v>319</v>
      </c>
      <c r="C161">
        <v>5.9288411114440699E-2</v>
      </c>
      <c r="D161">
        <v>5.5940910543263903E-2</v>
      </c>
      <c r="E161">
        <v>5.4806545326067803E-2</v>
      </c>
      <c r="F161">
        <v>5.36944181962173E-2</v>
      </c>
      <c r="G161">
        <v>5.2721279123665199E-2</v>
      </c>
      <c r="H161">
        <v>5.1620271040045899E-2</v>
      </c>
      <c r="I161">
        <v>4.8364502726600402E-2</v>
      </c>
    </row>
    <row r="162" spans="1:9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324</v>
      </c>
      <c r="B164" t="s">
        <v>325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330</v>
      </c>
      <c r="B167" t="s">
        <v>331</v>
      </c>
      <c r="C167">
        <v>5.0371319964163702E-4</v>
      </c>
      <c r="D167">
        <v>4.7527290035191103E-4</v>
      </c>
      <c r="E167">
        <v>4.6563535527648499E-4</v>
      </c>
      <c r="F167">
        <v>4.5618674457566298E-4</v>
      </c>
      <c r="G167">
        <v>4.4791897371612401E-4</v>
      </c>
      <c r="H167">
        <v>4.3856483020260502E-4</v>
      </c>
      <c r="I167">
        <v>4.1090388520808501E-4</v>
      </c>
    </row>
    <row r="168" spans="1:9" x14ac:dyDescent="0.25">
      <c r="A168" t="s">
        <v>332</v>
      </c>
      <c r="B168" t="s">
        <v>333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334</v>
      </c>
      <c r="B169" t="s">
        <v>335</v>
      </c>
      <c r="C169">
        <v>0.26262138021741899</v>
      </c>
      <c r="D169">
        <v>0.45556304386086799</v>
      </c>
      <c r="E169">
        <v>0.51989377236051204</v>
      </c>
      <c r="F169">
        <v>0.58420429211788405</v>
      </c>
      <c r="G169">
        <v>0.64838850723602703</v>
      </c>
      <c r="H169">
        <v>0.71268892262225703</v>
      </c>
      <c r="I169">
        <v>0.90554722520361497</v>
      </c>
    </row>
    <row r="170" spans="1:9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338</v>
      </c>
      <c r="B171" t="s">
        <v>339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352</v>
      </c>
      <c r="B178" t="s">
        <v>353</v>
      </c>
      <c r="C178">
        <v>0.13176866173392299</v>
      </c>
      <c r="D178">
        <v>0.12432883252280499</v>
      </c>
      <c r="E178">
        <v>0.121807702606232</v>
      </c>
      <c r="F178">
        <v>0.119335996905096</v>
      </c>
      <c r="G178">
        <v>0.117173192550437</v>
      </c>
      <c r="H178">
        <v>0.11472619895701699</v>
      </c>
      <c r="I178">
        <v>0.107490244634565</v>
      </c>
    </row>
    <row r="179" spans="1:9" x14ac:dyDescent="0.25">
      <c r="A179" t="s">
        <v>354</v>
      </c>
      <c r="B179" t="s">
        <v>355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358</v>
      </c>
      <c r="B181" t="s">
        <v>359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362</v>
      </c>
      <c r="B183" t="s">
        <v>363</v>
      </c>
      <c r="C183">
        <v>0</v>
      </c>
      <c r="D183" s="1">
        <v>5.6473935177860497E-19</v>
      </c>
      <c r="E183" s="1">
        <v>1.6135410050817199E-19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364</v>
      </c>
      <c r="B184" t="s">
        <v>365</v>
      </c>
      <c r="C184">
        <v>-0.16123725781510401</v>
      </c>
      <c r="D184">
        <v>-0.16975075082736699</v>
      </c>
      <c r="E184">
        <v>-0.172546572288832</v>
      </c>
      <c r="F184">
        <v>-0.175392805201535</v>
      </c>
      <c r="G184">
        <v>-0.178554109684502</v>
      </c>
      <c r="H184">
        <v>-0.18142554832282901</v>
      </c>
      <c r="I184">
        <v>-0.19014698857170001</v>
      </c>
    </row>
    <row r="185" spans="1:9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370</v>
      </c>
      <c r="B187" t="s">
        <v>371</v>
      </c>
      <c r="C187">
        <v>0.32834401012388398</v>
      </c>
      <c r="D187">
        <v>0.45517577484821398</v>
      </c>
      <c r="E187">
        <v>0.49741961661371498</v>
      </c>
      <c r="F187">
        <v>0.53970355416430105</v>
      </c>
      <c r="G187">
        <v>0.58223809037455099</v>
      </c>
      <c r="H187">
        <v>0.62454207581832799</v>
      </c>
      <c r="I187">
        <v>0.75153923569341896</v>
      </c>
    </row>
    <row r="188" spans="1:9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374</v>
      </c>
      <c r="B189" t="s">
        <v>375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378</v>
      </c>
      <c r="B191" t="s">
        <v>379</v>
      </c>
      <c r="C191">
        <v>1.5326438997008101</v>
      </c>
      <c r="D191">
        <v>2.2416183374732901</v>
      </c>
      <c r="E191">
        <v>2.4778428687106699</v>
      </c>
      <c r="F191">
        <v>2.71418773757259</v>
      </c>
      <c r="G191">
        <v>2.9512847165879599</v>
      </c>
      <c r="H191">
        <v>3.1876897542621698</v>
      </c>
      <c r="I191">
        <v>3.8971605847369499</v>
      </c>
    </row>
    <row r="192" spans="1:9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382</v>
      </c>
      <c r="B193" t="s">
        <v>383</v>
      </c>
      <c r="C193">
        <v>3.89207939715535E-2</v>
      </c>
      <c r="D193">
        <v>3.4985451771392999E-2</v>
      </c>
      <c r="E193">
        <v>3.3660678149789097E-2</v>
      </c>
      <c r="F193">
        <v>3.2351496007840097E-2</v>
      </c>
      <c r="G193">
        <v>3.1139760616573201E-2</v>
      </c>
      <c r="H193">
        <v>2.9838374215089499E-2</v>
      </c>
      <c r="I193">
        <v>2.59673469053541E-2</v>
      </c>
    </row>
    <row r="194" spans="1:9" x14ac:dyDescent="0.25">
      <c r="A194" t="s">
        <v>384</v>
      </c>
      <c r="B194" t="s">
        <v>385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386</v>
      </c>
      <c r="B195" t="s">
        <v>1802</v>
      </c>
      <c r="C195" s="1">
        <v>1.66899297394086E-16</v>
      </c>
      <c r="D195" s="1">
        <v>2.8164256435252098E-15</v>
      </c>
      <c r="E195" s="1">
        <v>4.3393817322462503E-15</v>
      </c>
      <c r="F195">
        <v>0</v>
      </c>
      <c r="G195" s="1">
        <v>2.0132227748161701E-15</v>
      </c>
      <c r="H195" s="1">
        <v>3.6509221304956399E-15</v>
      </c>
      <c r="I195" s="1">
        <v>2.6286639339568601E-15</v>
      </c>
    </row>
    <row r="196" spans="1:9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392</v>
      </c>
      <c r="B198" t="s">
        <v>393</v>
      </c>
      <c r="C198" s="1">
        <v>-9.0859590778094192E-16</v>
      </c>
      <c r="D198" s="1">
        <v>1.2514123137679499E-16</v>
      </c>
      <c r="E198" s="1">
        <v>1.22532369122134E-16</v>
      </c>
      <c r="F198" s="1">
        <v>-9.5030220892200607E-16</v>
      </c>
      <c r="G198" s="1">
        <v>-1.3952221804875799E-16</v>
      </c>
      <c r="H198" s="1">
        <v>9.3858962340231496E-17</v>
      </c>
      <c r="I198" s="1">
        <v>-2.75166620621403E-16</v>
      </c>
    </row>
    <row r="199" spans="1:9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396</v>
      </c>
      <c r="B200" t="s">
        <v>397</v>
      </c>
      <c r="C200">
        <v>0</v>
      </c>
      <c r="D200">
        <v>0</v>
      </c>
      <c r="E200">
        <v>0</v>
      </c>
      <c r="F200" s="1">
        <v>7.3215775311593102E-16</v>
      </c>
      <c r="G200" s="1">
        <v>7.0947827327911104E-16</v>
      </c>
      <c r="H200" s="1">
        <v>1.63108986301171E-16</v>
      </c>
      <c r="I200" s="1">
        <v>-1.8884294153688901E-16</v>
      </c>
    </row>
    <row r="201" spans="1:9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402</v>
      </c>
      <c r="B203" t="s">
        <v>403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404</v>
      </c>
      <c r="B204" t="s">
        <v>405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412</v>
      </c>
      <c r="B208" t="s">
        <v>413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416</v>
      </c>
      <c r="B210" t="s">
        <v>417</v>
      </c>
      <c r="C210">
        <v>1.78362113273495</v>
      </c>
      <c r="D210">
        <v>2.4325700082799302</v>
      </c>
      <c r="E210">
        <v>2.6486857374213502</v>
      </c>
      <c r="F210">
        <v>2.8650421418118599</v>
      </c>
      <c r="G210">
        <v>3.0829027665092701</v>
      </c>
      <c r="H210">
        <v>3.2993795085243498</v>
      </c>
      <c r="I210">
        <v>3.9493211694739099</v>
      </c>
    </row>
    <row r="211" spans="1:9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422</v>
      </c>
      <c r="B213" t="s">
        <v>423</v>
      </c>
      <c r="C213">
        <v>0.45135014790935901</v>
      </c>
      <c r="D213">
        <v>0.56609376084733498</v>
      </c>
      <c r="E213">
        <v>0.60426732187639298</v>
      </c>
      <c r="F213">
        <v>0.64253005483196801</v>
      </c>
      <c r="G213">
        <v>0.68135011232540799</v>
      </c>
      <c r="H213">
        <v>0.71965743124359705</v>
      </c>
      <c r="I213">
        <v>0.834768878341551</v>
      </c>
    </row>
    <row r="214" spans="1:9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426</v>
      </c>
      <c r="B215" t="s">
        <v>427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430</v>
      </c>
      <c r="B217" t="s">
        <v>431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t="s">
        <v>434</v>
      </c>
      <c r="B219" t="s">
        <v>435</v>
      </c>
      <c r="C219">
        <v>5.0371319964163702E-4</v>
      </c>
      <c r="D219">
        <v>4.7527290035191103E-4</v>
      </c>
      <c r="E219">
        <v>4.6563535527648499E-4</v>
      </c>
      <c r="F219">
        <v>4.5618674457566298E-4</v>
      </c>
      <c r="G219">
        <v>4.4791897371612401E-4</v>
      </c>
      <c r="H219">
        <v>4.3856483020260502E-4</v>
      </c>
      <c r="I219">
        <v>4.1090388520808501E-4</v>
      </c>
    </row>
    <row r="220" spans="1:9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440</v>
      </c>
      <c r="B222" t="s">
        <v>441</v>
      </c>
      <c r="C222">
        <v>2.09653626400692E-3</v>
      </c>
      <c r="D222">
        <v>1.9781631126530599E-3</v>
      </c>
      <c r="E222">
        <v>1.9380500825378899E-3</v>
      </c>
      <c r="F222">
        <v>1.89872342801931E-3</v>
      </c>
      <c r="G222">
        <v>1.8643116209794001E-3</v>
      </c>
      <c r="H222">
        <v>1.8253781542591099E-3</v>
      </c>
      <c r="I222">
        <v>1.7102488022409999E-3</v>
      </c>
    </row>
    <row r="223" spans="1:9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444</v>
      </c>
      <c r="B224" t="s">
        <v>445</v>
      </c>
      <c r="C224">
        <v>0.28064100442555501</v>
      </c>
      <c r="D224">
        <v>0.41016614260137502</v>
      </c>
      <c r="E224">
        <v>0.45332268601531001</v>
      </c>
      <c r="F224">
        <v>0.49650143261680602</v>
      </c>
      <c r="G224">
        <v>0.53981894914344697</v>
      </c>
      <c r="H224">
        <v>0.58300879733937205</v>
      </c>
      <c r="I224">
        <v>0.71262552370117305</v>
      </c>
    </row>
    <row r="225" spans="1:9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448</v>
      </c>
      <c r="B226" t="s">
        <v>449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452</v>
      </c>
      <c r="B228" t="s">
        <v>453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472</v>
      </c>
      <c r="B238" t="s">
        <v>473</v>
      </c>
      <c r="C238">
        <v>5.0371319964163702E-4</v>
      </c>
      <c r="D238">
        <v>4.7527290035191103E-4</v>
      </c>
      <c r="E238">
        <v>4.6563535527648401E-4</v>
      </c>
      <c r="F238">
        <v>4.5618674457566298E-4</v>
      </c>
      <c r="G238">
        <v>4.4791897371612401E-4</v>
      </c>
      <c r="H238">
        <v>4.3856483020260502E-4</v>
      </c>
      <c r="I238">
        <v>4.1090388520808501E-4</v>
      </c>
    </row>
    <row r="239" spans="1:9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476</v>
      </c>
      <c r="B240" t="s">
        <v>477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478</v>
      </c>
      <c r="B241" t="s">
        <v>479</v>
      </c>
      <c r="C241">
        <v>8.5767388572167297E-4</v>
      </c>
      <c r="D241">
        <v>8.0924854116097198E-4</v>
      </c>
      <c r="E241">
        <v>7.9283866525939404E-4</v>
      </c>
      <c r="F241">
        <v>7.7675048882043496E-4</v>
      </c>
      <c r="G241">
        <v>7.62672931171226E-4</v>
      </c>
      <c r="H241">
        <v>7.4674560382280203E-4</v>
      </c>
      <c r="I241">
        <v>6.9964723268451203E-4</v>
      </c>
    </row>
    <row r="242" spans="1:9" x14ac:dyDescent="0.25">
      <c r="A242" t="s">
        <v>480</v>
      </c>
      <c r="B242" t="s">
        <v>481</v>
      </c>
      <c r="C242">
        <v>1.81064491699743E-3</v>
      </c>
      <c r="D242">
        <v>1.7084135611714099E-3</v>
      </c>
      <c r="E242">
        <v>1.6737704904407401E-3</v>
      </c>
      <c r="F242">
        <v>1.63980656225641E-3</v>
      </c>
      <c r="G242">
        <v>1.6100872749866401E-3</v>
      </c>
      <c r="H242">
        <v>1.5764629180754701E-3</v>
      </c>
      <c r="I242">
        <v>1.47703302525292E-3</v>
      </c>
    </row>
    <row r="243" spans="1:9" x14ac:dyDescent="0.25">
      <c r="A243" t="s">
        <v>482</v>
      </c>
      <c r="B243" t="s">
        <v>483</v>
      </c>
      <c r="C243">
        <v>1.3559416041199601E-2</v>
      </c>
      <c r="D243">
        <v>1.2793833859354E-2</v>
      </c>
      <c r="E243">
        <v>1.25344015407519E-2</v>
      </c>
      <c r="F243">
        <v>1.2280055131734999E-2</v>
      </c>
      <c r="G243">
        <v>1.20574956576177E-2</v>
      </c>
      <c r="H243">
        <v>1.1805692203391701E-2</v>
      </c>
      <c r="I243">
        <v>1.1061089398581201E-2</v>
      </c>
    </row>
    <row r="244" spans="1:9" x14ac:dyDescent="0.25">
      <c r="A244" t="s">
        <v>484</v>
      </c>
      <c r="B244" t="s">
        <v>485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t="s">
        <v>488</v>
      </c>
      <c r="B246" t="s">
        <v>489</v>
      </c>
      <c r="C246">
        <v>-5.2032215686031801E-2</v>
      </c>
      <c r="D246">
        <v>-4.9094409401378297E-2</v>
      </c>
      <c r="E246">
        <v>-4.80988769753012E-2</v>
      </c>
      <c r="F246">
        <v>-4.71228609604546E-2</v>
      </c>
      <c r="G246">
        <v>-4.6268822518603002E-2</v>
      </c>
      <c r="H246">
        <v>-4.5302564710002297E-2</v>
      </c>
      <c r="I246">
        <v>-4.2445263658514601E-2</v>
      </c>
    </row>
    <row r="247" spans="1:9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t="s">
        <v>492</v>
      </c>
      <c r="B248" t="s">
        <v>493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494</v>
      </c>
      <c r="B249" t="s">
        <v>495</v>
      </c>
      <c r="C249">
        <v>2.1696300739663501</v>
      </c>
      <c r="D249">
        <v>2.1807461198676599</v>
      </c>
      <c r="E249">
        <v>2.1838369290037298</v>
      </c>
      <c r="F249">
        <v>2.1876651855370501</v>
      </c>
      <c r="G249">
        <v>2.1961024883031599</v>
      </c>
      <c r="H249">
        <v>2.2002994685350998</v>
      </c>
      <c r="I249">
        <v>2.21445748495008</v>
      </c>
    </row>
    <row r="250" spans="1:9" x14ac:dyDescent="0.25">
      <c r="A250" t="s">
        <v>496</v>
      </c>
      <c r="B250" t="s">
        <v>497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502</v>
      </c>
      <c r="B253" t="s">
        <v>503</v>
      </c>
      <c r="C253">
        <v>2.4777245662694698E-3</v>
      </c>
      <c r="D253">
        <v>2.3378290299358099E-3</v>
      </c>
      <c r="E253">
        <v>2.2904227237105501E-3</v>
      </c>
      <c r="F253">
        <v>2.2439457704220601E-3</v>
      </c>
      <c r="G253">
        <v>2.2032772729883199E-3</v>
      </c>
      <c r="H253">
        <v>2.1572649961682099E-3</v>
      </c>
      <c r="I253">
        <v>2.0212030406984902E-3</v>
      </c>
    </row>
    <row r="254" spans="1:9" x14ac:dyDescent="0.25">
      <c r="A254" t="s">
        <v>504</v>
      </c>
      <c r="B254" t="s">
        <v>505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 t="s">
        <v>506</v>
      </c>
      <c r="B255" t="s">
        <v>507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508</v>
      </c>
      <c r="B256" t="s">
        <v>509</v>
      </c>
      <c r="C256">
        <v>0.46642166601066198</v>
      </c>
      <c r="D256">
        <v>0.59305804439356502</v>
      </c>
      <c r="E256">
        <v>0.63519721753263503</v>
      </c>
      <c r="F256">
        <v>0.67742393427193504</v>
      </c>
      <c r="G256">
        <v>0.72019779851556498</v>
      </c>
      <c r="H256">
        <v>0.76246828705562897</v>
      </c>
      <c r="I256">
        <v>0.88946578282677002</v>
      </c>
    </row>
    <row r="257" spans="1:9" x14ac:dyDescent="0.25">
      <c r="A257" t="s">
        <v>510</v>
      </c>
      <c r="B257" t="s">
        <v>511</v>
      </c>
      <c r="C257">
        <v>1.8365112539862501E-2</v>
      </c>
      <c r="D257">
        <v>1.7328194546163501E-2</v>
      </c>
      <c r="E257">
        <v>1.69768148316621E-2</v>
      </c>
      <c r="F257">
        <v>1.6632323563285499E-2</v>
      </c>
      <c r="G257">
        <v>1.6330885080347E-2</v>
      </c>
      <c r="H257">
        <v>1.5989838034394101E-2</v>
      </c>
      <c r="I257">
        <v>1.4981334844101E-2</v>
      </c>
    </row>
    <row r="258" spans="1:9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518</v>
      </c>
      <c r="B261" t="s">
        <v>519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522</v>
      </c>
      <c r="B263" t="s">
        <v>523</v>
      </c>
      <c r="C263">
        <v>0.42794790301214197</v>
      </c>
      <c r="D263">
        <v>0.54401283695709302</v>
      </c>
      <c r="E263">
        <v>0.58263415315831302</v>
      </c>
      <c r="F263">
        <v>0.62133586349604297</v>
      </c>
      <c r="G263">
        <v>0.66054003718694199</v>
      </c>
      <c r="H263">
        <v>0.69928194459292203</v>
      </c>
      <c r="I263">
        <v>0.81567850435093403</v>
      </c>
    </row>
    <row r="264" spans="1:9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526</v>
      </c>
      <c r="B265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530</v>
      </c>
      <c r="B267" t="s">
        <v>531</v>
      </c>
      <c r="C267">
        <v>0.26262138021741899</v>
      </c>
      <c r="D267">
        <v>0.45556304386086799</v>
      </c>
      <c r="E267">
        <v>0.51989377236051204</v>
      </c>
      <c r="F267">
        <v>0.58420429211788405</v>
      </c>
      <c r="G267">
        <v>0.64838850723602703</v>
      </c>
      <c r="H267">
        <v>0.71268892262225803</v>
      </c>
      <c r="I267">
        <v>0.90554722520361497</v>
      </c>
    </row>
    <row r="268" spans="1:9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t="s">
        <v>534</v>
      </c>
      <c r="B269" t="s">
        <v>535</v>
      </c>
      <c r="C269">
        <v>2.6683188377133299E-3</v>
      </c>
      <c r="D269">
        <v>2.5176621020967702E-3</v>
      </c>
      <c r="E269">
        <v>2.4666091555145299E-3</v>
      </c>
      <c r="F269">
        <v>2.41655705058427E-3</v>
      </c>
      <c r="G269">
        <v>2.3727602059788501E-3</v>
      </c>
      <c r="H269">
        <v>2.3232085218745698E-3</v>
      </c>
      <c r="I269">
        <v>2.1766802580721902E-3</v>
      </c>
    </row>
    <row r="270" spans="1:9" x14ac:dyDescent="0.25">
      <c r="A270" t="s">
        <v>536</v>
      </c>
      <c r="B270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538</v>
      </c>
      <c r="B271" t="s">
        <v>539</v>
      </c>
      <c r="C271">
        <v>0.427222222222222</v>
      </c>
      <c r="D271">
        <v>0.68355555555555503</v>
      </c>
      <c r="E271">
        <v>0.76900000000000002</v>
      </c>
      <c r="F271">
        <v>0.85444444444444401</v>
      </c>
      <c r="G271">
        <v>0.939888888888889</v>
      </c>
      <c r="H271">
        <v>1.0253333333333301</v>
      </c>
      <c r="I271">
        <v>1.2816666666666601</v>
      </c>
    </row>
    <row r="272" spans="1:9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542</v>
      </c>
      <c r="B273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548</v>
      </c>
      <c r="B276" t="s">
        <v>549</v>
      </c>
      <c r="C276">
        <v>0.427222222222222</v>
      </c>
      <c r="D276">
        <v>0.68355555555555503</v>
      </c>
      <c r="E276">
        <v>0.76900000000000002</v>
      </c>
      <c r="F276">
        <v>0.85444444444444401</v>
      </c>
      <c r="G276">
        <v>0.939888888888889</v>
      </c>
      <c r="H276">
        <v>1.0253333333333301</v>
      </c>
      <c r="I276">
        <v>1.2816666666666601</v>
      </c>
    </row>
    <row r="277" spans="1:9" x14ac:dyDescent="0.25">
      <c r="A277" t="s">
        <v>550</v>
      </c>
      <c r="B277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 t="s">
        <v>552</v>
      </c>
      <c r="B278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t="s">
        <v>554</v>
      </c>
      <c r="B279" t="s">
        <v>555</v>
      </c>
      <c r="C279">
        <v>8.1410948653384291E-3</v>
      </c>
      <c r="D279">
        <v>7.6814381441506503E-3</v>
      </c>
      <c r="E279">
        <v>7.5256745684764799E-3</v>
      </c>
      <c r="F279">
        <v>7.37296458134245E-3</v>
      </c>
      <c r="G279">
        <v>7.2393395197241804E-3</v>
      </c>
      <c r="H279">
        <v>7.0881563262176102E-3</v>
      </c>
      <c r="I279">
        <v>6.6410956208933798E-3</v>
      </c>
    </row>
    <row r="280" spans="1:9" x14ac:dyDescent="0.25">
      <c r="A280" t="s">
        <v>556</v>
      </c>
      <c r="B280" t="s">
        <v>557</v>
      </c>
      <c r="C280">
        <v>-2.09653626400692E-3</v>
      </c>
      <c r="D280">
        <v>-1.9781631126530599E-3</v>
      </c>
      <c r="E280">
        <v>-1.9380500825378899E-3</v>
      </c>
      <c r="F280">
        <v>-1.8987234280193001E-3</v>
      </c>
      <c r="G280">
        <v>-1.8643116209794001E-3</v>
      </c>
      <c r="H280">
        <v>-1.8253781542591099E-3</v>
      </c>
      <c r="I280">
        <v>-1.7102488022409999E-3</v>
      </c>
    </row>
    <row r="281" spans="1:9" x14ac:dyDescent="0.25">
      <c r="A281" t="s">
        <v>558</v>
      </c>
      <c r="B281" t="s">
        <v>559</v>
      </c>
      <c r="C281">
        <v>1.0074263992832699E-3</v>
      </c>
      <c r="D281">
        <v>9.5054580070382303E-4</v>
      </c>
      <c r="E281">
        <v>9.3127071055296997E-4</v>
      </c>
      <c r="F281">
        <v>9.1237348915132596E-4</v>
      </c>
      <c r="G281">
        <v>8.95837947432249E-4</v>
      </c>
      <c r="H281">
        <v>8.7712966040521102E-4</v>
      </c>
      <c r="I281">
        <v>8.2180777041617099E-4</v>
      </c>
    </row>
    <row r="282" spans="1:9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564</v>
      </c>
      <c r="B284" t="s">
        <v>565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570</v>
      </c>
      <c r="B287" t="s">
        <v>571</v>
      </c>
      <c r="C287">
        <v>0.50534245998221605</v>
      </c>
      <c r="D287">
        <v>0.62804349616495803</v>
      </c>
      <c r="E287">
        <v>0.66885789568242404</v>
      </c>
      <c r="F287">
        <v>0.70977543027977497</v>
      </c>
      <c r="G287">
        <v>0.75133755913213895</v>
      </c>
      <c r="H287">
        <v>0.79230666127071803</v>
      </c>
      <c r="I287">
        <v>0.91543312973212398</v>
      </c>
    </row>
    <row r="288" spans="1:9" x14ac:dyDescent="0.25">
      <c r="A288" t="s">
        <v>572</v>
      </c>
      <c r="B288" t="s">
        <v>573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574</v>
      </c>
      <c r="B289" t="s">
        <v>575</v>
      </c>
      <c r="C289">
        <v>2.1696300739663501</v>
      </c>
      <c r="D289">
        <v>2.1807461198676599</v>
      </c>
      <c r="E289">
        <v>2.1838369290037298</v>
      </c>
      <c r="F289">
        <v>2.1876651855370501</v>
      </c>
      <c r="G289">
        <v>2.1961024883031599</v>
      </c>
      <c r="H289">
        <v>2.2002994685350998</v>
      </c>
      <c r="I289">
        <v>2.21445748495008</v>
      </c>
    </row>
    <row r="290" spans="1:9" x14ac:dyDescent="0.25">
      <c r="A290" t="s">
        <v>576</v>
      </c>
      <c r="B290" t="s">
        <v>577</v>
      </c>
      <c r="C290">
        <v>-0.79811321732641505</v>
      </c>
      <c r="D290">
        <v>-0.75305071194835904</v>
      </c>
      <c r="E290">
        <v>-0.73778041108519099</v>
      </c>
      <c r="F290">
        <v>-0.72280946910657595</v>
      </c>
      <c r="G290">
        <v>-0.70970952015642197</v>
      </c>
      <c r="H290">
        <v>-0.69488825762008399</v>
      </c>
      <c r="I290">
        <v>-0.65106060764074702</v>
      </c>
    </row>
    <row r="291" spans="1:9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584</v>
      </c>
      <c r="B294" t="s">
        <v>585</v>
      </c>
      <c r="C294">
        <v>-9.8878212098338594E-2</v>
      </c>
      <c r="D294">
        <v>-0.228379780707341</v>
      </c>
      <c r="E294">
        <v>-0.27158038338628498</v>
      </c>
      <c r="F294">
        <v>-0.31474089028014401</v>
      </c>
      <c r="G294">
        <v>-0.35765079851433601</v>
      </c>
      <c r="H294">
        <v>-0.40079125751500499</v>
      </c>
      <c r="I294">
        <v>-0.53012743097324699</v>
      </c>
    </row>
    <row r="295" spans="1:9" x14ac:dyDescent="0.25">
      <c r="A295" t="s">
        <v>586</v>
      </c>
      <c r="B295" t="s">
        <v>587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590</v>
      </c>
      <c r="B297" t="s">
        <v>591</v>
      </c>
      <c r="C297">
        <v>5.0371319964163702E-4</v>
      </c>
      <c r="D297">
        <v>4.7527290035191103E-4</v>
      </c>
      <c r="E297">
        <v>4.6563535527648499E-4</v>
      </c>
      <c r="F297">
        <v>4.5618674457566298E-4</v>
      </c>
      <c r="G297">
        <v>4.4791897371612401E-4</v>
      </c>
      <c r="H297">
        <v>4.3856483020260502E-4</v>
      </c>
      <c r="I297">
        <v>4.1090388520808501E-4</v>
      </c>
    </row>
    <row r="298" spans="1:9" x14ac:dyDescent="0.25">
      <c r="A298" t="s">
        <v>592</v>
      </c>
      <c r="B298" t="s">
        <v>593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594</v>
      </c>
      <c r="B299" t="s">
        <v>595</v>
      </c>
      <c r="C299">
        <v>-1.74940914660848</v>
      </c>
      <c r="D299">
        <v>-2.4440822332806298</v>
      </c>
      <c r="E299">
        <v>-2.6754709112633002</v>
      </c>
      <c r="F299">
        <v>-2.9070624103360099</v>
      </c>
      <c r="G299">
        <v>-3.1399215412216099</v>
      </c>
      <c r="H299">
        <v>-3.3716144508393602</v>
      </c>
      <c r="I299">
        <v>-4.0671241745089901</v>
      </c>
    </row>
    <row r="300" spans="1:9" x14ac:dyDescent="0.25">
      <c r="A300" t="s">
        <v>596</v>
      </c>
      <c r="B300" t="s">
        <v>597</v>
      </c>
      <c r="C300">
        <v>6.8613912454145902E-3</v>
      </c>
      <c r="D300">
        <v>6.4739882138833103E-3</v>
      </c>
      <c r="E300">
        <v>6.3427092093726696E-3</v>
      </c>
      <c r="F300">
        <v>6.2140037976620597E-3</v>
      </c>
      <c r="G300">
        <v>6.10138334095159E-3</v>
      </c>
      <c r="H300">
        <v>5.97396472564099E-3</v>
      </c>
      <c r="I300">
        <v>5.59717776440924E-3</v>
      </c>
    </row>
    <row r="301" spans="1:9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606</v>
      </c>
      <c r="B305" t="s">
        <v>607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608</v>
      </c>
      <c r="B306" t="s">
        <v>609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612</v>
      </c>
      <c r="B308" t="s">
        <v>613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t="s">
        <v>616</v>
      </c>
      <c r="B310" t="s">
        <v>617</v>
      </c>
      <c r="C310">
        <v>-1.1054216774785799</v>
      </c>
      <c r="D310">
        <v>-1.5580627819177399</v>
      </c>
      <c r="E310">
        <v>-1.70884286871067</v>
      </c>
      <c r="F310">
        <v>-1.8597432931281499</v>
      </c>
      <c r="G310">
        <v>-2.0113958276990802</v>
      </c>
      <c r="H310">
        <v>-2.1623564209288402</v>
      </c>
      <c r="I310">
        <v>-2.6154939180702899</v>
      </c>
    </row>
    <row r="311" spans="1:9" x14ac:dyDescent="0.25">
      <c r="A311" t="s">
        <v>618</v>
      </c>
      <c r="B31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622</v>
      </c>
      <c r="B313" t="s">
        <v>623</v>
      </c>
      <c r="C313">
        <v>1.00742639928418E-3</v>
      </c>
      <c r="D313">
        <v>9.5054580070369802E-4</v>
      </c>
      <c r="E313">
        <v>9.3127071055284702E-4</v>
      </c>
      <c r="F313">
        <v>9.1237348915227897E-4</v>
      </c>
      <c r="G313">
        <v>8.9583794743239103E-4</v>
      </c>
      <c r="H313">
        <v>8.7712966040511898E-4</v>
      </c>
      <c r="I313">
        <v>8.2180777041637601E-4</v>
      </c>
    </row>
    <row r="314" spans="1:9" x14ac:dyDescent="0.25">
      <c r="A314" t="s">
        <v>624</v>
      </c>
      <c r="B314" t="s">
        <v>625</v>
      </c>
      <c r="C314">
        <v>2.0148527285780899E-3</v>
      </c>
      <c r="D314">
        <v>1.9010916018788601E-3</v>
      </c>
      <c r="E314">
        <v>1.86254142147714E-3</v>
      </c>
      <c r="F314">
        <v>1.8247469792878001E-3</v>
      </c>
      <c r="G314">
        <v>1.79167589522253E-3</v>
      </c>
      <c r="H314">
        <v>1.7542593208578199E-3</v>
      </c>
      <c r="I314">
        <v>1.64361554056281E-3</v>
      </c>
    </row>
    <row r="315" spans="1:9" x14ac:dyDescent="0.25">
      <c r="A315" t="s">
        <v>626</v>
      </c>
      <c r="B315" t="s">
        <v>627</v>
      </c>
      <c r="C315">
        <v>0.13176866173392299</v>
      </c>
      <c r="D315">
        <v>0.12432883252280499</v>
      </c>
      <c r="E315">
        <v>0.121807702606232</v>
      </c>
      <c r="F315">
        <v>0.119335996905096</v>
      </c>
      <c r="G315">
        <v>0.117173192550437</v>
      </c>
      <c r="H315">
        <v>0.11472619895701699</v>
      </c>
      <c r="I315">
        <v>0.107490244634565</v>
      </c>
    </row>
    <row r="316" spans="1:9" x14ac:dyDescent="0.25">
      <c r="A316" t="s">
        <v>628</v>
      </c>
      <c r="B316" t="s">
        <v>629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632</v>
      </c>
      <c r="B318" t="s">
        <v>633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636</v>
      </c>
      <c r="B320" t="s">
        <v>637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640</v>
      </c>
      <c r="B322" t="s">
        <v>641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t="s">
        <v>650</v>
      </c>
      <c r="B327" t="s">
        <v>651</v>
      </c>
      <c r="C327">
        <v>7.8688176446978699E-3</v>
      </c>
      <c r="D327">
        <v>7.4245340145871301E-3</v>
      </c>
      <c r="E327">
        <v>7.2739799199256399E-3</v>
      </c>
      <c r="F327">
        <v>7.12637728681338E-3</v>
      </c>
      <c r="G327">
        <v>6.9972212883838399E-3</v>
      </c>
      <c r="H327">
        <v>6.8510943860461996E-3</v>
      </c>
      <c r="I327">
        <v>6.41898553482541E-3</v>
      </c>
    </row>
    <row r="328" spans="1:9" x14ac:dyDescent="0.25">
      <c r="A328" t="s">
        <v>652</v>
      </c>
      <c r="B328" t="s">
        <v>653</v>
      </c>
      <c r="C328">
        <v>-1.50705556401243E-2</v>
      </c>
      <c r="D328">
        <v>-1.4219652560409701E-2</v>
      </c>
      <c r="E328">
        <v>-1.3931307606581299E-2</v>
      </c>
      <c r="F328">
        <v>-1.36486153654619E-2</v>
      </c>
      <c r="G328">
        <v>-1.34012525787666E-2</v>
      </c>
      <c r="H328">
        <v>-1.3121386693999501E-2</v>
      </c>
      <c r="I328">
        <v>-1.22938010542056E-2</v>
      </c>
    </row>
    <row r="329" spans="1:9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656</v>
      </c>
      <c r="B330" t="s">
        <v>657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t="s">
        <v>658</v>
      </c>
      <c r="B33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660</v>
      </c>
      <c r="B332" t="s">
        <v>661</v>
      </c>
      <c r="C332">
        <v>1.3613870853631999E-3</v>
      </c>
      <c r="D332">
        <v>1.2845214415128799E-3</v>
      </c>
      <c r="E332">
        <v>1.25847402053587E-3</v>
      </c>
      <c r="F332">
        <v>1.2329372333963399E-3</v>
      </c>
      <c r="G332">
        <v>1.2105919048876999E-3</v>
      </c>
      <c r="H332">
        <v>1.1853104340257799E-3</v>
      </c>
      <c r="I332">
        <v>1.11055111789274E-3</v>
      </c>
    </row>
    <row r="333" spans="1:9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668</v>
      </c>
      <c r="B336" t="s">
        <v>669</v>
      </c>
      <c r="C336">
        <v>5.0371319964163702E-4</v>
      </c>
      <c r="D336">
        <v>4.7527290035191103E-4</v>
      </c>
      <c r="E336">
        <v>4.6563535527648499E-4</v>
      </c>
      <c r="F336">
        <v>4.5618674457566298E-4</v>
      </c>
      <c r="G336">
        <v>4.4791897371612401E-4</v>
      </c>
      <c r="H336">
        <v>4.38564830202606E-4</v>
      </c>
      <c r="I336">
        <v>4.1090388520808501E-4</v>
      </c>
    </row>
    <row r="337" spans="1:9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672</v>
      </c>
      <c r="B338" t="s">
        <v>673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674</v>
      </c>
      <c r="B339" t="s">
        <v>675</v>
      </c>
      <c r="C339">
        <v>8.5767388572167297E-4</v>
      </c>
      <c r="D339">
        <v>8.0924854116097198E-4</v>
      </c>
      <c r="E339">
        <v>7.9283866525939502E-4</v>
      </c>
      <c r="F339">
        <v>7.7675048882043496E-4</v>
      </c>
      <c r="G339">
        <v>7.62672931171226E-4</v>
      </c>
      <c r="H339">
        <v>7.4674560382280203E-4</v>
      </c>
      <c r="I339">
        <v>6.9964723268451203E-4</v>
      </c>
    </row>
    <row r="340" spans="1:9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680</v>
      </c>
      <c r="B342" t="s">
        <v>681</v>
      </c>
      <c r="C342">
        <v>0.28064100442555501</v>
      </c>
      <c r="D342">
        <v>0.41016614260137502</v>
      </c>
      <c r="E342">
        <v>0.45332268601531001</v>
      </c>
      <c r="F342">
        <v>0.49650143261680602</v>
      </c>
      <c r="G342">
        <v>0.53981894914344697</v>
      </c>
      <c r="H342">
        <v>0.58300879733937205</v>
      </c>
      <c r="I342">
        <v>0.71262552370117305</v>
      </c>
    </row>
    <row r="343" spans="1:9" x14ac:dyDescent="0.25">
      <c r="A343" t="s">
        <v>682</v>
      </c>
      <c r="B343" t="s">
        <v>683</v>
      </c>
      <c r="C343">
        <v>2.9814377309168799E-3</v>
      </c>
      <c r="D343">
        <v>2.81310193052333E-3</v>
      </c>
      <c r="E343">
        <v>2.7560580791726398E-3</v>
      </c>
      <c r="F343">
        <v>2.7001325154902998E-3</v>
      </c>
      <c r="G343">
        <v>2.65119624688347E-3</v>
      </c>
      <c r="H343">
        <v>2.5958298263945201E-3</v>
      </c>
      <c r="I343">
        <v>2.4321069257718102E-3</v>
      </c>
    </row>
    <row r="344" spans="1:9" x14ac:dyDescent="0.25">
      <c r="A344" t="s">
        <v>684</v>
      </c>
      <c r="B344" t="s">
        <v>685</v>
      </c>
      <c r="C344">
        <v>0.46175210810481998</v>
      </c>
      <c r="D344">
        <v>0.58865213577165498</v>
      </c>
      <c r="E344">
        <v>0.63088065156609296</v>
      </c>
      <c r="F344">
        <v>0.67319495948789299</v>
      </c>
      <c r="G344">
        <v>0.71604546820859505</v>
      </c>
      <c r="H344">
        <v>0.75840267219472401</v>
      </c>
      <c r="I344">
        <v>0.88565659242421602</v>
      </c>
    </row>
    <row r="345" spans="1:9" x14ac:dyDescent="0.25">
      <c r="A345" t="s">
        <v>686</v>
      </c>
      <c r="B345" t="s">
        <v>687</v>
      </c>
      <c r="C345">
        <v>-0.213611111111111</v>
      </c>
      <c r="D345">
        <v>-0.34177777777777701</v>
      </c>
      <c r="E345">
        <v>-0.38450000000000001</v>
      </c>
      <c r="F345">
        <v>-0.427222222222222</v>
      </c>
      <c r="G345">
        <v>-0.469944444444444</v>
      </c>
      <c r="H345">
        <v>-0.51266666666666605</v>
      </c>
      <c r="I345">
        <v>-0.64083333333333303</v>
      </c>
    </row>
    <row r="346" spans="1:9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t="s">
        <v>690</v>
      </c>
      <c r="B347" t="s">
        <v>691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694</v>
      </c>
      <c r="B349" t="s">
        <v>695</v>
      </c>
      <c r="C349">
        <v>5.0371319964163702E-4</v>
      </c>
      <c r="D349">
        <v>4.7527290035191103E-4</v>
      </c>
      <c r="E349">
        <v>4.6563535527648499E-4</v>
      </c>
      <c r="F349">
        <v>4.5618674457566298E-4</v>
      </c>
      <c r="G349">
        <v>4.4791897371612401E-4</v>
      </c>
      <c r="H349">
        <v>4.3856483020260502E-4</v>
      </c>
      <c r="I349">
        <v>4.1090388520808501E-4</v>
      </c>
    </row>
    <row r="350" spans="1:9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700</v>
      </c>
      <c r="B352" t="s">
        <v>701</v>
      </c>
      <c r="C352">
        <v>7.8688176446978699E-3</v>
      </c>
      <c r="D352">
        <v>7.4245340145871301E-3</v>
      </c>
      <c r="E352">
        <v>7.2739799199256399E-3</v>
      </c>
      <c r="F352">
        <v>7.12637728681338E-3</v>
      </c>
      <c r="G352">
        <v>6.9972212883838399E-3</v>
      </c>
      <c r="H352">
        <v>6.8510943860461996E-3</v>
      </c>
      <c r="I352">
        <v>6.41898553482541E-3</v>
      </c>
    </row>
    <row r="353" spans="1:9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708</v>
      </c>
      <c r="B356" t="s">
        <v>709</v>
      </c>
      <c r="C356">
        <v>1.0074263992833901E-3</v>
      </c>
      <c r="D356">
        <v>9.5054580070388505E-4</v>
      </c>
      <c r="E356">
        <v>9.3127071055317705E-4</v>
      </c>
      <c r="F356">
        <v>9.1237348915206799E-4</v>
      </c>
      <c r="G356">
        <v>8.9583794743276605E-4</v>
      </c>
      <c r="H356">
        <v>8.7712966040594199E-4</v>
      </c>
      <c r="I356">
        <v>8.2180777041587902E-4</v>
      </c>
    </row>
    <row r="357" spans="1:9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716</v>
      </c>
      <c r="B360" t="s">
        <v>717</v>
      </c>
      <c r="C360">
        <v>-5.2947351973197598</v>
      </c>
      <c r="D360">
        <v>-7.2156767963195101</v>
      </c>
      <c r="E360">
        <v>-7.8553926750610099</v>
      </c>
      <c r="F360">
        <v>-8.4958261389122196</v>
      </c>
      <c r="G360">
        <v>-9.14074450969912</v>
      </c>
      <c r="H360">
        <v>-9.7815367661051802</v>
      </c>
      <c r="I360">
        <v>-11.7054384036815</v>
      </c>
    </row>
    <row r="361" spans="1:9" x14ac:dyDescent="0.25">
      <c r="A361" t="s">
        <v>718</v>
      </c>
      <c r="B361" t="s">
        <v>719</v>
      </c>
      <c r="C361">
        <v>9.8878212098337998E-2</v>
      </c>
      <c r="D361">
        <v>0.22837978070734</v>
      </c>
      <c r="E361">
        <v>0.27158038338628399</v>
      </c>
      <c r="F361">
        <v>0.31474089028014302</v>
      </c>
      <c r="G361">
        <v>0.35765079851433701</v>
      </c>
      <c r="H361">
        <v>0.40079125751500499</v>
      </c>
      <c r="I361">
        <v>0.53012743097324699</v>
      </c>
    </row>
    <row r="362" spans="1:9" x14ac:dyDescent="0.25">
      <c r="A362" t="s">
        <v>720</v>
      </c>
      <c r="B362" t="s">
        <v>721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730</v>
      </c>
      <c r="B367" t="s">
        <v>731</v>
      </c>
      <c r="C367">
        <v>1.00742636428904E-3</v>
      </c>
      <c r="D367">
        <v>9.5054580093943295E-4</v>
      </c>
      <c r="E367">
        <v>9.31270710738574E-4</v>
      </c>
      <c r="F367">
        <v>9.1237348964390004E-4</v>
      </c>
      <c r="G367">
        <v>8.9583794761126801E-4</v>
      </c>
      <c r="H367">
        <v>8.7712966042891298E-4</v>
      </c>
      <c r="I367">
        <v>8.2180777028140802E-4</v>
      </c>
    </row>
    <row r="368" spans="1:9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734</v>
      </c>
      <c r="B369" t="s">
        <v>735</v>
      </c>
      <c r="C369">
        <v>5.0371319964163702E-4</v>
      </c>
      <c r="D369">
        <v>4.7527290035191103E-4</v>
      </c>
      <c r="E369">
        <v>4.6563535527648401E-4</v>
      </c>
      <c r="F369">
        <v>4.5618674457566298E-4</v>
      </c>
      <c r="G369">
        <v>4.4791897371612401E-4</v>
      </c>
      <c r="H369">
        <v>4.3856483020260502E-4</v>
      </c>
      <c r="I369">
        <v>4.1090388520808501E-4</v>
      </c>
    </row>
    <row r="370" spans="1:9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738</v>
      </c>
      <c r="B371" t="s">
        <v>739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 t="s">
        <v>742</v>
      </c>
      <c r="B373" t="s">
        <v>743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744</v>
      </c>
      <c r="B374" t="s">
        <v>745</v>
      </c>
      <c r="C374">
        <v>-0.31327796073456798</v>
      </c>
      <c r="D374">
        <v>-0.44682320729818498</v>
      </c>
      <c r="E374">
        <v>-0.49131237703957098</v>
      </c>
      <c r="F374">
        <v>-0.53583264168931</v>
      </c>
      <c r="G374">
        <v>-0.58054724951060399</v>
      </c>
      <c r="H374">
        <v>-0.625083061613249</v>
      </c>
      <c r="I374">
        <v>-0.75875657460054202</v>
      </c>
    </row>
    <row r="375" spans="1:9" x14ac:dyDescent="0.25">
      <c r="A375" t="s">
        <v>746</v>
      </c>
      <c r="B375" t="s">
        <v>747</v>
      </c>
      <c r="C375">
        <v>0.88149818034323701</v>
      </c>
      <c r="D375">
        <v>0.83172765201452603</v>
      </c>
      <c r="E375">
        <v>0.814861946583323</v>
      </c>
      <c r="F375">
        <v>0.79832687633805</v>
      </c>
      <c r="G375">
        <v>0.78385827600483804</v>
      </c>
      <c r="H375">
        <v>0.76748852335252904</v>
      </c>
      <c r="I375">
        <v>0.71908186516570605</v>
      </c>
    </row>
    <row r="376" spans="1:9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754</v>
      </c>
      <c r="B379" t="s">
        <v>755</v>
      </c>
      <c r="C379">
        <v>5.0371319964163702E-4</v>
      </c>
      <c r="D379">
        <v>4.7527290035191103E-4</v>
      </c>
      <c r="E379">
        <v>4.6563535527648401E-4</v>
      </c>
      <c r="F379">
        <v>4.5618674457566298E-4</v>
      </c>
      <c r="G379">
        <v>4.4791897371612401E-4</v>
      </c>
      <c r="H379">
        <v>4.3856483020260502E-4</v>
      </c>
      <c r="I379">
        <v>4.1090388520808501E-4</v>
      </c>
    </row>
    <row r="380" spans="1:9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t="s">
        <v>758</v>
      </c>
      <c r="B381" t="s">
        <v>759</v>
      </c>
      <c r="C381">
        <v>5.0371319964163702E-4</v>
      </c>
      <c r="D381">
        <v>4.7527290035191103E-4</v>
      </c>
      <c r="E381">
        <v>4.6563535527648499E-4</v>
      </c>
      <c r="F381">
        <v>4.5618674457566298E-4</v>
      </c>
      <c r="G381">
        <v>4.4791897371612401E-4</v>
      </c>
      <c r="H381">
        <v>4.38564830202606E-4</v>
      </c>
      <c r="I381">
        <v>4.1090388520808501E-4</v>
      </c>
    </row>
    <row r="382" spans="1:9" x14ac:dyDescent="0.25">
      <c r="A382" t="s">
        <v>760</v>
      </c>
      <c r="B382" t="s">
        <v>761</v>
      </c>
      <c r="C382">
        <v>0</v>
      </c>
      <c r="D382">
        <v>0</v>
      </c>
      <c r="E382">
        <v>0</v>
      </c>
      <c r="F382" s="1">
        <v>-7.3215775311593102E-16</v>
      </c>
      <c r="G382" s="1">
        <v>-7.0947827327911104E-16</v>
      </c>
      <c r="H382" s="1">
        <v>-1.63108986301171E-16</v>
      </c>
      <c r="I382" s="1">
        <v>1.8884294153688901E-16</v>
      </c>
    </row>
    <row r="383" spans="1:9" x14ac:dyDescent="0.25">
      <c r="A383" t="s">
        <v>762</v>
      </c>
      <c r="B383" t="s">
        <v>763</v>
      </c>
      <c r="C383">
        <v>0.32834401012388398</v>
      </c>
      <c r="D383">
        <v>0.45517577484821398</v>
      </c>
      <c r="E383">
        <v>0.49741961661371498</v>
      </c>
      <c r="F383">
        <v>0.53970355416430105</v>
      </c>
      <c r="G383">
        <v>0.58223809037455099</v>
      </c>
      <c r="H383">
        <v>0.62454207581832799</v>
      </c>
      <c r="I383">
        <v>0.75153923569341896</v>
      </c>
    </row>
    <row r="384" spans="1:9" x14ac:dyDescent="0.25">
      <c r="A384" t="s">
        <v>764</v>
      </c>
      <c r="B384" t="s">
        <v>765</v>
      </c>
      <c r="C384">
        <v>5.0371319964143102E-4</v>
      </c>
      <c r="D384">
        <v>4.7527290035190398E-4</v>
      </c>
      <c r="E384">
        <v>4.6563535527647799E-4</v>
      </c>
      <c r="F384">
        <v>4.56186744575501E-4</v>
      </c>
      <c r="G384">
        <v>4.4791897371659699E-4</v>
      </c>
      <c r="H384">
        <v>4.3856483020258101E-4</v>
      </c>
      <c r="I384">
        <v>4.10903885208253E-4</v>
      </c>
    </row>
    <row r="385" spans="1:9" x14ac:dyDescent="0.25">
      <c r="A385" t="s">
        <v>766</v>
      </c>
      <c r="B385" t="s">
        <v>767</v>
      </c>
      <c r="C385">
        <v>-5.0371319964124899E-4</v>
      </c>
      <c r="D385">
        <v>-4.75272900351872E-4</v>
      </c>
      <c r="E385">
        <v>-4.6563535527644601E-4</v>
      </c>
      <c r="F385">
        <v>-4.5618674457559202E-4</v>
      </c>
      <c r="G385">
        <v>-4.4791897371654501E-4</v>
      </c>
      <c r="H385">
        <v>-4.3856483020297902E-4</v>
      </c>
      <c r="I385">
        <v>-4.10903885208551E-4</v>
      </c>
    </row>
    <row r="386" spans="1:9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770</v>
      </c>
      <c r="B387" t="s">
        <v>771</v>
      </c>
      <c r="C387">
        <v>5.0371319964163702E-4</v>
      </c>
      <c r="D387">
        <v>4.7527290035191103E-4</v>
      </c>
      <c r="E387">
        <v>4.6563535527648499E-4</v>
      </c>
      <c r="F387">
        <v>4.5618674457566298E-4</v>
      </c>
      <c r="G387">
        <v>4.4791897371612401E-4</v>
      </c>
      <c r="H387">
        <v>4.3856483020260502E-4</v>
      </c>
      <c r="I387">
        <v>4.1090388520808501E-4</v>
      </c>
    </row>
    <row r="388" spans="1:9" x14ac:dyDescent="0.25">
      <c r="A388" t="s">
        <v>772</v>
      </c>
      <c r="B388" t="s">
        <v>773</v>
      </c>
      <c r="C388">
        <v>1.00742639928418E-3</v>
      </c>
      <c r="D388">
        <v>9.5054580070369802E-4</v>
      </c>
      <c r="E388">
        <v>9.3127071055284702E-4</v>
      </c>
      <c r="F388">
        <v>9.1237348915227897E-4</v>
      </c>
      <c r="G388">
        <v>8.9583794743239103E-4</v>
      </c>
      <c r="H388">
        <v>8.7712966040511898E-4</v>
      </c>
      <c r="I388">
        <v>8.2180777041637601E-4</v>
      </c>
    </row>
    <row r="389" spans="1:9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 t="s">
        <v>776</v>
      </c>
      <c r="B390" t="s">
        <v>777</v>
      </c>
      <c r="C390">
        <v>5.2890990547571803</v>
      </c>
      <c r="D390">
        <v>7.21035887759529</v>
      </c>
      <c r="E390">
        <v>7.8501825926586504</v>
      </c>
      <c r="F390">
        <v>8.4907217788084193</v>
      </c>
      <c r="G390">
        <v>9.1357326592539305</v>
      </c>
      <c r="H390">
        <v>9.7766295809481694</v>
      </c>
      <c r="I390">
        <v>11.700840722090399</v>
      </c>
    </row>
    <row r="391" spans="1:9" x14ac:dyDescent="0.25">
      <c r="A391" t="s">
        <v>778</v>
      </c>
      <c r="B391" t="s">
        <v>779</v>
      </c>
      <c r="C391">
        <v>0.75972934189330499</v>
      </c>
      <c r="D391">
        <v>1.02277633876436</v>
      </c>
      <c r="E391">
        <v>1.11036687515938</v>
      </c>
      <c r="F391">
        <v>1.1980675666015299</v>
      </c>
      <c r="G391">
        <v>1.2864567270826099</v>
      </c>
      <c r="H391">
        <v>1.3742124960470601</v>
      </c>
      <c r="I391">
        <v>1.63771388241466</v>
      </c>
    </row>
    <row r="392" spans="1:9" x14ac:dyDescent="0.25">
      <c r="A392" t="s">
        <v>780</v>
      </c>
      <c r="B392" t="s">
        <v>781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782</v>
      </c>
      <c r="B393" t="s">
        <v>783</v>
      </c>
      <c r="C393">
        <v>0.60396075087373902</v>
      </c>
      <c r="D393">
        <v>0.54548855895926496</v>
      </c>
      <c r="E393">
        <v>0.52579744424396502</v>
      </c>
      <c r="F393">
        <v>0.50634679042111597</v>
      </c>
      <c r="G393">
        <v>0.48839901717605699</v>
      </c>
      <c r="H393">
        <v>0.469068593799428</v>
      </c>
      <c r="I393">
        <v>0.41158830306599098</v>
      </c>
    </row>
    <row r="394" spans="1:9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786</v>
      </c>
      <c r="B395" t="s">
        <v>787</v>
      </c>
      <c r="C395">
        <v>1.00742639928418E-3</v>
      </c>
      <c r="D395">
        <v>9.5054580070369802E-4</v>
      </c>
      <c r="E395">
        <v>9.3127071055284702E-4</v>
      </c>
      <c r="F395">
        <v>9.1237348915227897E-4</v>
      </c>
      <c r="G395">
        <v>8.9583794743239103E-4</v>
      </c>
      <c r="H395">
        <v>8.7712966040511898E-4</v>
      </c>
      <c r="I395">
        <v>8.2180777041637601E-4</v>
      </c>
    </row>
    <row r="396" spans="1:9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 t="s">
        <v>794</v>
      </c>
      <c r="B399" t="s">
        <v>795</v>
      </c>
      <c r="C399">
        <v>-2.41237802251115E-2</v>
      </c>
      <c r="D399">
        <v>-2.2761720366266801E-2</v>
      </c>
      <c r="E399">
        <v>-2.2300160058785001E-2</v>
      </c>
      <c r="F399">
        <v>-2.1847648176743201E-2</v>
      </c>
      <c r="G399">
        <v>-2.1451688953699099E-2</v>
      </c>
      <c r="H399">
        <v>-2.1003701284376699E-2</v>
      </c>
      <c r="I399">
        <v>-1.9678966180470499E-2</v>
      </c>
    </row>
    <row r="400" spans="1:9" x14ac:dyDescent="0.25">
      <c r="A400" t="s">
        <v>796</v>
      </c>
      <c r="B400" t="s">
        <v>797</v>
      </c>
      <c r="C400">
        <v>3.0222792328458599E-3</v>
      </c>
      <c r="D400">
        <v>2.8516374018756098E-3</v>
      </c>
      <c r="E400">
        <v>2.79381213147306E-3</v>
      </c>
      <c r="F400">
        <v>2.73712046696331E-3</v>
      </c>
      <c r="G400">
        <v>2.6875138421180102E-3</v>
      </c>
      <c r="H400">
        <v>2.63138898119174E-3</v>
      </c>
      <c r="I400">
        <v>2.4654233113836801E-3</v>
      </c>
    </row>
    <row r="401" spans="1:9" x14ac:dyDescent="0.25">
      <c r="A401" t="s">
        <v>798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800</v>
      </c>
      <c r="B402" t="s">
        <v>801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t="s">
        <v>802</v>
      </c>
      <c r="B403" t="s">
        <v>803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804</v>
      </c>
      <c r="B404" t="s">
        <v>805</v>
      </c>
      <c r="C404">
        <v>1.13803253874899</v>
      </c>
      <c r="D404">
        <v>1.0913949057746499</v>
      </c>
      <c r="E404">
        <v>1.07550170229859</v>
      </c>
      <c r="F404">
        <v>1.06002528980412</v>
      </c>
      <c r="G404">
        <v>1.04715382094467</v>
      </c>
      <c r="H404">
        <v>1.0318858039410099</v>
      </c>
      <c r="I404">
        <v>0.98696743376593199</v>
      </c>
    </row>
    <row r="405" spans="1:9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 t="s">
        <v>810</v>
      </c>
      <c r="B407" t="s">
        <v>811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814</v>
      </c>
      <c r="B409" t="s">
        <v>815</v>
      </c>
      <c r="C409">
        <v>-0.45708496533861798</v>
      </c>
      <c r="D409">
        <v>-0.66327537867331099</v>
      </c>
      <c r="E409">
        <v>-0.73197310989887499</v>
      </c>
      <c r="F409">
        <v>-0.80070972898757897</v>
      </c>
      <c r="G409">
        <v>-0.869689397220896</v>
      </c>
      <c r="H409">
        <v>-0.93844546024116704</v>
      </c>
      <c r="I409">
        <v>-1.14479628601114</v>
      </c>
    </row>
    <row r="410" spans="1:9" x14ac:dyDescent="0.25">
      <c r="A410" t="s">
        <v>816</v>
      </c>
      <c r="B410" t="s">
        <v>817</v>
      </c>
      <c r="C410">
        <v>1.5326438997008101</v>
      </c>
      <c r="D410">
        <v>2.2416183374732901</v>
      </c>
      <c r="E410">
        <v>2.4778428687106699</v>
      </c>
      <c r="F410">
        <v>2.71418773757259</v>
      </c>
      <c r="G410">
        <v>2.9512847165879599</v>
      </c>
      <c r="H410">
        <v>3.1876897542621698</v>
      </c>
      <c r="I410">
        <v>3.8971605847369499</v>
      </c>
    </row>
    <row r="411" spans="1:9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t="s">
        <v>822</v>
      </c>
      <c r="B413" t="s">
        <v>823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824</v>
      </c>
      <c r="B414" t="s">
        <v>825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t="s">
        <v>826</v>
      </c>
      <c r="B415" t="s">
        <v>827</v>
      </c>
      <c r="C415">
        <v>5.0371319964163702E-4</v>
      </c>
      <c r="D415">
        <v>4.7527290035191103E-4</v>
      </c>
      <c r="E415">
        <v>4.6563535527648401E-4</v>
      </c>
      <c r="F415">
        <v>4.5618674457566298E-4</v>
      </c>
      <c r="G415">
        <v>4.4791897371612401E-4</v>
      </c>
      <c r="H415">
        <v>4.3856483020260502E-4</v>
      </c>
      <c r="I415">
        <v>4.1090388520808501E-4</v>
      </c>
    </row>
    <row r="416" spans="1:9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830</v>
      </c>
      <c r="B417" t="s">
        <v>831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t="s">
        <v>832</v>
      </c>
      <c r="B418" t="s">
        <v>833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834</v>
      </c>
      <c r="B419" t="s">
        <v>835</v>
      </c>
      <c r="C419">
        <v>2.09653626400692E-3</v>
      </c>
      <c r="D419">
        <v>1.9781631126530599E-3</v>
      </c>
      <c r="E419">
        <v>1.9380500825378899E-3</v>
      </c>
      <c r="F419">
        <v>1.8987234280193001E-3</v>
      </c>
      <c r="G419">
        <v>1.8643116209794001E-3</v>
      </c>
      <c r="H419">
        <v>1.8253781542591099E-3</v>
      </c>
      <c r="I419">
        <v>1.7102488022409999E-3</v>
      </c>
    </row>
    <row r="420" spans="1:9" x14ac:dyDescent="0.25">
      <c r="A420" t="s">
        <v>836</v>
      </c>
      <c r="B420" t="s">
        <v>837</v>
      </c>
      <c r="C420">
        <v>0.97679528093389201</v>
      </c>
      <c r="D420">
        <v>0.92164415494728702</v>
      </c>
      <c r="E420">
        <v>0.90295513000976002</v>
      </c>
      <c r="F420">
        <v>0.88463248460259103</v>
      </c>
      <c r="G420">
        <v>0.86859971126016999</v>
      </c>
      <c r="H420">
        <v>0.85046025561818095</v>
      </c>
      <c r="I420">
        <v>0.79682044519423001</v>
      </c>
    </row>
    <row r="421" spans="1:9" x14ac:dyDescent="0.25">
      <c r="A421" t="s">
        <v>838</v>
      </c>
      <c r="B421" t="s">
        <v>839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842</v>
      </c>
      <c r="B423" t="s">
        <v>843</v>
      </c>
      <c r="C423">
        <v>5.0371319964254504E-4</v>
      </c>
      <c r="D423">
        <v>4.7527290035178602E-4</v>
      </c>
      <c r="E423">
        <v>4.6563535527636198E-4</v>
      </c>
      <c r="F423">
        <v>4.5618674457661301E-4</v>
      </c>
      <c r="G423">
        <v>4.4791897371626398E-4</v>
      </c>
      <c r="H423">
        <v>4.38564830202512E-4</v>
      </c>
      <c r="I423">
        <v>4.1090388520828998E-4</v>
      </c>
    </row>
    <row r="424" spans="1:9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846</v>
      </c>
      <c r="B425" t="s">
        <v>847</v>
      </c>
      <c r="C425">
        <v>5.8131230532548301E-3</v>
      </c>
      <c r="D425">
        <v>5.4849066007969897E-3</v>
      </c>
      <c r="E425">
        <v>5.3736841124948998E-3</v>
      </c>
      <c r="F425">
        <v>5.2646420291719903E-3</v>
      </c>
      <c r="G425">
        <v>5.1692274769688596E-3</v>
      </c>
      <c r="H425">
        <v>5.0612755961355199E-3</v>
      </c>
      <c r="I425">
        <v>4.7420533142162602E-3</v>
      </c>
    </row>
    <row r="426" spans="1:9" x14ac:dyDescent="0.25">
      <c r="A426" t="s">
        <v>848</v>
      </c>
      <c r="B426" t="s">
        <v>849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852</v>
      </c>
      <c r="B428" t="s">
        <v>853</v>
      </c>
      <c r="C428">
        <v>1.6713647309647299</v>
      </c>
      <c r="D428">
        <v>2.2685035512393799</v>
      </c>
      <c r="E428">
        <v>2.4673566630152299</v>
      </c>
      <c r="F428">
        <v>2.6664415687651299</v>
      </c>
      <c r="G428">
        <v>2.86697518685189</v>
      </c>
      <c r="H428">
        <v>3.0661759895885998</v>
      </c>
      <c r="I428">
        <v>3.66427095999344</v>
      </c>
    </row>
    <row r="429" spans="1:9" x14ac:dyDescent="0.25">
      <c r="A429" t="s">
        <v>854</v>
      </c>
      <c r="B429" t="s">
        <v>855</v>
      </c>
      <c r="C429" s="1">
        <v>1.66899297394086E-16</v>
      </c>
      <c r="D429" s="1">
        <v>2.8164256435252098E-15</v>
      </c>
      <c r="E429" s="1">
        <v>4.3393817322462503E-15</v>
      </c>
      <c r="F429">
        <v>0</v>
      </c>
      <c r="G429" s="1">
        <v>2.0132227748161701E-15</v>
      </c>
      <c r="H429" s="1">
        <v>3.6509221304956399E-15</v>
      </c>
      <c r="I429" s="1">
        <v>2.6286639339568601E-15</v>
      </c>
    </row>
    <row r="430" spans="1:9" x14ac:dyDescent="0.25">
      <c r="A430" t="s">
        <v>856</v>
      </c>
      <c r="B430" t="s">
        <v>857</v>
      </c>
      <c r="C430">
        <v>-0.26262138021741899</v>
      </c>
      <c r="D430">
        <v>-0.45556304386086799</v>
      </c>
      <c r="E430">
        <v>-0.51989377236051204</v>
      </c>
      <c r="F430">
        <v>-0.58420429211788405</v>
      </c>
      <c r="G430">
        <v>-0.64838850723602703</v>
      </c>
      <c r="H430">
        <v>-0.71268892262225803</v>
      </c>
      <c r="I430">
        <v>-0.90554722520361497</v>
      </c>
    </row>
    <row r="431" spans="1:9" x14ac:dyDescent="0.25">
      <c r="A431" t="s">
        <v>858</v>
      </c>
      <c r="B431" t="s">
        <v>859</v>
      </c>
      <c r="C431">
        <v>2.6683188377133299E-3</v>
      </c>
      <c r="D431">
        <v>2.5176621020967702E-3</v>
      </c>
      <c r="E431">
        <v>2.4666091555145299E-3</v>
      </c>
      <c r="F431">
        <v>2.41655705058427E-3</v>
      </c>
      <c r="G431">
        <v>2.3727602059788501E-3</v>
      </c>
      <c r="H431">
        <v>2.3232085218745698E-3</v>
      </c>
      <c r="I431">
        <v>2.1766802580721902E-3</v>
      </c>
    </row>
    <row r="432" spans="1:9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868</v>
      </c>
      <c r="B436" t="s">
        <v>869</v>
      </c>
      <c r="C436">
        <v>2.4777245662694599E-3</v>
      </c>
      <c r="D436">
        <v>2.3378290299358099E-3</v>
      </c>
      <c r="E436">
        <v>2.2904227237105501E-3</v>
      </c>
      <c r="F436">
        <v>2.2439457704220601E-3</v>
      </c>
      <c r="G436">
        <v>2.2032772729883199E-3</v>
      </c>
      <c r="H436">
        <v>2.1572649961682099E-3</v>
      </c>
      <c r="I436">
        <v>2.0212030406984902E-3</v>
      </c>
    </row>
    <row r="437" spans="1:9" x14ac:dyDescent="0.25">
      <c r="A437" t="s">
        <v>870</v>
      </c>
      <c r="B437" t="s">
        <v>871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876</v>
      </c>
      <c r="B440" t="s">
        <v>877</v>
      </c>
      <c r="C440">
        <v>-0.88149818034323701</v>
      </c>
      <c r="D440">
        <v>-0.83172765201452603</v>
      </c>
      <c r="E440">
        <v>-0.814861946583323</v>
      </c>
      <c r="F440">
        <v>-0.79832687633805</v>
      </c>
      <c r="G440">
        <v>-0.78385827600483704</v>
      </c>
      <c r="H440">
        <v>-0.76748852335252904</v>
      </c>
      <c r="I440">
        <v>-0.71908186516570605</v>
      </c>
    </row>
    <row r="441" spans="1:9" x14ac:dyDescent="0.25">
      <c r="A441" t="s">
        <v>878</v>
      </c>
      <c r="B441" t="s">
        <v>879</v>
      </c>
      <c r="C441">
        <v>2.6683188377133299E-3</v>
      </c>
      <c r="D441">
        <v>2.5176621020967702E-3</v>
      </c>
      <c r="E441">
        <v>2.4666091555145299E-3</v>
      </c>
      <c r="F441">
        <v>2.41655705058427E-3</v>
      </c>
      <c r="G441">
        <v>2.3727602059788501E-3</v>
      </c>
      <c r="H441">
        <v>2.3232085218745698E-3</v>
      </c>
      <c r="I441">
        <v>2.1766802580721902E-3</v>
      </c>
    </row>
    <row r="442" spans="1:9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882</v>
      </c>
      <c r="B443" t="s">
        <v>883</v>
      </c>
      <c r="C443">
        <v>0.446054048867775</v>
      </c>
      <c r="D443">
        <v>0.57210258562169403</v>
      </c>
      <c r="E443">
        <v>0.61405135035635605</v>
      </c>
      <c r="F443">
        <v>0.65608101208355796</v>
      </c>
      <c r="G443">
        <v>0.69861628000847298</v>
      </c>
      <c r="H443">
        <v>0.74068639023067195</v>
      </c>
      <c r="I443">
        <v>0.86706862700552301</v>
      </c>
    </row>
    <row r="444" spans="1:9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 t="s">
        <v>888</v>
      </c>
      <c r="B446" t="s">
        <v>889</v>
      </c>
      <c r="C446">
        <v>2.4777245662694698E-3</v>
      </c>
      <c r="D446">
        <v>2.3378290299358099E-3</v>
      </c>
      <c r="E446">
        <v>2.2904227237105501E-3</v>
      </c>
      <c r="F446">
        <v>2.2439457704220601E-3</v>
      </c>
      <c r="G446">
        <v>2.2032772729883199E-3</v>
      </c>
      <c r="H446">
        <v>2.1572649961682099E-3</v>
      </c>
      <c r="I446">
        <v>2.0212030406984902E-3</v>
      </c>
    </row>
    <row r="447" spans="1:9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892</v>
      </c>
      <c r="B448" t="s">
        <v>893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 t="s">
        <v>894</v>
      </c>
      <c r="B449" t="s">
        <v>895</v>
      </c>
      <c r="C449">
        <v>7.4985204265351602E-2</v>
      </c>
      <c r="D449">
        <v>7.0751442533723605E-2</v>
      </c>
      <c r="E449">
        <v>6.9316750557716106E-2</v>
      </c>
      <c r="F449">
        <v>6.7910184274060106E-2</v>
      </c>
      <c r="G449">
        <v>6.66794035704463E-2</v>
      </c>
      <c r="H449">
        <v>6.5286900133604803E-2</v>
      </c>
      <c r="I449">
        <v>6.1169156919779401E-2</v>
      </c>
    </row>
    <row r="450" spans="1:9" x14ac:dyDescent="0.25">
      <c r="A450" t="s">
        <v>896</v>
      </c>
      <c r="B450" t="s">
        <v>897</v>
      </c>
      <c r="C450">
        <v>3.0222792328458599E-3</v>
      </c>
      <c r="D450">
        <v>2.8516374018756098E-3</v>
      </c>
      <c r="E450">
        <v>2.79381213147306E-3</v>
      </c>
      <c r="F450">
        <v>2.7371204669633001E-3</v>
      </c>
      <c r="G450">
        <v>2.6875138421180202E-3</v>
      </c>
      <c r="H450">
        <v>2.6313889811917499E-3</v>
      </c>
      <c r="I450">
        <v>2.4654233113836801E-3</v>
      </c>
    </row>
    <row r="451" spans="1:9" x14ac:dyDescent="0.25">
      <c r="A451" t="s">
        <v>898</v>
      </c>
      <c r="B451" t="s">
        <v>899</v>
      </c>
      <c r="C451">
        <v>5.0371319964163702E-4</v>
      </c>
      <c r="D451">
        <v>4.7527290035191103E-4</v>
      </c>
      <c r="E451">
        <v>4.6563535527648499E-4</v>
      </c>
      <c r="F451">
        <v>4.5618674457566298E-4</v>
      </c>
      <c r="G451">
        <v>4.4791897371612401E-4</v>
      </c>
      <c r="H451">
        <v>4.3856483020260502E-4</v>
      </c>
      <c r="I451">
        <v>4.1090388520808501E-4</v>
      </c>
    </row>
    <row r="452" spans="1:9" x14ac:dyDescent="0.25">
      <c r="A452" t="s">
        <v>900</v>
      </c>
      <c r="B452" t="s">
        <v>901</v>
      </c>
      <c r="C452">
        <v>2.81807128128557E-3</v>
      </c>
      <c r="D452">
        <v>2.6589593621109699E-3</v>
      </c>
      <c r="E452">
        <v>2.6050412011794401E-3</v>
      </c>
      <c r="F452">
        <v>2.5521800518993601E-3</v>
      </c>
      <c r="G452">
        <v>2.5059252225977501E-3</v>
      </c>
      <c r="H452">
        <v>2.4535925785044701E-3</v>
      </c>
      <c r="I452">
        <v>2.29884079553405E-3</v>
      </c>
    </row>
    <row r="453" spans="1:9" x14ac:dyDescent="0.25">
      <c r="A453" t="s">
        <v>902</v>
      </c>
      <c r="B453" t="s">
        <v>903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910</v>
      </c>
      <c r="B457" t="s">
        <v>911</v>
      </c>
      <c r="C457">
        <v>0.10153225380903701</v>
      </c>
      <c r="D457">
        <v>9.5799611262752396E-2</v>
      </c>
      <c r="E457">
        <v>9.38569945660577E-2</v>
      </c>
      <c r="F457">
        <v>9.1952460914471595E-2</v>
      </c>
      <c r="G457">
        <v>9.02859463005036E-2</v>
      </c>
      <c r="H457">
        <v>8.8400454172749596E-2</v>
      </c>
      <c r="I457">
        <v>8.2824904261245599E-2</v>
      </c>
    </row>
    <row r="458" spans="1:9" x14ac:dyDescent="0.25">
      <c r="A458" t="s">
        <v>912</v>
      </c>
      <c r="B458" t="s">
        <v>913</v>
      </c>
      <c r="C458">
        <v>0.23247689149165801</v>
      </c>
      <c r="D458">
        <v>0.33534995634394899</v>
      </c>
      <c r="E458">
        <v>0.36962354490940003</v>
      </c>
      <c r="F458">
        <v>0.40391805313719598</v>
      </c>
      <c r="G458">
        <v>0.43834330925463999</v>
      </c>
      <c r="H458">
        <v>0.47264827731360598</v>
      </c>
      <c r="I458">
        <v>0.57560763577298601</v>
      </c>
    </row>
    <row r="459" spans="1:9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916</v>
      </c>
      <c r="B460" t="s">
        <v>917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t="s">
        <v>918</v>
      </c>
      <c r="B461" t="s">
        <v>919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 t="s">
        <v>920</v>
      </c>
      <c r="B462" t="s">
        <v>921</v>
      </c>
      <c r="C462">
        <v>1.03873840038438E-2</v>
      </c>
      <c r="D462">
        <v>9.80089885690545E-3</v>
      </c>
      <c r="E462">
        <v>9.6021570299610007E-3</v>
      </c>
      <c r="F462">
        <v>7.5085879085548899E-3</v>
      </c>
      <c r="G462">
        <v>7.3725048569432501E-3</v>
      </c>
      <c r="H462">
        <v>7.2185406970555503E-3</v>
      </c>
      <c r="I462">
        <v>6.76325645305971E-3</v>
      </c>
    </row>
    <row r="463" spans="1:9" x14ac:dyDescent="0.25">
      <c r="A463" t="s">
        <v>922</v>
      </c>
      <c r="B463" t="s">
        <v>923</v>
      </c>
      <c r="C463">
        <v>-1.74940914660848</v>
      </c>
      <c r="D463">
        <v>-2.4440822332806298</v>
      </c>
      <c r="E463">
        <v>-2.6754709112633002</v>
      </c>
      <c r="F463">
        <v>-2.9070624103360099</v>
      </c>
      <c r="G463">
        <v>-3.1399215412216099</v>
      </c>
      <c r="H463">
        <v>-3.3716144508393602</v>
      </c>
      <c r="I463">
        <v>-4.0671241745089901</v>
      </c>
    </row>
    <row r="464" spans="1:9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t="s">
        <v>930</v>
      </c>
      <c r="B467" t="s">
        <v>931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932</v>
      </c>
      <c r="B468" t="s">
        <v>933</v>
      </c>
      <c r="C468">
        <v>0.28064100442555501</v>
      </c>
      <c r="D468">
        <v>0.41016614260137502</v>
      </c>
      <c r="E468">
        <v>0.45332268601531001</v>
      </c>
      <c r="F468">
        <v>0.49650143261680602</v>
      </c>
      <c r="G468">
        <v>0.53981894914344697</v>
      </c>
      <c r="H468">
        <v>0.58300879733937205</v>
      </c>
      <c r="I468">
        <v>0.71262552370117305</v>
      </c>
    </row>
    <row r="469" spans="1:9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938</v>
      </c>
      <c r="B471" t="s">
        <v>939</v>
      </c>
      <c r="C471">
        <v>5.0371319964163702E-4</v>
      </c>
      <c r="D471">
        <v>4.7527290035191103E-4</v>
      </c>
      <c r="E471">
        <v>4.6563535527648401E-4</v>
      </c>
      <c r="F471">
        <v>4.5618674457566298E-4</v>
      </c>
      <c r="G471">
        <v>4.4791897371612401E-4</v>
      </c>
      <c r="H471">
        <v>4.3856483020260502E-4</v>
      </c>
      <c r="I471">
        <v>4.1090388520808501E-4</v>
      </c>
    </row>
    <row r="472" spans="1:9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948</v>
      </c>
      <c r="B476" t="s">
        <v>949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 t="s">
        <v>950</v>
      </c>
      <c r="B477" t="s">
        <v>951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956</v>
      </c>
      <c r="B480" t="s">
        <v>957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960</v>
      </c>
      <c r="B482" t="s">
        <v>961</v>
      </c>
      <c r="C482">
        <v>-1.00742636428904E-3</v>
      </c>
      <c r="D482">
        <v>-9.5054580093943295E-4</v>
      </c>
      <c r="E482">
        <v>-9.31270710738574E-4</v>
      </c>
      <c r="F482">
        <v>-9.1237348964390004E-4</v>
      </c>
      <c r="G482">
        <v>-8.9583794761126801E-4</v>
      </c>
      <c r="H482">
        <v>-8.7712966042891298E-4</v>
      </c>
      <c r="I482">
        <v>-8.2180777028140802E-4</v>
      </c>
    </row>
    <row r="483" spans="1:9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964</v>
      </c>
      <c r="B484" t="s">
        <v>965</v>
      </c>
      <c r="C484">
        <v>0.13290438478129499</v>
      </c>
      <c r="D484">
        <v>0.13300108802308899</v>
      </c>
      <c r="E484">
        <v>0.13299539959710199</v>
      </c>
      <c r="F484">
        <v>0.13303521857901701</v>
      </c>
      <c r="G484">
        <v>0.13335945886032699</v>
      </c>
      <c r="H484">
        <v>0.133422031546194</v>
      </c>
      <c r="I484">
        <v>0.13370645284558899</v>
      </c>
    </row>
    <row r="485" spans="1:9" x14ac:dyDescent="0.25">
      <c r="A485" t="s">
        <v>966</v>
      </c>
      <c r="B485" t="s">
        <v>967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 t="s">
        <v>968</v>
      </c>
      <c r="B486" t="s">
        <v>969</v>
      </c>
      <c r="C486">
        <v>1.00742639928418E-3</v>
      </c>
      <c r="D486">
        <v>9.5054580070369704E-4</v>
      </c>
      <c r="E486">
        <v>9.3127071055284702E-4</v>
      </c>
      <c r="F486">
        <v>9.1237348915227897E-4</v>
      </c>
      <c r="G486">
        <v>8.9583794743239103E-4</v>
      </c>
      <c r="H486">
        <v>8.7712966040511898E-4</v>
      </c>
      <c r="I486">
        <v>8.2180777041637504E-4</v>
      </c>
    </row>
    <row r="487" spans="1:9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972</v>
      </c>
      <c r="B488" t="s">
        <v>973</v>
      </c>
      <c r="C488">
        <v>2.0148527285780899E-3</v>
      </c>
      <c r="D488">
        <v>1.9010916018788601E-3</v>
      </c>
      <c r="E488">
        <v>1.86254142147714E-3</v>
      </c>
      <c r="F488">
        <v>1.8247469792878001E-3</v>
      </c>
      <c r="G488">
        <v>1.79167589522253E-3</v>
      </c>
      <c r="H488">
        <v>1.7542593208578199E-3</v>
      </c>
      <c r="I488">
        <v>1.64361554056281E-3</v>
      </c>
    </row>
    <row r="489" spans="1:9" x14ac:dyDescent="0.25">
      <c r="A489" t="s">
        <v>974</v>
      </c>
      <c r="B489" t="s">
        <v>975</v>
      </c>
      <c r="C489">
        <v>1.86510028500484E-3</v>
      </c>
      <c r="D489">
        <v>1.75979434186479E-3</v>
      </c>
      <c r="E489">
        <v>1.7241093758123599E-3</v>
      </c>
      <c r="F489">
        <v>1.6891239779720001E-3</v>
      </c>
      <c r="G489">
        <v>1.6585108786038201E-3</v>
      </c>
      <c r="H489">
        <v>1.6238752642283799E-3</v>
      </c>
      <c r="I489">
        <v>1.5214550031008201E-3</v>
      </c>
    </row>
    <row r="490" spans="1:9" x14ac:dyDescent="0.25">
      <c r="A490" t="s">
        <v>976</v>
      </c>
      <c r="B490" t="s">
        <v>977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t="s">
        <v>978</v>
      </c>
      <c r="B491" t="s">
        <v>979</v>
      </c>
      <c r="C491">
        <v>8.3384963016822203E-2</v>
      </c>
      <c r="D491">
        <v>7.8676940066166504E-2</v>
      </c>
      <c r="E491">
        <v>7.7081535498132195E-2</v>
      </c>
      <c r="F491">
        <v>7.5517407231473904E-2</v>
      </c>
      <c r="G491">
        <v>7.4148755848415807E-2</v>
      </c>
      <c r="H491">
        <v>7.2600265732445393E-2</v>
      </c>
      <c r="I491">
        <v>6.8021257524958995E-2</v>
      </c>
    </row>
    <row r="492" spans="1:9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t="s">
        <v>982</v>
      </c>
      <c r="B493" t="s">
        <v>983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 t="s">
        <v>984</v>
      </c>
      <c r="B494" t="s">
        <v>985</v>
      </c>
      <c r="C494" s="1">
        <v>1.07681613809219E-16</v>
      </c>
      <c r="D494" s="1">
        <v>4.2958090615380099E-19</v>
      </c>
      <c r="E494" s="1">
        <v>4.2958090615380099E-19</v>
      </c>
      <c r="F494" s="1">
        <v>-2.4600666559074301E-16</v>
      </c>
      <c r="G494" s="1">
        <v>-3.5211314941073199E-16</v>
      </c>
      <c r="H494" s="1">
        <v>-3.73878581989191E-16</v>
      </c>
      <c r="I494" s="1">
        <v>-1.42764054478446E-16</v>
      </c>
    </row>
    <row r="495" spans="1:9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990</v>
      </c>
      <c r="B497" t="s">
        <v>991</v>
      </c>
      <c r="C497">
        <v>5.0371319964163702E-4</v>
      </c>
      <c r="D497">
        <v>4.7527290035191103E-4</v>
      </c>
      <c r="E497">
        <v>4.6563535527648401E-4</v>
      </c>
      <c r="F497">
        <v>4.5618674457566298E-4</v>
      </c>
      <c r="G497">
        <v>4.4791897371612401E-4</v>
      </c>
      <c r="H497">
        <v>4.3856483020260502E-4</v>
      </c>
      <c r="I497">
        <v>4.1090388520808501E-4</v>
      </c>
    </row>
    <row r="498" spans="1:9" x14ac:dyDescent="0.25">
      <c r="A498" t="s">
        <v>992</v>
      </c>
      <c r="B498" t="s">
        <v>993</v>
      </c>
      <c r="C498">
        <v>5.0371319964163702E-4</v>
      </c>
      <c r="D498">
        <v>4.7527290035191103E-4</v>
      </c>
      <c r="E498">
        <v>4.6563535527648401E-4</v>
      </c>
      <c r="F498">
        <v>4.5618674457566298E-4</v>
      </c>
      <c r="G498">
        <v>4.4791897371612401E-4</v>
      </c>
      <c r="H498">
        <v>4.3856483020260502E-4</v>
      </c>
      <c r="I498">
        <v>4.1090388520808501E-4</v>
      </c>
    </row>
    <row r="499" spans="1:9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996</v>
      </c>
      <c r="B500" t="s">
        <v>997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t="s">
        <v>998</v>
      </c>
      <c r="B501" t="s">
        <v>999</v>
      </c>
      <c r="C501">
        <v>2.7636159132789599E-3</v>
      </c>
      <c r="D501">
        <v>2.6075785814174599E-3</v>
      </c>
      <c r="E501">
        <v>2.5547023158077001E-3</v>
      </c>
      <c r="F501">
        <v>2.50286263618496E-3</v>
      </c>
      <c r="G501">
        <v>2.4575016189810799E-3</v>
      </c>
      <c r="H501">
        <v>2.40618023235185E-3</v>
      </c>
      <c r="I501">
        <v>2.2544188176865701E-3</v>
      </c>
    </row>
    <row r="502" spans="1:9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 t="s">
        <v>1002</v>
      </c>
      <c r="B503" t="s">
        <v>1003</v>
      </c>
      <c r="C503">
        <v>5.0371319964163702E-4</v>
      </c>
      <c r="D503">
        <v>4.7527290035191103E-4</v>
      </c>
      <c r="E503">
        <v>4.6563535527648499E-4</v>
      </c>
      <c r="F503">
        <v>4.5618674457566298E-4</v>
      </c>
      <c r="G503">
        <v>4.4791897371612401E-4</v>
      </c>
      <c r="H503">
        <v>4.3856483020260502E-4</v>
      </c>
      <c r="I503">
        <v>4.1090388520808501E-4</v>
      </c>
    </row>
    <row r="504" spans="1:9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1006</v>
      </c>
      <c r="B505" t="s">
        <v>1007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t="s">
        <v>1008</v>
      </c>
      <c r="B506" t="s">
        <v>1009</v>
      </c>
      <c r="C506">
        <v>8.2908477398368902E-3</v>
      </c>
      <c r="D506">
        <v>7.8227357442523793E-3</v>
      </c>
      <c r="E506">
        <v>7.66410694742311E-3</v>
      </c>
      <c r="F506">
        <v>7.5085879085548804E-3</v>
      </c>
      <c r="G506">
        <v>7.3725048569432501E-3</v>
      </c>
      <c r="H506">
        <v>7.2185406970555503E-3</v>
      </c>
      <c r="I506">
        <v>6.76325645305971E-3</v>
      </c>
    </row>
    <row r="507" spans="1:9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t="s">
        <v>1016</v>
      </c>
      <c r="B510" t="s">
        <v>1017</v>
      </c>
      <c r="C510">
        <v>5.0371319964163702E-4</v>
      </c>
      <c r="D510">
        <v>4.7527290035191103E-4</v>
      </c>
      <c r="E510">
        <v>4.6563535527648499E-4</v>
      </c>
      <c r="F510">
        <v>4.5618674457566298E-4</v>
      </c>
      <c r="G510">
        <v>4.4791897371612401E-4</v>
      </c>
      <c r="H510">
        <v>4.3856483020260502E-4</v>
      </c>
      <c r="I510">
        <v>4.1090388520808501E-4</v>
      </c>
    </row>
    <row r="511" spans="1:9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1020</v>
      </c>
      <c r="B512" t="s">
        <v>1021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1022</v>
      </c>
      <c r="B513" t="s">
        <v>1023</v>
      </c>
      <c r="C513">
        <v>0.29797723378848401</v>
      </c>
      <c r="D513">
        <v>0.43412420299270699</v>
      </c>
      <c r="E513">
        <v>0.47948622359329002</v>
      </c>
      <c r="F513">
        <v>0.52487260711363803</v>
      </c>
      <c r="G513">
        <v>0.57041125887401301</v>
      </c>
      <c r="H513">
        <v>0.61580982385233596</v>
      </c>
      <c r="I513">
        <v>0.75205728999045096</v>
      </c>
    </row>
    <row r="514" spans="1:9" x14ac:dyDescent="0.25">
      <c r="A514" t="s">
        <v>1024</v>
      </c>
      <c r="B514" t="s">
        <v>1025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t="s">
        <v>1030</v>
      </c>
      <c r="B517" t="s">
        <v>1031</v>
      </c>
      <c r="C517">
        <v>5.0371319964163702E-4</v>
      </c>
      <c r="D517">
        <v>4.7527290035191103E-4</v>
      </c>
      <c r="E517">
        <v>4.6563535527648499E-4</v>
      </c>
      <c r="F517">
        <v>4.5618674457566298E-4</v>
      </c>
      <c r="G517">
        <v>4.4791897371612401E-4</v>
      </c>
      <c r="H517">
        <v>4.38564830202606E-4</v>
      </c>
      <c r="I517">
        <v>4.1090388520808501E-4</v>
      </c>
    </row>
    <row r="518" spans="1:9" x14ac:dyDescent="0.25">
      <c r="A518" t="s">
        <v>1032</v>
      </c>
      <c r="B518" t="s">
        <v>1033</v>
      </c>
      <c r="C518">
        <v>1.81064491699743E-3</v>
      </c>
      <c r="D518">
        <v>1.7084135611714099E-3</v>
      </c>
      <c r="E518">
        <v>1.6737704904407401E-3</v>
      </c>
      <c r="F518">
        <v>1.63980656225641E-3</v>
      </c>
      <c r="G518">
        <v>1.6100872749866401E-3</v>
      </c>
      <c r="H518">
        <v>1.5764629180754701E-3</v>
      </c>
      <c r="I518">
        <v>1.47703302525292E-3</v>
      </c>
    </row>
    <row r="519" spans="1:9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1036</v>
      </c>
      <c r="B520" t="s">
        <v>1037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1040</v>
      </c>
      <c r="B522" t="s">
        <v>1041</v>
      </c>
      <c r="C522">
        <v>5.0371319964163702E-4</v>
      </c>
      <c r="D522">
        <v>4.7527290035191103E-4</v>
      </c>
      <c r="E522">
        <v>4.6563535527648401E-4</v>
      </c>
      <c r="F522">
        <v>4.5618674457566298E-4</v>
      </c>
      <c r="G522">
        <v>4.4791897371612401E-4</v>
      </c>
      <c r="H522">
        <v>4.3856483020260502E-4</v>
      </c>
      <c r="I522">
        <v>4.1090388520808501E-4</v>
      </c>
    </row>
    <row r="523" spans="1:9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1044</v>
      </c>
      <c r="B524" t="s">
        <v>1045</v>
      </c>
      <c r="C524">
        <v>0.22460807384695999</v>
      </c>
      <c r="D524">
        <v>0.327925422329361</v>
      </c>
      <c r="E524">
        <v>0.36234956498947402</v>
      </c>
      <c r="F524">
        <v>0.396791675850382</v>
      </c>
      <c r="G524">
        <v>0.43134608796625601</v>
      </c>
      <c r="H524">
        <v>0.46579718292756001</v>
      </c>
      <c r="I524">
        <v>0.56918865023816001</v>
      </c>
    </row>
    <row r="525" spans="1:9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1054</v>
      </c>
      <c r="B529" t="s">
        <v>1055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1060</v>
      </c>
      <c r="B532" t="s">
        <v>1061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t="s">
        <v>1064</v>
      </c>
      <c r="B534" t="s">
        <v>1065</v>
      </c>
      <c r="C534">
        <v>1.2031258948366901</v>
      </c>
      <c r="D534">
        <v>1.13519584941259</v>
      </c>
      <c r="E534">
        <v>1.1121764406475401</v>
      </c>
      <c r="F534">
        <v>1.08960830423087</v>
      </c>
      <c r="G534">
        <v>1.0698606199915801</v>
      </c>
      <c r="H534">
        <v>1.0475181197490999</v>
      </c>
      <c r="I534">
        <v>0.98144957276197597</v>
      </c>
    </row>
    <row r="535" spans="1:9" x14ac:dyDescent="0.25">
      <c r="A535" t="s">
        <v>1066</v>
      </c>
      <c r="B535" t="s">
        <v>1067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1082</v>
      </c>
      <c r="B543" t="s">
        <v>1083</v>
      </c>
      <c r="C543">
        <v>1.00742636428904E-3</v>
      </c>
      <c r="D543">
        <v>9.5054580093943295E-4</v>
      </c>
      <c r="E543">
        <v>9.31270710738574E-4</v>
      </c>
      <c r="F543">
        <v>9.1237348964390004E-4</v>
      </c>
      <c r="G543">
        <v>8.9583794761126801E-4</v>
      </c>
      <c r="H543">
        <v>8.7712966042891298E-4</v>
      </c>
      <c r="I543">
        <v>8.21807770281409E-4</v>
      </c>
    </row>
    <row r="544" spans="1:9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1088</v>
      </c>
      <c r="B546" t="s">
        <v>1089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1090</v>
      </c>
      <c r="B547" t="s">
        <v>1091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 t="s">
        <v>1092</v>
      </c>
      <c r="B548" t="s">
        <v>1093</v>
      </c>
      <c r="C548">
        <v>5.0371319964163702E-4</v>
      </c>
      <c r="D548">
        <v>4.7527290035191103E-4</v>
      </c>
      <c r="E548">
        <v>4.6563535527648401E-4</v>
      </c>
      <c r="F548">
        <v>4.5618674457566298E-4</v>
      </c>
      <c r="G548">
        <v>4.4791897371612401E-4</v>
      </c>
      <c r="H548">
        <v>4.38564830202606E-4</v>
      </c>
      <c r="I548">
        <v>4.1090388520808501E-4</v>
      </c>
    </row>
    <row r="549" spans="1:9" x14ac:dyDescent="0.25">
      <c r="A549" t="s">
        <v>1094</v>
      </c>
      <c r="B549" t="s">
        <v>1095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1100</v>
      </c>
      <c r="B552" t="s">
        <v>1101</v>
      </c>
      <c r="C552">
        <v>7.8688176446978699E-3</v>
      </c>
      <c r="D552">
        <v>7.4245340145871301E-3</v>
      </c>
      <c r="E552">
        <v>7.2739799199256399E-3</v>
      </c>
      <c r="F552">
        <v>7.12637728681338E-3</v>
      </c>
      <c r="G552">
        <v>6.9972212883838399E-3</v>
      </c>
      <c r="H552">
        <v>6.8510943860461996E-3</v>
      </c>
      <c r="I552">
        <v>6.41898553482541E-3</v>
      </c>
    </row>
    <row r="553" spans="1:9" x14ac:dyDescent="0.25">
      <c r="A553" t="s">
        <v>1102</v>
      </c>
      <c r="B553" t="s">
        <v>1103</v>
      </c>
      <c r="C553">
        <v>-1.00742636428904E-3</v>
      </c>
      <c r="D553">
        <v>-9.5054580093943295E-4</v>
      </c>
      <c r="E553">
        <v>-9.31270710738574E-4</v>
      </c>
      <c r="F553">
        <v>-9.1237348964390004E-4</v>
      </c>
      <c r="G553">
        <v>-8.9583794761126801E-4</v>
      </c>
      <c r="H553">
        <v>-8.7712966042891298E-4</v>
      </c>
      <c r="I553">
        <v>-8.2180777028140802E-4</v>
      </c>
    </row>
    <row r="554" spans="1:9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1112</v>
      </c>
      <c r="B558" t="s">
        <v>1113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1114</v>
      </c>
      <c r="B559" t="s">
        <v>1115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1116</v>
      </c>
      <c r="B560" t="s">
        <v>1117</v>
      </c>
      <c r="C560">
        <v>-0.39832826439962399</v>
      </c>
      <c r="D560">
        <v>-0.37583813497052698</v>
      </c>
      <c r="E560">
        <v>-0.36821691995035499</v>
      </c>
      <c r="F560">
        <v>-0.36074511118274599</v>
      </c>
      <c r="G560">
        <v>-0.35420709149360802</v>
      </c>
      <c r="H560">
        <v>-0.34680998585226902</v>
      </c>
      <c r="I560">
        <v>-0.32493615721494501</v>
      </c>
    </row>
    <row r="561" spans="1:9" x14ac:dyDescent="0.25">
      <c r="A561" t="s">
        <v>1118</v>
      </c>
      <c r="B561" t="s">
        <v>1119</v>
      </c>
      <c r="C561">
        <v>0</v>
      </c>
      <c r="D561">
        <v>0</v>
      </c>
      <c r="E561">
        <v>0</v>
      </c>
      <c r="F561" s="1">
        <v>-7.3215775311593102E-16</v>
      </c>
      <c r="G561" s="1">
        <v>-7.0947827327911104E-16</v>
      </c>
      <c r="H561" s="1">
        <v>-1.63108986301171E-16</v>
      </c>
      <c r="I561" s="1">
        <v>1.8884294153688901E-16</v>
      </c>
    </row>
    <row r="562" spans="1:9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1126</v>
      </c>
      <c r="B565" t="s">
        <v>1127</v>
      </c>
      <c r="C565">
        <v>1.0074263992832699E-3</v>
      </c>
      <c r="D565">
        <v>9.5054580070382303E-4</v>
      </c>
      <c r="E565">
        <v>9.31270710552969E-4</v>
      </c>
      <c r="F565">
        <v>9.1237348915132596E-4</v>
      </c>
      <c r="G565">
        <v>8.95837947432249E-4</v>
      </c>
      <c r="H565">
        <v>8.7712966040521102E-4</v>
      </c>
      <c r="I565">
        <v>8.2180777041617099E-4</v>
      </c>
    </row>
    <row r="566" spans="1:9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1134</v>
      </c>
      <c r="B569" t="s">
        <v>1135</v>
      </c>
      <c r="C569">
        <v>5.0371319964163702E-4</v>
      </c>
      <c r="D569">
        <v>4.75272900351912E-4</v>
      </c>
      <c r="E569">
        <v>4.6563535527648499E-4</v>
      </c>
      <c r="F569">
        <v>4.5618674457566298E-4</v>
      </c>
      <c r="G569">
        <v>4.4791897371612401E-4</v>
      </c>
      <c r="H569">
        <v>4.3856483020260502E-4</v>
      </c>
      <c r="I569">
        <v>4.1090388520808501E-4</v>
      </c>
    </row>
    <row r="570" spans="1:9" x14ac:dyDescent="0.25">
      <c r="A570" t="s">
        <v>1136</v>
      </c>
      <c r="B570" t="s">
        <v>1137</v>
      </c>
      <c r="C570">
        <v>0.132054553080934</v>
      </c>
      <c r="D570">
        <v>0.12459858207428701</v>
      </c>
      <c r="E570">
        <v>0.122071982198329</v>
      </c>
      <c r="F570">
        <v>0.11959491377086</v>
      </c>
      <c r="G570">
        <v>0.11742741689643001</v>
      </c>
      <c r="H570">
        <v>0.114975114193201</v>
      </c>
      <c r="I570">
        <v>0.10772346041155299</v>
      </c>
    </row>
    <row r="571" spans="1:9" x14ac:dyDescent="0.25">
      <c r="A571" t="s">
        <v>1138</v>
      </c>
      <c r="B571" t="s">
        <v>1139</v>
      </c>
      <c r="C571">
        <v>5.0371319964254504E-4</v>
      </c>
      <c r="D571">
        <v>4.7527290035176E-4</v>
      </c>
      <c r="E571">
        <v>4.6563535527633401E-4</v>
      </c>
      <c r="F571">
        <v>4.5618674457661301E-4</v>
      </c>
      <c r="G571">
        <v>4.4791897371626398E-4</v>
      </c>
      <c r="H571">
        <v>4.38564830202512E-4</v>
      </c>
      <c r="I571">
        <v>4.1090388520836099E-4</v>
      </c>
    </row>
    <row r="572" spans="1:9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t="s">
        <v>1142</v>
      </c>
      <c r="B573" t="s">
        <v>1143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1150</v>
      </c>
      <c r="B577" t="s">
        <v>1151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t="s">
        <v>1156</v>
      </c>
      <c r="B580" t="s">
        <v>1157</v>
      </c>
      <c r="C580">
        <v>-2.4777245662694698E-3</v>
      </c>
      <c r="D580">
        <v>-2.3378290299358099E-3</v>
      </c>
      <c r="E580">
        <v>-2.2904227237105501E-3</v>
      </c>
      <c r="F580">
        <v>-2.2439457704220601E-3</v>
      </c>
      <c r="G580">
        <v>-2.2032772729883199E-3</v>
      </c>
      <c r="H580">
        <v>-2.1572649961682099E-3</v>
      </c>
      <c r="I580">
        <v>-2.0212030406984902E-3</v>
      </c>
    </row>
    <row r="581" spans="1:9" x14ac:dyDescent="0.25">
      <c r="A581" t="s">
        <v>1158</v>
      </c>
      <c r="B581" t="s">
        <v>1159</v>
      </c>
      <c r="C581">
        <v>1.42203694720706</v>
      </c>
      <c r="D581">
        <v>1.34174690039394</v>
      </c>
      <c r="E581">
        <v>1.31453906627846</v>
      </c>
      <c r="F581">
        <v>1.28786461437625</v>
      </c>
      <c r="G581">
        <v>1.2645238013070901</v>
      </c>
      <c r="H581">
        <v>1.2381160405115399</v>
      </c>
      <c r="I581">
        <v>1.1600261953280999</v>
      </c>
    </row>
    <row r="582" spans="1:9" x14ac:dyDescent="0.25">
      <c r="A582" t="s">
        <v>1160</v>
      </c>
      <c r="B582" t="s">
        <v>1161</v>
      </c>
      <c r="C582">
        <v>5.8131230532548301E-3</v>
      </c>
      <c r="D582">
        <v>5.4849066007969897E-3</v>
      </c>
      <c r="E582">
        <v>5.3736841124948998E-3</v>
      </c>
      <c r="F582">
        <v>5.2646420291719903E-3</v>
      </c>
      <c r="G582">
        <v>5.1692274769688596E-3</v>
      </c>
      <c r="H582">
        <v>5.0612755961355199E-3</v>
      </c>
      <c r="I582">
        <v>4.7420533142162602E-3</v>
      </c>
    </row>
    <row r="583" spans="1:9" x14ac:dyDescent="0.25">
      <c r="A583" t="s">
        <v>1162</v>
      </c>
      <c r="B583" t="s">
        <v>1163</v>
      </c>
      <c r="C583">
        <v>1.1704730086383199</v>
      </c>
      <c r="D583">
        <v>1.68318308246974</v>
      </c>
      <c r="E583">
        <v>1.8539961762466599</v>
      </c>
      <c r="F583">
        <v>2.0249175870379599</v>
      </c>
      <c r="G583">
        <v>2.1965159791721001</v>
      </c>
      <c r="H583">
        <v>2.36749154847125</v>
      </c>
      <c r="I583">
        <v>2.8806484300247401</v>
      </c>
    </row>
    <row r="584" spans="1:9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1168</v>
      </c>
      <c r="B586" t="s">
        <v>1169</v>
      </c>
      <c r="C586">
        <v>7.3651044450562296E-3</v>
      </c>
      <c r="D586">
        <v>6.9492611142352202E-3</v>
      </c>
      <c r="E586">
        <v>6.8083445646491504E-3</v>
      </c>
      <c r="F586">
        <v>6.6701905422377203E-3</v>
      </c>
      <c r="G586">
        <v>6.5493023146677102E-3</v>
      </c>
      <c r="H586">
        <v>6.4125295558435901E-3</v>
      </c>
      <c r="I586">
        <v>6.0080816496173202E-3</v>
      </c>
    </row>
    <row r="587" spans="1:9" x14ac:dyDescent="0.25">
      <c r="A587" t="s">
        <v>1170</v>
      </c>
      <c r="B587" t="s">
        <v>1171</v>
      </c>
      <c r="C587">
        <v>1.0074263992833901E-3</v>
      </c>
      <c r="D587">
        <v>9.5054580070388505E-4</v>
      </c>
      <c r="E587">
        <v>9.3127071055317705E-4</v>
      </c>
      <c r="F587">
        <v>9.1237348915206799E-4</v>
      </c>
      <c r="G587">
        <v>8.9583794743276605E-4</v>
      </c>
      <c r="H587">
        <v>8.7712966040594199E-4</v>
      </c>
      <c r="I587">
        <v>8.2180777041587902E-4</v>
      </c>
    </row>
    <row r="588" spans="1:9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 t="s">
        <v>1176</v>
      </c>
      <c r="B590" t="s">
        <v>1177</v>
      </c>
      <c r="C590">
        <v>5.0371319964163702E-4</v>
      </c>
      <c r="D590">
        <v>4.7527290035191103E-4</v>
      </c>
      <c r="E590">
        <v>4.6563535527648499E-4</v>
      </c>
      <c r="F590">
        <v>4.5618674457566298E-4</v>
      </c>
      <c r="G590">
        <v>4.4791897371612401E-4</v>
      </c>
      <c r="H590">
        <v>4.3856483020260502E-4</v>
      </c>
      <c r="I590">
        <v>4.1090388520808501E-4</v>
      </c>
    </row>
    <row r="591" spans="1:9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1180</v>
      </c>
      <c r="B592" t="s">
        <v>1181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1188</v>
      </c>
      <c r="B596" t="s">
        <v>1189</v>
      </c>
      <c r="C596">
        <v>0.97679528093389201</v>
      </c>
      <c r="D596">
        <v>0.92164415494728702</v>
      </c>
      <c r="E596">
        <v>0.90295513000976002</v>
      </c>
      <c r="F596">
        <v>0.88463248460259103</v>
      </c>
      <c r="G596">
        <v>0.86859971126016999</v>
      </c>
      <c r="H596">
        <v>0.85046025561818095</v>
      </c>
      <c r="I596">
        <v>0.79682044519423001</v>
      </c>
    </row>
    <row r="597" spans="1:9" x14ac:dyDescent="0.25">
      <c r="A597" t="s">
        <v>1190</v>
      </c>
      <c r="B597" t="s">
        <v>1191</v>
      </c>
      <c r="C597">
        <v>5.0371319964163702E-4</v>
      </c>
      <c r="D597">
        <v>4.7527290035191103E-4</v>
      </c>
      <c r="E597">
        <v>4.6563535527648401E-4</v>
      </c>
      <c r="F597">
        <v>4.5618674457566298E-4</v>
      </c>
      <c r="G597">
        <v>4.4791897371612401E-4</v>
      </c>
      <c r="H597">
        <v>4.3856483020260502E-4</v>
      </c>
      <c r="I597">
        <v>4.1090388520808501E-4</v>
      </c>
    </row>
    <row r="598" spans="1:9" x14ac:dyDescent="0.25">
      <c r="A598" t="s">
        <v>1192</v>
      </c>
      <c r="B598" t="s">
        <v>1193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1196</v>
      </c>
      <c r="B600" t="s">
        <v>1197</v>
      </c>
      <c r="C600">
        <v>0.102076808130004</v>
      </c>
      <c r="D600">
        <v>9.6313419408360093E-2</v>
      </c>
      <c r="E600">
        <v>9.4360383751942001E-2</v>
      </c>
      <c r="F600">
        <v>9.2445635394567099E-2</v>
      </c>
      <c r="G600">
        <v>9.0770182656197504E-2</v>
      </c>
      <c r="H600">
        <v>8.8874577948340402E-2</v>
      </c>
      <c r="I600">
        <v>8.3269124335235603E-2</v>
      </c>
    </row>
    <row r="601" spans="1:9" x14ac:dyDescent="0.25">
      <c r="A601" t="s">
        <v>1198</v>
      </c>
      <c r="B601" t="s">
        <v>1199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1208</v>
      </c>
      <c r="B606" t="s">
        <v>1209</v>
      </c>
      <c r="C606">
        <v>8.1410948653384291E-3</v>
      </c>
      <c r="D606">
        <v>7.6814381441506503E-3</v>
      </c>
      <c r="E606">
        <v>7.5256745684764799E-3</v>
      </c>
      <c r="F606">
        <v>7.37296458134245E-3</v>
      </c>
      <c r="G606">
        <v>7.2393395197241804E-3</v>
      </c>
      <c r="H606">
        <v>7.0881563262176102E-3</v>
      </c>
      <c r="I606">
        <v>6.6410956208933798E-3</v>
      </c>
    </row>
    <row r="607" spans="1:9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1218</v>
      </c>
      <c r="B611" t="s">
        <v>1219</v>
      </c>
      <c r="C611">
        <v>2.6683188377133299E-3</v>
      </c>
      <c r="D611">
        <v>2.5176621020967702E-3</v>
      </c>
      <c r="E611">
        <v>2.4666091555145299E-3</v>
      </c>
      <c r="F611">
        <v>2.41655705058427E-3</v>
      </c>
      <c r="G611">
        <v>2.3727602059788501E-3</v>
      </c>
      <c r="H611">
        <v>2.3232085218745698E-3</v>
      </c>
      <c r="I611">
        <v>2.1766802580721902E-3</v>
      </c>
    </row>
    <row r="612" spans="1:9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t="s">
        <v>1222</v>
      </c>
      <c r="B613" t="s">
        <v>1223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1226</v>
      </c>
      <c r="B615" t="s">
        <v>1227</v>
      </c>
      <c r="C615">
        <v>-1.3613870853633101E-3</v>
      </c>
      <c r="D615">
        <v>-1.2845214415128799E-3</v>
      </c>
      <c r="E615">
        <v>-1.2584740205358799E-3</v>
      </c>
      <c r="F615">
        <v>-1.2329372333960899E-3</v>
      </c>
      <c r="G615">
        <v>-1.21059190488735E-3</v>
      </c>
      <c r="H615">
        <v>-1.1853104340254E-3</v>
      </c>
      <c r="I615">
        <v>-1.11055111789259E-3</v>
      </c>
    </row>
    <row r="616" spans="1:9" x14ac:dyDescent="0.25">
      <c r="A616" t="s">
        <v>1228</v>
      </c>
      <c r="B616" t="s">
        <v>1229</v>
      </c>
      <c r="C616">
        <v>5.0371319964163702E-4</v>
      </c>
      <c r="D616">
        <v>4.7527290035191103E-4</v>
      </c>
      <c r="E616">
        <v>4.6563535527648401E-4</v>
      </c>
      <c r="F616">
        <v>4.5618674457566298E-4</v>
      </c>
      <c r="G616">
        <v>4.4791897371612401E-4</v>
      </c>
      <c r="H616">
        <v>4.3856483020260502E-4</v>
      </c>
      <c r="I616">
        <v>4.1090388520808501E-4</v>
      </c>
    </row>
    <row r="617" spans="1:9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1232</v>
      </c>
      <c r="B618" t="s">
        <v>1233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 t="s">
        <v>1234</v>
      </c>
      <c r="B619" t="s">
        <v>1235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 t="s">
        <v>1238</v>
      </c>
      <c r="B621" t="s">
        <v>1239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 t="s">
        <v>1240</v>
      </c>
      <c r="B622" t="s">
        <v>1241</v>
      </c>
      <c r="C622">
        <v>0.42794790301214197</v>
      </c>
      <c r="D622">
        <v>0.54401283695709302</v>
      </c>
      <c r="E622">
        <v>0.58263415315831302</v>
      </c>
      <c r="F622">
        <v>0.62133586349604297</v>
      </c>
      <c r="G622">
        <v>0.66054003718694199</v>
      </c>
      <c r="H622">
        <v>0.69928194459292203</v>
      </c>
      <c r="I622">
        <v>0.81567850435093403</v>
      </c>
    </row>
    <row r="623" spans="1:9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1244</v>
      </c>
      <c r="B624" t="s">
        <v>1245</v>
      </c>
      <c r="C624">
        <v>-8.5767388572167297E-4</v>
      </c>
      <c r="D624">
        <v>-8.0924854116097198E-4</v>
      </c>
      <c r="E624">
        <v>-7.9283866525939404E-4</v>
      </c>
      <c r="F624">
        <v>-7.7675048882043496E-4</v>
      </c>
      <c r="G624">
        <v>-7.62672931171226E-4</v>
      </c>
      <c r="H624">
        <v>-7.4674560382280203E-4</v>
      </c>
      <c r="I624">
        <v>-6.9964723268451203E-4</v>
      </c>
    </row>
    <row r="625" spans="1:9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1248</v>
      </c>
      <c r="B626" t="s">
        <v>1249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 t="s">
        <v>1250</v>
      </c>
      <c r="B627" t="s">
        <v>1251</v>
      </c>
      <c r="C627">
        <v>-0.48601816309067097</v>
      </c>
      <c r="D627">
        <v>-1.1242706048106099</v>
      </c>
      <c r="E627">
        <v>-1.3371864696143201</v>
      </c>
      <c r="F627">
        <v>-1.5499042733419299</v>
      </c>
      <c r="G627">
        <v>-1.7613841953439</v>
      </c>
      <c r="H627">
        <v>-1.9740029685334599</v>
      </c>
      <c r="I627">
        <v>-2.6114384083154301</v>
      </c>
    </row>
    <row r="628" spans="1:9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1254</v>
      </c>
      <c r="B629" t="s">
        <v>1255</v>
      </c>
      <c r="C629">
        <v>5.0371319964163702E-4</v>
      </c>
      <c r="D629">
        <v>4.7527290035191103E-4</v>
      </c>
      <c r="E629">
        <v>4.6563535527648499E-4</v>
      </c>
      <c r="F629">
        <v>4.5618674457566298E-4</v>
      </c>
      <c r="G629">
        <v>4.4791897371612401E-4</v>
      </c>
      <c r="H629">
        <v>4.3856483020260502E-4</v>
      </c>
      <c r="I629">
        <v>4.1090388520808501E-4</v>
      </c>
    </row>
    <row r="630" spans="1:9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1260</v>
      </c>
      <c r="B632" t="s">
        <v>1261</v>
      </c>
      <c r="C632">
        <v>1.3613870853633101E-3</v>
      </c>
      <c r="D632">
        <v>1.2845214415128799E-3</v>
      </c>
      <c r="E632">
        <v>1.25847402053587E-3</v>
      </c>
      <c r="F632">
        <v>1.2329372333960899E-3</v>
      </c>
      <c r="G632">
        <v>1.21059190488735E-3</v>
      </c>
      <c r="H632">
        <v>1.1853104340254E-3</v>
      </c>
      <c r="I632">
        <v>1.11055111789259E-3</v>
      </c>
    </row>
    <row r="633" spans="1:9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1266</v>
      </c>
      <c r="B635" t="s">
        <v>1267</v>
      </c>
      <c r="C635">
        <v>5.0371319964163702E-4</v>
      </c>
      <c r="D635">
        <v>4.7527290035191103E-4</v>
      </c>
      <c r="E635">
        <v>4.6563535527648401E-4</v>
      </c>
      <c r="F635">
        <v>4.5618674457566298E-4</v>
      </c>
      <c r="G635">
        <v>4.4791897371612401E-4</v>
      </c>
      <c r="H635">
        <v>4.3856483020260502E-4</v>
      </c>
      <c r="I635">
        <v>4.1090388520808501E-4</v>
      </c>
    </row>
    <row r="636" spans="1:9" x14ac:dyDescent="0.25">
      <c r="A636" t="s">
        <v>1268</v>
      </c>
      <c r="B636" t="s">
        <v>1269</v>
      </c>
      <c r="C636">
        <v>-3.3353984869853599E-3</v>
      </c>
      <c r="D636">
        <v>-3.1470775708611698E-3</v>
      </c>
      <c r="E636">
        <v>-3.0832613887843401E-3</v>
      </c>
      <c r="F636">
        <v>-3.0206962587499202E-3</v>
      </c>
      <c r="G636">
        <v>-2.9659502039805301E-3</v>
      </c>
      <c r="H636">
        <v>-2.90401059996731E-3</v>
      </c>
      <c r="I636">
        <v>-2.72085027351776E-3</v>
      </c>
    </row>
    <row r="637" spans="1:9" x14ac:dyDescent="0.25">
      <c r="A637" t="s">
        <v>1270</v>
      </c>
      <c r="B637" t="s">
        <v>1271</v>
      </c>
      <c r="C637">
        <v>2.19876713629283</v>
      </c>
      <c r="D637">
        <v>2.3000086615838802</v>
      </c>
      <c r="E637">
        <v>2.3331758857442901</v>
      </c>
      <c r="F637">
        <v>2.3670390510285801</v>
      </c>
      <c r="G637">
        <v>2.4052518483371199</v>
      </c>
      <c r="H637">
        <v>2.4394629841833502</v>
      </c>
      <c r="I637">
        <v>2.54357526661029</v>
      </c>
    </row>
    <row r="638" spans="1:9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1274</v>
      </c>
      <c r="B639" t="s">
        <v>1275</v>
      </c>
      <c r="C639">
        <v>4.6695579299045602E-2</v>
      </c>
      <c r="D639">
        <v>4.40590864461353E-2</v>
      </c>
      <c r="E639">
        <v>4.3165659887851898E-2</v>
      </c>
      <c r="F639">
        <v>4.2289748058342902E-2</v>
      </c>
      <c r="G639">
        <v>4.1523303283672097E-2</v>
      </c>
      <c r="H639">
        <v>4.0656148818549398E-2</v>
      </c>
      <c r="I639">
        <v>3.8091904221828898E-2</v>
      </c>
    </row>
    <row r="640" spans="1:9" x14ac:dyDescent="0.25">
      <c r="A640" t="s">
        <v>1276</v>
      </c>
      <c r="B640" t="s">
        <v>1277</v>
      </c>
      <c r="C640">
        <v>5.0371319964163702E-4</v>
      </c>
      <c r="D640">
        <v>4.7527290035191103E-4</v>
      </c>
      <c r="E640">
        <v>4.6563535527648401E-4</v>
      </c>
      <c r="F640">
        <v>4.5618674457566298E-4</v>
      </c>
      <c r="G640">
        <v>4.4791897371612401E-4</v>
      </c>
      <c r="H640">
        <v>4.3856483020260502E-4</v>
      </c>
      <c r="I640">
        <v>4.1090388520808501E-4</v>
      </c>
    </row>
    <row r="641" spans="1:9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1280</v>
      </c>
      <c r="B642" t="s">
        <v>1281</v>
      </c>
      <c r="C642">
        <v>3.3353984869853599E-3</v>
      </c>
      <c r="D642">
        <v>3.1470775708611698E-3</v>
      </c>
      <c r="E642">
        <v>3.0832613887843401E-3</v>
      </c>
      <c r="F642">
        <v>3.0206962587499202E-3</v>
      </c>
      <c r="G642">
        <v>2.9659502039805301E-3</v>
      </c>
      <c r="H642">
        <v>2.90401059996731E-3</v>
      </c>
      <c r="I642">
        <v>2.72085027351776E-3</v>
      </c>
    </row>
    <row r="643" spans="1:9" x14ac:dyDescent="0.25">
      <c r="A643" t="s">
        <v>1282</v>
      </c>
      <c r="B643" t="s">
        <v>1283</v>
      </c>
      <c r="C643">
        <v>1.08910972034863E-2</v>
      </c>
      <c r="D643">
        <v>1.02761717572572E-2</v>
      </c>
      <c r="E643">
        <v>1.0067792385237299E-2</v>
      </c>
      <c r="F643">
        <v>9.8634980811508101E-3</v>
      </c>
      <c r="G643">
        <v>9.6847354516389102E-3</v>
      </c>
      <c r="H643">
        <v>9.4824836815171794E-3</v>
      </c>
      <c r="I643">
        <v>8.8844091405090708E-3</v>
      </c>
    </row>
    <row r="644" spans="1:9" x14ac:dyDescent="0.25">
      <c r="A644" t="s">
        <v>1284</v>
      </c>
      <c r="B644" t="s">
        <v>1285</v>
      </c>
      <c r="C644">
        <v>2.89703185516463E-2</v>
      </c>
      <c r="D644">
        <v>2.7334616865223E-2</v>
      </c>
      <c r="E644">
        <v>2.6780327735834299E-2</v>
      </c>
      <c r="F644">
        <v>2.6236904887141699E-2</v>
      </c>
      <c r="G644">
        <v>2.57613962928002E-2</v>
      </c>
      <c r="H644">
        <v>2.52234065844558E-2</v>
      </c>
      <c r="I644">
        <v>2.36325283059018E-2</v>
      </c>
    </row>
    <row r="645" spans="1:9" x14ac:dyDescent="0.25">
      <c r="A645" t="s">
        <v>1286</v>
      </c>
      <c r="B645" t="s">
        <v>1287</v>
      </c>
      <c r="C645">
        <v>0.26262138021741899</v>
      </c>
      <c r="D645">
        <v>0.45556304386086799</v>
      </c>
      <c r="E645">
        <v>0.51989377236051204</v>
      </c>
      <c r="F645">
        <v>0.58420429211788405</v>
      </c>
      <c r="G645">
        <v>0.64838850723602703</v>
      </c>
      <c r="H645">
        <v>0.71268892262225703</v>
      </c>
      <c r="I645">
        <v>0.90554722520361397</v>
      </c>
    </row>
    <row r="646" spans="1:9" x14ac:dyDescent="0.25">
      <c r="A646" t="s">
        <v>1288</v>
      </c>
      <c r="B646" t="s">
        <v>1289</v>
      </c>
      <c r="C646">
        <v>0.427222222222222</v>
      </c>
      <c r="D646">
        <v>0.68355555555555503</v>
      </c>
      <c r="E646">
        <v>0.76900000000000002</v>
      </c>
      <c r="F646">
        <v>0.85444444444444401</v>
      </c>
      <c r="G646">
        <v>0.939888888888889</v>
      </c>
      <c r="H646">
        <v>1.0253333333333301</v>
      </c>
      <c r="I646">
        <v>1.2816666666666601</v>
      </c>
    </row>
    <row r="647" spans="1:9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1292</v>
      </c>
      <c r="B648" t="s">
        <v>1293</v>
      </c>
      <c r="C648">
        <v>5.0371319964163702E-4</v>
      </c>
      <c r="D648">
        <v>4.7527290035191103E-4</v>
      </c>
      <c r="E648">
        <v>4.6563535527648401E-4</v>
      </c>
      <c r="F648">
        <v>4.5618674457566298E-4</v>
      </c>
      <c r="G648">
        <v>4.4791897371612401E-4</v>
      </c>
      <c r="H648">
        <v>4.3856483020260502E-4</v>
      </c>
      <c r="I648">
        <v>4.1090388520808501E-4</v>
      </c>
    </row>
    <row r="649" spans="1:9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1296</v>
      </c>
      <c r="B650" t="s">
        <v>1297</v>
      </c>
      <c r="C650">
        <v>5.8131230532548301E-3</v>
      </c>
      <c r="D650">
        <v>5.4849066007969897E-3</v>
      </c>
      <c r="E650">
        <v>5.3736841124948998E-3</v>
      </c>
      <c r="F650">
        <v>5.2646420291719903E-3</v>
      </c>
      <c r="G650">
        <v>5.1692274769688596E-3</v>
      </c>
      <c r="H650">
        <v>5.0612755961355199E-3</v>
      </c>
      <c r="I650">
        <v>4.7420533142162602E-3</v>
      </c>
    </row>
    <row r="651" spans="1:9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1304</v>
      </c>
      <c r="B654" t="s">
        <v>1305</v>
      </c>
      <c r="C654">
        <v>1.00742636428904E-3</v>
      </c>
      <c r="D654">
        <v>9.5054580093943295E-4</v>
      </c>
      <c r="E654">
        <v>9.31270710738574E-4</v>
      </c>
      <c r="F654">
        <v>9.1237348964390004E-4</v>
      </c>
      <c r="G654">
        <v>8.9583794761126801E-4</v>
      </c>
      <c r="H654">
        <v>8.7712966042891298E-4</v>
      </c>
      <c r="I654">
        <v>8.2180777028140802E-4</v>
      </c>
    </row>
    <row r="655" spans="1:9" x14ac:dyDescent="0.25">
      <c r="A655" t="s">
        <v>1306</v>
      </c>
      <c r="B655" t="s">
        <v>1307</v>
      </c>
      <c r="C655">
        <v>3.8920793971553402E-2</v>
      </c>
      <c r="D655">
        <v>3.4985451771392999E-2</v>
      </c>
      <c r="E655">
        <v>3.3660678149789097E-2</v>
      </c>
      <c r="F655">
        <v>3.2351496007840097E-2</v>
      </c>
      <c r="G655">
        <v>3.1139760616573201E-2</v>
      </c>
      <c r="H655">
        <v>2.9838374215089499E-2</v>
      </c>
      <c r="I655">
        <v>2.59673469053541E-2</v>
      </c>
    </row>
    <row r="656" spans="1:9" x14ac:dyDescent="0.25">
      <c r="A656" t="s">
        <v>1308</v>
      </c>
      <c r="B656" t="s">
        <v>1309</v>
      </c>
      <c r="C656">
        <v>5.0371316464741097E-4</v>
      </c>
      <c r="D656">
        <v>4.7527290058752198E-4</v>
      </c>
      <c r="E656">
        <v>4.6563535546208901E-4</v>
      </c>
      <c r="F656">
        <v>4.5618674506823402E-4</v>
      </c>
      <c r="G656">
        <v>4.47918973895144E-4</v>
      </c>
      <c r="H656">
        <v>4.3856483022630698E-4</v>
      </c>
      <c r="I656">
        <v>4.1090388507332301E-4</v>
      </c>
    </row>
    <row r="657" spans="1:9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1314</v>
      </c>
      <c r="B659" t="s">
        <v>1315</v>
      </c>
      <c r="C659">
        <v>-7.5488917464992894E-2</v>
      </c>
      <c r="D659">
        <v>-7.1226715434075494E-2</v>
      </c>
      <c r="E659">
        <v>-6.9782385912992503E-2</v>
      </c>
      <c r="F659">
        <v>-6.8366371018635602E-2</v>
      </c>
      <c r="G659">
        <v>-6.7127322544162898E-2</v>
      </c>
      <c r="H659">
        <v>-6.5725464963807406E-2</v>
      </c>
      <c r="I659">
        <v>-6.1580060804987603E-2</v>
      </c>
    </row>
    <row r="660" spans="1:9" x14ac:dyDescent="0.25">
      <c r="A660" t="s">
        <v>1316</v>
      </c>
      <c r="B660" t="s">
        <v>1317</v>
      </c>
      <c r="C660">
        <v>-1.00742636428904E-3</v>
      </c>
      <c r="D660">
        <v>-9.5054580093943295E-4</v>
      </c>
      <c r="E660">
        <v>-9.31270710738574E-4</v>
      </c>
      <c r="F660">
        <v>-9.1237348964390004E-4</v>
      </c>
      <c r="G660">
        <v>-8.9583794761126801E-4</v>
      </c>
      <c r="H660">
        <v>-8.7712966042891298E-4</v>
      </c>
      <c r="I660">
        <v>-8.2180777028140802E-4</v>
      </c>
    </row>
    <row r="661" spans="1:9" x14ac:dyDescent="0.25">
      <c r="A661" t="s">
        <v>1318</v>
      </c>
      <c r="B661" t="s">
        <v>1319</v>
      </c>
      <c r="C661">
        <v>6.8613912454145902E-3</v>
      </c>
      <c r="D661">
        <v>6.4739882138833103E-3</v>
      </c>
      <c r="E661">
        <v>6.3427092093726696E-3</v>
      </c>
      <c r="F661">
        <v>6.2140037976620597E-3</v>
      </c>
      <c r="G661">
        <v>6.10138334095159E-3</v>
      </c>
      <c r="H661">
        <v>5.97396472564099E-3</v>
      </c>
      <c r="I661">
        <v>5.59717776440924E-3</v>
      </c>
    </row>
    <row r="662" spans="1:9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1322</v>
      </c>
      <c r="B663" t="s">
        <v>1323</v>
      </c>
      <c r="C663">
        <v>3.4102747829258297E-2</v>
      </c>
      <c r="D663">
        <v>3.2177262575337803E-2</v>
      </c>
      <c r="E663">
        <v>3.1524774671513399E-2</v>
      </c>
      <c r="F663">
        <v>3.0885078136911801E-2</v>
      </c>
      <c r="G663">
        <v>3.0325327657114199E-2</v>
      </c>
      <c r="H663">
        <v>2.9692026806485999E-2</v>
      </c>
      <c r="I663">
        <v>2.7819305913751799E-2</v>
      </c>
    </row>
    <row r="664" spans="1:9" x14ac:dyDescent="0.25">
      <c r="A664" t="s">
        <v>1324</v>
      </c>
      <c r="B664" t="s">
        <v>1325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1326</v>
      </c>
      <c r="B665" t="s">
        <v>1327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1328</v>
      </c>
      <c r="B666" t="s">
        <v>1329</v>
      </c>
      <c r="C666">
        <v>8.3384963016822494E-2</v>
      </c>
      <c r="D666">
        <v>7.8676940066166504E-2</v>
      </c>
      <c r="E666">
        <v>7.7081535498132195E-2</v>
      </c>
      <c r="F666">
        <v>7.5517407231473904E-2</v>
      </c>
      <c r="G666">
        <v>7.4148755848415807E-2</v>
      </c>
      <c r="H666">
        <v>7.2600265732445393E-2</v>
      </c>
      <c r="I666">
        <v>6.80212575249588E-2</v>
      </c>
    </row>
    <row r="667" spans="1:9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1334</v>
      </c>
      <c r="B669" t="s">
        <v>1335</v>
      </c>
      <c r="C669">
        <v>6.1531929987978398</v>
      </c>
      <c r="D669">
        <v>8.4666916185316694</v>
      </c>
      <c r="E669">
        <v>9.2372015015613798</v>
      </c>
      <c r="F669">
        <v>10.0084989727935</v>
      </c>
      <c r="G669">
        <v>10.7847188702798</v>
      </c>
      <c r="H669">
        <v>11.5564101356106</v>
      </c>
      <c r="I669">
        <v>13.8731575565316</v>
      </c>
    </row>
    <row r="670" spans="1:9" x14ac:dyDescent="0.25">
      <c r="A670" t="s">
        <v>1336</v>
      </c>
      <c r="B670" t="s">
        <v>1337</v>
      </c>
      <c r="C670">
        <v>0.50534245998221605</v>
      </c>
      <c r="D670">
        <v>0.62804349616495803</v>
      </c>
      <c r="E670">
        <v>0.66885789568242404</v>
      </c>
      <c r="F670">
        <v>0.70977543027977497</v>
      </c>
      <c r="G670">
        <v>0.75133755913213895</v>
      </c>
      <c r="H670">
        <v>0.79230666127071803</v>
      </c>
      <c r="I670">
        <v>0.91543312973212398</v>
      </c>
    </row>
    <row r="671" spans="1:9" x14ac:dyDescent="0.25">
      <c r="A671" t="s">
        <v>1338</v>
      </c>
      <c r="B671" t="s">
        <v>1339</v>
      </c>
      <c r="C671">
        <v>8.5767388572167297E-4</v>
      </c>
      <c r="D671">
        <v>8.0924854116097198E-4</v>
      </c>
      <c r="E671">
        <v>7.9283866525939404E-4</v>
      </c>
      <c r="F671">
        <v>7.7675048882043496E-4</v>
      </c>
      <c r="G671">
        <v>7.62672931171226E-4</v>
      </c>
      <c r="H671">
        <v>7.4674560382280203E-4</v>
      </c>
      <c r="I671">
        <v>6.9964723268451203E-4</v>
      </c>
    </row>
    <row r="672" spans="1:9" x14ac:dyDescent="0.25">
      <c r="A672" t="s">
        <v>1340</v>
      </c>
      <c r="B672" t="s">
        <v>1341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1342</v>
      </c>
      <c r="B673" t="s">
        <v>1343</v>
      </c>
      <c r="C673">
        <v>-5.0371319964163702E-4</v>
      </c>
      <c r="D673">
        <v>-4.7527290035191103E-4</v>
      </c>
      <c r="E673">
        <v>-4.6563535527648499E-4</v>
      </c>
      <c r="F673">
        <v>-4.5618674457566298E-4</v>
      </c>
      <c r="G673">
        <v>-4.4791897371612401E-4</v>
      </c>
      <c r="H673">
        <v>-4.3856483020260502E-4</v>
      </c>
      <c r="I673">
        <v>-4.1090388520808501E-4</v>
      </c>
    </row>
    <row r="674" spans="1:9" x14ac:dyDescent="0.25">
      <c r="A674" t="s">
        <v>1344</v>
      </c>
      <c r="B674" t="s">
        <v>1345</v>
      </c>
      <c r="C674">
        <v>7.8688176446978699E-3</v>
      </c>
      <c r="D674">
        <v>7.4245340145871301E-3</v>
      </c>
      <c r="E674">
        <v>7.2739799199256399E-3</v>
      </c>
      <c r="F674">
        <v>7.12637728681338E-3</v>
      </c>
      <c r="G674">
        <v>6.9972212883838399E-3</v>
      </c>
      <c r="H674">
        <v>6.8510943860461996E-3</v>
      </c>
      <c r="I674">
        <v>6.41898553482541E-3</v>
      </c>
    </row>
    <row r="675" spans="1:9" x14ac:dyDescent="0.25">
      <c r="A675" t="s">
        <v>1346</v>
      </c>
      <c r="B675" t="s">
        <v>1347</v>
      </c>
      <c r="C675">
        <v>5.0371319964254504E-4</v>
      </c>
      <c r="D675">
        <v>4.7527290035178602E-4</v>
      </c>
      <c r="E675">
        <v>4.6563535527636198E-4</v>
      </c>
      <c r="F675">
        <v>2.3549101725959202E-3</v>
      </c>
      <c r="G675">
        <v>2.3122305946956601E-3</v>
      </c>
      <c r="H675">
        <v>2.26394298446162E-3</v>
      </c>
      <c r="I675">
        <v>2.1211526874493599E-3</v>
      </c>
    </row>
    <row r="676" spans="1:9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1350</v>
      </c>
      <c r="B677" t="s">
        <v>1351</v>
      </c>
      <c r="C677">
        <v>7.8688176446978699E-3</v>
      </c>
      <c r="D677">
        <v>7.4245340145871301E-3</v>
      </c>
      <c r="E677">
        <v>7.2739799199256399E-3</v>
      </c>
      <c r="F677">
        <v>7.12637728681338E-3</v>
      </c>
      <c r="G677">
        <v>6.9972212883838399E-3</v>
      </c>
      <c r="H677">
        <v>6.8510943860461996E-3</v>
      </c>
      <c r="I677">
        <v>6.41898553482541E-3</v>
      </c>
    </row>
    <row r="678" spans="1:9" x14ac:dyDescent="0.25">
      <c r="A678" t="s">
        <v>1352</v>
      </c>
      <c r="B678" t="s">
        <v>1353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 t="s">
        <v>1354</v>
      </c>
      <c r="B679" t="s">
        <v>1355</v>
      </c>
      <c r="C679">
        <v>5.0371319964163702E-4</v>
      </c>
      <c r="D679">
        <v>4.7527290035191103E-4</v>
      </c>
      <c r="E679">
        <v>4.6563535527648499E-4</v>
      </c>
      <c r="F679">
        <v>4.5618674457566298E-4</v>
      </c>
      <c r="G679">
        <v>4.4791897371612401E-4</v>
      </c>
      <c r="H679">
        <v>4.3856483020260502E-4</v>
      </c>
      <c r="I679">
        <v>4.1090388520808501E-4</v>
      </c>
    </row>
    <row r="680" spans="1:9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1358</v>
      </c>
      <c r="B681" t="s">
        <v>1359</v>
      </c>
      <c r="C681">
        <v>5.0371319964163702E-4</v>
      </c>
      <c r="D681">
        <v>4.7527290035191103E-4</v>
      </c>
      <c r="E681">
        <v>4.6563535527648401E-4</v>
      </c>
      <c r="F681">
        <v>4.5618674457566298E-4</v>
      </c>
      <c r="G681">
        <v>4.4791897371612401E-4</v>
      </c>
      <c r="H681">
        <v>4.3856483020260502E-4</v>
      </c>
      <c r="I681">
        <v>4.1090388520808501E-4</v>
      </c>
    </row>
    <row r="682" spans="1:9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t="s">
        <v>1368</v>
      </c>
      <c r="B686" t="s">
        <v>1369</v>
      </c>
      <c r="C686">
        <v>5.0371319964163702E-4</v>
      </c>
      <c r="D686">
        <v>4.7527290035191103E-4</v>
      </c>
      <c r="E686">
        <v>4.6563535527648499E-4</v>
      </c>
      <c r="F686">
        <v>4.5618674457566298E-4</v>
      </c>
      <c r="G686">
        <v>4.4791897371612401E-4</v>
      </c>
      <c r="H686">
        <v>4.38564830202606E-4</v>
      </c>
      <c r="I686">
        <v>4.1090388520808501E-4</v>
      </c>
    </row>
    <row r="687" spans="1:9" x14ac:dyDescent="0.25">
      <c r="A687" t="s">
        <v>1370</v>
      </c>
      <c r="B687" t="s">
        <v>1371</v>
      </c>
      <c r="C687">
        <v>0.118110816571391</v>
      </c>
      <c r="D687">
        <v>0.118196755789064</v>
      </c>
      <c r="E687">
        <v>0.118191700540966</v>
      </c>
      <c r="F687">
        <v>0.11822708727765401</v>
      </c>
      <c r="G687">
        <v>0.11851523641926399</v>
      </c>
      <c r="H687">
        <v>0.118570844148347</v>
      </c>
      <c r="I687">
        <v>0.118823606553268</v>
      </c>
    </row>
    <row r="688" spans="1:9" x14ac:dyDescent="0.25">
      <c r="A688" t="s">
        <v>1372</v>
      </c>
      <c r="B688" t="s">
        <v>1373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1378</v>
      </c>
      <c r="B691" t="s">
        <v>1379</v>
      </c>
      <c r="C691">
        <v>0.46175210810481998</v>
      </c>
      <c r="D691">
        <v>0.58865213577165498</v>
      </c>
      <c r="E691">
        <v>0.63088065156609296</v>
      </c>
      <c r="F691">
        <v>0.67319495948789299</v>
      </c>
      <c r="G691">
        <v>0.71604546820859505</v>
      </c>
      <c r="H691">
        <v>0.75840267219472401</v>
      </c>
      <c r="I691">
        <v>0.88565659242421602</v>
      </c>
    </row>
    <row r="692" spans="1:9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1388</v>
      </c>
      <c r="B696" t="s">
        <v>1389</v>
      </c>
      <c r="C696">
        <v>0.13176866173392299</v>
      </c>
      <c r="D696">
        <v>0.12432883252280499</v>
      </c>
      <c r="E696">
        <v>0.121807702606232</v>
      </c>
      <c r="F696">
        <v>0.119335996905096</v>
      </c>
      <c r="G696">
        <v>0.117173192550437</v>
      </c>
      <c r="H696">
        <v>0.11472619895701699</v>
      </c>
      <c r="I696">
        <v>0.107490244634565</v>
      </c>
    </row>
    <row r="697" spans="1:9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1392</v>
      </c>
      <c r="B698" t="s">
        <v>1393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1394</v>
      </c>
      <c r="B699" t="s">
        <v>1395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1400</v>
      </c>
      <c r="B702" t="s">
        <v>1401</v>
      </c>
      <c r="C702">
        <v>5.0371319964163702E-4</v>
      </c>
      <c r="D702">
        <v>4.7527290035191103E-4</v>
      </c>
      <c r="E702">
        <v>4.6563535527648499E-4</v>
      </c>
      <c r="F702">
        <v>4.5618674457566298E-4</v>
      </c>
      <c r="G702">
        <v>4.4791897371612401E-4</v>
      </c>
      <c r="H702">
        <v>4.3856483020260502E-4</v>
      </c>
      <c r="I702">
        <v>4.1090388520808501E-4</v>
      </c>
    </row>
    <row r="703" spans="1:9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1404</v>
      </c>
      <c r="B704" t="s">
        <v>1405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1408</v>
      </c>
      <c r="B706" t="s">
        <v>1409</v>
      </c>
      <c r="C706">
        <v>1.00742639928418E-3</v>
      </c>
      <c r="D706">
        <v>9.5054580070369802E-4</v>
      </c>
      <c r="E706">
        <v>9.3127071055284702E-4</v>
      </c>
      <c r="F706">
        <v>9.1237348915227897E-4</v>
      </c>
      <c r="G706">
        <v>8.9583794743239103E-4</v>
      </c>
      <c r="H706">
        <v>8.7712966040511898E-4</v>
      </c>
      <c r="I706">
        <v>8.2180777041637601E-4</v>
      </c>
    </row>
    <row r="707" spans="1:9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1412</v>
      </c>
      <c r="B708" t="s">
        <v>1413</v>
      </c>
      <c r="C708">
        <v>-0.23348431789094301</v>
      </c>
      <c r="D708">
        <v>-0.33630050214465002</v>
      </c>
      <c r="E708">
        <v>-0.37055481561995102</v>
      </c>
      <c r="F708">
        <v>-0.40483042662634799</v>
      </c>
      <c r="G708">
        <v>-0.43923914720207202</v>
      </c>
      <c r="H708">
        <v>-0.47352540697401202</v>
      </c>
      <c r="I708">
        <v>-0.57642944354340198</v>
      </c>
    </row>
    <row r="709" spans="1:9" x14ac:dyDescent="0.25">
      <c r="A709" t="s">
        <v>1414</v>
      </c>
      <c r="B709" t="s">
        <v>1415</v>
      </c>
      <c r="C709">
        <v>0.16123725781510401</v>
      </c>
      <c r="D709">
        <v>0.16975075082736699</v>
      </c>
      <c r="E709">
        <v>0.172546572288832</v>
      </c>
      <c r="F709">
        <v>0.175392805201535</v>
      </c>
      <c r="G709">
        <v>0.178554109684502</v>
      </c>
      <c r="H709">
        <v>0.18142554832282901</v>
      </c>
      <c r="I709">
        <v>0.19014698857170001</v>
      </c>
    </row>
    <row r="710" spans="1:9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1422</v>
      </c>
      <c r="B713" t="s">
        <v>1423</v>
      </c>
      <c r="C713">
        <v>5.0371319964163702E-4</v>
      </c>
      <c r="D713">
        <v>4.7527290035191103E-4</v>
      </c>
      <c r="E713">
        <v>4.6563535527648499E-4</v>
      </c>
      <c r="F713">
        <v>4.5618674457566298E-4</v>
      </c>
      <c r="G713">
        <v>4.4791897371612401E-4</v>
      </c>
      <c r="H713">
        <v>4.3856483020260502E-4</v>
      </c>
      <c r="I713">
        <v>4.1090388520808501E-4</v>
      </c>
    </row>
    <row r="714" spans="1:9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1426</v>
      </c>
      <c r="B715" t="s">
        <v>1427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t="s">
        <v>1428</v>
      </c>
      <c r="B716" t="s">
        <v>1429</v>
      </c>
      <c r="C716">
        <v>3.8450000000000002</v>
      </c>
      <c r="D716">
        <v>6.1520000000000001</v>
      </c>
      <c r="E716">
        <v>6.9210000000000003</v>
      </c>
      <c r="F716">
        <v>7.69</v>
      </c>
      <c r="G716">
        <v>8.4589999999999996</v>
      </c>
      <c r="H716">
        <v>9.2279999999999998</v>
      </c>
      <c r="I716">
        <v>11.535</v>
      </c>
    </row>
    <row r="717" spans="1:9" x14ac:dyDescent="0.25">
      <c r="A717" t="s">
        <v>1430</v>
      </c>
      <c r="B717" t="s">
        <v>1431</v>
      </c>
      <c r="C717">
        <v>0.88149818034323701</v>
      </c>
      <c r="D717">
        <v>0.83172765201452603</v>
      </c>
      <c r="E717">
        <v>0.814861946583323</v>
      </c>
      <c r="F717">
        <v>0.79832687633805</v>
      </c>
      <c r="G717">
        <v>0.78385827600483804</v>
      </c>
      <c r="H717">
        <v>0.76748852335252904</v>
      </c>
      <c r="I717">
        <v>0.71908186516570605</v>
      </c>
    </row>
    <row r="718" spans="1:9" x14ac:dyDescent="0.25">
      <c r="A718" t="s">
        <v>1432</v>
      </c>
      <c r="B718" t="s">
        <v>1433</v>
      </c>
      <c r="C718">
        <v>0.427222222222222</v>
      </c>
      <c r="D718">
        <v>0.68355555555555503</v>
      </c>
      <c r="E718">
        <v>0.76900000000000002</v>
      </c>
      <c r="F718">
        <v>0.85444444444444401</v>
      </c>
      <c r="G718">
        <v>0.939888888888889</v>
      </c>
      <c r="H718">
        <v>1.0253333333333301</v>
      </c>
      <c r="I718">
        <v>1.2816666666666601</v>
      </c>
    </row>
    <row r="719" spans="1:9" x14ac:dyDescent="0.25">
      <c r="A719" t="s">
        <v>1434</v>
      </c>
      <c r="B719" t="s">
        <v>1435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1436</v>
      </c>
      <c r="B720" t="s">
        <v>1437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1438</v>
      </c>
      <c r="B721" t="s">
        <v>1439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1446</v>
      </c>
      <c r="B725" t="s">
        <v>1447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1452</v>
      </c>
      <c r="B728" t="s">
        <v>1453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1458</v>
      </c>
      <c r="B731" t="s">
        <v>1459</v>
      </c>
      <c r="C731">
        <v>2.4777245662694698E-3</v>
      </c>
      <c r="D731">
        <v>2.3378290299358099E-3</v>
      </c>
      <c r="E731">
        <v>2.2904227237105501E-3</v>
      </c>
      <c r="F731">
        <v>2.2439457704220601E-3</v>
      </c>
      <c r="G731">
        <v>2.2032772729883199E-3</v>
      </c>
      <c r="H731">
        <v>2.1572649961682099E-3</v>
      </c>
      <c r="I731">
        <v>2.0212030406984902E-3</v>
      </c>
    </row>
    <row r="732" spans="1:9" x14ac:dyDescent="0.25">
      <c r="A732" t="s">
        <v>1460</v>
      </c>
      <c r="B732" t="s">
        <v>1461</v>
      </c>
      <c r="C732" s="1">
        <v>3.4995133981468703E-11</v>
      </c>
      <c r="D732" s="1">
        <v>-2.3573566204040099E-13</v>
      </c>
      <c r="E732" s="1">
        <v>-1.8572725489431001E-13</v>
      </c>
      <c r="F732" s="1">
        <v>-4.91620748632105E-13</v>
      </c>
      <c r="G732" s="1">
        <v>-1.7887987572569899E-13</v>
      </c>
      <c r="H732" s="1">
        <v>-2.37952940056292E-14</v>
      </c>
      <c r="I732" s="1">
        <v>1.34967288562806E-13</v>
      </c>
    </row>
    <row r="733" spans="1:9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1466</v>
      </c>
      <c r="B735" t="s">
        <v>1467</v>
      </c>
      <c r="C735">
        <v>5.0371319964163702E-4</v>
      </c>
      <c r="D735">
        <v>4.7527290035191103E-4</v>
      </c>
      <c r="E735">
        <v>4.6563535527648499E-4</v>
      </c>
      <c r="F735">
        <v>4.5618674457566298E-4</v>
      </c>
      <c r="G735">
        <v>4.4791897371612401E-4</v>
      </c>
      <c r="H735">
        <v>4.3856483020260502E-4</v>
      </c>
      <c r="I735">
        <v>4.1090388520808501E-4</v>
      </c>
    </row>
    <row r="736" spans="1:9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1474</v>
      </c>
      <c r="B739" t="s">
        <v>1475</v>
      </c>
      <c r="C739">
        <v>5.0371319964163702E-4</v>
      </c>
      <c r="D739">
        <v>4.7527290035191103E-4</v>
      </c>
      <c r="E739">
        <v>4.6563535527648401E-4</v>
      </c>
      <c r="F739">
        <v>4.5618674457566298E-4</v>
      </c>
      <c r="G739">
        <v>4.4791897371612401E-4</v>
      </c>
      <c r="H739">
        <v>4.3856483020260502E-4</v>
      </c>
      <c r="I739">
        <v>4.1090388520808501E-4</v>
      </c>
    </row>
    <row r="740" spans="1:9" x14ac:dyDescent="0.25">
      <c r="A740" t="s">
        <v>1476</v>
      </c>
      <c r="B740" t="s">
        <v>1477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1482</v>
      </c>
      <c r="B743" t="s">
        <v>1483</v>
      </c>
      <c r="C743">
        <v>-1.00742639928418E-3</v>
      </c>
      <c r="D743">
        <v>-9.5054580070369802E-4</v>
      </c>
      <c r="E743">
        <v>-9.3127071055284702E-4</v>
      </c>
      <c r="F743">
        <v>-9.1237348915227897E-4</v>
      </c>
      <c r="G743">
        <v>-8.9583794743239103E-4</v>
      </c>
      <c r="H743">
        <v>-8.7712966040511898E-4</v>
      </c>
      <c r="I743">
        <v>-8.2180777041637601E-4</v>
      </c>
    </row>
    <row r="744" spans="1:9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1486</v>
      </c>
      <c r="B745" t="s">
        <v>1487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1488</v>
      </c>
      <c r="B746" t="s">
        <v>1489</v>
      </c>
      <c r="C746">
        <v>3.0387425988672698E-2</v>
      </c>
      <c r="D746">
        <v>3.04095363397173E-2</v>
      </c>
      <c r="E746">
        <v>3.04082357308323E-2</v>
      </c>
      <c r="F746">
        <v>3.04173399930272E-2</v>
      </c>
      <c r="G746">
        <v>3.04914746994711E-2</v>
      </c>
      <c r="H746">
        <v>3.0505781397205799E-2</v>
      </c>
      <c r="I746">
        <v>3.0570811841454801E-2</v>
      </c>
    </row>
    <row r="747" spans="1:9" x14ac:dyDescent="0.25">
      <c r="A747" t="s">
        <v>1490</v>
      </c>
      <c r="B747" t="s">
        <v>1491</v>
      </c>
      <c r="C747">
        <v>6.8613912454145902E-3</v>
      </c>
      <c r="D747">
        <v>6.4739882138833103E-3</v>
      </c>
      <c r="E747">
        <v>6.3427092093726696E-3</v>
      </c>
      <c r="F747">
        <v>6.2140037976620597E-3</v>
      </c>
      <c r="G747">
        <v>6.10138334095159E-3</v>
      </c>
      <c r="H747">
        <v>5.97396472564099E-3</v>
      </c>
      <c r="I747">
        <v>5.59717776440924E-3</v>
      </c>
    </row>
    <row r="748" spans="1:9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1494</v>
      </c>
      <c r="B749" t="s">
        <v>1495</v>
      </c>
      <c r="C749">
        <v>0.42794790301214197</v>
      </c>
      <c r="D749">
        <v>0.54401283695709302</v>
      </c>
      <c r="E749">
        <v>0.58263415315831302</v>
      </c>
      <c r="F749">
        <v>0.62133586349604297</v>
      </c>
      <c r="G749">
        <v>0.66054003718694199</v>
      </c>
      <c r="H749">
        <v>0.69928194459292203</v>
      </c>
      <c r="I749">
        <v>0.81567850435093403</v>
      </c>
    </row>
    <row r="750" spans="1:9" x14ac:dyDescent="0.25">
      <c r="A750" t="s">
        <v>1496</v>
      </c>
      <c r="B750" t="s">
        <v>1497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1500</v>
      </c>
      <c r="B752" t="s">
        <v>1501</v>
      </c>
      <c r="C752">
        <v>0.26262138021741899</v>
      </c>
      <c r="D752">
        <v>0.45556304386086799</v>
      </c>
      <c r="E752">
        <v>0.51989377236051304</v>
      </c>
      <c r="F752">
        <v>0.58420429211788405</v>
      </c>
      <c r="G752">
        <v>0.64838850723602703</v>
      </c>
      <c r="H752">
        <v>0.71268892262225803</v>
      </c>
      <c r="I752">
        <v>0.90554722520361497</v>
      </c>
    </row>
    <row r="753" spans="1:9" x14ac:dyDescent="0.25">
      <c r="A753" t="s">
        <v>1502</v>
      </c>
      <c r="B753" t="s">
        <v>1503</v>
      </c>
      <c r="C753">
        <v>1.00742636428904E-3</v>
      </c>
      <c r="D753">
        <v>9.5054580093943295E-4</v>
      </c>
      <c r="E753">
        <v>9.31270710738574E-4</v>
      </c>
      <c r="F753">
        <v>9.1237348964390004E-4</v>
      </c>
      <c r="G753">
        <v>8.9583794761126801E-4</v>
      </c>
      <c r="H753">
        <v>8.7712966042891298E-4</v>
      </c>
      <c r="I753">
        <v>8.2180777028140802E-4</v>
      </c>
    </row>
    <row r="754" spans="1:9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1506</v>
      </c>
      <c r="B755" t="s">
        <v>1507</v>
      </c>
      <c r="C755">
        <v>0</v>
      </c>
      <c r="D755">
        <v>0</v>
      </c>
      <c r="E755">
        <v>0</v>
      </c>
      <c r="F755">
        <v>1.89872342801931E-3</v>
      </c>
      <c r="G755">
        <v>1.8643116209794001E-3</v>
      </c>
      <c r="H755">
        <v>1.8253781542591099E-3</v>
      </c>
      <c r="I755">
        <v>1.7102488022409999E-3</v>
      </c>
    </row>
    <row r="756" spans="1:9" x14ac:dyDescent="0.25">
      <c r="A756" t="s">
        <v>1508</v>
      </c>
      <c r="B756" t="s">
        <v>1509</v>
      </c>
      <c r="C756" s="1">
        <v>-9.0859590778094192E-16</v>
      </c>
      <c r="D756" s="1">
        <v>1.2514123137679499E-16</v>
      </c>
      <c r="E756" s="1">
        <v>1.22532369122134E-16</v>
      </c>
      <c r="F756" s="1">
        <v>-9.5030220892200607E-16</v>
      </c>
      <c r="G756" s="1">
        <v>-1.3952221804875799E-16</v>
      </c>
      <c r="H756" s="1">
        <v>9.3858962340231496E-17</v>
      </c>
      <c r="I756" s="1">
        <v>-2.75166620621403E-16</v>
      </c>
    </row>
    <row r="757" spans="1:9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1512</v>
      </c>
      <c r="B758" t="s">
        <v>1513</v>
      </c>
      <c r="C758">
        <v>-0.10153225380903701</v>
      </c>
      <c r="D758">
        <v>-9.5799611262752396E-2</v>
      </c>
      <c r="E758">
        <v>-9.38569945660577E-2</v>
      </c>
      <c r="F758">
        <v>-9.1952460914471595E-2</v>
      </c>
      <c r="G758">
        <v>-9.02859463005036E-2</v>
      </c>
      <c r="H758">
        <v>-8.8400454172749596E-2</v>
      </c>
      <c r="I758">
        <v>-8.2824904261245599E-2</v>
      </c>
    </row>
    <row r="759" spans="1:9" x14ac:dyDescent="0.25">
      <c r="A759" t="s">
        <v>1514</v>
      </c>
      <c r="B759" t="s">
        <v>1515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1522</v>
      </c>
      <c r="B763" t="s">
        <v>1523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1526</v>
      </c>
      <c r="B765" t="s">
        <v>1527</v>
      </c>
      <c r="C765">
        <v>1.00742639928418E-3</v>
      </c>
      <c r="D765">
        <v>9.5054580070369802E-4</v>
      </c>
      <c r="E765">
        <v>9.3127071055284702E-4</v>
      </c>
      <c r="F765">
        <v>9.1237348915227897E-4</v>
      </c>
      <c r="G765">
        <v>8.9583794743239103E-4</v>
      </c>
      <c r="H765">
        <v>8.7712966040511898E-4</v>
      </c>
      <c r="I765">
        <v>8.2180777041637601E-4</v>
      </c>
    </row>
    <row r="766" spans="1:9" x14ac:dyDescent="0.25">
      <c r="A766" t="s">
        <v>1528</v>
      </c>
      <c r="B766" t="s">
        <v>1529</v>
      </c>
      <c r="C766">
        <v>5.0371319964163702E-4</v>
      </c>
      <c r="D766">
        <v>4.7527290035191103E-4</v>
      </c>
      <c r="E766">
        <v>4.6563535527648401E-4</v>
      </c>
      <c r="F766">
        <v>4.5618674457566298E-4</v>
      </c>
      <c r="G766">
        <v>4.4791897371612401E-4</v>
      </c>
      <c r="H766">
        <v>4.3856483020260502E-4</v>
      </c>
      <c r="I766">
        <v>4.1090388520808501E-4</v>
      </c>
    </row>
    <row r="767" spans="1:9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1532</v>
      </c>
      <c r="B768" t="s">
        <v>1533</v>
      </c>
      <c r="C768">
        <v>6.0086438423450399E-2</v>
      </c>
      <c r="D768">
        <v>5.35676552415165E-2</v>
      </c>
      <c r="E768">
        <v>5.1374457804876102E-2</v>
      </c>
      <c r="F768">
        <v>4.9205584019443999E-2</v>
      </c>
      <c r="G768">
        <v>4.7188733053985799E-2</v>
      </c>
      <c r="H768">
        <v>4.5032021094141998E-2</v>
      </c>
      <c r="I768">
        <v>3.86135729734291E-2</v>
      </c>
    </row>
    <row r="769" spans="1:9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1538</v>
      </c>
      <c r="B771" t="s">
        <v>1539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1542</v>
      </c>
      <c r="B773" t="s">
        <v>1543</v>
      </c>
      <c r="C773">
        <v>-1.00742636428904E-3</v>
      </c>
      <c r="D773">
        <v>-9.5054580093943295E-4</v>
      </c>
      <c r="E773">
        <v>-9.31270710738574E-4</v>
      </c>
      <c r="F773">
        <v>-9.1237348964390004E-4</v>
      </c>
      <c r="G773">
        <v>-8.9583794761126801E-4</v>
      </c>
      <c r="H773">
        <v>-8.7712966042891298E-4</v>
      </c>
      <c r="I773">
        <v>-8.2180777028140802E-4</v>
      </c>
    </row>
    <row r="774" spans="1:9" x14ac:dyDescent="0.25">
      <c r="A774" t="s">
        <v>1544</v>
      </c>
      <c r="B774" t="s">
        <v>1545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1548</v>
      </c>
      <c r="B776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1552</v>
      </c>
      <c r="B778" t="s">
        <v>1553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1554</v>
      </c>
      <c r="B779" t="s">
        <v>1555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1560</v>
      </c>
      <c r="B782" t="s">
        <v>1561</v>
      </c>
      <c r="C782">
        <v>9.5297100590654105E-2</v>
      </c>
      <c r="D782">
        <v>8.9916502932761697E-2</v>
      </c>
      <c r="E782">
        <v>8.8093183426436794E-2</v>
      </c>
      <c r="F782">
        <v>8.63056082645417E-2</v>
      </c>
      <c r="G782">
        <v>8.4741435255332301E-2</v>
      </c>
      <c r="H782">
        <v>8.2971732265652007E-2</v>
      </c>
      <c r="I782">
        <v>7.7738580028524407E-2</v>
      </c>
    </row>
    <row r="783" spans="1:9" x14ac:dyDescent="0.25">
      <c r="A783" t="s">
        <v>1562</v>
      </c>
      <c r="B783" t="s">
        <v>1563</v>
      </c>
      <c r="C783">
        <v>8.3384963016822494E-2</v>
      </c>
      <c r="D783">
        <v>7.8676940066166698E-2</v>
      </c>
      <c r="E783">
        <v>7.7081535498132306E-2</v>
      </c>
      <c r="F783">
        <v>7.5517407231474001E-2</v>
      </c>
      <c r="G783">
        <v>7.4148755848415807E-2</v>
      </c>
      <c r="H783">
        <v>7.2600265732445601E-2</v>
      </c>
      <c r="I783">
        <v>6.8021257524958995E-2</v>
      </c>
    </row>
    <row r="784" spans="1:9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1572</v>
      </c>
      <c r="B788" t="s">
        <v>1573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1574</v>
      </c>
      <c r="B789" t="s">
        <v>1575</v>
      </c>
      <c r="C789">
        <v>-0.446054048867775</v>
      </c>
      <c r="D789">
        <v>-0.57210258562169403</v>
      </c>
      <c r="E789">
        <v>-0.61405135035635605</v>
      </c>
      <c r="F789">
        <v>-0.65608101208355796</v>
      </c>
      <c r="G789">
        <v>-0.69861628000847298</v>
      </c>
      <c r="H789">
        <v>-0.74068639023067195</v>
      </c>
      <c r="I789">
        <v>-0.86706862700552301</v>
      </c>
    </row>
    <row r="790" spans="1:9" x14ac:dyDescent="0.25">
      <c r="A790" t="s">
        <v>1576</v>
      </c>
      <c r="B790" t="s">
        <v>1577</v>
      </c>
      <c r="C790">
        <v>7.8688176446978699E-3</v>
      </c>
      <c r="D790">
        <v>7.4245340145871301E-3</v>
      </c>
      <c r="E790">
        <v>7.2739799199256399E-3</v>
      </c>
      <c r="F790">
        <v>7.12637728681338E-3</v>
      </c>
      <c r="G790">
        <v>6.9972212883838399E-3</v>
      </c>
      <c r="H790">
        <v>6.8510943860461996E-3</v>
      </c>
      <c r="I790">
        <v>6.41898553482541E-3</v>
      </c>
    </row>
    <row r="791" spans="1:9" x14ac:dyDescent="0.25">
      <c r="A791" t="s">
        <v>1578</v>
      </c>
      <c r="B791" t="s">
        <v>1579</v>
      </c>
      <c r="C791">
        <v>-0.133408097980936</v>
      </c>
      <c r="D791">
        <v>-0.13347636092344001</v>
      </c>
      <c r="E791">
        <v>-0.13346103495237599</v>
      </c>
      <c r="F791">
        <v>-0.13349140532359299</v>
      </c>
      <c r="G791">
        <v>-0.13380737783404401</v>
      </c>
      <c r="H791">
        <v>-0.133860596376397</v>
      </c>
      <c r="I791">
        <v>-0.134117356730797</v>
      </c>
    </row>
    <row r="792" spans="1:9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1582</v>
      </c>
      <c r="B793" t="s">
        <v>1583</v>
      </c>
      <c r="C793" s="1">
        <v>1.07681613809219E-16</v>
      </c>
      <c r="D793" s="1">
        <v>4.2958090615380099E-19</v>
      </c>
      <c r="E793" s="1">
        <v>4.2958090615380099E-19</v>
      </c>
      <c r="F793" s="1">
        <v>-2.4600666559074301E-16</v>
      </c>
      <c r="G793" s="1">
        <v>-3.5211314941073199E-16</v>
      </c>
      <c r="H793" s="1">
        <v>-3.73878581989191E-16</v>
      </c>
      <c r="I793" s="1">
        <v>-1.42764054478446E-16</v>
      </c>
    </row>
    <row r="794" spans="1:9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1586</v>
      </c>
      <c r="B795" t="s">
        <v>1587</v>
      </c>
      <c r="C795">
        <v>5.0371319964254504E-4</v>
      </c>
      <c r="D795">
        <v>4.7527290035178602E-4</v>
      </c>
      <c r="E795">
        <v>4.6563535527636198E-4</v>
      </c>
      <c r="F795">
        <v>4.5618674457661301E-4</v>
      </c>
      <c r="G795">
        <v>4.4791897371626398E-4</v>
      </c>
      <c r="H795">
        <v>4.38564830202512E-4</v>
      </c>
      <c r="I795">
        <v>4.1090388520836099E-4</v>
      </c>
    </row>
    <row r="796" spans="1:9" x14ac:dyDescent="0.25">
      <c r="A796" t="s">
        <v>1588</v>
      </c>
      <c r="B796" t="s">
        <v>1589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1590</v>
      </c>
      <c r="B797" t="s">
        <v>1591</v>
      </c>
      <c r="C797">
        <v>5.0371319964163702E-4</v>
      </c>
      <c r="D797">
        <v>4.7527290035191103E-4</v>
      </c>
      <c r="E797">
        <v>4.6563535527648401E-4</v>
      </c>
      <c r="F797">
        <v>4.5618674457566298E-4</v>
      </c>
      <c r="G797">
        <v>4.4791897371612401E-4</v>
      </c>
      <c r="H797">
        <v>4.3856483020260502E-4</v>
      </c>
      <c r="I797">
        <v>4.1090388520808501E-4</v>
      </c>
    </row>
    <row r="798" spans="1:9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1594</v>
      </c>
      <c r="B799" t="s">
        <v>1595</v>
      </c>
      <c r="C799">
        <v>2.81807128128557E-3</v>
      </c>
      <c r="D799">
        <v>2.6589593621109699E-3</v>
      </c>
      <c r="E799">
        <v>2.6050412011794401E-3</v>
      </c>
      <c r="F799">
        <v>2.5521800518993601E-3</v>
      </c>
      <c r="G799">
        <v>2.5059252225977501E-3</v>
      </c>
      <c r="H799">
        <v>2.4535925785044701E-3</v>
      </c>
      <c r="I799">
        <v>2.29884079553405E-3</v>
      </c>
    </row>
    <row r="800" spans="1:9" x14ac:dyDescent="0.25">
      <c r="A800" t="s">
        <v>1596</v>
      </c>
      <c r="B800" t="s">
        <v>1597</v>
      </c>
      <c r="C800">
        <v>1.3613870853633101E-3</v>
      </c>
      <c r="D800">
        <v>1.2845214415128799E-3</v>
      </c>
      <c r="E800">
        <v>1.25847402053587E-3</v>
      </c>
      <c r="F800">
        <v>1.2329372333960899E-3</v>
      </c>
      <c r="G800">
        <v>1.21059190488735E-3</v>
      </c>
      <c r="H800">
        <v>1.1853104340254E-3</v>
      </c>
      <c r="I800">
        <v>1.11055111789259E-3</v>
      </c>
    </row>
    <row r="801" spans="1:9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1600</v>
      </c>
      <c r="B802" t="s">
        <v>1601</v>
      </c>
      <c r="C802">
        <v>5.0371319964163702E-4</v>
      </c>
      <c r="D802">
        <v>4.7527290035191103E-4</v>
      </c>
      <c r="E802">
        <v>4.6563535527648401E-4</v>
      </c>
      <c r="F802">
        <v>4.5618674457566298E-4</v>
      </c>
      <c r="G802">
        <v>4.4791897371612401E-4</v>
      </c>
      <c r="H802">
        <v>4.3856483020260502E-4</v>
      </c>
      <c r="I802">
        <v>4.1090388520808501E-4</v>
      </c>
    </row>
    <row r="803" spans="1:9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1604</v>
      </c>
      <c r="B804" t="s">
        <v>1605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1608</v>
      </c>
      <c r="B806" t="s">
        <v>1609</v>
      </c>
      <c r="C806">
        <v>7.1336684660541399E-3</v>
      </c>
      <c r="D806">
        <v>6.7308923434469597E-3</v>
      </c>
      <c r="E806">
        <v>6.5944038579236301E-3</v>
      </c>
      <c r="F806">
        <v>6.4605910921904201E-3</v>
      </c>
      <c r="G806">
        <v>6.3435015722921404E-3</v>
      </c>
      <c r="H806">
        <v>6.2110266658128698E-3</v>
      </c>
      <c r="I806">
        <v>5.8192878504771499E-3</v>
      </c>
    </row>
    <row r="807" spans="1:9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1666</v>
      </c>
      <c r="B835" t="s">
        <v>1667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1668</v>
      </c>
      <c r="B836" t="s">
        <v>1669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1670</v>
      </c>
      <c r="B837" t="s">
        <v>1671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1672</v>
      </c>
      <c r="B838" t="s">
        <v>1673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t="s">
        <v>1676</v>
      </c>
      <c r="B840" t="s">
        <v>1677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 t="s">
        <v>1678</v>
      </c>
      <c r="B841" t="s">
        <v>1679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1700</v>
      </c>
      <c r="B852" t="s">
        <v>1701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t="s">
        <v>1702</v>
      </c>
      <c r="B853" t="s">
        <v>1703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 t="s">
        <v>1704</v>
      </c>
      <c r="B854" t="s">
        <v>1705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1706</v>
      </c>
      <c r="B855" t="s">
        <v>1707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1720</v>
      </c>
      <c r="B862" t="s">
        <v>1721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1803</v>
      </c>
      <c r="B894" t="s">
        <v>1804</v>
      </c>
      <c r="C894">
        <v>2.3363999999999998</v>
      </c>
      <c r="D894">
        <v>2.3380999999999998</v>
      </c>
      <c r="E894">
        <v>2.3380000000000001</v>
      </c>
      <c r="F894">
        <v>2.3386999999999998</v>
      </c>
      <c r="G894">
        <v>2.3443999999999998</v>
      </c>
      <c r="H894">
        <v>2.3454999999999999</v>
      </c>
      <c r="I894">
        <v>2.3504999999999998</v>
      </c>
    </row>
    <row r="895" spans="1:9" x14ac:dyDescent="0.25">
      <c r="A895" t="s">
        <v>1792</v>
      </c>
      <c r="B895" t="s">
        <v>1805</v>
      </c>
      <c r="C895">
        <v>-0.16329181076996799</v>
      </c>
      <c r="D895">
        <v>-0.16341062436280701</v>
      </c>
      <c r="E895">
        <v>-0.163403635327934</v>
      </c>
      <c r="F895">
        <v>-0.16345255857204399</v>
      </c>
      <c r="G895">
        <v>-0.16385093355979799</v>
      </c>
      <c r="H895">
        <v>-0.1639278129434</v>
      </c>
      <c r="I895">
        <v>-0.16427726468704401</v>
      </c>
    </row>
    <row r="896" spans="1:9" x14ac:dyDescent="0.25">
      <c r="A896" t="s">
        <v>1794</v>
      </c>
      <c r="B896" t="s">
        <v>1806</v>
      </c>
      <c r="C896">
        <v>0.13290438478129499</v>
      </c>
      <c r="D896">
        <v>0.13300108802308899</v>
      </c>
      <c r="E896">
        <v>0.13299539959710199</v>
      </c>
      <c r="F896">
        <v>0.13303521857901701</v>
      </c>
      <c r="G896">
        <v>0.13335945886032699</v>
      </c>
      <c r="H896">
        <v>0.133422031546194</v>
      </c>
      <c r="I896">
        <v>0.13370645284558899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2BAD-F439-4783-88A4-F28A4D1A3260}">
  <dimension ref="A1:E896"/>
  <sheetViews>
    <sheetView topLeftCell="A277" workbookViewId="0">
      <selection activeCell="F3" sqref="F3"/>
    </sheetView>
  </sheetViews>
  <sheetFormatPr defaultRowHeight="15" x14ac:dyDescent="0.25"/>
  <sheetData>
    <row r="1" spans="1:5" s="3" customFormat="1" x14ac:dyDescent="0.25">
      <c r="A1" s="3" t="s">
        <v>1800</v>
      </c>
      <c r="B1" s="3" t="s">
        <v>1801</v>
      </c>
      <c r="C1" s="4">
        <v>0.5</v>
      </c>
      <c r="D1" s="4">
        <v>1</v>
      </c>
      <c r="E1" s="4">
        <v>1.5</v>
      </c>
    </row>
    <row r="2" spans="1:5" x14ac:dyDescent="0.25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5">
      <c r="A3" t="s">
        <v>2</v>
      </c>
      <c r="B3" t="s">
        <v>3</v>
      </c>
      <c r="C3">
        <v>0</v>
      </c>
      <c r="D3">
        <v>0</v>
      </c>
      <c r="E3">
        <v>0</v>
      </c>
    </row>
    <row r="4" spans="1:5" x14ac:dyDescent="0.25">
      <c r="A4" t="s">
        <v>4</v>
      </c>
      <c r="B4" t="s">
        <v>5</v>
      </c>
      <c r="C4">
        <v>-2.6381559397658502E-4</v>
      </c>
      <c r="D4" s="1">
        <v>-2.0821250606601402E-5</v>
      </c>
      <c r="E4" s="1">
        <v>-5.5061029231139098E-21</v>
      </c>
    </row>
    <row r="5" spans="1:5" x14ac:dyDescent="0.25">
      <c r="A5" t="s">
        <v>6</v>
      </c>
      <c r="B5" t="s">
        <v>7</v>
      </c>
      <c r="C5">
        <v>0</v>
      </c>
      <c r="D5">
        <v>0</v>
      </c>
      <c r="E5">
        <v>0</v>
      </c>
    </row>
    <row r="6" spans="1:5" x14ac:dyDescent="0.25">
      <c r="A6" t="s">
        <v>8</v>
      </c>
      <c r="B6" t="s">
        <v>9</v>
      </c>
      <c r="C6" s="1">
        <v>6.5953897835755297E-5</v>
      </c>
      <c r="D6" s="1">
        <v>3.5017562737668198E-5</v>
      </c>
      <c r="E6" s="1">
        <v>4.0699781994120801E-6</v>
      </c>
    </row>
    <row r="7" spans="1:5" x14ac:dyDescent="0.25">
      <c r="A7" t="s">
        <v>10</v>
      </c>
      <c r="B7" t="s">
        <v>11</v>
      </c>
      <c r="C7">
        <v>0</v>
      </c>
      <c r="D7">
        <v>0</v>
      </c>
      <c r="E7">
        <v>0</v>
      </c>
    </row>
    <row r="8" spans="1:5" x14ac:dyDescent="0.25">
      <c r="A8" t="s">
        <v>12</v>
      </c>
      <c r="B8" t="s">
        <v>13</v>
      </c>
      <c r="C8">
        <v>0</v>
      </c>
      <c r="D8">
        <v>0</v>
      </c>
      <c r="E8">
        <v>0</v>
      </c>
    </row>
    <row r="9" spans="1:5" x14ac:dyDescent="0.25">
      <c r="A9" t="s">
        <v>14</v>
      </c>
      <c r="B9" t="s">
        <v>15</v>
      </c>
      <c r="C9">
        <v>3.49377439664019E-4</v>
      </c>
      <c r="D9">
        <v>1.8549845898460499E-4</v>
      </c>
      <c r="E9" s="1">
        <v>2.1559886670232301E-5</v>
      </c>
    </row>
    <row r="10" spans="1:5" x14ac:dyDescent="0.25">
      <c r="A10" t="s">
        <v>16</v>
      </c>
      <c r="B10" t="s">
        <v>17</v>
      </c>
      <c r="C10">
        <v>0</v>
      </c>
      <c r="D10">
        <v>0</v>
      </c>
      <c r="E10">
        <v>0</v>
      </c>
    </row>
    <row r="11" spans="1:5" x14ac:dyDescent="0.25">
      <c r="A11" t="s">
        <v>18</v>
      </c>
      <c r="B11" t="s">
        <v>19</v>
      </c>
      <c r="C11">
        <v>0</v>
      </c>
      <c r="D11">
        <v>0</v>
      </c>
      <c r="E11" s="1">
        <v>6.9354642375634795E-5</v>
      </c>
    </row>
    <row r="12" spans="1:5" x14ac:dyDescent="0.25">
      <c r="A12" t="s">
        <v>20</v>
      </c>
      <c r="B12" t="s">
        <v>21</v>
      </c>
      <c r="C12">
        <v>0</v>
      </c>
      <c r="D12">
        <v>0</v>
      </c>
      <c r="E12">
        <v>0</v>
      </c>
    </row>
    <row r="13" spans="1:5" x14ac:dyDescent="0.25">
      <c r="A13" t="s">
        <v>22</v>
      </c>
      <c r="B13" t="s">
        <v>23</v>
      </c>
      <c r="C13">
        <v>0</v>
      </c>
      <c r="D13">
        <v>0</v>
      </c>
      <c r="E13">
        <v>0</v>
      </c>
    </row>
    <row r="14" spans="1:5" x14ac:dyDescent="0.25">
      <c r="A14" t="s">
        <v>24</v>
      </c>
      <c r="B14" t="s">
        <v>25</v>
      </c>
      <c r="C14">
        <v>0</v>
      </c>
      <c r="D14">
        <v>0</v>
      </c>
      <c r="E14">
        <v>0</v>
      </c>
    </row>
    <row r="15" spans="1:5" x14ac:dyDescent="0.25">
      <c r="A15" t="s">
        <v>26</v>
      </c>
      <c r="B15" t="s">
        <v>27</v>
      </c>
      <c r="C15">
        <v>3.5884357342569402E-2</v>
      </c>
      <c r="D15">
        <v>4.62430495253238E-2</v>
      </c>
      <c r="E15">
        <v>5.95343358309324E-2</v>
      </c>
    </row>
    <row r="16" spans="1:5" x14ac:dyDescent="0.25">
      <c r="A16" t="s">
        <v>28</v>
      </c>
      <c r="B16" t="s">
        <v>29</v>
      </c>
      <c r="C16">
        <v>0</v>
      </c>
      <c r="D16">
        <v>0</v>
      </c>
      <c r="E16">
        <v>0</v>
      </c>
    </row>
    <row r="17" spans="1:5" x14ac:dyDescent="0.25">
      <c r="A17" t="s">
        <v>30</v>
      </c>
      <c r="B17" t="s">
        <v>31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 t="s">
        <v>33</v>
      </c>
      <c r="C18">
        <v>0</v>
      </c>
      <c r="D18">
        <v>0</v>
      </c>
      <c r="E18">
        <v>0</v>
      </c>
    </row>
    <row r="19" spans="1:5" x14ac:dyDescent="0.25">
      <c r="A19" t="s">
        <v>34</v>
      </c>
      <c r="B19" t="s">
        <v>35</v>
      </c>
      <c r="C19">
        <v>0</v>
      </c>
      <c r="D19">
        <v>0</v>
      </c>
      <c r="E19">
        <v>0</v>
      </c>
    </row>
    <row r="20" spans="1:5" x14ac:dyDescent="0.25">
      <c r="A20" t="s">
        <v>36</v>
      </c>
      <c r="B20" t="s">
        <v>37</v>
      </c>
      <c r="C20">
        <v>0</v>
      </c>
      <c r="D20">
        <v>0</v>
      </c>
      <c r="E20">
        <v>0</v>
      </c>
    </row>
    <row r="21" spans="1:5" x14ac:dyDescent="0.25">
      <c r="A21" t="s">
        <v>38</v>
      </c>
      <c r="B21" t="s">
        <v>39</v>
      </c>
      <c r="C21">
        <v>-0.18873212092922101</v>
      </c>
      <c r="D21">
        <v>-0.33399577189603902</v>
      </c>
      <c r="E21">
        <v>-0.48378622326075799</v>
      </c>
    </row>
    <row r="22" spans="1:5" x14ac:dyDescent="0.25">
      <c r="A22" t="s">
        <v>40</v>
      </c>
      <c r="B22" t="s">
        <v>41</v>
      </c>
      <c r="C22">
        <v>0.70350954007463096</v>
      </c>
      <c r="D22">
        <v>1.2961264146584199</v>
      </c>
      <c r="E22">
        <v>1.9035521698514799</v>
      </c>
    </row>
    <row r="23" spans="1:5" x14ac:dyDescent="0.25">
      <c r="A23" t="s">
        <v>42</v>
      </c>
      <c r="B23" t="s">
        <v>43</v>
      </c>
      <c r="C23">
        <v>0</v>
      </c>
      <c r="D23">
        <v>0</v>
      </c>
      <c r="E23">
        <v>0</v>
      </c>
    </row>
    <row r="24" spans="1:5" x14ac:dyDescent="0.25">
      <c r="A24" t="s">
        <v>44</v>
      </c>
      <c r="B24" t="s">
        <v>45</v>
      </c>
      <c r="C24">
        <v>0</v>
      </c>
      <c r="D24">
        <v>0</v>
      </c>
      <c r="E24">
        <v>0</v>
      </c>
    </row>
    <row r="25" spans="1:5" x14ac:dyDescent="0.25">
      <c r="A25" t="s">
        <v>46</v>
      </c>
      <c r="B25" t="s">
        <v>47</v>
      </c>
      <c r="C25">
        <v>0</v>
      </c>
      <c r="D25">
        <v>0</v>
      </c>
      <c r="E25">
        <v>0</v>
      </c>
    </row>
    <row r="26" spans="1:5" x14ac:dyDescent="0.25">
      <c r="A26" t="s">
        <v>48</v>
      </c>
      <c r="B26" t="s">
        <v>49</v>
      </c>
      <c r="C26">
        <v>0</v>
      </c>
      <c r="D26">
        <v>0</v>
      </c>
      <c r="E26">
        <v>0</v>
      </c>
    </row>
    <row r="27" spans="1:5" x14ac:dyDescent="0.25">
      <c r="A27" t="s">
        <v>50</v>
      </c>
      <c r="B27" t="s">
        <v>51</v>
      </c>
      <c r="C27">
        <v>0</v>
      </c>
      <c r="D27">
        <v>0</v>
      </c>
      <c r="E27">
        <v>0</v>
      </c>
    </row>
    <row r="28" spans="1:5" x14ac:dyDescent="0.25">
      <c r="A28" t="s">
        <v>52</v>
      </c>
      <c r="B28" t="s">
        <v>53</v>
      </c>
      <c r="C28">
        <v>0</v>
      </c>
      <c r="D28">
        <v>0</v>
      </c>
      <c r="E28">
        <v>0</v>
      </c>
    </row>
    <row r="29" spans="1:5" x14ac:dyDescent="0.25">
      <c r="A29" t="s">
        <v>54</v>
      </c>
      <c r="B29" t="s">
        <v>55</v>
      </c>
      <c r="C29">
        <v>0</v>
      </c>
      <c r="D29">
        <v>0</v>
      </c>
      <c r="E29">
        <v>0</v>
      </c>
    </row>
    <row r="30" spans="1:5" x14ac:dyDescent="0.25">
      <c r="A30" t="s">
        <v>56</v>
      </c>
      <c r="B30" t="s">
        <v>57</v>
      </c>
      <c r="C30">
        <v>0</v>
      </c>
      <c r="D30">
        <v>0</v>
      </c>
      <c r="E30" s="1">
        <v>6.1178921367932298E-22</v>
      </c>
    </row>
    <row r="31" spans="1:5" x14ac:dyDescent="0.25">
      <c r="A31" t="s">
        <v>58</v>
      </c>
      <c r="B31" t="s">
        <v>59</v>
      </c>
      <c r="C31">
        <v>-1.4171177432783599E-3</v>
      </c>
      <c r="D31">
        <v>-6.3315550527138001E-4</v>
      </c>
      <c r="E31">
        <v>0</v>
      </c>
    </row>
    <row r="32" spans="1:5" x14ac:dyDescent="0.25">
      <c r="A32" t="s">
        <v>60</v>
      </c>
      <c r="B32" t="s">
        <v>61</v>
      </c>
      <c r="C32">
        <v>1.1229989376288499E-4</v>
      </c>
      <c r="D32" s="1">
        <v>-2.5453291035376401E-12</v>
      </c>
      <c r="E32" s="1">
        <v>6.0499638096208101E-7</v>
      </c>
    </row>
    <row r="33" spans="1:5" x14ac:dyDescent="0.25">
      <c r="A33" t="s">
        <v>62</v>
      </c>
      <c r="B33" t="s">
        <v>63</v>
      </c>
      <c r="C33">
        <v>0</v>
      </c>
      <c r="D33">
        <v>0</v>
      </c>
      <c r="E33">
        <v>0</v>
      </c>
    </row>
    <row r="34" spans="1:5" x14ac:dyDescent="0.25">
      <c r="A34" t="s">
        <v>64</v>
      </c>
      <c r="B34" t="s">
        <v>65</v>
      </c>
      <c r="C34">
        <v>0</v>
      </c>
      <c r="D34">
        <v>0</v>
      </c>
      <c r="E34">
        <v>0</v>
      </c>
    </row>
    <row r="35" spans="1:5" x14ac:dyDescent="0.25">
      <c r="A35" t="s">
        <v>66</v>
      </c>
      <c r="B35" t="s">
        <v>67</v>
      </c>
      <c r="C35" s="1">
        <v>6.5953897835755297E-5</v>
      </c>
      <c r="D35" s="1">
        <v>3.5017562737668198E-5</v>
      </c>
      <c r="E35" s="1">
        <v>4.0699781994120801E-6</v>
      </c>
    </row>
    <row r="36" spans="1:5" x14ac:dyDescent="0.25">
      <c r="A36" t="s">
        <v>68</v>
      </c>
      <c r="B36" t="s">
        <v>69</v>
      </c>
      <c r="C36">
        <v>0</v>
      </c>
      <c r="D36" s="1">
        <v>-1.5437225618022001E-20</v>
      </c>
      <c r="E36" s="1">
        <v>9.9698748783059199E-20</v>
      </c>
    </row>
    <row r="37" spans="1:5" x14ac:dyDescent="0.25">
      <c r="A37" t="s">
        <v>70</v>
      </c>
      <c r="B37" t="s">
        <v>71</v>
      </c>
      <c r="C37">
        <v>0</v>
      </c>
      <c r="D37">
        <v>0</v>
      </c>
      <c r="E37">
        <v>0</v>
      </c>
    </row>
    <row r="38" spans="1:5" x14ac:dyDescent="0.25">
      <c r="A38" t="s">
        <v>72</v>
      </c>
      <c r="B38" t="s">
        <v>73</v>
      </c>
      <c r="C38">
        <v>0</v>
      </c>
      <c r="D38">
        <v>0</v>
      </c>
      <c r="E38">
        <v>0</v>
      </c>
    </row>
    <row r="39" spans="1:5" x14ac:dyDescent="0.25">
      <c r="A39" t="s">
        <v>74</v>
      </c>
      <c r="B39" t="s">
        <v>75</v>
      </c>
      <c r="C39">
        <v>0</v>
      </c>
      <c r="D39">
        <v>0</v>
      </c>
      <c r="E39">
        <v>0</v>
      </c>
    </row>
    <row r="40" spans="1:5" x14ac:dyDescent="0.25">
      <c r="A40" t="s">
        <v>76</v>
      </c>
      <c r="B40" t="s">
        <v>77</v>
      </c>
      <c r="C40">
        <v>0.158776716625498</v>
      </c>
      <c r="D40">
        <v>0.306493213469685</v>
      </c>
      <c r="E40">
        <v>0.45864011657040699</v>
      </c>
    </row>
    <row r="41" spans="1:5" x14ac:dyDescent="0.25">
      <c r="A41" t="s">
        <v>78</v>
      </c>
      <c r="B41" t="s">
        <v>79</v>
      </c>
      <c r="C41">
        <v>0</v>
      </c>
      <c r="D41">
        <v>0</v>
      </c>
      <c r="E41">
        <v>0</v>
      </c>
    </row>
    <row r="42" spans="1:5" x14ac:dyDescent="0.25">
      <c r="A42" t="s">
        <v>80</v>
      </c>
      <c r="B42" t="s">
        <v>81</v>
      </c>
      <c r="C42" s="1">
        <v>6.5953897835755297E-5</v>
      </c>
      <c r="D42" s="1">
        <v>3.5017562737668198E-5</v>
      </c>
      <c r="E42" s="1">
        <v>4.0699781994120801E-6</v>
      </c>
    </row>
    <row r="43" spans="1:5" x14ac:dyDescent="0.25">
      <c r="A43" t="s">
        <v>82</v>
      </c>
      <c r="B43" t="s">
        <v>83</v>
      </c>
      <c r="C43">
        <v>0</v>
      </c>
      <c r="D43">
        <v>0</v>
      </c>
      <c r="E43" s="1">
        <v>8.1399563988241601E-6</v>
      </c>
    </row>
    <row r="44" spans="1:5" x14ac:dyDescent="0.25">
      <c r="A44" t="s">
        <v>84</v>
      </c>
      <c r="B44" t="s">
        <v>85</v>
      </c>
      <c r="C44">
        <v>0</v>
      </c>
      <c r="D44">
        <v>0</v>
      </c>
      <c r="E44">
        <v>0</v>
      </c>
    </row>
    <row r="45" spans="1:5" x14ac:dyDescent="0.25">
      <c r="A45" t="s">
        <v>86</v>
      </c>
      <c r="B45" t="s">
        <v>87</v>
      </c>
      <c r="C45">
        <v>0</v>
      </c>
      <c r="D45" s="1">
        <v>-8.8847486521061703E-22</v>
      </c>
      <c r="E45">
        <v>0</v>
      </c>
    </row>
    <row r="46" spans="1:5" x14ac:dyDescent="0.25">
      <c r="A46" t="s">
        <v>88</v>
      </c>
      <c r="B46" t="s">
        <v>89</v>
      </c>
      <c r="C46">
        <v>1.72531846696421E-2</v>
      </c>
      <c r="D46">
        <v>9.1604059262471206E-3</v>
      </c>
      <c r="E46">
        <v>1.0646843898541099E-3</v>
      </c>
    </row>
    <row r="47" spans="1:5" x14ac:dyDescent="0.25">
      <c r="A47" t="s">
        <v>90</v>
      </c>
      <c r="B47" t="s">
        <v>91</v>
      </c>
      <c r="C47">
        <v>0</v>
      </c>
      <c r="D47">
        <v>0</v>
      </c>
      <c r="E47">
        <v>0</v>
      </c>
    </row>
    <row r="48" spans="1:5" x14ac:dyDescent="0.25">
      <c r="A48" t="s">
        <v>92</v>
      </c>
      <c r="B48" t="s">
        <v>93</v>
      </c>
      <c r="C48">
        <v>0</v>
      </c>
      <c r="D48">
        <v>0</v>
      </c>
      <c r="E48">
        <v>0</v>
      </c>
    </row>
    <row r="49" spans="1:5" x14ac:dyDescent="0.25">
      <c r="A49" t="s">
        <v>94</v>
      </c>
      <c r="B49" t="s">
        <v>95</v>
      </c>
      <c r="C49">
        <v>0</v>
      </c>
      <c r="D49">
        <v>0</v>
      </c>
      <c r="E49">
        <v>0</v>
      </c>
    </row>
    <row r="50" spans="1:5" x14ac:dyDescent="0.25">
      <c r="A50" t="s">
        <v>96</v>
      </c>
      <c r="B50" t="s">
        <v>97</v>
      </c>
      <c r="C50">
        <v>0</v>
      </c>
      <c r="D50">
        <v>0</v>
      </c>
      <c r="E50">
        <v>0</v>
      </c>
    </row>
    <row r="51" spans="1:5" x14ac:dyDescent="0.25">
      <c r="A51" t="s">
        <v>98</v>
      </c>
      <c r="B51" t="s">
        <v>99</v>
      </c>
      <c r="C51">
        <v>1.3190779698806201E-4</v>
      </c>
      <c r="D51" s="1">
        <v>1.0410625303300701E-5</v>
      </c>
      <c r="E51" s="1">
        <v>4.8943137094345801E-21</v>
      </c>
    </row>
    <row r="52" spans="1:5" x14ac:dyDescent="0.25">
      <c r="A52" t="s">
        <v>100</v>
      </c>
      <c r="B52" t="s">
        <v>101</v>
      </c>
      <c r="C52">
        <v>0</v>
      </c>
      <c r="D52">
        <v>0</v>
      </c>
      <c r="E52">
        <v>0</v>
      </c>
    </row>
    <row r="53" spans="1:5" x14ac:dyDescent="0.25">
      <c r="A53" t="s">
        <v>102</v>
      </c>
      <c r="B53" t="s">
        <v>103</v>
      </c>
      <c r="C53">
        <v>0</v>
      </c>
      <c r="D53">
        <v>0</v>
      </c>
      <c r="E53">
        <v>0</v>
      </c>
    </row>
    <row r="54" spans="1:5" x14ac:dyDescent="0.25">
      <c r="A54" t="s">
        <v>104</v>
      </c>
      <c r="B54" t="s">
        <v>105</v>
      </c>
      <c r="C54">
        <v>0</v>
      </c>
      <c r="D54">
        <v>0</v>
      </c>
      <c r="E54">
        <v>0</v>
      </c>
    </row>
    <row r="55" spans="1:5" x14ac:dyDescent="0.25">
      <c r="A55" t="s">
        <v>106</v>
      </c>
      <c r="B55" t="s">
        <v>107</v>
      </c>
      <c r="C55">
        <v>1.3190779698806201E-4</v>
      </c>
      <c r="D55">
        <v>0</v>
      </c>
      <c r="E55">
        <v>0</v>
      </c>
    </row>
    <row r="56" spans="1:5" x14ac:dyDescent="0.25">
      <c r="A56" t="s">
        <v>108</v>
      </c>
      <c r="B56" t="s">
        <v>109</v>
      </c>
      <c r="C56">
        <v>0</v>
      </c>
      <c r="D56">
        <v>0</v>
      </c>
      <c r="E56">
        <v>0</v>
      </c>
    </row>
    <row r="57" spans="1:5" x14ac:dyDescent="0.25">
      <c r="A57" t="s">
        <v>110</v>
      </c>
      <c r="B57" t="s">
        <v>111</v>
      </c>
      <c r="C57">
        <v>0</v>
      </c>
      <c r="D57">
        <v>0</v>
      </c>
      <c r="E57">
        <v>0</v>
      </c>
    </row>
    <row r="58" spans="1:5" x14ac:dyDescent="0.25">
      <c r="A58" t="s">
        <v>112</v>
      </c>
      <c r="B58" t="s">
        <v>113</v>
      </c>
      <c r="C58">
        <v>-6.1141051153544405E-4</v>
      </c>
      <c r="D58">
        <v>-3.2462229904106301E-4</v>
      </c>
      <c r="E58" s="1">
        <v>-3.7729801186846702E-5</v>
      </c>
    </row>
    <row r="59" spans="1:5" x14ac:dyDescent="0.25">
      <c r="A59" t="s">
        <v>114</v>
      </c>
      <c r="B59" t="s">
        <v>115</v>
      </c>
      <c r="C59">
        <v>3.49377439664019E-4</v>
      </c>
      <c r="D59">
        <v>1.8549845898460499E-4</v>
      </c>
      <c r="E59" s="1">
        <v>2.1559886670232301E-5</v>
      </c>
    </row>
    <row r="60" spans="1:5" x14ac:dyDescent="0.25">
      <c r="A60" t="s">
        <v>116</v>
      </c>
      <c r="B60" t="s">
        <v>117</v>
      </c>
      <c r="C60">
        <v>0</v>
      </c>
      <c r="D60">
        <v>0</v>
      </c>
      <c r="E60">
        <v>0</v>
      </c>
    </row>
    <row r="61" spans="1:5" x14ac:dyDescent="0.25">
      <c r="A61" t="s">
        <v>118</v>
      </c>
      <c r="B61" t="s">
        <v>119</v>
      </c>
      <c r="C61">
        <v>0</v>
      </c>
      <c r="D61">
        <v>0</v>
      </c>
      <c r="E61">
        <v>0</v>
      </c>
    </row>
    <row r="62" spans="1:5" x14ac:dyDescent="0.25">
      <c r="A62" t="s">
        <v>120</v>
      </c>
      <c r="B62" t="s">
        <v>121</v>
      </c>
      <c r="C62" s="1">
        <v>7.56509903476299E-17</v>
      </c>
      <c r="D62">
        <v>0</v>
      </c>
      <c r="E62">
        <v>0</v>
      </c>
    </row>
    <row r="63" spans="1:5" x14ac:dyDescent="0.25">
      <c r="A63" t="s">
        <v>122</v>
      </c>
      <c r="B63" t="s">
        <v>123</v>
      </c>
      <c r="C63">
        <v>0</v>
      </c>
      <c r="D63">
        <v>0</v>
      </c>
      <c r="E63">
        <v>0</v>
      </c>
    </row>
    <row r="64" spans="1:5" x14ac:dyDescent="0.25">
      <c r="A64" t="s">
        <v>124</v>
      </c>
      <c r="B64" t="s">
        <v>125</v>
      </c>
      <c r="C64">
        <v>0</v>
      </c>
      <c r="D64">
        <v>0</v>
      </c>
      <c r="E64">
        <v>0</v>
      </c>
    </row>
    <row r="65" spans="1:5" x14ac:dyDescent="0.25">
      <c r="A65" t="s">
        <v>126</v>
      </c>
      <c r="B65" t="s">
        <v>127</v>
      </c>
      <c r="C65">
        <v>0</v>
      </c>
      <c r="D65">
        <v>0</v>
      </c>
      <c r="E65" s="1">
        <v>-6.1178921367932298E-22</v>
      </c>
    </row>
    <row r="66" spans="1:5" x14ac:dyDescent="0.25">
      <c r="A66" t="s">
        <v>128</v>
      </c>
      <c r="B66" t="s">
        <v>129</v>
      </c>
      <c r="C66">
        <v>0</v>
      </c>
      <c r="D66">
        <v>0</v>
      </c>
      <c r="E66">
        <v>0</v>
      </c>
    </row>
    <row r="67" spans="1:5" x14ac:dyDescent="0.25">
      <c r="A67" t="s">
        <v>130</v>
      </c>
      <c r="B67" t="s">
        <v>131</v>
      </c>
      <c r="C67">
        <v>0</v>
      </c>
      <c r="D67">
        <v>1.4574879159190199E-4</v>
      </c>
      <c r="E67" s="1">
        <v>1.69399112329311E-5</v>
      </c>
    </row>
    <row r="68" spans="1:5" x14ac:dyDescent="0.25">
      <c r="A68" t="s">
        <v>132</v>
      </c>
      <c r="B68" t="s">
        <v>133</v>
      </c>
      <c r="C68">
        <v>0</v>
      </c>
      <c r="D68">
        <v>0</v>
      </c>
      <c r="E68">
        <v>0</v>
      </c>
    </row>
    <row r="69" spans="1:5" x14ac:dyDescent="0.25">
      <c r="A69" t="s">
        <v>134</v>
      </c>
      <c r="B69" t="s">
        <v>135</v>
      </c>
      <c r="C69" s="1">
        <v>1.4033356710061999E-16</v>
      </c>
      <c r="D69" s="1">
        <v>-4.5237148391459697E-17</v>
      </c>
      <c r="E69" s="1">
        <v>-1.4124836897477599E-15</v>
      </c>
    </row>
    <row r="70" spans="1:5" x14ac:dyDescent="0.25">
      <c r="A70" t="s">
        <v>136</v>
      </c>
      <c r="B70" t="s">
        <v>137</v>
      </c>
      <c r="C70" s="1">
        <v>2.6557055963337398E-16</v>
      </c>
      <c r="D70">
        <v>0</v>
      </c>
      <c r="E70">
        <v>0</v>
      </c>
    </row>
    <row r="71" spans="1:5" x14ac:dyDescent="0.25">
      <c r="A71" t="s">
        <v>138</v>
      </c>
      <c r="B71" t="s">
        <v>139</v>
      </c>
      <c r="C71">
        <v>0</v>
      </c>
      <c r="D71" s="1">
        <v>3.55670666152854E-16</v>
      </c>
      <c r="E71">
        <v>0</v>
      </c>
    </row>
    <row r="72" spans="1:5" x14ac:dyDescent="0.25">
      <c r="A72" t="s">
        <v>140</v>
      </c>
      <c r="B72" t="s">
        <v>141</v>
      </c>
      <c r="C72" s="1">
        <v>6.5953897835755297E-5</v>
      </c>
      <c r="D72" s="1">
        <v>3.5017562737668198E-5</v>
      </c>
      <c r="E72" s="1">
        <v>4.0699781994120801E-6</v>
      </c>
    </row>
    <row r="73" spans="1:5" x14ac:dyDescent="0.25">
      <c r="A73" t="s">
        <v>142</v>
      </c>
      <c r="B73" t="s">
        <v>143</v>
      </c>
      <c r="C73">
        <v>2.7451084995120902E-4</v>
      </c>
      <c r="D73">
        <v>1.4574879159190199E-4</v>
      </c>
      <c r="E73" s="1">
        <v>1.69399112329311E-5</v>
      </c>
    </row>
    <row r="74" spans="1:5" x14ac:dyDescent="0.25">
      <c r="A74" t="s">
        <v>144</v>
      </c>
      <c r="B74" t="s">
        <v>145</v>
      </c>
      <c r="C74">
        <v>3.2442189925762998E-4</v>
      </c>
      <c r="D74">
        <v>1.7224856427770901E-4</v>
      </c>
      <c r="E74" s="1">
        <v>2.0019894209718702E-5</v>
      </c>
    </row>
    <row r="75" spans="1:5" x14ac:dyDescent="0.25">
      <c r="A75" t="s">
        <v>146</v>
      </c>
      <c r="B75" t="s">
        <v>147</v>
      </c>
      <c r="C75">
        <v>3.2442189925762998E-4</v>
      </c>
      <c r="D75">
        <v>1.7224856427770901E-4</v>
      </c>
      <c r="E75" s="1">
        <v>2.0019894209718702E-5</v>
      </c>
    </row>
    <row r="76" spans="1:5" x14ac:dyDescent="0.25">
      <c r="A76" t="s">
        <v>148</v>
      </c>
      <c r="B76" t="s">
        <v>149</v>
      </c>
      <c r="C76">
        <v>0</v>
      </c>
      <c r="D76">
        <v>0</v>
      </c>
      <c r="E76">
        <v>0</v>
      </c>
    </row>
    <row r="77" spans="1:5" x14ac:dyDescent="0.25">
      <c r="A77" t="s">
        <v>150</v>
      </c>
      <c r="B77" t="s">
        <v>151</v>
      </c>
      <c r="C77">
        <v>0</v>
      </c>
      <c r="D77">
        <v>0</v>
      </c>
      <c r="E77">
        <v>0</v>
      </c>
    </row>
    <row r="78" spans="1:5" x14ac:dyDescent="0.25">
      <c r="A78" t="s">
        <v>152</v>
      </c>
      <c r="B78" t="s">
        <v>153</v>
      </c>
      <c r="C78">
        <v>0</v>
      </c>
      <c r="D78">
        <v>0</v>
      </c>
      <c r="E78">
        <v>0</v>
      </c>
    </row>
    <row r="79" spans="1:5" x14ac:dyDescent="0.25">
      <c r="A79" t="s">
        <v>154</v>
      </c>
      <c r="B79" t="s">
        <v>155</v>
      </c>
      <c r="C79">
        <v>0</v>
      </c>
      <c r="D79">
        <v>3.1808407773894001E-3</v>
      </c>
      <c r="E79">
        <v>1.10004726245581E-2</v>
      </c>
    </row>
    <row r="80" spans="1:5" x14ac:dyDescent="0.25">
      <c r="A80" t="s">
        <v>156</v>
      </c>
      <c r="B80" t="s">
        <v>157</v>
      </c>
      <c r="C80">
        <v>0</v>
      </c>
      <c r="D80">
        <v>0</v>
      </c>
      <c r="E80">
        <v>0</v>
      </c>
    </row>
    <row r="81" spans="1:5" x14ac:dyDescent="0.25">
      <c r="A81" t="s">
        <v>158</v>
      </c>
      <c r="B81" t="s">
        <v>159</v>
      </c>
      <c r="C81">
        <v>1.06595765680341E-3</v>
      </c>
      <c r="D81">
        <v>5.0633505845014697E-4</v>
      </c>
      <c r="E81" s="1">
        <v>5.8244691548003202E-5</v>
      </c>
    </row>
    <row r="82" spans="1:5" x14ac:dyDescent="0.25">
      <c r="A82" t="s">
        <v>160</v>
      </c>
      <c r="B82" t="s">
        <v>161</v>
      </c>
      <c r="C82">
        <v>2.7451084995120902E-4</v>
      </c>
      <c r="D82">
        <v>1.4574879159190199E-4</v>
      </c>
      <c r="E82" s="1">
        <v>1.69399112329311E-5</v>
      </c>
    </row>
    <row r="83" spans="1:5" x14ac:dyDescent="0.25">
      <c r="A83" t="s">
        <v>162</v>
      </c>
      <c r="B83" t="s">
        <v>163</v>
      </c>
      <c r="C83">
        <v>0</v>
      </c>
      <c r="D83">
        <v>0</v>
      </c>
      <c r="E83">
        <v>0</v>
      </c>
    </row>
    <row r="84" spans="1:5" x14ac:dyDescent="0.25">
      <c r="A84" t="s">
        <v>164</v>
      </c>
      <c r="B84" t="s">
        <v>165</v>
      </c>
      <c r="C84" s="1">
        <v>6.5953897835989498E-5</v>
      </c>
      <c r="D84" s="1">
        <v>3.5017562737451703E-5</v>
      </c>
      <c r="E84" s="1">
        <v>4.0699781977174898E-6</v>
      </c>
    </row>
    <row r="85" spans="1:5" x14ac:dyDescent="0.25">
      <c r="A85" t="s">
        <v>166</v>
      </c>
      <c r="B85" t="s">
        <v>167</v>
      </c>
      <c r="C85" s="1">
        <v>-3.3495642310097399E-21</v>
      </c>
      <c r="D85">
        <v>0</v>
      </c>
      <c r="E85" s="1">
        <v>6.1178921367932298E-22</v>
      </c>
    </row>
    <row r="86" spans="1:5" x14ac:dyDescent="0.25">
      <c r="A86" t="s">
        <v>168</v>
      </c>
      <c r="B86" t="s">
        <v>169</v>
      </c>
      <c r="C86">
        <v>0</v>
      </c>
      <c r="D86">
        <v>0</v>
      </c>
      <c r="E86">
        <v>0</v>
      </c>
    </row>
    <row r="87" spans="1:5" x14ac:dyDescent="0.25">
      <c r="A87" t="s">
        <v>170</v>
      </c>
      <c r="B87" t="s">
        <v>171</v>
      </c>
      <c r="C87">
        <v>0.164890821772359</v>
      </c>
      <c r="D87">
        <v>0.309739436476824</v>
      </c>
      <c r="E87">
        <v>0.459025554540619</v>
      </c>
    </row>
    <row r="88" spans="1:5" x14ac:dyDescent="0.25">
      <c r="A88" t="s">
        <v>172</v>
      </c>
      <c r="B88" t="s">
        <v>173</v>
      </c>
      <c r="C88">
        <v>0</v>
      </c>
      <c r="D88">
        <v>0</v>
      </c>
      <c r="E88">
        <v>0</v>
      </c>
    </row>
    <row r="89" spans="1:5" x14ac:dyDescent="0.25">
      <c r="A89" t="s">
        <v>174</v>
      </c>
      <c r="B89" t="s">
        <v>175</v>
      </c>
      <c r="C89">
        <v>0</v>
      </c>
      <c r="D89">
        <v>1.98508678023086E-3</v>
      </c>
      <c r="E89">
        <v>9.2554480039169097E-3</v>
      </c>
    </row>
    <row r="90" spans="1:5" x14ac:dyDescent="0.25">
      <c r="A90" t="s">
        <v>176</v>
      </c>
      <c r="B90" t="s">
        <v>177</v>
      </c>
      <c r="C90">
        <v>0</v>
      </c>
      <c r="D90">
        <v>0</v>
      </c>
      <c r="E90">
        <v>0</v>
      </c>
    </row>
    <row r="91" spans="1:5" x14ac:dyDescent="0.25">
      <c r="A91" t="s">
        <v>178</v>
      </c>
      <c r="B91" t="s">
        <v>179</v>
      </c>
      <c r="C91">
        <v>0</v>
      </c>
      <c r="D91">
        <v>0</v>
      </c>
      <c r="E91">
        <v>0</v>
      </c>
    </row>
    <row r="92" spans="1:5" x14ac:dyDescent="0.25">
      <c r="A92" t="s">
        <v>180</v>
      </c>
      <c r="B92" t="s">
        <v>181</v>
      </c>
      <c r="C92">
        <v>0</v>
      </c>
      <c r="D92">
        <v>0</v>
      </c>
      <c r="E92">
        <v>0</v>
      </c>
    </row>
    <row r="93" spans="1:5" x14ac:dyDescent="0.25">
      <c r="A93" t="s">
        <v>182</v>
      </c>
      <c r="B93" t="s">
        <v>183</v>
      </c>
      <c r="C93">
        <v>0</v>
      </c>
      <c r="D93">
        <v>0</v>
      </c>
      <c r="E93">
        <v>0</v>
      </c>
    </row>
    <row r="94" spans="1:5" x14ac:dyDescent="0.25">
      <c r="A94" t="s">
        <v>184</v>
      </c>
      <c r="B94" t="s">
        <v>185</v>
      </c>
      <c r="C94">
        <v>0</v>
      </c>
      <c r="D94">
        <v>0</v>
      </c>
      <c r="E94">
        <v>0</v>
      </c>
    </row>
    <row r="95" spans="1:5" x14ac:dyDescent="0.25">
      <c r="A95" t="s">
        <v>186</v>
      </c>
      <c r="B95" t="s">
        <v>187</v>
      </c>
      <c r="C95">
        <v>0</v>
      </c>
      <c r="D95">
        <v>0</v>
      </c>
      <c r="E95">
        <v>0</v>
      </c>
    </row>
    <row r="96" spans="1:5" x14ac:dyDescent="0.25">
      <c r="A96" t="s">
        <v>188</v>
      </c>
      <c r="B96" t="s">
        <v>189</v>
      </c>
      <c r="C96">
        <v>0</v>
      </c>
      <c r="D96">
        <v>0</v>
      </c>
      <c r="E96">
        <v>0</v>
      </c>
    </row>
    <row r="97" spans="1:5" x14ac:dyDescent="0.25">
      <c r="A97" t="s">
        <v>190</v>
      </c>
      <c r="B97" t="s">
        <v>191</v>
      </c>
      <c r="C97">
        <v>0</v>
      </c>
      <c r="D97">
        <v>0</v>
      </c>
      <c r="E97" s="1">
        <v>6.9354642376138895E-5</v>
      </c>
    </row>
    <row r="98" spans="1:5" x14ac:dyDescent="0.25">
      <c r="A98" t="s">
        <v>192</v>
      </c>
      <c r="B98" t="s">
        <v>193</v>
      </c>
      <c r="C98">
        <v>0</v>
      </c>
      <c r="D98">
        <v>0</v>
      </c>
      <c r="E98">
        <v>0</v>
      </c>
    </row>
    <row r="99" spans="1:5" x14ac:dyDescent="0.25">
      <c r="A99" t="s">
        <v>194</v>
      </c>
      <c r="B99" t="s">
        <v>195</v>
      </c>
      <c r="C99" s="1">
        <v>-2.2695297104288898E-16</v>
      </c>
      <c r="D99">
        <v>0</v>
      </c>
      <c r="E99">
        <v>0</v>
      </c>
    </row>
    <row r="100" spans="1:5" x14ac:dyDescent="0.25">
      <c r="A100" t="s">
        <v>196</v>
      </c>
      <c r="B100" t="s">
        <v>197</v>
      </c>
      <c r="C100">
        <v>0.14489958158463301</v>
      </c>
      <c r="D100">
        <v>0.29076282829644401</v>
      </c>
      <c r="E100">
        <v>0.43662437189016301</v>
      </c>
    </row>
    <row r="101" spans="1:5" x14ac:dyDescent="0.25">
      <c r="A101" t="s">
        <v>198</v>
      </c>
      <c r="B101" t="s">
        <v>199</v>
      </c>
      <c r="C101">
        <v>0</v>
      </c>
      <c r="D101" s="1">
        <v>1.3394169455869399E-17</v>
      </c>
      <c r="E101" s="1">
        <v>5.3576677823477702E-17</v>
      </c>
    </row>
    <row r="102" spans="1:5" x14ac:dyDescent="0.25">
      <c r="A102" t="s">
        <v>200</v>
      </c>
      <c r="B102" t="s">
        <v>201</v>
      </c>
      <c r="C102">
        <v>0</v>
      </c>
      <c r="D102">
        <v>0</v>
      </c>
      <c r="E102">
        <v>0</v>
      </c>
    </row>
    <row r="103" spans="1:5" x14ac:dyDescent="0.25">
      <c r="A103" t="s">
        <v>202</v>
      </c>
      <c r="B103" t="s">
        <v>203</v>
      </c>
      <c r="C103">
        <v>0</v>
      </c>
      <c r="D103">
        <v>0.24822645032618201</v>
      </c>
      <c r="E103">
        <v>0</v>
      </c>
    </row>
    <row r="104" spans="1:5" x14ac:dyDescent="0.25">
      <c r="A104" t="s">
        <v>204</v>
      </c>
      <c r="B104" t="s">
        <v>205</v>
      </c>
      <c r="C104">
        <v>4.4652575132451203E-3</v>
      </c>
      <c r="D104">
        <v>2.3111593381572601E-3</v>
      </c>
      <c r="E104">
        <v>2.6740859076647102E-4</v>
      </c>
    </row>
    <row r="105" spans="1:5" x14ac:dyDescent="0.25">
      <c r="A105" t="s">
        <v>206</v>
      </c>
      <c r="B105" t="s">
        <v>207</v>
      </c>
      <c r="C105">
        <v>0</v>
      </c>
      <c r="D105">
        <v>0</v>
      </c>
      <c r="E105">
        <v>0</v>
      </c>
    </row>
    <row r="106" spans="1:5" x14ac:dyDescent="0.25">
      <c r="A106" t="s">
        <v>208</v>
      </c>
      <c r="B106" t="s">
        <v>209</v>
      </c>
      <c r="C106">
        <v>0</v>
      </c>
      <c r="D106">
        <v>0</v>
      </c>
      <c r="E106">
        <v>0</v>
      </c>
    </row>
    <row r="107" spans="1:5" x14ac:dyDescent="0.25">
      <c r="A107" t="s">
        <v>210</v>
      </c>
      <c r="B107" t="s">
        <v>211</v>
      </c>
      <c r="C107">
        <v>0</v>
      </c>
      <c r="D107">
        <v>0</v>
      </c>
      <c r="E107">
        <v>0</v>
      </c>
    </row>
    <row r="108" spans="1:5" x14ac:dyDescent="0.25">
      <c r="A108" t="s">
        <v>212</v>
      </c>
      <c r="B108" t="s">
        <v>213</v>
      </c>
      <c r="C108">
        <v>0</v>
      </c>
      <c r="D108">
        <v>0</v>
      </c>
      <c r="E108">
        <v>0</v>
      </c>
    </row>
    <row r="109" spans="1:5" x14ac:dyDescent="0.25">
      <c r="A109" t="s">
        <v>214</v>
      </c>
      <c r="B109" t="s">
        <v>215</v>
      </c>
      <c r="C109">
        <v>0</v>
      </c>
      <c r="D109">
        <v>0</v>
      </c>
      <c r="E109">
        <v>0</v>
      </c>
    </row>
    <row r="110" spans="1:5" x14ac:dyDescent="0.25">
      <c r="A110" t="s">
        <v>216</v>
      </c>
      <c r="B110" t="s">
        <v>217</v>
      </c>
      <c r="C110">
        <v>-0.12770926072671099</v>
      </c>
      <c r="D110">
        <v>-0.244503662800998</v>
      </c>
      <c r="E110">
        <v>-0.359909502164379</v>
      </c>
    </row>
    <row r="111" spans="1:5" x14ac:dyDescent="0.25">
      <c r="A111" t="s">
        <v>218</v>
      </c>
      <c r="B111" t="s">
        <v>219</v>
      </c>
      <c r="C111">
        <v>0</v>
      </c>
      <c r="D111">
        <v>0</v>
      </c>
      <c r="E111">
        <v>0</v>
      </c>
    </row>
    <row r="112" spans="1:5" x14ac:dyDescent="0.25">
      <c r="A112" t="s">
        <v>220</v>
      </c>
      <c r="B112" t="s">
        <v>221</v>
      </c>
      <c r="C112" s="1">
        <v>-2.1913258277658001E-16</v>
      </c>
      <c r="D112">
        <v>0</v>
      </c>
      <c r="E112">
        <v>0</v>
      </c>
    </row>
    <row r="113" spans="1:5" x14ac:dyDescent="0.25">
      <c r="A113" t="s">
        <v>222</v>
      </c>
      <c r="B113" t="s">
        <v>223</v>
      </c>
      <c r="C113">
        <v>0</v>
      </c>
      <c r="D113">
        <v>0</v>
      </c>
      <c r="E113">
        <v>0</v>
      </c>
    </row>
    <row r="114" spans="1:5" x14ac:dyDescent="0.25">
      <c r="A114" t="s">
        <v>224</v>
      </c>
      <c r="B114" t="s">
        <v>225</v>
      </c>
      <c r="C114">
        <v>0.11345073972698</v>
      </c>
      <c r="D114">
        <v>0.236813994611935</v>
      </c>
      <c r="E114">
        <v>0.359082691526459</v>
      </c>
    </row>
    <row r="115" spans="1:5" x14ac:dyDescent="0.25">
      <c r="A115" t="s">
        <v>226</v>
      </c>
      <c r="B115" t="s">
        <v>227</v>
      </c>
      <c r="C115" s="1">
        <v>7.56509903476299E-17</v>
      </c>
      <c r="D115">
        <v>0</v>
      </c>
      <c r="E115">
        <v>0</v>
      </c>
    </row>
    <row r="116" spans="1:5" x14ac:dyDescent="0.25">
      <c r="A116" t="s">
        <v>228</v>
      </c>
      <c r="B116" t="s">
        <v>229</v>
      </c>
      <c r="C116">
        <v>0</v>
      </c>
      <c r="D116">
        <v>0</v>
      </c>
      <c r="E116">
        <v>0</v>
      </c>
    </row>
    <row r="117" spans="1:5" x14ac:dyDescent="0.25">
      <c r="A117" t="s">
        <v>230</v>
      </c>
      <c r="B117" t="s">
        <v>231</v>
      </c>
      <c r="C117">
        <v>0</v>
      </c>
      <c r="D117">
        <v>0</v>
      </c>
      <c r="E117">
        <v>0</v>
      </c>
    </row>
    <row r="118" spans="1:5" x14ac:dyDescent="0.25">
      <c r="A118" t="s">
        <v>232</v>
      </c>
      <c r="B118" t="s">
        <v>233</v>
      </c>
      <c r="C118">
        <v>0</v>
      </c>
      <c r="D118">
        <v>0</v>
      </c>
      <c r="E118">
        <v>0</v>
      </c>
    </row>
    <row r="119" spans="1:5" x14ac:dyDescent="0.25">
      <c r="A119" t="s">
        <v>234</v>
      </c>
      <c r="B119" t="s">
        <v>235</v>
      </c>
      <c r="C119">
        <v>0</v>
      </c>
      <c r="D119">
        <v>0</v>
      </c>
      <c r="E119">
        <v>0</v>
      </c>
    </row>
    <row r="120" spans="1:5" x14ac:dyDescent="0.25">
      <c r="A120" t="s">
        <v>236</v>
      </c>
      <c r="B120" t="s">
        <v>237</v>
      </c>
      <c r="C120">
        <v>0</v>
      </c>
      <c r="D120">
        <v>0</v>
      </c>
      <c r="E120">
        <v>0</v>
      </c>
    </row>
    <row r="121" spans="1:5" x14ac:dyDescent="0.25">
      <c r="A121" t="s">
        <v>238</v>
      </c>
      <c r="B121" t="s">
        <v>239</v>
      </c>
      <c r="C121">
        <v>0</v>
      </c>
      <c r="D121">
        <v>0</v>
      </c>
      <c r="E121">
        <v>0</v>
      </c>
    </row>
    <row r="122" spans="1:5" x14ac:dyDescent="0.25">
      <c r="A122" t="s">
        <v>240</v>
      </c>
      <c r="B122" t="s">
        <v>241</v>
      </c>
      <c r="C122" s="1">
        <v>6.5953897835755297E-5</v>
      </c>
      <c r="D122" s="1">
        <v>3.5017562737668198E-5</v>
      </c>
      <c r="E122" s="1">
        <v>4.0699781994120801E-6</v>
      </c>
    </row>
    <row r="123" spans="1:5" x14ac:dyDescent="0.25">
      <c r="A123" t="s">
        <v>242</v>
      </c>
      <c r="B123" t="s">
        <v>243</v>
      </c>
      <c r="C123">
        <v>1.72531846696421E-2</v>
      </c>
      <c r="D123">
        <v>9.1604059262471206E-3</v>
      </c>
      <c r="E123">
        <v>1.0646843898541099E-3</v>
      </c>
    </row>
    <row r="124" spans="1:5" x14ac:dyDescent="0.25">
      <c r="A124" t="s">
        <v>244</v>
      </c>
      <c r="B124" t="s">
        <v>245</v>
      </c>
      <c r="C124">
        <v>1.7754077934231101E-3</v>
      </c>
      <c r="D124">
        <v>9.4263501978213095E-4</v>
      </c>
      <c r="E124">
        <v>1.09559423344168E-4</v>
      </c>
    </row>
    <row r="125" spans="1:5" x14ac:dyDescent="0.25">
      <c r="A125" t="s">
        <v>246</v>
      </c>
      <c r="B125" t="s">
        <v>247</v>
      </c>
      <c r="C125">
        <v>0</v>
      </c>
      <c r="D125">
        <v>0</v>
      </c>
      <c r="E125">
        <v>0</v>
      </c>
    </row>
    <row r="126" spans="1:5" x14ac:dyDescent="0.25">
      <c r="A126" t="s">
        <v>248</v>
      </c>
      <c r="B126" t="s">
        <v>249</v>
      </c>
      <c r="C126">
        <v>1.0918044902858101E-2</v>
      </c>
      <c r="D126">
        <v>5.7968267972669501E-3</v>
      </c>
      <c r="E126">
        <v>6.7374645309809303E-4</v>
      </c>
    </row>
    <row r="127" spans="1:5" x14ac:dyDescent="0.25">
      <c r="A127" t="s">
        <v>250</v>
      </c>
      <c r="B127" t="s">
        <v>251</v>
      </c>
      <c r="C127">
        <v>0</v>
      </c>
      <c r="D127">
        <v>0</v>
      </c>
      <c r="E127">
        <v>0</v>
      </c>
    </row>
    <row r="128" spans="1:5" x14ac:dyDescent="0.25">
      <c r="A128" t="s">
        <v>252</v>
      </c>
      <c r="B128" t="s">
        <v>253</v>
      </c>
      <c r="C128">
        <v>1.0303069194847699E-3</v>
      </c>
      <c r="D128">
        <v>5.4703115927975303E-4</v>
      </c>
      <c r="E128" s="1">
        <v>6.3579664562798897E-5</v>
      </c>
    </row>
    <row r="129" spans="1:5" x14ac:dyDescent="0.25">
      <c r="A129" t="s">
        <v>254</v>
      </c>
      <c r="B129" t="s">
        <v>255</v>
      </c>
      <c r="C129" s="1">
        <v>-7.56509903476299E-17</v>
      </c>
      <c r="D129">
        <v>0</v>
      </c>
      <c r="E129">
        <v>0</v>
      </c>
    </row>
    <row r="130" spans="1:5" x14ac:dyDescent="0.25">
      <c r="A130" t="s">
        <v>256</v>
      </c>
      <c r="B130" t="s">
        <v>257</v>
      </c>
      <c r="C130">
        <v>0</v>
      </c>
      <c r="D130">
        <v>0</v>
      </c>
      <c r="E130">
        <v>0</v>
      </c>
    </row>
    <row r="131" spans="1:5" x14ac:dyDescent="0.25">
      <c r="A131" t="s">
        <v>258</v>
      </c>
      <c r="B131" t="s">
        <v>259</v>
      </c>
      <c r="C131">
        <v>0</v>
      </c>
      <c r="D131">
        <v>0</v>
      </c>
      <c r="E131">
        <v>0</v>
      </c>
    </row>
    <row r="132" spans="1:5" x14ac:dyDescent="0.25">
      <c r="A132" t="s">
        <v>260</v>
      </c>
      <c r="B132" t="s">
        <v>261</v>
      </c>
      <c r="C132">
        <v>0</v>
      </c>
      <c r="D132">
        <v>0</v>
      </c>
      <c r="E132">
        <v>0</v>
      </c>
    </row>
    <row r="133" spans="1:5" x14ac:dyDescent="0.25">
      <c r="A133" t="s">
        <v>262</v>
      </c>
      <c r="B133" t="s">
        <v>263</v>
      </c>
      <c r="C133">
        <v>0</v>
      </c>
      <c r="D133">
        <v>0</v>
      </c>
      <c r="E133">
        <v>0</v>
      </c>
    </row>
    <row r="134" spans="1:5" x14ac:dyDescent="0.25">
      <c r="A134" t="s">
        <v>264</v>
      </c>
      <c r="B134" t="s">
        <v>265</v>
      </c>
      <c r="C134">
        <v>0</v>
      </c>
      <c r="D134">
        <v>0</v>
      </c>
      <c r="E134">
        <v>0</v>
      </c>
    </row>
    <row r="135" spans="1:5" x14ac:dyDescent="0.25">
      <c r="A135" t="s">
        <v>266</v>
      </c>
      <c r="B135" t="s">
        <v>267</v>
      </c>
      <c r="C135">
        <v>0</v>
      </c>
      <c r="D135">
        <v>0</v>
      </c>
      <c r="E135">
        <v>0</v>
      </c>
    </row>
    <row r="136" spans="1:5" x14ac:dyDescent="0.25">
      <c r="A136" t="s">
        <v>268</v>
      </c>
      <c r="B136" t="s">
        <v>269</v>
      </c>
      <c r="C136">
        <v>0</v>
      </c>
      <c r="D136">
        <v>0</v>
      </c>
      <c r="E136">
        <v>0</v>
      </c>
    </row>
    <row r="137" spans="1:5" x14ac:dyDescent="0.25">
      <c r="A137" t="s">
        <v>270</v>
      </c>
      <c r="B137" t="s">
        <v>271</v>
      </c>
      <c r="C137">
        <v>0</v>
      </c>
      <c r="D137">
        <v>0</v>
      </c>
      <c r="E137">
        <v>0</v>
      </c>
    </row>
    <row r="138" spans="1:5" x14ac:dyDescent="0.25">
      <c r="A138" t="s">
        <v>272</v>
      </c>
      <c r="B138" t="s">
        <v>273</v>
      </c>
      <c r="C138">
        <v>0</v>
      </c>
      <c r="D138">
        <v>0</v>
      </c>
      <c r="E138">
        <v>0</v>
      </c>
    </row>
    <row r="139" spans="1:5" x14ac:dyDescent="0.25">
      <c r="A139" t="s">
        <v>274</v>
      </c>
      <c r="B139" t="s">
        <v>275</v>
      </c>
      <c r="C139">
        <v>0.43107717445222898</v>
      </c>
      <c r="D139">
        <v>0.80127479650131805</v>
      </c>
      <c r="E139">
        <v>1.1810961432109399</v>
      </c>
    </row>
    <row r="140" spans="1:5" x14ac:dyDescent="0.25">
      <c r="A140" t="s">
        <v>276</v>
      </c>
      <c r="B140" t="s">
        <v>277</v>
      </c>
      <c r="C140">
        <v>0</v>
      </c>
      <c r="D140">
        <v>0</v>
      </c>
      <c r="E140">
        <v>0</v>
      </c>
    </row>
    <row r="141" spans="1:5" x14ac:dyDescent="0.25">
      <c r="A141" t="s">
        <v>278</v>
      </c>
      <c r="B141" t="s">
        <v>279</v>
      </c>
      <c r="C141">
        <v>0</v>
      </c>
      <c r="D141">
        <v>0</v>
      </c>
      <c r="E141">
        <v>0</v>
      </c>
    </row>
    <row r="142" spans="1:5" x14ac:dyDescent="0.25">
      <c r="A142" t="s">
        <v>280</v>
      </c>
      <c r="B142" t="s">
        <v>281</v>
      </c>
      <c r="C142">
        <v>0</v>
      </c>
      <c r="D142">
        <v>0</v>
      </c>
      <c r="E142">
        <v>0</v>
      </c>
    </row>
    <row r="143" spans="1:5" x14ac:dyDescent="0.25">
      <c r="A143" t="s">
        <v>282</v>
      </c>
      <c r="B143" t="s">
        <v>283</v>
      </c>
      <c r="C143">
        <v>4.5778664255889001E-2</v>
      </c>
      <c r="D143">
        <v>6.1437860627198297E-2</v>
      </c>
      <c r="E143">
        <v>7.8480855419061205E-2</v>
      </c>
    </row>
    <row r="144" spans="1:5" x14ac:dyDescent="0.25">
      <c r="A144" t="s">
        <v>284</v>
      </c>
      <c r="B144" t="s">
        <v>285</v>
      </c>
      <c r="C144">
        <v>0</v>
      </c>
      <c r="D144">
        <v>0</v>
      </c>
      <c r="E144">
        <v>0</v>
      </c>
    </row>
    <row r="145" spans="1:5" x14ac:dyDescent="0.25">
      <c r="A145" t="s">
        <v>286</v>
      </c>
      <c r="B145" t="s">
        <v>287</v>
      </c>
      <c r="C145">
        <v>0</v>
      </c>
      <c r="D145">
        <v>0</v>
      </c>
      <c r="E145">
        <v>0</v>
      </c>
    </row>
    <row r="146" spans="1:5" x14ac:dyDescent="0.25">
      <c r="A146" t="s">
        <v>288</v>
      </c>
      <c r="B146" t="s">
        <v>289</v>
      </c>
      <c r="C146">
        <v>0</v>
      </c>
      <c r="D146">
        <v>0</v>
      </c>
      <c r="E146">
        <v>0</v>
      </c>
    </row>
    <row r="147" spans="1:5" x14ac:dyDescent="0.25">
      <c r="A147" t="s">
        <v>290</v>
      </c>
      <c r="B147" t="s">
        <v>291</v>
      </c>
      <c r="C147" s="1">
        <v>7.56509903476299E-17</v>
      </c>
      <c r="D147">
        <v>0</v>
      </c>
      <c r="E147">
        <v>0</v>
      </c>
    </row>
    <row r="148" spans="1:5" x14ac:dyDescent="0.25">
      <c r="A148" t="s">
        <v>292</v>
      </c>
      <c r="B148" t="s">
        <v>293</v>
      </c>
      <c r="C148">
        <v>0</v>
      </c>
      <c r="D148">
        <v>0</v>
      </c>
      <c r="E148">
        <v>0</v>
      </c>
    </row>
    <row r="149" spans="1:5" x14ac:dyDescent="0.25">
      <c r="A149" t="s">
        <v>294</v>
      </c>
      <c r="B149" t="s">
        <v>295</v>
      </c>
      <c r="C149">
        <v>0</v>
      </c>
      <c r="D149">
        <v>0</v>
      </c>
      <c r="E149">
        <v>0</v>
      </c>
    </row>
    <row r="150" spans="1:5" x14ac:dyDescent="0.25">
      <c r="A150" t="s">
        <v>296</v>
      </c>
      <c r="B150" t="s">
        <v>297</v>
      </c>
      <c r="C150">
        <v>0</v>
      </c>
      <c r="D150">
        <v>0</v>
      </c>
      <c r="E150">
        <v>0</v>
      </c>
    </row>
    <row r="151" spans="1:5" x14ac:dyDescent="0.25">
      <c r="A151" t="s">
        <v>298</v>
      </c>
      <c r="B151" t="s">
        <v>299</v>
      </c>
      <c r="C151">
        <v>1.42603035375909E-3</v>
      </c>
      <c r="D151">
        <v>7.57136560797525E-4</v>
      </c>
      <c r="E151" s="1">
        <v>8.7999536673936406E-5</v>
      </c>
    </row>
    <row r="152" spans="1:5" x14ac:dyDescent="0.25">
      <c r="A152" t="s">
        <v>300</v>
      </c>
      <c r="B152" t="s">
        <v>301</v>
      </c>
      <c r="C152">
        <v>0</v>
      </c>
      <c r="D152">
        <v>0</v>
      </c>
      <c r="E152">
        <v>0</v>
      </c>
    </row>
    <row r="153" spans="1:5" x14ac:dyDescent="0.25">
      <c r="A153" t="s">
        <v>302</v>
      </c>
      <c r="B153" t="s">
        <v>303</v>
      </c>
      <c r="C153">
        <v>0</v>
      </c>
      <c r="D153">
        <v>0</v>
      </c>
      <c r="E153">
        <v>0</v>
      </c>
    </row>
    <row r="154" spans="1:5" x14ac:dyDescent="0.25">
      <c r="A154" t="s">
        <v>304</v>
      </c>
      <c r="B154" t="s">
        <v>305</v>
      </c>
      <c r="C154">
        <v>-0.62184769922122995</v>
      </c>
      <c r="D154">
        <v>-1.3459627332139501</v>
      </c>
      <c r="E154">
        <v>-2.0781488255271401</v>
      </c>
    </row>
    <row r="155" spans="1:5" x14ac:dyDescent="0.25">
      <c r="A155" t="s">
        <v>306</v>
      </c>
      <c r="B155" t="s">
        <v>307</v>
      </c>
      <c r="C155">
        <v>0</v>
      </c>
      <c r="D155">
        <v>0</v>
      </c>
      <c r="E155">
        <v>0</v>
      </c>
    </row>
    <row r="156" spans="1:5" x14ac:dyDescent="0.25">
      <c r="A156" t="s">
        <v>308</v>
      </c>
      <c r="B156" t="s">
        <v>309</v>
      </c>
      <c r="C156">
        <v>0</v>
      </c>
      <c r="D156">
        <v>0</v>
      </c>
      <c r="E156">
        <v>0</v>
      </c>
    </row>
    <row r="157" spans="1:5" x14ac:dyDescent="0.25">
      <c r="A157" t="s">
        <v>310</v>
      </c>
      <c r="B157" t="s">
        <v>311</v>
      </c>
      <c r="C157">
        <v>0</v>
      </c>
      <c r="D157">
        <v>0</v>
      </c>
      <c r="E157">
        <v>0</v>
      </c>
    </row>
    <row r="158" spans="1:5" x14ac:dyDescent="0.25">
      <c r="A158" t="s">
        <v>312</v>
      </c>
      <c r="B158" t="s">
        <v>313</v>
      </c>
      <c r="C158">
        <v>0</v>
      </c>
      <c r="D158">
        <v>0</v>
      </c>
      <c r="E158">
        <v>0</v>
      </c>
    </row>
    <row r="159" spans="1:5" x14ac:dyDescent="0.25">
      <c r="A159" t="s">
        <v>314</v>
      </c>
      <c r="B159" t="s">
        <v>315</v>
      </c>
      <c r="C159">
        <v>0</v>
      </c>
      <c r="D159">
        <v>0</v>
      </c>
      <c r="E159">
        <v>0</v>
      </c>
    </row>
    <row r="160" spans="1:5" x14ac:dyDescent="0.25">
      <c r="A160" t="s">
        <v>316</v>
      </c>
      <c r="B160" t="s">
        <v>317</v>
      </c>
      <c r="C160">
        <v>0</v>
      </c>
      <c r="D160">
        <v>0</v>
      </c>
      <c r="E160">
        <v>0</v>
      </c>
    </row>
    <row r="161" spans="1:5" x14ac:dyDescent="0.25">
      <c r="A161" t="s">
        <v>318</v>
      </c>
      <c r="B161" t="s">
        <v>319</v>
      </c>
      <c r="C161">
        <v>7.7629528080333902E-3</v>
      </c>
      <c r="D161">
        <v>4.3601601959133603E-3</v>
      </c>
      <c r="E161">
        <v>5.1100231161874804E-4</v>
      </c>
    </row>
    <row r="162" spans="1:5" x14ac:dyDescent="0.25">
      <c r="A162" t="s">
        <v>320</v>
      </c>
      <c r="B162" t="s">
        <v>321</v>
      </c>
      <c r="C162">
        <v>0</v>
      </c>
      <c r="D162">
        <v>0</v>
      </c>
      <c r="E162">
        <v>0</v>
      </c>
    </row>
    <row r="163" spans="1:5" x14ac:dyDescent="0.25">
      <c r="A163" t="s">
        <v>322</v>
      </c>
      <c r="B163" t="s">
        <v>323</v>
      </c>
      <c r="C163">
        <v>0</v>
      </c>
      <c r="D163">
        <v>0</v>
      </c>
      <c r="E163">
        <v>0</v>
      </c>
    </row>
    <row r="164" spans="1:5" x14ac:dyDescent="0.25">
      <c r="A164" t="s">
        <v>324</v>
      </c>
      <c r="B164" t="s">
        <v>325</v>
      </c>
      <c r="C164" s="1">
        <v>3.0060012914660901E-16</v>
      </c>
      <c r="D164">
        <v>0</v>
      </c>
      <c r="E164" s="1">
        <v>2.1412622478776301E-21</v>
      </c>
    </row>
    <row r="165" spans="1:5" x14ac:dyDescent="0.25">
      <c r="A165" t="s">
        <v>326</v>
      </c>
      <c r="B165" t="s">
        <v>327</v>
      </c>
      <c r="C165">
        <v>0</v>
      </c>
      <c r="D165">
        <v>0</v>
      </c>
      <c r="E165">
        <v>0</v>
      </c>
    </row>
    <row r="166" spans="1:5" x14ac:dyDescent="0.25">
      <c r="A166" t="s">
        <v>328</v>
      </c>
      <c r="B166" t="s">
        <v>329</v>
      </c>
      <c r="C166">
        <v>0</v>
      </c>
      <c r="D166">
        <v>0</v>
      </c>
      <c r="E166">
        <v>0</v>
      </c>
    </row>
    <row r="167" spans="1:5" x14ac:dyDescent="0.25">
      <c r="A167" t="s">
        <v>330</v>
      </c>
      <c r="B167" t="s">
        <v>331</v>
      </c>
      <c r="C167" s="1">
        <v>6.5953897835755297E-5</v>
      </c>
      <c r="D167" s="1">
        <v>3.5017562737668198E-5</v>
      </c>
      <c r="E167" s="1">
        <v>4.0699781994120801E-6</v>
      </c>
    </row>
    <row r="168" spans="1:5" x14ac:dyDescent="0.25">
      <c r="A168" t="s">
        <v>332</v>
      </c>
      <c r="B168" t="s">
        <v>333</v>
      </c>
      <c r="C168">
        <v>0</v>
      </c>
      <c r="D168">
        <v>0</v>
      </c>
      <c r="E168" s="1">
        <v>6.1178921367932298E-22</v>
      </c>
    </row>
    <row r="169" spans="1:5" x14ac:dyDescent="0.25">
      <c r="A169" t="s">
        <v>334</v>
      </c>
      <c r="B169" t="s">
        <v>335</v>
      </c>
      <c r="C169">
        <v>0.20860955027805</v>
      </c>
      <c r="D169">
        <v>0.42702243381551802</v>
      </c>
      <c r="E169">
        <v>0.64127456924513504</v>
      </c>
    </row>
    <row r="170" spans="1:5" x14ac:dyDescent="0.25">
      <c r="A170" t="s">
        <v>336</v>
      </c>
      <c r="B170" t="s">
        <v>337</v>
      </c>
      <c r="C170">
        <v>0</v>
      </c>
      <c r="D170">
        <v>0</v>
      </c>
      <c r="E170">
        <v>0</v>
      </c>
    </row>
    <row r="171" spans="1:5" x14ac:dyDescent="0.25">
      <c r="A171" t="s">
        <v>338</v>
      </c>
      <c r="B171" t="s">
        <v>339</v>
      </c>
      <c r="C171">
        <v>0</v>
      </c>
      <c r="D171">
        <v>0</v>
      </c>
      <c r="E171">
        <v>0</v>
      </c>
    </row>
    <row r="172" spans="1:5" x14ac:dyDescent="0.25">
      <c r="A172" t="s">
        <v>340</v>
      </c>
      <c r="B172" t="s">
        <v>341</v>
      </c>
      <c r="C172">
        <v>0</v>
      </c>
      <c r="D172">
        <v>0</v>
      </c>
      <c r="E172">
        <v>0</v>
      </c>
    </row>
    <row r="173" spans="1:5" x14ac:dyDescent="0.25">
      <c r="A173" t="s">
        <v>342</v>
      </c>
      <c r="B173" t="s">
        <v>343</v>
      </c>
      <c r="C173">
        <v>0</v>
      </c>
      <c r="D173">
        <v>0</v>
      </c>
      <c r="E173">
        <v>0</v>
      </c>
    </row>
    <row r="174" spans="1:5" x14ac:dyDescent="0.25">
      <c r="A174" t="s">
        <v>344</v>
      </c>
      <c r="B174" t="s">
        <v>345</v>
      </c>
      <c r="C174">
        <v>0</v>
      </c>
      <c r="D174">
        <v>0</v>
      </c>
      <c r="E174">
        <v>0</v>
      </c>
    </row>
    <row r="175" spans="1:5" x14ac:dyDescent="0.25">
      <c r="A175" t="s">
        <v>346</v>
      </c>
      <c r="B175" t="s">
        <v>347</v>
      </c>
      <c r="C175">
        <v>0</v>
      </c>
      <c r="D175">
        <v>0</v>
      </c>
      <c r="E175">
        <v>0</v>
      </c>
    </row>
    <row r="176" spans="1:5" x14ac:dyDescent="0.25">
      <c r="A176" t="s">
        <v>348</v>
      </c>
      <c r="B176" t="s">
        <v>349</v>
      </c>
      <c r="C176">
        <v>0</v>
      </c>
      <c r="D176">
        <v>0</v>
      </c>
      <c r="E176">
        <v>0</v>
      </c>
    </row>
    <row r="177" spans="1:5" x14ac:dyDescent="0.25">
      <c r="A177" t="s">
        <v>350</v>
      </c>
      <c r="B177" t="s">
        <v>351</v>
      </c>
      <c r="C177">
        <v>0</v>
      </c>
      <c r="D177">
        <v>0</v>
      </c>
      <c r="E177">
        <v>0</v>
      </c>
    </row>
    <row r="178" spans="1:5" x14ac:dyDescent="0.25">
      <c r="A178" t="s">
        <v>352</v>
      </c>
      <c r="B178" t="s">
        <v>353</v>
      </c>
      <c r="C178">
        <v>1.72531846696421E-2</v>
      </c>
      <c r="D178">
        <v>9.1604059262471206E-3</v>
      </c>
      <c r="E178">
        <v>1.0646843898541099E-3</v>
      </c>
    </row>
    <row r="179" spans="1:5" x14ac:dyDescent="0.25">
      <c r="A179" t="s">
        <v>354</v>
      </c>
      <c r="B179" t="s">
        <v>355</v>
      </c>
      <c r="C179">
        <v>0</v>
      </c>
      <c r="D179">
        <v>0</v>
      </c>
      <c r="E179">
        <v>0</v>
      </c>
    </row>
    <row r="180" spans="1:5" x14ac:dyDescent="0.25">
      <c r="A180" t="s">
        <v>356</v>
      </c>
      <c r="B180" t="s">
        <v>357</v>
      </c>
      <c r="C180">
        <v>0</v>
      </c>
      <c r="D180">
        <v>0</v>
      </c>
      <c r="E180">
        <v>0</v>
      </c>
    </row>
    <row r="181" spans="1:5" x14ac:dyDescent="0.25">
      <c r="A181" t="s">
        <v>358</v>
      </c>
      <c r="B181" t="s">
        <v>359</v>
      </c>
      <c r="C181">
        <v>0</v>
      </c>
      <c r="D181">
        <v>0</v>
      </c>
      <c r="E181">
        <v>0</v>
      </c>
    </row>
    <row r="182" spans="1:5" x14ac:dyDescent="0.25">
      <c r="A182" t="s">
        <v>360</v>
      </c>
      <c r="B182" t="s">
        <v>361</v>
      </c>
      <c r="C182">
        <v>0</v>
      </c>
      <c r="D182">
        <v>0</v>
      </c>
      <c r="E182">
        <v>0</v>
      </c>
    </row>
    <row r="183" spans="1:5" x14ac:dyDescent="0.25">
      <c r="A183" t="s">
        <v>362</v>
      </c>
      <c r="B183" t="s">
        <v>363</v>
      </c>
      <c r="C183">
        <v>0</v>
      </c>
      <c r="D183" s="1">
        <v>1.5126946922641201E-20</v>
      </c>
      <c r="E183" s="1">
        <v>-9.9512299890589903E-20</v>
      </c>
    </row>
    <row r="184" spans="1:5" x14ac:dyDescent="0.25">
      <c r="A184" t="s">
        <v>364</v>
      </c>
      <c r="B184" t="s">
        <v>365</v>
      </c>
      <c r="C184">
        <v>-3.5884357342569402E-2</v>
      </c>
      <c r="D184">
        <v>-4.62430495253238E-2</v>
      </c>
      <c r="E184">
        <v>-5.9603690473308601E-2</v>
      </c>
    </row>
    <row r="185" spans="1:5" x14ac:dyDescent="0.25">
      <c r="A185" t="s">
        <v>366</v>
      </c>
      <c r="B185" t="s">
        <v>367</v>
      </c>
      <c r="C185">
        <v>0</v>
      </c>
      <c r="D185">
        <v>0</v>
      </c>
      <c r="E185">
        <v>0</v>
      </c>
    </row>
    <row r="186" spans="1:5" x14ac:dyDescent="0.25">
      <c r="A186" t="s">
        <v>368</v>
      </c>
      <c r="B186" t="s">
        <v>369</v>
      </c>
      <c r="C186">
        <v>0</v>
      </c>
      <c r="D186">
        <v>0</v>
      </c>
      <c r="E186">
        <v>0</v>
      </c>
    </row>
    <row r="187" spans="1:5" x14ac:dyDescent="0.25">
      <c r="A187" t="s">
        <v>370</v>
      </c>
      <c r="B187" t="s">
        <v>371</v>
      </c>
      <c r="C187">
        <v>0.164890821772359</v>
      </c>
      <c r="D187">
        <v>0.309739436476824</v>
      </c>
      <c r="E187">
        <v>0.459025554540619</v>
      </c>
    </row>
    <row r="188" spans="1:5" x14ac:dyDescent="0.25">
      <c r="A188" t="s">
        <v>372</v>
      </c>
      <c r="B188" t="s">
        <v>373</v>
      </c>
      <c r="C188">
        <v>0</v>
      </c>
      <c r="D188">
        <v>0</v>
      </c>
      <c r="E188">
        <v>0</v>
      </c>
    </row>
    <row r="189" spans="1:5" x14ac:dyDescent="0.25">
      <c r="A189" t="s">
        <v>374</v>
      </c>
      <c r="B189" t="s">
        <v>375</v>
      </c>
      <c r="C189">
        <v>0</v>
      </c>
      <c r="D189">
        <v>0</v>
      </c>
      <c r="E189">
        <v>0</v>
      </c>
    </row>
    <row r="190" spans="1:5" x14ac:dyDescent="0.25">
      <c r="A190" t="s">
        <v>376</v>
      </c>
      <c r="B190" t="s">
        <v>377</v>
      </c>
      <c r="C190">
        <v>0</v>
      </c>
      <c r="D190">
        <v>0</v>
      </c>
      <c r="E190">
        <v>0</v>
      </c>
    </row>
    <row r="191" spans="1:5" x14ac:dyDescent="0.25">
      <c r="A191" t="s">
        <v>378</v>
      </c>
      <c r="B191" t="s">
        <v>379</v>
      </c>
      <c r="C191">
        <v>0.86774384111889602</v>
      </c>
      <c r="D191">
        <v>1.67460812983465</v>
      </c>
      <c r="E191">
        <v>2.4910961432109402</v>
      </c>
    </row>
    <row r="192" spans="1:5" x14ac:dyDescent="0.25">
      <c r="A192" t="s">
        <v>380</v>
      </c>
      <c r="B192" t="s">
        <v>381</v>
      </c>
      <c r="C192">
        <v>0</v>
      </c>
      <c r="D192">
        <v>0</v>
      </c>
      <c r="E192">
        <v>0</v>
      </c>
    </row>
    <row r="193" spans="1:5" x14ac:dyDescent="0.25">
      <c r="A193" t="s">
        <v>382</v>
      </c>
      <c r="B193" t="s">
        <v>383</v>
      </c>
      <c r="C193">
        <v>3.63887577939573E-3</v>
      </c>
      <c r="D193">
        <v>0</v>
      </c>
      <c r="E193">
        <v>0</v>
      </c>
    </row>
    <row r="194" spans="1:5" x14ac:dyDescent="0.25">
      <c r="A194" t="s">
        <v>384</v>
      </c>
      <c r="B194" t="s">
        <v>385</v>
      </c>
      <c r="C194">
        <v>0</v>
      </c>
      <c r="D194">
        <v>0</v>
      </c>
      <c r="E194" s="1">
        <v>6.1178921367932298E-22</v>
      </c>
    </row>
    <row r="195" spans="1:5" x14ac:dyDescent="0.25">
      <c r="A195" t="s">
        <v>386</v>
      </c>
      <c r="B195" t="s">
        <v>1802</v>
      </c>
      <c r="C195">
        <v>0</v>
      </c>
      <c r="D195" s="1">
        <v>1.8356025156103102E-15</v>
      </c>
      <c r="E195" s="1">
        <v>6.5832500638778602E-15</v>
      </c>
    </row>
    <row r="196" spans="1:5" x14ac:dyDescent="0.25">
      <c r="A196" t="s">
        <v>388</v>
      </c>
      <c r="B196" t="s">
        <v>389</v>
      </c>
      <c r="C196">
        <v>0</v>
      </c>
      <c r="D196">
        <v>0</v>
      </c>
      <c r="E196">
        <v>0</v>
      </c>
    </row>
    <row r="197" spans="1:5" x14ac:dyDescent="0.25">
      <c r="A197" t="s">
        <v>390</v>
      </c>
      <c r="B197" t="s">
        <v>391</v>
      </c>
      <c r="C197">
        <v>0</v>
      </c>
      <c r="D197">
        <v>0</v>
      </c>
      <c r="E197">
        <v>0</v>
      </c>
    </row>
    <row r="198" spans="1:5" x14ac:dyDescent="0.25">
      <c r="A198" t="s">
        <v>392</v>
      </c>
      <c r="B198" t="s">
        <v>393</v>
      </c>
      <c r="C198" s="1">
        <v>-2.52948320725096E-16</v>
      </c>
      <c r="D198" s="1">
        <v>2.16514661545177E-16</v>
      </c>
      <c r="E198" s="1">
        <v>1.6945888444262601E-15</v>
      </c>
    </row>
    <row r="199" spans="1:5" x14ac:dyDescent="0.25">
      <c r="A199" t="s">
        <v>394</v>
      </c>
      <c r="B199" t="s">
        <v>395</v>
      </c>
      <c r="C199">
        <v>0</v>
      </c>
      <c r="D199">
        <v>0</v>
      </c>
      <c r="E199">
        <v>0</v>
      </c>
    </row>
    <row r="200" spans="1:5" x14ac:dyDescent="0.25">
      <c r="A200" t="s">
        <v>396</v>
      </c>
      <c r="B200" t="s">
        <v>397</v>
      </c>
      <c r="C200">
        <v>0</v>
      </c>
      <c r="D200" s="1">
        <v>1.4465296699231099E-36</v>
      </c>
      <c r="E200">
        <v>0</v>
      </c>
    </row>
    <row r="201" spans="1:5" x14ac:dyDescent="0.25">
      <c r="A201" t="s">
        <v>398</v>
      </c>
      <c r="B201" t="s">
        <v>399</v>
      </c>
      <c r="C201">
        <v>0</v>
      </c>
      <c r="D201">
        <v>0</v>
      </c>
      <c r="E201">
        <v>0</v>
      </c>
    </row>
    <row r="202" spans="1:5" x14ac:dyDescent="0.25">
      <c r="A202" t="s">
        <v>400</v>
      </c>
      <c r="B202" t="s">
        <v>401</v>
      </c>
      <c r="C202">
        <v>0</v>
      </c>
      <c r="D202">
        <v>0</v>
      </c>
      <c r="E202">
        <v>0</v>
      </c>
    </row>
    <row r="203" spans="1:5" x14ac:dyDescent="0.25">
      <c r="A203" t="s">
        <v>402</v>
      </c>
      <c r="B203" t="s">
        <v>403</v>
      </c>
      <c r="C203">
        <v>0</v>
      </c>
      <c r="D203">
        <v>0</v>
      </c>
      <c r="E203" s="1">
        <v>9.06303459502093E-22</v>
      </c>
    </row>
    <row r="204" spans="1:5" x14ac:dyDescent="0.25">
      <c r="A204" t="s">
        <v>404</v>
      </c>
      <c r="B204" t="s">
        <v>405</v>
      </c>
      <c r="C204" s="1">
        <v>7.56509903476299E-17</v>
      </c>
      <c r="D204">
        <v>0</v>
      </c>
      <c r="E204">
        <v>0</v>
      </c>
    </row>
    <row r="205" spans="1:5" x14ac:dyDescent="0.25">
      <c r="A205" t="s">
        <v>406</v>
      </c>
      <c r="B205" t="s">
        <v>407</v>
      </c>
      <c r="C205">
        <v>0</v>
      </c>
      <c r="D205">
        <v>0</v>
      </c>
      <c r="E205">
        <v>0</v>
      </c>
    </row>
    <row r="206" spans="1:5" x14ac:dyDescent="0.25">
      <c r="A206" t="s">
        <v>408</v>
      </c>
      <c r="B206" t="s">
        <v>409</v>
      </c>
      <c r="C206">
        <v>0</v>
      </c>
      <c r="D206">
        <v>0</v>
      </c>
      <c r="E206">
        <v>0</v>
      </c>
    </row>
    <row r="207" spans="1:5" x14ac:dyDescent="0.25">
      <c r="A207" t="s">
        <v>410</v>
      </c>
      <c r="B207" t="s">
        <v>411</v>
      </c>
      <c r="C207">
        <v>0</v>
      </c>
      <c r="D207">
        <v>0</v>
      </c>
      <c r="E207">
        <v>0</v>
      </c>
    </row>
    <row r="208" spans="1:5" x14ac:dyDescent="0.25">
      <c r="A208" t="s">
        <v>412</v>
      </c>
      <c r="B208" t="s">
        <v>413</v>
      </c>
      <c r="C208" s="1">
        <v>-7.56509903476299E-17</v>
      </c>
      <c r="D208">
        <v>0</v>
      </c>
      <c r="E208">
        <v>0</v>
      </c>
    </row>
    <row r="209" spans="1:5" x14ac:dyDescent="0.25">
      <c r="A209" t="s">
        <v>414</v>
      </c>
      <c r="B209" t="s">
        <v>415</v>
      </c>
      <c r="C209">
        <v>0</v>
      </c>
      <c r="D209">
        <v>0</v>
      </c>
      <c r="E209">
        <v>0</v>
      </c>
    </row>
    <row r="210" spans="1:5" x14ac:dyDescent="0.25">
      <c r="A210" t="s">
        <v>416</v>
      </c>
      <c r="B210" t="s">
        <v>417</v>
      </c>
      <c r="C210">
        <v>0.86215434890445797</v>
      </c>
      <c r="D210">
        <v>1.6025495930026299</v>
      </c>
      <c r="E210">
        <v>2.3621922864218901</v>
      </c>
    </row>
    <row r="211" spans="1:5" x14ac:dyDescent="0.25">
      <c r="A211" t="s">
        <v>418</v>
      </c>
      <c r="B211" t="s">
        <v>419</v>
      </c>
      <c r="C211">
        <v>0</v>
      </c>
      <c r="D211">
        <v>0</v>
      </c>
      <c r="E211">
        <v>0</v>
      </c>
    </row>
    <row r="212" spans="1:5" x14ac:dyDescent="0.25">
      <c r="A212" t="s">
        <v>420</v>
      </c>
      <c r="B212" t="s">
        <v>421</v>
      </c>
      <c r="C212">
        <v>0</v>
      </c>
      <c r="D212">
        <v>0</v>
      </c>
      <c r="E212">
        <v>0</v>
      </c>
    </row>
    <row r="213" spans="1:5" x14ac:dyDescent="0.25">
      <c r="A213" t="s">
        <v>422</v>
      </c>
      <c r="B213" t="s">
        <v>423</v>
      </c>
      <c r="C213">
        <v>0.17668401547816501</v>
      </c>
      <c r="D213">
        <v>0.30757883122573698</v>
      </c>
      <c r="E213">
        <v>0.43857944658638998</v>
      </c>
    </row>
    <row r="214" spans="1:5" x14ac:dyDescent="0.25">
      <c r="A214" t="s">
        <v>424</v>
      </c>
      <c r="B214" t="s">
        <v>425</v>
      </c>
      <c r="C214">
        <v>0</v>
      </c>
      <c r="D214">
        <v>0</v>
      </c>
      <c r="E214">
        <v>0</v>
      </c>
    </row>
    <row r="215" spans="1:5" x14ac:dyDescent="0.25">
      <c r="A215" t="s">
        <v>426</v>
      </c>
      <c r="B215" t="s">
        <v>427</v>
      </c>
      <c r="C215">
        <v>0</v>
      </c>
      <c r="D215" s="1">
        <v>1.0410625303300599E-5</v>
      </c>
      <c r="E215" s="1">
        <v>4.8943137094345801E-21</v>
      </c>
    </row>
    <row r="216" spans="1:5" x14ac:dyDescent="0.25">
      <c r="A216" t="s">
        <v>428</v>
      </c>
      <c r="B216" t="s">
        <v>429</v>
      </c>
      <c r="C216">
        <v>0</v>
      </c>
      <c r="D216">
        <v>0</v>
      </c>
      <c r="E216">
        <v>0</v>
      </c>
    </row>
    <row r="217" spans="1:5" x14ac:dyDescent="0.25">
      <c r="A217" t="s">
        <v>430</v>
      </c>
      <c r="B217" t="s">
        <v>431</v>
      </c>
      <c r="C217" s="1">
        <v>7.56509903476299E-17</v>
      </c>
      <c r="D217">
        <v>0</v>
      </c>
      <c r="E217">
        <v>0</v>
      </c>
    </row>
    <row r="218" spans="1:5" x14ac:dyDescent="0.25">
      <c r="A218" t="s">
        <v>432</v>
      </c>
      <c r="B218" t="s">
        <v>433</v>
      </c>
      <c r="C218">
        <v>0</v>
      </c>
      <c r="D218">
        <v>0</v>
      </c>
      <c r="E218">
        <v>0</v>
      </c>
    </row>
    <row r="219" spans="1:5" x14ac:dyDescent="0.25">
      <c r="A219" t="s">
        <v>434</v>
      </c>
      <c r="B219" t="s">
        <v>435</v>
      </c>
      <c r="C219" s="1">
        <v>6.5953897835755297E-5</v>
      </c>
      <c r="D219" s="1">
        <v>3.5017562737668198E-5</v>
      </c>
      <c r="E219" s="1">
        <v>4.0699781994120801E-6</v>
      </c>
    </row>
    <row r="220" spans="1:5" x14ac:dyDescent="0.25">
      <c r="A220" t="s">
        <v>436</v>
      </c>
      <c r="B220" t="s">
        <v>437</v>
      </c>
      <c r="C220">
        <v>0</v>
      </c>
      <c r="D220">
        <v>0</v>
      </c>
      <c r="E220">
        <v>0</v>
      </c>
    </row>
    <row r="221" spans="1:5" x14ac:dyDescent="0.25">
      <c r="A221" t="s">
        <v>438</v>
      </c>
      <c r="B221" t="s">
        <v>439</v>
      </c>
      <c r="C221">
        <v>0</v>
      </c>
      <c r="D221">
        <v>0</v>
      </c>
      <c r="E221">
        <v>0</v>
      </c>
    </row>
    <row r="222" spans="1:5" x14ac:dyDescent="0.25">
      <c r="A222" t="s">
        <v>440</v>
      </c>
      <c r="B222" t="s">
        <v>441</v>
      </c>
      <c r="C222">
        <v>2.7451084995120902E-4</v>
      </c>
      <c r="D222">
        <v>1.4574879159190199E-4</v>
      </c>
      <c r="E222" s="1">
        <v>1.69399112329311E-5</v>
      </c>
    </row>
    <row r="223" spans="1:5" x14ac:dyDescent="0.25">
      <c r="A223" t="s">
        <v>442</v>
      </c>
      <c r="B223" t="s">
        <v>443</v>
      </c>
      <c r="C223">
        <v>0</v>
      </c>
      <c r="D223">
        <v>0</v>
      </c>
      <c r="E223">
        <v>0</v>
      </c>
    </row>
    <row r="224" spans="1:5" x14ac:dyDescent="0.25">
      <c r="A224" t="s">
        <v>444</v>
      </c>
      <c r="B224" t="s">
        <v>445</v>
      </c>
      <c r="C224">
        <v>0.15864480882982701</v>
      </c>
      <c r="D224">
        <v>0.30642317834421001</v>
      </c>
      <c r="E224">
        <v>0.45864011657040699</v>
      </c>
    </row>
    <row r="225" spans="1:5" x14ac:dyDescent="0.25">
      <c r="A225" t="s">
        <v>446</v>
      </c>
      <c r="B225" t="s">
        <v>447</v>
      </c>
      <c r="C225">
        <v>0</v>
      </c>
      <c r="D225">
        <v>0</v>
      </c>
      <c r="E225">
        <v>0</v>
      </c>
    </row>
    <row r="226" spans="1:5" x14ac:dyDescent="0.25">
      <c r="A226" t="s">
        <v>448</v>
      </c>
      <c r="B226" t="s">
        <v>449</v>
      </c>
      <c r="C226">
        <v>0</v>
      </c>
      <c r="D226">
        <v>0</v>
      </c>
      <c r="E226">
        <v>0</v>
      </c>
    </row>
    <row r="227" spans="1:5" x14ac:dyDescent="0.25">
      <c r="A227" t="s">
        <v>450</v>
      </c>
      <c r="B227" t="s">
        <v>451</v>
      </c>
      <c r="C227">
        <v>0</v>
      </c>
      <c r="D227">
        <v>0</v>
      </c>
      <c r="E227">
        <v>0</v>
      </c>
    </row>
    <row r="228" spans="1:5" x14ac:dyDescent="0.25">
      <c r="A228" t="s">
        <v>452</v>
      </c>
      <c r="B228" t="s">
        <v>453</v>
      </c>
      <c r="C228">
        <v>0</v>
      </c>
      <c r="D228">
        <v>0</v>
      </c>
      <c r="E228">
        <v>0</v>
      </c>
    </row>
    <row r="229" spans="1:5" x14ac:dyDescent="0.25">
      <c r="A229" t="s">
        <v>454</v>
      </c>
      <c r="B229" t="s">
        <v>455</v>
      </c>
      <c r="C229">
        <v>0</v>
      </c>
      <c r="D229">
        <v>0</v>
      </c>
      <c r="E229">
        <v>0</v>
      </c>
    </row>
    <row r="230" spans="1:5" x14ac:dyDescent="0.25">
      <c r="A230" t="s">
        <v>456</v>
      </c>
      <c r="B230" t="s">
        <v>457</v>
      </c>
      <c r="C230">
        <v>0</v>
      </c>
      <c r="D230">
        <v>0</v>
      </c>
      <c r="E230">
        <v>0</v>
      </c>
    </row>
    <row r="231" spans="1:5" x14ac:dyDescent="0.25">
      <c r="A231" t="s">
        <v>458</v>
      </c>
      <c r="B231" t="s">
        <v>459</v>
      </c>
      <c r="C231">
        <v>0</v>
      </c>
      <c r="D231">
        <v>0</v>
      </c>
      <c r="E231">
        <v>0</v>
      </c>
    </row>
    <row r="232" spans="1:5" x14ac:dyDescent="0.25">
      <c r="A232" t="s">
        <v>460</v>
      </c>
      <c r="B232" t="s">
        <v>461</v>
      </c>
      <c r="C232">
        <v>0</v>
      </c>
      <c r="D232">
        <v>0</v>
      </c>
      <c r="E232">
        <v>0</v>
      </c>
    </row>
    <row r="233" spans="1:5" x14ac:dyDescent="0.25">
      <c r="A233" t="s">
        <v>462</v>
      </c>
      <c r="B233" t="s">
        <v>463</v>
      </c>
      <c r="C233">
        <v>0</v>
      </c>
      <c r="D233">
        <v>0</v>
      </c>
      <c r="E233">
        <v>0</v>
      </c>
    </row>
    <row r="234" spans="1:5" x14ac:dyDescent="0.25">
      <c r="A234" t="s">
        <v>464</v>
      </c>
      <c r="B234" t="s">
        <v>465</v>
      </c>
      <c r="C234">
        <v>0</v>
      </c>
      <c r="D234">
        <v>0</v>
      </c>
      <c r="E234">
        <v>0</v>
      </c>
    </row>
    <row r="235" spans="1:5" x14ac:dyDescent="0.25">
      <c r="A235" t="s">
        <v>466</v>
      </c>
      <c r="B235" t="s">
        <v>467</v>
      </c>
      <c r="C235">
        <v>0</v>
      </c>
      <c r="D235">
        <v>0</v>
      </c>
      <c r="E235">
        <v>0</v>
      </c>
    </row>
    <row r="236" spans="1:5" x14ac:dyDescent="0.25">
      <c r="A236" t="s">
        <v>468</v>
      </c>
      <c r="B236" t="s">
        <v>469</v>
      </c>
      <c r="C236">
        <v>0</v>
      </c>
      <c r="D236">
        <v>0</v>
      </c>
      <c r="E236">
        <v>0</v>
      </c>
    </row>
    <row r="237" spans="1:5" x14ac:dyDescent="0.25">
      <c r="A237" t="s">
        <v>470</v>
      </c>
      <c r="B237" t="s">
        <v>471</v>
      </c>
      <c r="C237">
        <v>0</v>
      </c>
      <c r="D237">
        <v>0</v>
      </c>
      <c r="E237">
        <v>0</v>
      </c>
    </row>
    <row r="238" spans="1:5" x14ac:dyDescent="0.25">
      <c r="A238" t="s">
        <v>472</v>
      </c>
      <c r="B238" t="s">
        <v>473</v>
      </c>
      <c r="C238" s="1">
        <v>6.5953897835755297E-5</v>
      </c>
      <c r="D238" s="1">
        <v>3.5017562737668198E-5</v>
      </c>
      <c r="E238" s="1">
        <v>4.06997819941218E-6</v>
      </c>
    </row>
    <row r="239" spans="1:5" x14ac:dyDescent="0.25">
      <c r="A239" t="s">
        <v>474</v>
      </c>
      <c r="B239" t="s">
        <v>475</v>
      </c>
      <c r="C239">
        <v>0</v>
      </c>
      <c r="D239">
        <v>0</v>
      </c>
      <c r="E239">
        <v>0</v>
      </c>
    </row>
    <row r="240" spans="1:5" x14ac:dyDescent="0.25">
      <c r="A240" t="s">
        <v>476</v>
      </c>
      <c r="B240" t="s">
        <v>477</v>
      </c>
      <c r="C240" s="1">
        <v>2.6557055963337398E-16</v>
      </c>
      <c r="D240">
        <v>0</v>
      </c>
      <c r="E240">
        <v>0</v>
      </c>
    </row>
    <row r="241" spans="1:5" x14ac:dyDescent="0.25">
      <c r="A241" t="s">
        <v>478</v>
      </c>
      <c r="B241" t="s">
        <v>479</v>
      </c>
      <c r="C241">
        <v>1.12299893762318E-4</v>
      </c>
      <c r="D241">
        <v>0</v>
      </c>
      <c r="E241">
        <v>0</v>
      </c>
    </row>
    <row r="242" spans="1:5" x14ac:dyDescent="0.25">
      <c r="A242" t="s">
        <v>480</v>
      </c>
      <c r="B242" t="s">
        <v>481</v>
      </c>
      <c r="C242">
        <v>2.37077547218214E-4</v>
      </c>
      <c r="D242">
        <v>1.2587395626306101E-4</v>
      </c>
      <c r="E242" s="1">
        <v>1.40249266498143E-5</v>
      </c>
    </row>
    <row r="243" spans="1:5" x14ac:dyDescent="0.25">
      <c r="A243" t="s">
        <v>482</v>
      </c>
      <c r="B243" t="s">
        <v>483</v>
      </c>
      <c r="C243">
        <v>1.7754077934231101E-3</v>
      </c>
      <c r="D243">
        <v>9.4263501978213095E-4</v>
      </c>
      <c r="E243">
        <v>1.09559423344168E-4</v>
      </c>
    </row>
    <row r="244" spans="1:5" x14ac:dyDescent="0.25">
      <c r="A244" t="s">
        <v>484</v>
      </c>
      <c r="B244" t="s">
        <v>485</v>
      </c>
      <c r="C244" s="1">
        <v>7.56509903476299E-17</v>
      </c>
      <c r="D244">
        <v>0</v>
      </c>
      <c r="E244">
        <v>0</v>
      </c>
    </row>
    <row r="245" spans="1:5" x14ac:dyDescent="0.25">
      <c r="A245" t="s">
        <v>486</v>
      </c>
      <c r="B245" t="s">
        <v>487</v>
      </c>
      <c r="C245">
        <v>0</v>
      </c>
      <c r="D245">
        <v>0</v>
      </c>
      <c r="E245">
        <v>0</v>
      </c>
    </row>
    <row r="246" spans="1:5" x14ac:dyDescent="0.25">
      <c r="A246" t="s">
        <v>488</v>
      </c>
      <c r="B246" t="s">
        <v>489</v>
      </c>
      <c r="C246">
        <v>-6.8128598515898604E-3</v>
      </c>
      <c r="D246">
        <v>-3.67684433072474E-3</v>
      </c>
      <c r="E246">
        <v>-4.9851737159800603E-4</v>
      </c>
    </row>
    <row r="247" spans="1:5" x14ac:dyDescent="0.25">
      <c r="A247" t="s">
        <v>490</v>
      </c>
      <c r="B247" t="s">
        <v>491</v>
      </c>
      <c r="C247">
        <v>0</v>
      </c>
      <c r="D247">
        <v>0</v>
      </c>
      <c r="E247">
        <v>0</v>
      </c>
    </row>
    <row r="248" spans="1:5" x14ac:dyDescent="0.25">
      <c r="A248" t="s">
        <v>492</v>
      </c>
      <c r="B248" t="s">
        <v>493</v>
      </c>
      <c r="C248">
        <v>0</v>
      </c>
      <c r="D248" s="1">
        <v>-1.00035924911616E-35</v>
      </c>
      <c r="E248" s="1">
        <v>9.06303459502093E-22</v>
      </c>
    </row>
    <row r="249" spans="1:5" x14ac:dyDescent="0.25">
      <c r="A249" t="s">
        <v>494</v>
      </c>
      <c r="B249" t="s">
        <v>495</v>
      </c>
      <c r="C249">
        <v>0.396123910194283</v>
      </c>
      <c r="D249">
        <v>0.414206346405466</v>
      </c>
      <c r="E249">
        <v>0.43386250709380297</v>
      </c>
    </row>
    <row r="250" spans="1:5" x14ac:dyDescent="0.25">
      <c r="A250" t="s">
        <v>496</v>
      </c>
      <c r="B250" t="s">
        <v>497</v>
      </c>
      <c r="C250" s="1">
        <v>-2.01187105310395E-19</v>
      </c>
      <c r="D250">
        <v>0</v>
      </c>
      <c r="E250" s="1">
        <v>6.1178921367932298E-22</v>
      </c>
    </row>
    <row r="251" spans="1:5" x14ac:dyDescent="0.25">
      <c r="A251" t="s">
        <v>498</v>
      </c>
      <c r="B251" t="s">
        <v>499</v>
      </c>
      <c r="C251">
        <v>0</v>
      </c>
      <c r="D251">
        <v>0</v>
      </c>
      <c r="E251">
        <v>0</v>
      </c>
    </row>
    <row r="252" spans="1:5" x14ac:dyDescent="0.25">
      <c r="A252" t="s">
        <v>500</v>
      </c>
      <c r="B252" t="s">
        <v>501</v>
      </c>
      <c r="C252">
        <v>0</v>
      </c>
      <c r="D252">
        <v>0</v>
      </c>
      <c r="E252">
        <v>0</v>
      </c>
    </row>
    <row r="253" spans="1:5" x14ac:dyDescent="0.25">
      <c r="A253" t="s">
        <v>502</v>
      </c>
      <c r="B253" t="s">
        <v>503</v>
      </c>
      <c r="C253">
        <v>3.2442189925762998E-4</v>
      </c>
      <c r="D253">
        <v>1.7224856427770901E-4</v>
      </c>
      <c r="E253" s="1">
        <v>2.0019894209718702E-5</v>
      </c>
    </row>
    <row r="254" spans="1:5" x14ac:dyDescent="0.25">
      <c r="A254" t="s">
        <v>504</v>
      </c>
      <c r="B254" t="s">
        <v>505</v>
      </c>
      <c r="C254">
        <v>0</v>
      </c>
      <c r="D254">
        <v>0</v>
      </c>
      <c r="E254">
        <v>0</v>
      </c>
    </row>
    <row r="255" spans="1:5" x14ac:dyDescent="0.25">
      <c r="A255" t="s">
        <v>506</v>
      </c>
      <c r="B255" t="s">
        <v>507</v>
      </c>
      <c r="C255">
        <v>0</v>
      </c>
      <c r="D255">
        <v>0</v>
      </c>
      <c r="E255">
        <v>0</v>
      </c>
    </row>
    <row r="256" spans="1:5" x14ac:dyDescent="0.25">
      <c r="A256" t="s">
        <v>508</v>
      </c>
      <c r="B256" t="s">
        <v>509</v>
      </c>
      <c r="C256">
        <v>0.189343531440757</v>
      </c>
      <c r="D256">
        <v>0.33366025385849601</v>
      </c>
      <c r="E256">
        <v>0.47873172014232002</v>
      </c>
    </row>
    <row r="257" spans="1:5" x14ac:dyDescent="0.25">
      <c r="A257" t="s">
        <v>510</v>
      </c>
      <c r="B257" t="s">
        <v>511</v>
      </c>
      <c r="C257">
        <v>2.40464367427558E-3</v>
      </c>
      <c r="D257">
        <v>1.21709701959775E-3</v>
      </c>
      <c r="E257">
        <v>1.40249261640626E-4</v>
      </c>
    </row>
    <row r="258" spans="1:5" x14ac:dyDescent="0.25">
      <c r="A258" t="s">
        <v>512</v>
      </c>
      <c r="B258" t="s">
        <v>513</v>
      </c>
      <c r="C258">
        <v>0</v>
      </c>
      <c r="D258">
        <v>0</v>
      </c>
      <c r="E258">
        <v>0</v>
      </c>
    </row>
    <row r="259" spans="1:5" x14ac:dyDescent="0.25">
      <c r="A259" t="s">
        <v>514</v>
      </c>
      <c r="B259" t="s">
        <v>515</v>
      </c>
      <c r="C259">
        <v>0</v>
      </c>
      <c r="D259">
        <v>0</v>
      </c>
      <c r="E259">
        <v>0</v>
      </c>
    </row>
    <row r="260" spans="1:5" x14ac:dyDescent="0.25">
      <c r="A260" t="s">
        <v>516</v>
      </c>
      <c r="B260" t="s">
        <v>517</v>
      </c>
      <c r="C260">
        <v>0</v>
      </c>
      <c r="D260">
        <v>0</v>
      </c>
      <c r="E260">
        <v>0</v>
      </c>
    </row>
    <row r="261" spans="1:5" x14ac:dyDescent="0.25">
      <c r="A261" t="s">
        <v>518</v>
      </c>
      <c r="B261" t="s">
        <v>519</v>
      </c>
      <c r="C261" s="1">
        <v>-3.0260396139051901E-16</v>
      </c>
      <c r="D261">
        <v>0</v>
      </c>
      <c r="E261">
        <v>0</v>
      </c>
    </row>
    <row r="262" spans="1:5" x14ac:dyDescent="0.25">
      <c r="A262" t="s">
        <v>520</v>
      </c>
      <c r="B262" t="s">
        <v>521</v>
      </c>
      <c r="C262">
        <v>0</v>
      </c>
      <c r="D262">
        <v>0</v>
      </c>
      <c r="E262">
        <v>0</v>
      </c>
    </row>
    <row r="263" spans="1:5" x14ac:dyDescent="0.25">
      <c r="A263" t="s">
        <v>522</v>
      </c>
      <c r="B263" t="s">
        <v>523</v>
      </c>
      <c r="C263">
        <v>0.173619832778272</v>
      </c>
      <c r="D263">
        <v>0.30601155855367101</v>
      </c>
      <c r="E263">
        <v>0.438398497539842</v>
      </c>
    </row>
    <row r="264" spans="1:5" x14ac:dyDescent="0.25">
      <c r="A264" t="s">
        <v>524</v>
      </c>
      <c r="B264" t="s">
        <v>525</v>
      </c>
      <c r="C264">
        <v>0</v>
      </c>
      <c r="D264">
        <v>0</v>
      </c>
      <c r="E264">
        <v>0</v>
      </c>
    </row>
    <row r="265" spans="1:5" x14ac:dyDescent="0.25">
      <c r="A265" t="s">
        <v>526</v>
      </c>
      <c r="B265" t="s">
        <v>527</v>
      </c>
      <c r="C265" s="1">
        <v>-7.56509903476299E-17</v>
      </c>
      <c r="D265">
        <v>0</v>
      </c>
      <c r="E265">
        <v>0</v>
      </c>
    </row>
    <row r="266" spans="1:5" x14ac:dyDescent="0.25">
      <c r="A266" t="s">
        <v>528</v>
      </c>
      <c r="B266" t="s">
        <v>529</v>
      </c>
      <c r="C266">
        <v>0</v>
      </c>
      <c r="D266">
        <v>0</v>
      </c>
      <c r="E266">
        <v>0</v>
      </c>
    </row>
    <row r="267" spans="1:5" x14ac:dyDescent="0.25">
      <c r="A267" t="s">
        <v>530</v>
      </c>
      <c r="B267" t="s">
        <v>531</v>
      </c>
      <c r="C267">
        <v>0.20860955027805</v>
      </c>
      <c r="D267">
        <v>0.42702243381551802</v>
      </c>
      <c r="E267">
        <v>0.64127456924513604</v>
      </c>
    </row>
    <row r="268" spans="1:5" x14ac:dyDescent="0.25">
      <c r="A268" t="s">
        <v>532</v>
      </c>
      <c r="B268" t="s">
        <v>533</v>
      </c>
      <c r="C268">
        <v>0</v>
      </c>
      <c r="D268">
        <v>0</v>
      </c>
      <c r="E268">
        <v>0</v>
      </c>
    </row>
    <row r="269" spans="1:5" x14ac:dyDescent="0.25">
      <c r="A269" t="s">
        <v>534</v>
      </c>
      <c r="B269" t="s">
        <v>535</v>
      </c>
      <c r="C269">
        <v>3.49377439664019E-4</v>
      </c>
      <c r="D269">
        <v>1.8549845898460499E-4</v>
      </c>
      <c r="E269" s="1">
        <v>2.1559886670232301E-5</v>
      </c>
    </row>
    <row r="270" spans="1:5" x14ac:dyDescent="0.25">
      <c r="A270" t="s">
        <v>536</v>
      </c>
      <c r="B270" t="s">
        <v>537</v>
      </c>
      <c r="C270">
        <v>0</v>
      </c>
      <c r="D270" s="1">
        <v>1.40918273386082E-21</v>
      </c>
      <c r="E270">
        <v>0</v>
      </c>
    </row>
    <row r="271" spans="1:5" x14ac:dyDescent="0.25">
      <c r="A271" t="s">
        <v>538</v>
      </c>
      <c r="B271" t="s">
        <v>539</v>
      </c>
      <c r="C271">
        <v>0.29111111111111099</v>
      </c>
      <c r="D271">
        <v>0.58222222222222197</v>
      </c>
      <c r="E271">
        <v>0.87333333333333296</v>
      </c>
    </row>
    <row r="272" spans="1:5" x14ac:dyDescent="0.25">
      <c r="A272" t="s">
        <v>540</v>
      </c>
      <c r="B272" t="s">
        <v>541</v>
      </c>
      <c r="C272">
        <v>0</v>
      </c>
      <c r="D272">
        <v>0</v>
      </c>
      <c r="E272">
        <v>0</v>
      </c>
    </row>
    <row r="273" spans="1:5" x14ac:dyDescent="0.25">
      <c r="A273" t="s">
        <v>542</v>
      </c>
      <c r="B273" t="s">
        <v>543</v>
      </c>
      <c r="C273">
        <v>0</v>
      </c>
      <c r="D273">
        <v>0</v>
      </c>
      <c r="E273">
        <v>0</v>
      </c>
    </row>
    <row r="274" spans="1:5" x14ac:dyDescent="0.25">
      <c r="A274" t="s">
        <v>544</v>
      </c>
      <c r="B274" t="s">
        <v>545</v>
      </c>
      <c r="C274">
        <v>0</v>
      </c>
      <c r="D274">
        <v>0</v>
      </c>
      <c r="E274">
        <v>0</v>
      </c>
    </row>
    <row r="275" spans="1:5" x14ac:dyDescent="0.25">
      <c r="A275" t="s">
        <v>546</v>
      </c>
      <c r="B275" t="s">
        <v>547</v>
      </c>
      <c r="C275">
        <v>0</v>
      </c>
      <c r="D275">
        <v>0</v>
      </c>
      <c r="E275">
        <v>0</v>
      </c>
    </row>
    <row r="276" spans="1:5" x14ac:dyDescent="0.25">
      <c r="A276" t="s">
        <v>548</v>
      </c>
      <c r="B276" t="s">
        <v>549</v>
      </c>
      <c r="C276">
        <v>0.29111111111111099</v>
      </c>
      <c r="D276">
        <v>0.58222222222222197</v>
      </c>
      <c r="E276">
        <v>0.87333333333333296</v>
      </c>
    </row>
    <row r="277" spans="1:5" x14ac:dyDescent="0.25">
      <c r="A277" t="s">
        <v>550</v>
      </c>
      <c r="B277" t="s">
        <v>551</v>
      </c>
      <c r="C277" s="1">
        <v>2.01187105310395E-19</v>
      </c>
      <c r="D277">
        <v>0</v>
      </c>
      <c r="E277" s="1">
        <v>-6.1178921367932298E-22</v>
      </c>
    </row>
    <row r="278" spans="1:5" x14ac:dyDescent="0.25">
      <c r="A278" t="s">
        <v>552</v>
      </c>
      <c r="B278" t="s">
        <v>553</v>
      </c>
      <c r="C278">
        <v>0</v>
      </c>
      <c r="D278" s="1">
        <v>-2.54950767675046E-12</v>
      </c>
      <c r="E278" s="1">
        <v>6.0499637840618197E-7</v>
      </c>
    </row>
    <row r="279" spans="1:5" x14ac:dyDescent="0.25">
      <c r="A279" t="s">
        <v>554</v>
      </c>
      <c r="B279" t="s">
        <v>555</v>
      </c>
      <c r="C279">
        <v>1.06595765680341E-3</v>
      </c>
      <c r="D279">
        <v>5.0633505845014697E-4</v>
      </c>
      <c r="E279" s="1">
        <v>5.8244691548003202E-5</v>
      </c>
    </row>
    <row r="280" spans="1:5" x14ac:dyDescent="0.25">
      <c r="A280" t="s">
        <v>556</v>
      </c>
      <c r="B280" t="s">
        <v>557</v>
      </c>
      <c r="C280">
        <v>-2.7451084995120902E-4</v>
      </c>
      <c r="D280">
        <v>-1.4574879159190199E-4</v>
      </c>
      <c r="E280" s="1">
        <v>-1.69399112329311E-5</v>
      </c>
    </row>
    <row r="281" spans="1:5" x14ac:dyDescent="0.25">
      <c r="A281" t="s">
        <v>558</v>
      </c>
      <c r="B281" t="s">
        <v>559</v>
      </c>
      <c r="C281">
        <v>1.3190779567151E-4</v>
      </c>
      <c r="D281" s="1">
        <v>7.0035125475336504E-5</v>
      </c>
      <c r="E281" s="1">
        <v>8.1399563988241601E-6</v>
      </c>
    </row>
    <row r="282" spans="1:5" x14ac:dyDescent="0.25">
      <c r="A282" t="s">
        <v>560</v>
      </c>
      <c r="B282" t="s">
        <v>561</v>
      </c>
      <c r="C282">
        <v>0</v>
      </c>
      <c r="D282">
        <v>0</v>
      </c>
      <c r="E282">
        <v>0</v>
      </c>
    </row>
    <row r="283" spans="1:5" x14ac:dyDescent="0.25">
      <c r="A283" t="s">
        <v>562</v>
      </c>
      <c r="B283" t="s">
        <v>563</v>
      </c>
      <c r="C283">
        <v>0</v>
      </c>
      <c r="D283">
        <v>0</v>
      </c>
      <c r="E283">
        <v>0</v>
      </c>
    </row>
    <row r="284" spans="1:5" x14ac:dyDescent="0.25">
      <c r="A284" t="s">
        <v>564</v>
      </c>
      <c r="B284" t="s">
        <v>565</v>
      </c>
      <c r="C284" s="1">
        <v>7.56509903476299E-17</v>
      </c>
      <c r="D284">
        <v>0</v>
      </c>
      <c r="E284">
        <v>0</v>
      </c>
    </row>
    <row r="285" spans="1:5" x14ac:dyDescent="0.25">
      <c r="A285" t="s">
        <v>566</v>
      </c>
      <c r="B285" t="s">
        <v>567</v>
      </c>
      <c r="C285">
        <v>0</v>
      </c>
      <c r="D285">
        <v>0</v>
      </c>
      <c r="E285">
        <v>0</v>
      </c>
    </row>
    <row r="286" spans="1:5" x14ac:dyDescent="0.25">
      <c r="A286" t="s">
        <v>568</v>
      </c>
      <c r="B286" t="s">
        <v>569</v>
      </c>
      <c r="C286">
        <v>0</v>
      </c>
      <c r="D286">
        <v>0</v>
      </c>
      <c r="E286">
        <v>0</v>
      </c>
    </row>
    <row r="287" spans="1:5" x14ac:dyDescent="0.25">
      <c r="A287" t="s">
        <v>570</v>
      </c>
      <c r="B287" t="s">
        <v>571</v>
      </c>
      <c r="C287">
        <v>0.192982407220153</v>
      </c>
      <c r="D287">
        <v>0.33366025385849601</v>
      </c>
      <c r="E287">
        <v>0.47873172014232002</v>
      </c>
    </row>
    <row r="288" spans="1:5" x14ac:dyDescent="0.25">
      <c r="A288" t="s">
        <v>572</v>
      </c>
      <c r="B288" t="s">
        <v>573</v>
      </c>
      <c r="C288">
        <v>0</v>
      </c>
      <c r="D288">
        <v>0</v>
      </c>
      <c r="E288">
        <v>0</v>
      </c>
    </row>
    <row r="289" spans="1:5" x14ac:dyDescent="0.25">
      <c r="A289" t="s">
        <v>574</v>
      </c>
      <c r="B289" t="s">
        <v>575</v>
      </c>
      <c r="C289">
        <v>0.396123910194283</v>
      </c>
      <c r="D289">
        <v>0.414206346405466</v>
      </c>
      <c r="E289">
        <v>0.43386250709380297</v>
      </c>
    </row>
    <row r="290" spans="1:5" x14ac:dyDescent="0.25">
      <c r="A290" t="s">
        <v>576</v>
      </c>
      <c r="B290" t="s">
        <v>577</v>
      </c>
      <c r="C290">
        <v>-0.104501286911603</v>
      </c>
      <c r="D290">
        <v>-5.5483913622619702E-2</v>
      </c>
      <c r="E290">
        <v>-6.4487160501097204E-3</v>
      </c>
    </row>
    <row r="291" spans="1:5" x14ac:dyDescent="0.25">
      <c r="A291" t="s">
        <v>578</v>
      </c>
      <c r="B291" t="s">
        <v>579</v>
      </c>
      <c r="C291">
        <v>0</v>
      </c>
      <c r="D291">
        <v>0</v>
      </c>
      <c r="E291">
        <v>0</v>
      </c>
    </row>
    <row r="292" spans="1:5" x14ac:dyDescent="0.25">
      <c r="A292" t="s">
        <v>580</v>
      </c>
      <c r="B292" t="s">
        <v>581</v>
      </c>
      <c r="C292">
        <v>0</v>
      </c>
      <c r="D292">
        <v>0</v>
      </c>
      <c r="E292">
        <v>0</v>
      </c>
    </row>
    <row r="293" spans="1:5" x14ac:dyDescent="0.25">
      <c r="A293" t="s">
        <v>582</v>
      </c>
      <c r="B293" t="s">
        <v>583</v>
      </c>
      <c r="C293">
        <v>0</v>
      </c>
      <c r="D293">
        <v>0</v>
      </c>
      <c r="E293">
        <v>0</v>
      </c>
    </row>
    <row r="294" spans="1:5" x14ac:dyDescent="0.25">
      <c r="A294" t="s">
        <v>584</v>
      </c>
      <c r="B294" t="s">
        <v>585</v>
      </c>
      <c r="C294">
        <v>-0.12622028933875101</v>
      </c>
      <c r="D294">
        <v>-0.27248278574539803</v>
      </c>
      <c r="E294">
        <v>-0.41430777879271302</v>
      </c>
    </row>
    <row r="295" spans="1:5" x14ac:dyDescent="0.25">
      <c r="A295" t="s">
        <v>586</v>
      </c>
      <c r="B295" t="s">
        <v>587</v>
      </c>
      <c r="C295">
        <v>0</v>
      </c>
      <c r="D295">
        <v>0</v>
      </c>
      <c r="E295">
        <v>0</v>
      </c>
    </row>
    <row r="296" spans="1:5" x14ac:dyDescent="0.25">
      <c r="A296" t="s">
        <v>588</v>
      </c>
      <c r="B296" t="s">
        <v>589</v>
      </c>
      <c r="C296">
        <v>0</v>
      </c>
      <c r="D296">
        <v>0</v>
      </c>
      <c r="E296">
        <v>0</v>
      </c>
    </row>
    <row r="297" spans="1:5" x14ac:dyDescent="0.25">
      <c r="A297" t="s">
        <v>590</v>
      </c>
      <c r="B297" t="s">
        <v>591</v>
      </c>
      <c r="C297" s="1">
        <v>6.5953897835755297E-5</v>
      </c>
      <c r="D297" s="1">
        <v>3.5017562737668198E-5</v>
      </c>
      <c r="E297" s="1">
        <v>4.0699781994120801E-6</v>
      </c>
    </row>
    <row r="298" spans="1:5" x14ac:dyDescent="0.25">
      <c r="A298" t="s">
        <v>592</v>
      </c>
      <c r="B298" t="s">
        <v>593</v>
      </c>
      <c r="C298">
        <v>0</v>
      </c>
      <c r="D298">
        <v>0</v>
      </c>
      <c r="E298">
        <v>0</v>
      </c>
    </row>
    <row r="299" spans="1:5" x14ac:dyDescent="0.25">
      <c r="A299" t="s">
        <v>594</v>
      </c>
      <c r="B299" t="s">
        <v>595</v>
      </c>
      <c r="C299">
        <v>-0.89439659660398196</v>
      </c>
      <c r="D299">
        <v>-1.6856119154945199</v>
      </c>
      <c r="E299">
        <v>-2.4864210780017202</v>
      </c>
    </row>
    <row r="300" spans="1:5" x14ac:dyDescent="0.25">
      <c r="A300" t="s">
        <v>596</v>
      </c>
      <c r="B300" t="s">
        <v>597</v>
      </c>
      <c r="C300">
        <v>8.9839912381325905E-4</v>
      </c>
      <c r="D300">
        <v>4.7699603380441699E-4</v>
      </c>
      <c r="E300" s="1">
        <v>5.5439708163974702E-5</v>
      </c>
    </row>
    <row r="301" spans="1:5" x14ac:dyDescent="0.25">
      <c r="A301" t="s">
        <v>598</v>
      </c>
      <c r="B301" t="s">
        <v>599</v>
      </c>
      <c r="C301">
        <v>0</v>
      </c>
      <c r="D301">
        <v>0</v>
      </c>
      <c r="E301">
        <v>0</v>
      </c>
    </row>
    <row r="302" spans="1:5" x14ac:dyDescent="0.25">
      <c r="A302" t="s">
        <v>600</v>
      </c>
      <c r="B302" t="s">
        <v>601</v>
      </c>
      <c r="C302">
        <v>0</v>
      </c>
      <c r="D302">
        <v>0</v>
      </c>
      <c r="E302">
        <v>0</v>
      </c>
    </row>
    <row r="303" spans="1:5" x14ac:dyDescent="0.25">
      <c r="A303" t="s">
        <v>602</v>
      </c>
      <c r="B303" t="s">
        <v>603</v>
      </c>
      <c r="C303">
        <v>0</v>
      </c>
      <c r="D303">
        <v>0</v>
      </c>
      <c r="E303">
        <v>0</v>
      </c>
    </row>
    <row r="304" spans="1:5" x14ac:dyDescent="0.25">
      <c r="A304" t="s">
        <v>604</v>
      </c>
      <c r="B304" t="s">
        <v>605</v>
      </c>
      <c r="C304">
        <v>0</v>
      </c>
      <c r="D304">
        <v>0</v>
      </c>
      <c r="E304">
        <v>0</v>
      </c>
    </row>
    <row r="305" spans="1:5" x14ac:dyDescent="0.25">
      <c r="A305" t="s">
        <v>606</v>
      </c>
      <c r="B305" t="s">
        <v>607</v>
      </c>
      <c r="C305">
        <v>0</v>
      </c>
      <c r="D305">
        <v>0</v>
      </c>
      <c r="E305">
        <v>0</v>
      </c>
    </row>
    <row r="306" spans="1:5" x14ac:dyDescent="0.25">
      <c r="A306" t="s">
        <v>608</v>
      </c>
      <c r="B306" t="s">
        <v>609</v>
      </c>
      <c r="C306">
        <v>0</v>
      </c>
      <c r="D306">
        <v>0</v>
      </c>
      <c r="E306">
        <v>0</v>
      </c>
    </row>
    <row r="307" spans="1:5" x14ac:dyDescent="0.25">
      <c r="A307" t="s">
        <v>610</v>
      </c>
      <c r="B307" t="s">
        <v>611</v>
      </c>
      <c r="C307">
        <v>0</v>
      </c>
      <c r="D307">
        <v>0</v>
      </c>
      <c r="E307">
        <v>0</v>
      </c>
    </row>
    <row r="308" spans="1:5" x14ac:dyDescent="0.25">
      <c r="A308" t="s">
        <v>612</v>
      </c>
      <c r="B308" t="s">
        <v>613</v>
      </c>
      <c r="C308">
        <v>0</v>
      </c>
      <c r="D308">
        <v>0</v>
      </c>
      <c r="E308">
        <v>0</v>
      </c>
    </row>
    <row r="309" spans="1:5" x14ac:dyDescent="0.25">
      <c r="A309" t="s">
        <v>614</v>
      </c>
      <c r="B309" t="s">
        <v>615</v>
      </c>
      <c r="C309">
        <v>0</v>
      </c>
      <c r="D309">
        <v>0</v>
      </c>
      <c r="E309">
        <v>0</v>
      </c>
    </row>
    <row r="310" spans="1:5" x14ac:dyDescent="0.25">
      <c r="A310" t="s">
        <v>616</v>
      </c>
      <c r="B310" t="s">
        <v>617</v>
      </c>
      <c r="C310">
        <v>-0.57663273000778403</v>
      </c>
      <c r="D310">
        <v>-1.09238590761242</v>
      </c>
      <c r="E310">
        <v>-1.61776280987761</v>
      </c>
    </row>
    <row r="311" spans="1:5" x14ac:dyDescent="0.25">
      <c r="A311" t="s">
        <v>618</v>
      </c>
      <c r="B311" t="s">
        <v>619</v>
      </c>
      <c r="C311">
        <v>0</v>
      </c>
      <c r="D311">
        <v>2.4256335419215101E-2</v>
      </c>
      <c r="E311">
        <v>0</v>
      </c>
    </row>
    <row r="312" spans="1:5" x14ac:dyDescent="0.25">
      <c r="A312" t="s">
        <v>620</v>
      </c>
      <c r="B312" t="s">
        <v>621</v>
      </c>
      <c r="C312">
        <v>0</v>
      </c>
      <c r="D312">
        <v>0</v>
      </c>
      <c r="E312">
        <v>0</v>
      </c>
    </row>
    <row r="313" spans="1:5" x14ac:dyDescent="0.25">
      <c r="A313" t="s">
        <v>622</v>
      </c>
      <c r="B313" t="s">
        <v>623</v>
      </c>
      <c r="C313">
        <v>1.31907795671744E-4</v>
      </c>
      <c r="D313" s="1">
        <v>7.0035125475120002E-5</v>
      </c>
      <c r="E313" s="1">
        <v>8.1399563971295707E-6</v>
      </c>
    </row>
    <row r="314" spans="1:5" x14ac:dyDescent="0.25">
      <c r="A314" t="s">
        <v>624</v>
      </c>
      <c r="B314" t="s">
        <v>625</v>
      </c>
      <c r="C314">
        <v>2.6381559397647801E-4</v>
      </c>
      <c r="D314" s="1">
        <v>2.0821250606601402E-5</v>
      </c>
      <c r="E314" s="1">
        <v>5.5061029231139098E-21</v>
      </c>
    </row>
    <row r="315" spans="1:5" x14ac:dyDescent="0.25">
      <c r="A315" t="s">
        <v>626</v>
      </c>
      <c r="B315" t="s">
        <v>627</v>
      </c>
      <c r="C315">
        <v>1.72531846696421E-2</v>
      </c>
      <c r="D315">
        <v>9.1604059262471206E-3</v>
      </c>
      <c r="E315">
        <v>1.0646843898541099E-3</v>
      </c>
    </row>
    <row r="316" spans="1:5" x14ac:dyDescent="0.25">
      <c r="A316" t="s">
        <v>628</v>
      </c>
      <c r="B316" t="s">
        <v>629</v>
      </c>
      <c r="C316" s="1">
        <v>2.2695297104288898E-16</v>
      </c>
      <c r="D316">
        <v>0</v>
      </c>
      <c r="E316">
        <v>0</v>
      </c>
    </row>
    <row r="317" spans="1:5" x14ac:dyDescent="0.25">
      <c r="A317" t="s">
        <v>630</v>
      </c>
      <c r="B317" t="s">
        <v>631</v>
      </c>
      <c r="C317">
        <v>0</v>
      </c>
      <c r="D317">
        <v>0</v>
      </c>
      <c r="E317">
        <v>0</v>
      </c>
    </row>
    <row r="318" spans="1:5" x14ac:dyDescent="0.25">
      <c r="A318" t="s">
        <v>632</v>
      </c>
      <c r="B318" t="s">
        <v>633</v>
      </c>
      <c r="C318">
        <v>0</v>
      </c>
      <c r="D318" s="1">
        <v>9.5658929218653397E-52</v>
      </c>
      <c r="E318">
        <v>0</v>
      </c>
    </row>
    <row r="319" spans="1:5" x14ac:dyDescent="0.25">
      <c r="A319" t="s">
        <v>634</v>
      </c>
      <c r="B319" t="s">
        <v>635</v>
      </c>
      <c r="C319">
        <v>0</v>
      </c>
      <c r="D319">
        <v>0</v>
      </c>
      <c r="E319">
        <v>0</v>
      </c>
    </row>
    <row r="320" spans="1:5" x14ac:dyDescent="0.25">
      <c r="A320" t="s">
        <v>636</v>
      </c>
      <c r="B320" t="s">
        <v>637</v>
      </c>
      <c r="C320">
        <v>0</v>
      </c>
      <c r="D320">
        <v>0</v>
      </c>
      <c r="E320">
        <v>0</v>
      </c>
    </row>
    <row r="321" spans="1:5" x14ac:dyDescent="0.25">
      <c r="A321" t="s">
        <v>638</v>
      </c>
      <c r="B321" t="s">
        <v>639</v>
      </c>
      <c r="C321">
        <v>0</v>
      </c>
      <c r="D321">
        <v>0</v>
      </c>
      <c r="E321">
        <v>0</v>
      </c>
    </row>
    <row r="322" spans="1:5" x14ac:dyDescent="0.25">
      <c r="A322" t="s">
        <v>640</v>
      </c>
      <c r="B322" t="s">
        <v>641</v>
      </c>
      <c r="C322" s="1">
        <v>7.56509903476299E-17</v>
      </c>
      <c r="D322">
        <v>0</v>
      </c>
      <c r="E322">
        <v>0</v>
      </c>
    </row>
    <row r="323" spans="1:5" x14ac:dyDescent="0.25">
      <c r="A323" t="s">
        <v>642</v>
      </c>
      <c r="B323" t="s">
        <v>643</v>
      </c>
      <c r="C323">
        <v>0</v>
      </c>
      <c r="D323">
        <v>0</v>
      </c>
      <c r="E323">
        <v>0</v>
      </c>
    </row>
    <row r="324" spans="1:5" x14ac:dyDescent="0.25">
      <c r="A324" t="s">
        <v>644</v>
      </c>
      <c r="B324" t="s">
        <v>645</v>
      </c>
      <c r="C324">
        <v>0</v>
      </c>
      <c r="D324">
        <v>0</v>
      </c>
      <c r="E324">
        <v>0</v>
      </c>
    </row>
    <row r="325" spans="1:5" x14ac:dyDescent="0.25">
      <c r="A325" t="s">
        <v>646</v>
      </c>
      <c r="B325" t="s">
        <v>647</v>
      </c>
      <c r="C325">
        <v>0</v>
      </c>
      <c r="D325">
        <v>0</v>
      </c>
      <c r="E325">
        <v>0</v>
      </c>
    </row>
    <row r="326" spans="1:5" x14ac:dyDescent="0.25">
      <c r="A326" t="s">
        <v>648</v>
      </c>
      <c r="B326" t="s">
        <v>649</v>
      </c>
      <c r="C326">
        <v>0</v>
      </c>
      <c r="D326">
        <v>0</v>
      </c>
      <c r="E326">
        <v>0</v>
      </c>
    </row>
    <row r="327" spans="1:5" x14ac:dyDescent="0.25">
      <c r="A327" t="s">
        <v>650</v>
      </c>
      <c r="B327" t="s">
        <v>651</v>
      </c>
      <c r="C327">
        <v>1.0303069194847699E-3</v>
      </c>
      <c r="D327">
        <v>5.4703115927975303E-4</v>
      </c>
      <c r="E327" s="1">
        <v>6.3579664562798897E-5</v>
      </c>
    </row>
    <row r="328" spans="1:5" x14ac:dyDescent="0.25">
      <c r="A328" t="s">
        <v>652</v>
      </c>
      <c r="B328" t="s">
        <v>653</v>
      </c>
      <c r="C328">
        <v>-1.9732694869304202E-3</v>
      </c>
      <c r="D328">
        <v>-1.04768770799513E-3</v>
      </c>
      <c r="E328">
        <v>-1.21769357942405E-4</v>
      </c>
    </row>
    <row r="329" spans="1:5" x14ac:dyDescent="0.25">
      <c r="A329" t="s">
        <v>654</v>
      </c>
      <c r="B329" t="s">
        <v>655</v>
      </c>
      <c r="C329">
        <v>0</v>
      </c>
      <c r="D329">
        <v>0</v>
      </c>
      <c r="E329">
        <v>0</v>
      </c>
    </row>
    <row r="330" spans="1:5" x14ac:dyDescent="0.25">
      <c r="A330" t="s">
        <v>656</v>
      </c>
      <c r="B330" t="s">
        <v>657</v>
      </c>
      <c r="C330">
        <v>0</v>
      </c>
      <c r="D330">
        <v>0</v>
      </c>
      <c r="E330">
        <v>0</v>
      </c>
    </row>
    <row r="331" spans="1:5" x14ac:dyDescent="0.25">
      <c r="A331" t="s">
        <v>658</v>
      </c>
      <c r="B331" t="s">
        <v>659</v>
      </c>
      <c r="C331">
        <v>0</v>
      </c>
      <c r="D331">
        <v>6.6014033658435005E-4</v>
      </c>
      <c r="E331">
        <v>5.0922329196235903E-3</v>
      </c>
    </row>
    <row r="332" spans="1:5" x14ac:dyDescent="0.25">
      <c r="A332" t="s">
        <v>660</v>
      </c>
      <c r="B332" t="s">
        <v>661</v>
      </c>
      <c r="C332">
        <v>1.78253791598111E-4</v>
      </c>
      <c r="D332" s="1">
        <v>3.5017562737668299E-5</v>
      </c>
      <c r="E332" s="1">
        <v>4.0699781994123401E-6</v>
      </c>
    </row>
    <row r="333" spans="1:5" x14ac:dyDescent="0.25">
      <c r="A333" t="s">
        <v>662</v>
      </c>
      <c r="B333" t="s">
        <v>663</v>
      </c>
      <c r="C333">
        <v>0</v>
      </c>
      <c r="D333">
        <v>0</v>
      </c>
      <c r="E333">
        <v>0</v>
      </c>
    </row>
    <row r="334" spans="1:5" x14ac:dyDescent="0.25">
      <c r="A334" t="s">
        <v>664</v>
      </c>
      <c r="B334" t="s">
        <v>665</v>
      </c>
      <c r="C334">
        <v>0</v>
      </c>
      <c r="D334">
        <v>0</v>
      </c>
      <c r="E334">
        <v>0</v>
      </c>
    </row>
    <row r="335" spans="1:5" x14ac:dyDescent="0.25">
      <c r="A335" t="s">
        <v>666</v>
      </c>
      <c r="B335" t="s">
        <v>667</v>
      </c>
      <c r="C335">
        <v>0</v>
      </c>
      <c r="D335">
        <v>0</v>
      </c>
      <c r="E335">
        <v>0</v>
      </c>
    </row>
    <row r="336" spans="1:5" x14ac:dyDescent="0.25">
      <c r="A336" t="s">
        <v>668</v>
      </c>
      <c r="B336" t="s">
        <v>669</v>
      </c>
      <c r="C336" s="1">
        <v>6.5953897835755297E-5</v>
      </c>
      <c r="D336" s="1">
        <v>3.5017562737668198E-5</v>
      </c>
      <c r="E336" s="1">
        <v>4.0699781994120801E-6</v>
      </c>
    </row>
    <row r="337" spans="1:5" x14ac:dyDescent="0.25">
      <c r="A337" t="s">
        <v>670</v>
      </c>
      <c r="B337" t="s">
        <v>671</v>
      </c>
      <c r="C337">
        <v>0</v>
      </c>
      <c r="D337">
        <v>0</v>
      </c>
      <c r="E337">
        <v>0</v>
      </c>
    </row>
    <row r="338" spans="1:5" x14ac:dyDescent="0.25">
      <c r="A338" t="s">
        <v>672</v>
      </c>
      <c r="B338" t="s">
        <v>673</v>
      </c>
      <c r="C338" s="1">
        <v>-7.56509903476299E-17</v>
      </c>
      <c r="D338">
        <v>0</v>
      </c>
      <c r="E338">
        <v>0</v>
      </c>
    </row>
    <row r="339" spans="1:5" x14ac:dyDescent="0.25">
      <c r="A339" t="s">
        <v>674</v>
      </c>
      <c r="B339" t="s">
        <v>675</v>
      </c>
      <c r="C339">
        <v>1.12299893762318E-4</v>
      </c>
      <c r="D339">
        <v>0</v>
      </c>
      <c r="E339">
        <v>0</v>
      </c>
    </row>
    <row r="340" spans="1:5" x14ac:dyDescent="0.25">
      <c r="A340" t="s">
        <v>676</v>
      </c>
      <c r="B340" t="s">
        <v>677</v>
      </c>
      <c r="C340">
        <v>0</v>
      </c>
      <c r="D340">
        <v>0</v>
      </c>
      <c r="E340">
        <v>0</v>
      </c>
    </row>
    <row r="341" spans="1:5" x14ac:dyDescent="0.25">
      <c r="A341" t="s">
        <v>678</v>
      </c>
      <c r="B341" t="s">
        <v>679</v>
      </c>
      <c r="C341">
        <v>0</v>
      </c>
      <c r="D341">
        <v>0</v>
      </c>
      <c r="E341">
        <v>0</v>
      </c>
    </row>
    <row r="342" spans="1:5" x14ac:dyDescent="0.25">
      <c r="A342" t="s">
        <v>680</v>
      </c>
      <c r="B342" t="s">
        <v>681</v>
      </c>
      <c r="C342">
        <v>0.15864480882982701</v>
      </c>
      <c r="D342">
        <v>0.30642317834421001</v>
      </c>
      <c r="E342">
        <v>0.45864011657040699</v>
      </c>
    </row>
    <row r="343" spans="1:5" x14ac:dyDescent="0.25">
      <c r="A343" t="s">
        <v>682</v>
      </c>
      <c r="B343" t="s">
        <v>683</v>
      </c>
      <c r="C343">
        <v>3.90375798409711E-4</v>
      </c>
      <c r="D343">
        <v>1.4764162684334099E-4</v>
      </c>
      <c r="E343" s="1">
        <v>1.5949916010306499E-5</v>
      </c>
    </row>
    <row r="344" spans="1:5" x14ac:dyDescent="0.25">
      <c r="A344" t="s">
        <v>684</v>
      </c>
      <c r="B344" t="s">
        <v>685</v>
      </c>
      <c r="C344">
        <v>0.18873212092922101</v>
      </c>
      <c r="D344">
        <v>0.33399577189603902</v>
      </c>
      <c r="E344">
        <v>0.48378622326075799</v>
      </c>
    </row>
    <row r="345" spans="1:5" x14ac:dyDescent="0.25">
      <c r="A345" t="s">
        <v>686</v>
      </c>
      <c r="B345" t="s">
        <v>687</v>
      </c>
      <c r="C345">
        <v>-0.14555555555555499</v>
      </c>
      <c r="D345">
        <v>-0.29111111111111099</v>
      </c>
      <c r="E345">
        <v>-0.43666666666666598</v>
      </c>
    </row>
    <row r="346" spans="1:5" x14ac:dyDescent="0.25">
      <c r="A346" t="s">
        <v>688</v>
      </c>
      <c r="B346" t="s">
        <v>689</v>
      </c>
      <c r="C346">
        <v>0</v>
      </c>
      <c r="D346">
        <v>0</v>
      </c>
      <c r="E346">
        <v>0</v>
      </c>
    </row>
    <row r="347" spans="1:5" x14ac:dyDescent="0.25">
      <c r="A347" t="s">
        <v>690</v>
      </c>
      <c r="B347" t="s">
        <v>691</v>
      </c>
      <c r="C347">
        <v>0</v>
      </c>
      <c r="D347">
        <v>0</v>
      </c>
      <c r="E347">
        <v>0</v>
      </c>
    </row>
    <row r="348" spans="1:5" x14ac:dyDescent="0.25">
      <c r="A348" t="s">
        <v>692</v>
      </c>
      <c r="B348" t="s">
        <v>693</v>
      </c>
      <c r="C348">
        <v>0</v>
      </c>
      <c r="D348">
        <v>0</v>
      </c>
      <c r="E348">
        <v>0</v>
      </c>
    </row>
    <row r="349" spans="1:5" x14ac:dyDescent="0.25">
      <c r="A349" t="s">
        <v>694</v>
      </c>
      <c r="B349" t="s">
        <v>695</v>
      </c>
      <c r="C349" s="1">
        <v>6.5953897835755297E-5</v>
      </c>
      <c r="D349" s="1">
        <v>3.5017562737668198E-5</v>
      </c>
      <c r="E349" s="1">
        <v>4.0699781994120801E-6</v>
      </c>
    </row>
    <row r="350" spans="1:5" x14ac:dyDescent="0.25">
      <c r="A350" t="s">
        <v>696</v>
      </c>
      <c r="B350" t="s">
        <v>697</v>
      </c>
      <c r="C350">
        <v>0</v>
      </c>
      <c r="D350">
        <v>0</v>
      </c>
      <c r="E350">
        <v>0</v>
      </c>
    </row>
    <row r="351" spans="1:5" x14ac:dyDescent="0.25">
      <c r="A351" t="s">
        <v>698</v>
      </c>
      <c r="B351" t="s">
        <v>699</v>
      </c>
      <c r="C351">
        <v>0</v>
      </c>
      <c r="D351">
        <v>0</v>
      </c>
      <c r="E351">
        <v>0</v>
      </c>
    </row>
    <row r="352" spans="1:5" x14ac:dyDescent="0.25">
      <c r="A352" t="s">
        <v>700</v>
      </c>
      <c r="B352" t="s">
        <v>701</v>
      </c>
      <c r="C352">
        <v>1.0303069194847699E-3</v>
      </c>
      <c r="D352">
        <v>5.4703115927975303E-4</v>
      </c>
      <c r="E352" s="1">
        <v>6.3579664562798897E-5</v>
      </c>
    </row>
    <row r="353" spans="1:5" x14ac:dyDescent="0.25">
      <c r="A353" t="s">
        <v>702</v>
      </c>
      <c r="B353" t="s">
        <v>703</v>
      </c>
      <c r="C353">
        <v>0</v>
      </c>
      <c r="D353">
        <v>0</v>
      </c>
      <c r="E353">
        <v>0</v>
      </c>
    </row>
    <row r="354" spans="1:5" x14ac:dyDescent="0.25">
      <c r="A354" t="s">
        <v>704</v>
      </c>
      <c r="B354" t="s">
        <v>705</v>
      </c>
      <c r="C354">
        <v>0</v>
      </c>
      <c r="D354">
        <v>0</v>
      </c>
      <c r="E354">
        <v>0</v>
      </c>
    </row>
    <row r="355" spans="1:5" x14ac:dyDescent="0.25">
      <c r="A355" t="s">
        <v>706</v>
      </c>
      <c r="B355" t="s">
        <v>707</v>
      </c>
      <c r="C355">
        <v>0</v>
      </c>
      <c r="D355">
        <v>0</v>
      </c>
      <c r="E355">
        <v>0</v>
      </c>
    </row>
    <row r="356" spans="1:5" x14ac:dyDescent="0.25">
      <c r="A356" t="s">
        <v>708</v>
      </c>
      <c r="B356" t="s">
        <v>709</v>
      </c>
      <c r="C356">
        <v>1.31907795671417E-4</v>
      </c>
      <c r="D356">
        <v>0</v>
      </c>
      <c r="E356">
        <v>0</v>
      </c>
    </row>
    <row r="357" spans="1:5" x14ac:dyDescent="0.25">
      <c r="A357" t="s">
        <v>710</v>
      </c>
      <c r="B357" t="s">
        <v>711</v>
      </c>
      <c r="C357">
        <v>0</v>
      </c>
      <c r="D357">
        <v>0</v>
      </c>
      <c r="E357">
        <v>0</v>
      </c>
    </row>
    <row r="358" spans="1:5" x14ac:dyDescent="0.25">
      <c r="A358" t="s">
        <v>712</v>
      </c>
      <c r="B358" t="s">
        <v>713</v>
      </c>
      <c r="C358">
        <v>0</v>
      </c>
      <c r="D358">
        <v>0</v>
      </c>
      <c r="E358">
        <v>0</v>
      </c>
    </row>
    <row r="359" spans="1:5" x14ac:dyDescent="0.25">
      <c r="A359" t="s">
        <v>714</v>
      </c>
      <c r="B359" t="s">
        <v>715</v>
      </c>
      <c r="C359">
        <v>0</v>
      </c>
      <c r="D359">
        <v>0</v>
      </c>
      <c r="E359">
        <v>0</v>
      </c>
    </row>
    <row r="360" spans="1:5" x14ac:dyDescent="0.25">
      <c r="A360" t="s">
        <v>716</v>
      </c>
      <c r="B360" t="s">
        <v>717</v>
      </c>
      <c r="C360">
        <v>-2.5547340849474098</v>
      </c>
      <c r="D360">
        <v>-4.7463641433390604</v>
      </c>
      <c r="E360">
        <v>-6.9948488359515899</v>
      </c>
    </row>
    <row r="361" spans="1:5" x14ac:dyDescent="0.25">
      <c r="A361" t="s">
        <v>718</v>
      </c>
      <c r="B361" t="s">
        <v>719</v>
      </c>
      <c r="C361">
        <v>0.12622028933875101</v>
      </c>
      <c r="D361">
        <v>0</v>
      </c>
      <c r="E361">
        <v>0.41430777879271302</v>
      </c>
    </row>
    <row r="362" spans="1:5" x14ac:dyDescent="0.25">
      <c r="A362" t="s">
        <v>720</v>
      </c>
      <c r="B362" t="s">
        <v>721</v>
      </c>
      <c r="C362">
        <v>0</v>
      </c>
      <c r="D362">
        <v>0</v>
      </c>
      <c r="E362">
        <v>0</v>
      </c>
    </row>
    <row r="363" spans="1:5" x14ac:dyDescent="0.25">
      <c r="A363" t="s">
        <v>722</v>
      </c>
      <c r="B363" t="s">
        <v>723</v>
      </c>
      <c r="C363">
        <v>0</v>
      </c>
      <c r="D363">
        <v>0</v>
      </c>
      <c r="E363">
        <v>0</v>
      </c>
    </row>
    <row r="364" spans="1:5" x14ac:dyDescent="0.25">
      <c r="A364" t="s">
        <v>724</v>
      </c>
      <c r="B364" t="s">
        <v>725</v>
      </c>
      <c r="C364">
        <v>0</v>
      </c>
      <c r="D364">
        <v>0</v>
      </c>
      <c r="E364">
        <v>0</v>
      </c>
    </row>
    <row r="365" spans="1:5" x14ac:dyDescent="0.25">
      <c r="A365" t="s">
        <v>726</v>
      </c>
      <c r="B365" t="s">
        <v>727</v>
      </c>
      <c r="C365">
        <v>0</v>
      </c>
      <c r="D365">
        <v>0</v>
      </c>
      <c r="E365">
        <v>0</v>
      </c>
    </row>
    <row r="366" spans="1:5" x14ac:dyDescent="0.25">
      <c r="A366" t="s">
        <v>728</v>
      </c>
      <c r="B366" t="s">
        <v>729</v>
      </c>
      <c r="C366">
        <v>0</v>
      </c>
      <c r="D366">
        <v>0</v>
      </c>
      <c r="E366">
        <v>0</v>
      </c>
    </row>
    <row r="367" spans="1:5" x14ac:dyDescent="0.25">
      <c r="A367" t="s">
        <v>730</v>
      </c>
      <c r="B367" t="s">
        <v>731</v>
      </c>
      <c r="C367">
        <v>1.3190779698798701E-4</v>
      </c>
      <c r="D367" s="1">
        <v>1.0410625303300701E-5</v>
      </c>
      <c r="E367" s="1">
        <v>6.1178921367932298E-22</v>
      </c>
    </row>
    <row r="368" spans="1:5" x14ac:dyDescent="0.25">
      <c r="A368" t="s">
        <v>732</v>
      </c>
      <c r="B368" t="s">
        <v>733</v>
      </c>
      <c r="C368">
        <v>0</v>
      </c>
      <c r="D368">
        <v>0</v>
      </c>
      <c r="E368">
        <v>0</v>
      </c>
    </row>
    <row r="369" spans="1:5" x14ac:dyDescent="0.25">
      <c r="A369" t="s">
        <v>734</v>
      </c>
      <c r="B369" t="s">
        <v>735</v>
      </c>
      <c r="C369" s="1">
        <v>6.5953897835755297E-5</v>
      </c>
      <c r="D369" s="1">
        <v>3.5017562737668198E-5</v>
      </c>
      <c r="E369" s="1">
        <v>4.0699781994120801E-6</v>
      </c>
    </row>
    <row r="370" spans="1:5" x14ac:dyDescent="0.25">
      <c r="A370" t="s">
        <v>736</v>
      </c>
      <c r="B370" t="s">
        <v>737</v>
      </c>
      <c r="C370">
        <v>0</v>
      </c>
      <c r="D370">
        <v>0</v>
      </c>
      <c r="E370">
        <v>0</v>
      </c>
    </row>
    <row r="371" spans="1:5" x14ac:dyDescent="0.25">
      <c r="A371" t="s">
        <v>738</v>
      </c>
      <c r="B371" t="s">
        <v>739</v>
      </c>
      <c r="C371">
        <v>0</v>
      </c>
      <c r="D371" s="1">
        <v>7.0035125474579406E-5</v>
      </c>
      <c r="E371">
        <v>0</v>
      </c>
    </row>
    <row r="372" spans="1:5" x14ac:dyDescent="0.25">
      <c r="A372" t="s">
        <v>740</v>
      </c>
      <c r="B372" t="s">
        <v>741</v>
      </c>
      <c r="C372">
        <v>0</v>
      </c>
      <c r="D372">
        <v>0</v>
      </c>
      <c r="E372">
        <v>0</v>
      </c>
    </row>
    <row r="373" spans="1:5" x14ac:dyDescent="0.25">
      <c r="A373" t="s">
        <v>742</v>
      </c>
      <c r="B373" t="s">
        <v>743</v>
      </c>
      <c r="C373">
        <v>0</v>
      </c>
      <c r="D373" s="1">
        <v>2.5495076726112098E-12</v>
      </c>
      <c r="E373" s="1">
        <v>-6.0499637840618197E-7</v>
      </c>
    </row>
    <row r="374" spans="1:5" x14ac:dyDescent="0.25">
      <c r="A374" t="s">
        <v>744</v>
      </c>
      <c r="B374" t="s">
        <v>745</v>
      </c>
      <c r="C374">
        <v>-0.16783436194680601</v>
      </c>
      <c r="D374">
        <v>-0.32006965261086001</v>
      </c>
      <c r="E374">
        <v>-0.47714815276829597</v>
      </c>
    </row>
    <row r="375" spans="1:5" x14ac:dyDescent="0.25">
      <c r="A375" t="s">
        <v>746</v>
      </c>
      <c r="B375" t="s">
        <v>747</v>
      </c>
      <c r="C375">
        <v>0.115419331814461</v>
      </c>
      <c r="D375">
        <v>6.1280740419886702E-2</v>
      </c>
      <c r="E375">
        <v>7.1224625032078196E-3</v>
      </c>
    </row>
    <row r="376" spans="1:5" x14ac:dyDescent="0.25">
      <c r="A376" t="s">
        <v>748</v>
      </c>
      <c r="B376" t="s">
        <v>749</v>
      </c>
      <c r="C376">
        <v>0</v>
      </c>
      <c r="D376">
        <v>0</v>
      </c>
      <c r="E376">
        <v>0</v>
      </c>
    </row>
    <row r="377" spans="1:5" x14ac:dyDescent="0.25">
      <c r="A377" t="s">
        <v>750</v>
      </c>
      <c r="B377" t="s">
        <v>751</v>
      </c>
      <c r="C377">
        <v>0</v>
      </c>
      <c r="D377">
        <v>0</v>
      </c>
      <c r="E377">
        <v>0</v>
      </c>
    </row>
    <row r="378" spans="1:5" x14ac:dyDescent="0.25">
      <c r="A378" t="s">
        <v>752</v>
      </c>
      <c r="B378" t="s">
        <v>753</v>
      </c>
      <c r="C378">
        <v>0</v>
      </c>
      <c r="D378">
        <v>0</v>
      </c>
      <c r="E378">
        <v>0</v>
      </c>
    </row>
    <row r="379" spans="1:5" x14ac:dyDescent="0.25">
      <c r="A379" t="s">
        <v>754</v>
      </c>
      <c r="B379" t="s">
        <v>755</v>
      </c>
      <c r="C379" s="1">
        <v>6.5953897835755297E-5</v>
      </c>
      <c r="D379" s="1">
        <v>3.5017562737668198E-5</v>
      </c>
      <c r="E379" s="1">
        <v>4.0699781994120801E-6</v>
      </c>
    </row>
    <row r="380" spans="1:5" x14ac:dyDescent="0.25">
      <c r="A380" t="s">
        <v>756</v>
      </c>
      <c r="B380" t="s">
        <v>757</v>
      </c>
      <c r="C380">
        <v>0</v>
      </c>
      <c r="D380">
        <v>0</v>
      </c>
      <c r="E380">
        <v>0</v>
      </c>
    </row>
    <row r="381" spans="1:5" x14ac:dyDescent="0.25">
      <c r="A381" t="s">
        <v>758</v>
      </c>
      <c r="B381" t="s">
        <v>759</v>
      </c>
      <c r="C381" s="1">
        <v>6.5953897835755297E-5</v>
      </c>
      <c r="D381" s="1">
        <v>3.5017562737668198E-5</v>
      </c>
      <c r="E381" s="1">
        <v>4.0699781994120801E-6</v>
      </c>
    </row>
    <row r="382" spans="1:5" x14ac:dyDescent="0.25">
      <c r="A382" t="s">
        <v>760</v>
      </c>
      <c r="B382" t="s">
        <v>761</v>
      </c>
      <c r="C382" s="1">
        <v>-1.5784956147369299E-16</v>
      </c>
      <c r="D382" s="1">
        <v>-7.4188405365249696E-19</v>
      </c>
      <c r="E382">
        <v>0</v>
      </c>
    </row>
    <row r="383" spans="1:5" x14ac:dyDescent="0.25">
      <c r="A383" t="s">
        <v>762</v>
      </c>
      <c r="B383" t="s">
        <v>763</v>
      </c>
      <c r="C383">
        <v>0.164890821772359</v>
      </c>
      <c r="D383">
        <v>0.309739436476824</v>
      </c>
      <c r="E383">
        <v>0.459025554540619</v>
      </c>
    </row>
    <row r="384" spans="1:5" x14ac:dyDescent="0.25">
      <c r="A384" t="s">
        <v>764</v>
      </c>
      <c r="B384" t="s">
        <v>765</v>
      </c>
      <c r="C384" s="1">
        <v>6.5953897835801999E-5</v>
      </c>
      <c r="D384" s="1">
        <v>3.5017562737670902E-5</v>
      </c>
      <c r="E384" s="1">
        <v>4.0699781994122901E-6</v>
      </c>
    </row>
    <row r="385" spans="1:5" x14ac:dyDescent="0.25">
      <c r="A385" t="s">
        <v>766</v>
      </c>
      <c r="B385" t="s">
        <v>767</v>
      </c>
      <c r="C385" s="1">
        <v>-6.5953897835654805E-5</v>
      </c>
      <c r="D385" s="1">
        <v>-3.5017562737668903E-5</v>
      </c>
      <c r="E385" s="1">
        <v>-4.06997819941228E-6</v>
      </c>
    </row>
    <row r="386" spans="1:5" x14ac:dyDescent="0.25">
      <c r="A386" t="s">
        <v>768</v>
      </c>
      <c r="B386" t="s">
        <v>769</v>
      </c>
      <c r="C386">
        <v>0</v>
      </c>
      <c r="D386">
        <v>0</v>
      </c>
      <c r="E386">
        <v>0</v>
      </c>
    </row>
    <row r="387" spans="1:5" x14ac:dyDescent="0.25">
      <c r="A387" t="s">
        <v>770</v>
      </c>
      <c r="B387" t="s">
        <v>771</v>
      </c>
      <c r="C387" s="1">
        <v>6.5953897835755297E-5</v>
      </c>
      <c r="D387" s="1">
        <v>3.5017562737668198E-5</v>
      </c>
      <c r="E387" s="1">
        <v>4.0699781994120801E-6</v>
      </c>
    </row>
    <row r="388" spans="1:5" x14ac:dyDescent="0.25">
      <c r="A388" t="s">
        <v>772</v>
      </c>
      <c r="B388" t="s">
        <v>773</v>
      </c>
      <c r="C388">
        <v>1.31907795671744E-4</v>
      </c>
      <c r="D388" s="1">
        <v>7.0035125475120002E-5</v>
      </c>
      <c r="E388" s="1">
        <v>8.1399563971295707E-6</v>
      </c>
    </row>
    <row r="389" spans="1:5" x14ac:dyDescent="0.25">
      <c r="A389" t="s">
        <v>774</v>
      </c>
      <c r="B389" t="s">
        <v>775</v>
      </c>
      <c r="C389">
        <v>0</v>
      </c>
      <c r="D389">
        <v>0</v>
      </c>
      <c r="E389">
        <v>0</v>
      </c>
    </row>
    <row r="390" spans="1:5" x14ac:dyDescent="0.25">
      <c r="A390" t="s">
        <v>776</v>
      </c>
      <c r="B390" t="s">
        <v>777</v>
      </c>
      <c r="C390">
        <v>2.55399611425899</v>
      </c>
      <c r="D390">
        <v>4.7460915741810297</v>
      </c>
      <c r="E390">
        <v>6.9948195761055203</v>
      </c>
    </row>
    <row r="391" spans="1:5" x14ac:dyDescent="0.25">
      <c r="A391" t="s">
        <v>778</v>
      </c>
      <c r="B391" t="s">
        <v>779</v>
      </c>
      <c r="C391">
        <v>0.35602031042181798</v>
      </c>
      <c r="D391">
        <v>0.65570746442072503</v>
      </c>
      <c r="E391">
        <v>0.96112522502393805</v>
      </c>
    </row>
    <row r="392" spans="1:5" x14ac:dyDescent="0.25">
      <c r="A392" t="s">
        <v>780</v>
      </c>
      <c r="B392" t="s">
        <v>781</v>
      </c>
      <c r="C392">
        <v>0</v>
      </c>
      <c r="D392" s="1">
        <v>-1.0410625303300599E-5</v>
      </c>
      <c r="E392" s="1">
        <v>-4.8943137094345801E-21</v>
      </c>
    </row>
    <row r="393" spans="1:5" x14ac:dyDescent="0.25">
      <c r="A393" t="s">
        <v>782</v>
      </c>
      <c r="B393" t="s">
        <v>783</v>
      </c>
      <c r="C393">
        <v>5.8643137066970601E-2</v>
      </c>
      <c r="D393">
        <v>0</v>
      </c>
      <c r="E393">
        <v>0</v>
      </c>
    </row>
    <row r="394" spans="1:5" x14ac:dyDescent="0.25">
      <c r="A394" t="s">
        <v>784</v>
      </c>
      <c r="B394" t="s">
        <v>785</v>
      </c>
      <c r="C394">
        <v>0</v>
      </c>
      <c r="D394">
        <v>0</v>
      </c>
      <c r="E394">
        <v>0</v>
      </c>
    </row>
    <row r="395" spans="1:5" x14ac:dyDescent="0.25">
      <c r="A395" t="s">
        <v>786</v>
      </c>
      <c r="B395" t="s">
        <v>787</v>
      </c>
      <c r="C395">
        <v>1.31907795671744E-4</v>
      </c>
      <c r="D395" s="1">
        <v>7.0035125475120002E-5</v>
      </c>
      <c r="E395" s="1">
        <v>8.1399563971295707E-6</v>
      </c>
    </row>
    <row r="396" spans="1:5" x14ac:dyDescent="0.25">
      <c r="A396" t="s">
        <v>788</v>
      </c>
      <c r="B396" t="s">
        <v>789</v>
      </c>
      <c r="C396">
        <v>0</v>
      </c>
      <c r="D396">
        <v>0</v>
      </c>
      <c r="E396">
        <v>0</v>
      </c>
    </row>
    <row r="397" spans="1:5" x14ac:dyDescent="0.25">
      <c r="A397" t="s">
        <v>790</v>
      </c>
      <c r="B397" t="s">
        <v>791</v>
      </c>
      <c r="C397">
        <v>0</v>
      </c>
      <c r="D397">
        <v>0</v>
      </c>
      <c r="E397">
        <v>0</v>
      </c>
    </row>
    <row r="398" spans="1:5" x14ac:dyDescent="0.25">
      <c r="A398" t="s">
        <v>792</v>
      </c>
      <c r="B398" t="s">
        <v>793</v>
      </c>
      <c r="C398">
        <v>0</v>
      </c>
      <c r="D398">
        <v>0</v>
      </c>
      <c r="E398">
        <v>0</v>
      </c>
    </row>
    <row r="399" spans="1:5" x14ac:dyDescent="0.25">
      <c r="A399" t="s">
        <v>794</v>
      </c>
      <c r="B399" t="s">
        <v>795</v>
      </c>
      <c r="C399">
        <v>-3.1586572230213402E-3</v>
      </c>
      <c r="D399">
        <v>-1.6666468512596001E-3</v>
      </c>
      <c r="E399">
        <v>-1.9491897308350801E-4</v>
      </c>
    </row>
    <row r="400" spans="1:5" x14ac:dyDescent="0.25">
      <c r="A400" t="s">
        <v>796</v>
      </c>
      <c r="B400" t="s">
        <v>797</v>
      </c>
      <c r="C400">
        <v>3.95723385699203E-4</v>
      </c>
      <c r="D400">
        <v>2.6972987659761201E-4</v>
      </c>
      <c r="E400" s="1">
        <v>3.2559825591907499E-5</v>
      </c>
    </row>
    <row r="401" spans="1:5" x14ac:dyDescent="0.25">
      <c r="A401" t="s">
        <v>798</v>
      </c>
      <c r="B401" t="s">
        <v>799</v>
      </c>
      <c r="C401">
        <v>0</v>
      </c>
      <c r="D401">
        <v>0</v>
      </c>
      <c r="E401">
        <v>0</v>
      </c>
    </row>
    <row r="402" spans="1:5" x14ac:dyDescent="0.25">
      <c r="A402" t="s">
        <v>800</v>
      </c>
      <c r="B402" t="s">
        <v>801</v>
      </c>
      <c r="C402" s="1">
        <v>-6.32521287424587E-16</v>
      </c>
      <c r="D402" s="1">
        <v>-1.6352616313080001E-21</v>
      </c>
      <c r="E402" s="1">
        <v>-4.2825244957552602E-21</v>
      </c>
    </row>
    <row r="403" spans="1:5" x14ac:dyDescent="0.25">
      <c r="A403" t="s">
        <v>802</v>
      </c>
      <c r="B403" t="s">
        <v>803</v>
      </c>
      <c r="C403" s="1">
        <v>2.6557055963337398E-16</v>
      </c>
      <c r="D403">
        <v>0</v>
      </c>
      <c r="E403">
        <v>0</v>
      </c>
    </row>
    <row r="404" spans="1:5" x14ac:dyDescent="0.25">
      <c r="A404" t="s">
        <v>804</v>
      </c>
      <c r="B404" t="s">
        <v>805</v>
      </c>
      <c r="C404">
        <v>0.16378145476029601</v>
      </c>
      <c r="D404">
        <v>0.114148734856372</v>
      </c>
      <c r="E404">
        <v>6.7426794280538105E-2</v>
      </c>
    </row>
    <row r="405" spans="1:5" x14ac:dyDescent="0.25">
      <c r="A405" t="s">
        <v>806</v>
      </c>
      <c r="B405" t="s">
        <v>807</v>
      </c>
      <c r="C405">
        <v>0</v>
      </c>
      <c r="D405">
        <v>0</v>
      </c>
      <c r="E405">
        <v>0</v>
      </c>
    </row>
    <row r="406" spans="1:5" x14ac:dyDescent="0.25">
      <c r="A406" t="s">
        <v>808</v>
      </c>
      <c r="B406" t="s">
        <v>809</v>
      </c>
      <c r="C406">
        <v>0</v>
      </c>
      <c r="D406">
        <v>0</v>
      </c>
      <c r="E406">
        <v>0</v>
      </c>
    </row>
    <row r="407" spans="1:5" x14ac:dyDescent="0.25">
      <c r="A407" t="s">
        <v>810</v>
      </c>
      <c r="B407" t="s">
        <v>811</v>
      </c>
      <c r="C407">
        <v>0</v>
      </c>
      <c r="D407">
        <v>0</v>
      </c>
      <c r="E407">
        <v>0</v>
      </c>
    </row>
    <row r="408" spans="1:5" x14ac:dyDescent="0.25">
      <c r="A408" t="s">
        <v>812</v>
      </c>
      <c r="B408" t="s">
        <v>813</v>
      </c>
      <c r="C408">
        <v>0</v>
      </c>
      <c r="D408">
        <v>0</v>
      </c>
      <c r="E408">
        <v>0</v>
      </c>
    </row>
    <row r="409" spans="1:5" x14ac:dyDescent="0.25">
      <c r="A409" t="s">
        <v>814</v>
      </c>
      <c r="B409" t="s">
        <v>815</v>
      </c>
      <c r="C409">
        <v>-0.25438821453393901</v>
      </c>
      <c r="D409">
        <v>-0.48846029444271599</v>
      </c>
      <c r="E409">
        <v>-0.71968607002182095</v>
      </c>
    </row>
    <row r="410" spans="1:5" x14ac:dyDescent="0.25">
      <c r="A410" t="s">
        <v>816</v>
      </c>
      <c r="B410" t="s">
        <v>817</v>
      </c>
      <c r="C410">
        <v>0.86774384111889602</v>
      </c>
      <c r="D410">
        <v>1.67460812983465</v>
      </c>
      <c r="E410">
        <v>2.4910961432109402</v>
      </c>
    </row>
    <row r="411" spans="1:5" x14ac:dyDescent="0.25">
      <c r="A411" t="s">
        <v>818</v>
      </c>
      <c r="B411" t="s">
        <v>819</v>
      </c>
      <c r="C411">
        <v>0</v>
      </c>
      <c r="D411">
        <v>0</v>
      </c>
      <c r="E411">
        <v>0</v>
      </c>
    </row>
    <row r="412" spans="1:5" x14ac:dyDescent="0.25">
      <c r="A412" t="s">
        <v>820</v>
      </c>
      <c r="B412" t="s">
        <v>821</v>
      </c>
      <c r="C412">
        <v>0</v>
      </c>
      <c r="D412">
        <v>0</v>
      </c>
      <c r="E412">
        <v>0</v>
      </c>
    </row>
    <row r="413" spans="1:5" x14ac:dyDescent="0.25">
      <c r="A413" t="s">
        <v>822</v>
      </c>
      <c r="B413" t="s">
        <v>823</v>
      </c>
      <c r="C413">
        <v>0</v>
      </c>
      <c r="D413">
        <v>0</v>
      </c>
      <c r="E413">
        <v>0</v>
      </c>
    </row>
    <row r="414" spans="1:5" x14ac:dyDescent="0.25">
      <c r="A414" t="s">
        <v>824</v>
      </c>
      <c r="B414" t="s">
        <v>825</v>
      </c>
      <c r="C414">
        <v>0</v>
      </c>
      <c r="D414" s="1">
        <v>4.6045811150062201E-17</v>
      </c>
      <c r="E414" s="1">
        <v>1.3604286835651801E-15</v>
      </c>
    </row>
    <row r="415" spans="1:5" x14ac:dyDescent="0.25">
      <c r="A415" t="s">
        <v>826</v>
      </c>
      <c r="B415" t="s">
        <v>827</v>
      </c>
      <c r="C415" s="1">
        <v>6.5953897835755297E-5</v>
      </c>
      <c r="D415" s="1">
        <v>3.5017562737668198E-5</v>
      </c>
      <c r="E415" s="1">
        <v>4.0699781994120801E-6</v>
      </c>
    </row>
    <row r="416" spans="1:5" x14ac:dyDescent="0.25">
      <c r="A416" t="s">
        <v>828</v>
      </c>
      <c r="B416" t="s">
        <v>829</v>
      </c>
      <c r="C416">
        <v>0</v>
      </c>
      <c r="D416">
        <v>0</v>
      </c>
      <c r="E416">
        <v>0</v>
      </c>
    </row>
    <row r="417" spans="1:5" x14ac:dyDescent="0.25">
      <c r="A417" t="s">
        <v>830</v>
      </c>
      <c r="B417" t="s">
        <v>831</v>
      </c>
      <c r="C417">
        <v>0</v>
      </c>
      <c r="D417">
        <v>0</v>
      </c>
      <c r="E417">
        <v>0</v>
      </c>
    </row>
    <row r="418" spans="1:5" x14ac:dyDescent="0.25">
      <c r="A418" t="s">
        <v>832</v>
      </c>
      <c r="B418" t="s">
        <v>833</v>
      </c>
      <c r="C418">
        <v>0</v>
      </c>
      <c r="D418" s="1">
        <v>-8.8847486521061703E-22</v>
      </c>
      <c r="E418">
        <v>0</v>
      </c>
    </row>
    <row r="419" spans="1:5" x14ac:dyDescent="0.25">
      <c r="A419" t="s">
        <v>834</v>
      </c>
      <c r="B419" t="s">
        <v>835</v>
      </c>
      <c r="C419">
        <v>2.7451084995120902E-4</v>
      </c>
      <c r="D419">
        <v>1.4574879159190199E-4</v>
      </c>
      <c r="E419" s="1">
        <v>1.69399112329311E-5</v>
      </c>
    </row>
    <row r="420" spans="1:5" x14ac:dyDescent="0.25">
      <c r="A420" t="s">
        <v>836</v>
      </c>
      <c r="B420" t="s">
        <v>837</v>
      </c>
      <c r="C420">
        <v>0.12789709741772701</v>
      </c>
      <c r="D420">
        <v>6.7905685331049001E-2</v>
      </c>
      <c r="E420">
        <v>7.8924584496056494E-3</v>
      </c>
    </row>
    <row r="421" spans="1:5" x14ac:dyDescent="0.25">
      <c r="A421" t="s">
        <v>838</v>
      </c>
      <c r="B421" t="s">
        <v>839</v>
      </c>
      <c r="C421">
        <v>0</v>
      </c>
      <c r="D421">
        <v>0</v>
      </c>
      <c r="E421">
        <v>0</v>
      </c>
    </row>
    <row r="422" spans="1:5" x14ac:dyDescent="0.25">
      <c r="A422" t="s">
        <v>840</v>
      </c>
      <c r="B422" t="s">
        <v>841</v>
      </c>
      <c r="C422">
        <v>0</v>
      </c>
      <c r="D422">
        <v>0</v>
      </c>
      <c r="E422">
        <v>0</v>
      </c>
    </row>
    <row r="423" spans="1:5" x14ac:dyDescent="0.25">
      <c r="A423" t="s">
        <v>842</v>
      </c>
      <c r="B423" t="s">
        <v>843</v>
      </c>
      <c r="C423" s="1">
        <v>6.5953897835989498E-5</v>
      </c>
      <c r="D423" s="1">
        <v>3.5017562737451703E-5</v>
      </c>
      <c r="E423" s="1">
        <v>4.0699781977174898E-6</v>
      </c>
    </row>
    <row r="424" spans="1:5" x14ac:dyDescent="0.25">
      <c r="A424" t="s">
        <v>844</v>
      </c>
      <c r="B424" t="s">
        <v>845</v>
      </c>
      <c r="C424">
        <v>0</v>
      </c>
      <c r="D424">
        <v>0</v>
      </c>
      <c r="E424">
        <v>0</v>
      </c>
    </row>
    <row r="425" spans="1:5" x14ac:dyDescent="0.25">
      <c r="A425" t="s">
        <v>846</v>
      </c>
      <c r="B425" t="s">
        <v>847</v>
      </c>
      <c r="C425">
        <v>7.6114369096106499E-4</v>
      </c>
      <c r="D425">
        <v>4.0412163382646897E-4</v>
      </c>
      <c r="E425" s="1">
        <v>4.6969752061449199E-5</v>
      </c>
    </row>
    <row r="426" spans="1:5" x14ac:dyDescent="0.25">
      <c r="A426" t="s">
        <v>848</v>
      </c>
      <c r="B426" t="s">
        <v>849</v>
      </c>
      <c r="C426">
        <v>0</v>
      </c>
      <c r="D426">
        <v>0</v>
      </c>
      <c r="E426">
        <v>0</v>
      </c>
    </row>
    <row r="427" spans="1:5" x14ac:dyDescent="0.25">
      <c r="A427" t="s">
        <v>850</v>
      </c>
      <c r="B427" t="s">
        <v>851</v>
      </c>
      <c r="C427">
        <v>0</v>
      </c>
      <c r="D427">
        <v>0</v>
      </c>
      <c r="E427">
        <v>0</v>
      </c>
    </row>
    <row r="428" spans="1:5" x14ac:dyDescent="0.25">
      <c r="A428" t="s">
        <v>852</v>
      </c>
      <c r="B428" t="s">
        <v>853</v>
      </c>
      <c r="C428">
        <v>0.79869642537252705</v>
      </c>
      <c r="D428">
        <v>1.4799803216649501</v>
      </c>
      <c r="E428">
        <v>2.1787362397937202</v>
      </c>
    </row>
    <row r="429" spans="1:5" x14ac:dyDescent="0.25">
      <c r="A429" t="s">
        <v>854</v>
      </c>
      <c r="B429" t="s">
        <v>855</v>
      </c>
      <c r="C429">
        <v>0</v>
      </c>
      <c r="D429" s="1">
        <v>1.8356025156103102E-15</v>
      </c>
      <c r="E429" s="1">
        <v>6.5832500638778602E-15</v>
      </c>
    </row>
    <row r="430" spans="1:5" x14ac:dyDescent="0.25">
      <c r="A430" t="s">
        <v>856</v>
      </c>
      <c r="B430" t="s">
        <v>857</v>
      </c>
      <c r="C430">
        <v>-0.20860955027805</v>
      </c>
      <c r="D430">
        <v>-0.42702243381551802</v>
      </c>
      <c r="E430">
        <v>-0.64127456924513504</v>
      </c>
    </row>
    <row r="431" spans="1:5" x14ac:dyDescent="0.25">
      <c r="A431" t="s">
        <v>858</v>
      </c>
      <c r="B431" t="s">
        <v>859</v>
      </c>
      <c r="C431">
        <v>3.49377439664019E-4</v>
      </c>
      <c r="D431">
        <v>1.8549845898460499E-4</v>
      </c>
      <c r="E431" s="1">
        <v>2.1559886670232301E-5</v>
      </c>
    </row>
    <row r="432" spans="1:5" x14ac:dyDescent="0.25">
      <c r="A432" t="s">
        <v>860</v>
      </c>
      <c r="B432" t="s">
        <v>861</v>
      </c>
      <c r="C432">
        <v>0</v>
      </c>
      <c r="D432">
        <v>0</v>
      </c>
      <c r="E432">
        <v>0</v>
      </c>
    </row>
    <row r="433" spans="1:5" x14ac:dyDescent="0.25">
      <c r="A433" t="s">
        <v>862</v>
      </c>
      <c r="B433" t="s">
        <v>863</v>
      </c>
      <c r="C433">
        <v>0</v>
      </c>
      <c r="D433">
        <v>0</v>
      </c>
      <c r="E433">
        <v>0</v>
      </c>
    </row>
    <row r="434" spans="1:5" x14ac:dyDescent="0.25">
      <c r="A434" t="s">
        <v>864</v>
      </c>
      <c r="B434" t="s">
        <v>865</v>
      </c>
      <c r="C434">
        <v>0</v>
      </c>
      <c r="D434">
        <v>0</v>
      </c>
      <c r="E434">
        <v>0</v>
      </c>
    </row>
    <row r="435" spans="1:5" x14ac:dyDescent="0.25">
      <c r="A435" t="s">
        <v>866</v>
      </c>
      <c r="B435" t="s">
        <v>867</v>
      </c>
      <c r="C435">
        <v>0</v>
      </c>
      <c r="D435">
        <v>0</v>
      </c>
      <c r="E435">
        <v>0</v>
      </c>
    </row>
    <row r="436" spans="1:5" x14ac:dyDescent="0.25">
      <c r="A436" t="s">
        <v>868</v>
      </c>
      <c r="B436" t="s">
        <v>869</v>
      </c>
      <c r="C436">
        <v>3.2442189925762998E-4</v>
      </c>
      <c r="D436">
        <v>1.7224856427770901E-4</v>
      </c>
      <c r="E436" s="1">
        <v>2.0019894209718702E-5</v>
      </c>
    </row>
    <row r="437" spans="1:5" x14ac:dyDescent="0.25">
      <c r="A437" t="s">
        <v>870</v>
      </c>
      <c r="B437" t="s">
        <v>871</v>
      </c>
      <c r="C437" s="1">
        <v>7.56509903476299E-17</v>
      </c>
      <c r="D437">
        <v>0</v>
      </c>
      <c r="E437">
        <v>0</v>
      </c>
    </row>
    <row r="438" spans="1:5" x14ac:dyDescent="0.25">
      <c r="A438" t="s">
        <v>872</v>
      </c>
      <c r="B438" t="s">
        <v>873</v>
      </c>
      <c r="C438">
        <v>0</v>
      </c>
      <c r="D438">
        <v>0</v>
      </c>
      <c r="E438">
        <v>0</v>
      </c>
    </row>
    <row r="439" spans="1:5" x14ac:dyDescent="0.25">
      <c r="A439" t="s">
        <v>874</v>
      </c>
      <c r="B439" t="s">
        <v>875</v>
      </c>
      <c r="C439">
        <v>0</v>
      </c>
      <c r="D439">
        <v>0</v>
      </c>
      <c r="E439">
        <v>0</v>
      </c>
    </row>
    <row r="440" spans="1:5" x14ac:dyDescent="0.25">
      <c r="A440" t="s">
        <v>876</v>
      </c>
      <c r="B440" t="s">
        <v>877</v>
      </c>
      <c r="C440">
        <v>-0.115419331814461</v>
      </c>
      <c r="D440">
        <v>-6.1280740419886702E-2</v>
      </c>
      <c r="E440">
        <v>-7.1224625032078196E-3</v>
      </c>
    </row>
    <row r="441" spans="1:5" x14ac:dyDescent="0.25">
      <c r="A441" t="s">
        <v>878</v>
      </c>
      <c r="B441" t="s">
        <v>879</v>
      </c>
      <c r="C441">
        <v>3.49377439664019E-4</v>
      </c>
      <c r="D441">
        <v>1.8549845898460499E-4</v>
      </c>
      <c r="E441" s="1">
        <v>2.1559886670232301E-5</v>
      </c>
    </row>
    <row r="442" spans="1:5" x14ac:dyDescent="0.25">
      <c r="A442" t="s">
        <v>880</v>
      </c>
      <c r="B442" t="s">
        <v>881</v>
      </c>
      <c r="C442">
        <v>0</v>
      </c>
      <c r="D442">
        <v>0</v>
      </c>
      <c r="E442">
        <v>0</v>
      </c>
    </row>
    <row r="443" spans="1:5" x14ac:dyDescent="0.25">
      <c r="A443" t="s">
        <v>882</v>
      </c>
      <c r="B443" t="s">
        <v>883</v>
      </c>
      <c r="C443">
        <v>0.18521945441211901</v>
      </c>
      <c r="D443">
        <v>0.32930009366258201</v>
      </c>
      <c r="E443">
        <v>0.47822097711454897</v>
      </c>
    </row>
    <row r="444" spans="1:5" x14ac:dyDescent="0.25">
      <c r="A444" t="s">
        <v>884</v>
      </c>
      <c r="B444" t="s">
        <v>885</v>
      </c>
      <c r="C444">
        <v>0</v>
      </c>
      <c r="D444">
        <v>0</v>
      </c>
      <c r="E444">
        <v>0</v>
      </c>
    </row>
    <row r="445" spans="1:5" x14ac:dyDescent="0.25">
      <c r="A445" t="s">
        <v>886</v>
      </c>
      <c r="B445" t="s">
        <v>887</v>
      </c>
      <c r="C445">
        <v>0</v>
      </c>
      <c r="D445">
        <v>0</v>
      </c>
      <c r="E445">
        <v>0</v>
      </c>
    </row>
    <row r="446" spans="1:5" x14ac:dyDescent="0.25">
      <c r="A446" t="s">
        <v>888</v>
      </c>
      <c r="B446" t="s">
        <v>889</v>
      </c>
      <c r="C446">
        <v>3.2442189925762998E-4</v>
      </c>
      <c r="D446">
        <v>1.7224856427770901E-4</v>
      </c>
      <c r="E446" s="1">
        <v>2.0019894209718702E-5</v>
      </c>
    </row>
    <row r="447" spans="1:5" x14ac:dyDescent="0.25">
      <c r="A447" t="s">
        <v>890</v>
      </c>
      <c r="B447" t="s">
        <v>891</v>
      </c>
      <c r="C447">
        <v>0</v>
      </c>
      <c r="D447">
        <v>0</v>
      </c>
      <c r="E447">
        <v>0</v>
      </c>
    </row>
    <row r="448" spans="1:5" x14ac:dyDescent="0.25">
      <c r="A448" t="s">
        <v>892</v>
      </c>
      <c r="B448" t="s">
        <v>893</v>
      </c>
      <c r="C448">
        <v>0</v>
      </c>
      <c r="D448">
        <v>0</v>
      </c>
      <c r="E448">
        <v>0</v>
      </c>
    </row>
    <row r="449" spans="1:5" x14ac:dyDescent="0.25">
      <c r="A449" t="s">
        <v>894</v>
      </c>
      <c r="B449" t="s">
        <v>895</v>
      </c>
      <c r="C449">
        <v>9.8182189822654392E-3</v>
      </c>
      <c r="D449">
        <v>5.2725097201769501E-3</v>
      </c>
      <c r="E449">
        <v>6.14016766282474E-4</v>
      </c>
    </row>
    <row r="450" spans="1:5" x14ac:dyDescent="0.25">
      <c r="A450" t="s">
        <v>896</v>
      </c>
      <c r="B450" t="s">
        <v>897</v>
      </c>
      <c r="C450">
        <v>3.9572338569867401E-4</v>
      </c>
      <c r="D450">
        <v>2.6972987659756598E-4</v>
      </c>
      <c r="E450" s="1">
        <v>3.2559825590547001E-5</v>
      </c>
    </row>
    <row r="451" spans="1:5" x14ac:dyDescent="0.25">
      <c r="A451" t="s">
        <v>898</v>
      </c>
      <c r="B451" t="s">
        <v>899</v>
      </c>
      <c r="C451" s="1">
        <v>6.5953897835755297E-5</v>
      </c>
      <c r="D451" s="1">
        <v>3.5017562737668198E-5</v>
      </c>
      <c r="E451" s="1">
        <v>4.0699781994120801E-6</v>
      </c>
    </row>
    <row r="452" spans="1:5" x14ac:dyDescent="0.25">
      <c r="A452" t="s">
        <v>900</v>
      </c>
      <c r="B452" t="s">
        <v>901</v>
      </c>
      <c r="C452">
        <v>3.6898534420594901E-4</v>
      </c>
      <c r="D452">
        <v>1.3628457901711699E-4</v>
      </c>
      <c r="E452" s="1">
        <v>1.4629923031275501E-5</v>
      </c>
    </row>
    <row r="453" spans="1:5" x14ac:dyDescent="0.25">
      <c r="A453" t="s">
        <v>902</v>
      </c>
      <c r="B453" t="s">
        <v>903</v>
      </c>
      <c r="C453">
        <v>0</v>
      </c>
      <c r="D453">
        <v>0</v>
      </c>
      <c r="E453">
        <v>0</v>
      </c>
    </row>
    <row r="454" spans="1:5" x14ac:dyDescent="0.25">
      <c r="A454" t="s">
        <v>904</v>
      </c>
      <c r="B454" t="s">
        <v>905</v>
      </c>
      <c r="C454">
        <v>0</v>
      </c>
      <c r="D454">
        <v>0</v>
      </c>
      <c r="E454">
        <v>0</v>
      </c>
    </row>
    <row r="455" spans="1:5" x14ac:dyDescent="0.25">
      <c r="A455" t="s">
        <v>906</v>
      </c>
      <c r="B455" t="s">
        <v>907</v>
      </c>
      <c r="C455">
        <v>0</v>
      </c>
      <c r="D455">
        <v>0</v>
      </c>
      <c r="E455">
        <v>0</v>
      </c>
    </row>
    <row r="456" spans="1:5" x14ac:dyDescent="0.25">
      <c r="A456" t="s">
        <v>908</v>
      </c>
      <c r="B456" t="s">
        <v>909</v>
      </c>
      <c r="C456">
        <v>0</v>
      </c>
      <c r="D456">
        <v>0</v>
      </c>
      <c r="E456">
        <v>0</v>
      </c>
    </row>
    <row r="457" spans="1:5" x14ac:dyDescent="0.25">
      <c r="A457" t="s">
        <v>910</v>
      </c>
      <c r="B457" t="s">
        <v>911</v>
      </c>
      <c r="C457">
        <v>1.3294167978081899E-2</v>
      </c>
      <c r="D457">
        <v>7.1776545925207698E-3</v>
      </c>
      <c r="E457">
        <v>8.3665559393322297E-4</v>
      </c>
    </row>
    <row r="458" spans="1:5" x14ac:dyDescent="0.25">
      <c r="A458" t="s">
        <v>912</v>
      </c>
      <c r="B458" t="s">
        <v>913</v>
      </c>
      <c r="C458">
        <v>0.12770926072671099</v>
      </c>
      <c r="D458">
        <v>0.244503662800998</v>
      </c>
      <c r="E458">
        <v>0.359909502164379</v>
      </c>
    </row>
    <row r="459" spans="1:5" x14ac:dyDescent="0.25">
      <c r="A459" t="s">
        <v>914</v>
      </c>
      <c r="B459" t="s">
        <v>915</v>
      </c>
      <c r="C459">
        <v>0</v>
      </c>
      <c r="D459">
        <v>0</v>
      </c>
      <c r="E459">
        <v>0</v>
      </c>
    </row>
    <row r="460" spans="1:5" x14ac:dyDescent="0.25">
      <c r="A460" t="s">
        <v>916</v>
      </c>
      <c r="B460" t="s">
        <v>917</v>
      </c>
      <c r="C460" s="1">
        <v>-7.56509903476299E-17</v>
      </c>
      <c r="D460">
        <v>0</v>
      </c>
      <c r="E460">
        <v>0</v>
      </c>
    </row>
    <row r="461" spans="1:5" x14ac:dyDescent="0.25">
      <c r="A461" t="s">
        <v>918</v>
      </c>
      <c r="B461" t="s">
        <v>919</v>
      </c>
      <c r="C461">
        <v>0</v>
      </c>
      <c r="D461">
        <v>0</v>
      </c>
      <c r="E461">
        <v>0</v>
      </c>
    </row>
    <row r="462" spans="1:5" x14ac:dyDescent="0.25">
      <c r="A462" t="s">
        <v>920</v>
      </c>
      <c r="B462" t="s">
        <v>921</v>
      </c>
      <c r="C462">
        <v>1.08556560597187E-3</v>
      </c>
      <c r="D462">
        <v>7.2211899806007404E-4</v>
      </c>
      <c r="E462" s="1">
        <v>8.39295584762189E-5</v>
      </c>
    </row>
    <row r="463" spans="1:5" x14ac:dyDescent="0.25">
      <c r="A463" t="s">
        <v>922</v>
      </c>
      <c r="B463" t="s">
        <v>923</v>
      </c>
      <c r="C463">
        <v>-0.89439659660398196</v>
      </c>
      <c r="D463">
        <v>-1.6856119154945199</v>
      </c>
      <c r="E463">
        <v>-2.4864210780017202</v>
      </c>
    </row>
    <row r="464" spans="1:5" x14ac:dyDescent="0.25">
      <c r="A464" t="s">
        <v>924</v>
      </c>
      <c r="B464" t="s">
        <v>925</v>
      </c>
      <c r="C464">
        <v>0</v>
      </c>
      <c r="D464">
        <v>0</v>
      </c>
      <c r="E464">
        <v>0</v>
      </c>
    </row>
    <row r="465" spans="1:5" x14ac:dyDescent="0.25">
      <c r="A465" t="s">
        <v>926</v>
      </c>
      <c r="B465" t="s">
        <v>927</v>
      </c>
      <c r="C465">
        <v>0</v>
      </c>
      <c r="D465">
        <v>0</v>
      </c>
      <c r="E465">
        <v>0</v>
      </c>
    </row>
    <row r="466" spans="1:5" x14ac:dyDescent="0.25">
      <c r="A466" t="s">
        <v>928</v>
      </c>
      <c r="B466" t="s">
        <v>929</v>
      </c>
      <c r="C466">
        <v>0</v>
      </c>
      <c r="D466">
        <v>0</v>
      </c>
      <c r="E466">
        <v>0</v>
      </c>
    </row>
    <row r="467" spans="1:5" x14ac:dyDescent="0.25">
      <c r="A467" t="s">
        <v>930</v>
      </c>
      <c r="B467" t="s">
        <v>931</v>
      </c>
      <c r="C467">
        <v>0</v>
      </c>
      <c r="D467">
        <v>0</v>
      </c>
      <c r="E467" s="1">
        <v>6.1178921367932298E-22</v>
      </c>
    </row>
    <row r="468" spans="1:5" x14ac:dyDescent="0.25">
      <c r="A468" t="s">
        <v>932</v>
      </c>
      <c r="B468" t="s">
        <v>933</v>
      </c>
      <c r="C468">
        <v>0.15864480882982701</v>
      </c>
      <c r="D468">
        <v>0.30642317834421001</v>
      </c>
      <c r="E468">
        <v>0.45864011657040699</v>
      </c>
    </row>
    <row r="469" spans="1:5" x14ac:dyDescent="0.25">
      <c r="A469" t="s">
        <v>934</v>
      </c>
      <c r="B469" t="s">
        <v>935</v>
      </c>
      <c r="C469">
        <v>0</v>
      </c>
      <c r="D469">
        <v>0</v>
      </c>
      <c r="E469">
        <v>0</v>
      </c>
    </row>
    <row r="470" spans="1:5" x14ac:dyDescent="0.25">
      <c r="A470" t="s">
        <v>936</v>
      </c>
      <c r="B470" t="s">
        <v>937</v>
      </c>
      <c r="C470">
        <v>0</v>
      </c>
      <c r="D470">
        <v>0</v>
      </c>
      <c r="E470">
        <v>0</v>
      </c>
    </row>
    <row r="471" spans="1:5" x14ac:dyDescent="0.25">
      <c r="A471" t="s">
        <v>938</v>
      </c>
      <c r="B471" t="s">
        <v>939</v>
      </c>
      <c r="C471" s="1">
        <v>6.5953897835755297E-5</v>
      </c>
      <c r="D471" s="1">
        <v>3.5017562737668198E-5</v>
      </c>
      <c r="E471" s="1">
        <v>4.0699781994120801E-6</v>
      </c>
    </row>
    <row r="472" spans="1:5" x14ac:dyDescent="0.25">
      <c r="A472" t="s">
        <v>940</v>
      </c>
      <c r="B472" t="s">
        <v>941</v>
      </c>
      <c r="C472">
        <v>0</v>
      </c>
      <c r="D472">
        <v>0</v>
      </c>
      <c r="E472">
        <v>0</v>
      </c>
    </row>
    <row r="473" spans="1:5" x14ac:dyDescent="0.25">
      <c r="A473" t="s">
        <v>942</v>
      </c>
      <c r="B473" t="s">
        <v>943</v>
      </c>
      <c r="C473">
        <v>0</v>
      </c>
      <c r="D473">
        <v>0</v>
      </c>
      <c r="E473">
        <v>0</v>
      </c>
    </row>
    <row r="474" spans="1:5" x14ac:dyDescent="0.25">
      <c r="A474" t="s">
        <v>944</v>
      </c>
      <c r="B474" t="s">
        <v>945</v>
      </c>
      <c r="C474">
        <v>0</v>
      </c>
      <c r="D474">
        <v>0</v>
      </c>
      <c r="E474">
        <v>0</v>
      </c>
    </row>
    <row r="475" spans="1:5" x14ac:dyDescent="0.25">
      <c r="A475" t="s">
        <v>946</v>
      </c>
      <c r="B475" t="s">
        <v>947</v>
      </c>
      <c r="C475">
        <v>0</v>
      </c>
      <c r="D475">
        <v>0</v>
      </c>
      <c r="E475">
        <v>0</v>
      </c>
    </row>
    <row r="476" spans="1:5" x14ac:dyDescent="0.25">
      <c r="A476" t="s">
        <v>948</v>
      </c>
      <c r="B476" t="s">
        <v>949</v>
      </c>
      <c r="C476" s="1">
        <v>7.56509903476299E-17</v>
      </c>
      <c r="D476">
        <v>0</v>
      </c>
      <c r="E476">
        <v>0</v>
      </c>
    </row>
    <row r="477" spans="1:5" x14ac:dyDescent="0.25">
      <c r="A477" t="s">
        <v>950</v>
      </c>
      <c r="B477" t="s">
        <v>951</v>
      </c>
      <c r="C477">
        <v>0</v>
      </c>
      <c r="D477">
        <v>0</v>
      </c>
      <c r="E477">
        <v>0</v>
      </c>
    </row>
    <row r="478" spans="1:5" x14ac:dyDescent="0.25">
      <c r="A478" t="s">
        <v>952</v>
      </c>
      <c r="B478" t="s">
        <v>953</v>
      </c>
      <c r="C478">
        <v>0</v>
      </c>
      <c r="D478">
        <v>0</v>
      </c>
      <c r="E478">
        <v>0</v>
      </c>
    </row>
    <row r="479" spans="1:5" x14ac:dyDescent="0.25">
      <c r="A479" t="s">
        <v>954</v>
      </c>
      <c r="B479" t="s">
        <v>955</v>
      </c>
      <c r="C479">
        <v>0</v>
      </c>
      <c r="D479">
        <v>0</v>
      </c>
      <c r="E479">
        <v>0</v>
      </c>
    </row>
    <row r="480" spans="1:5" x14ac:dyDescent="0.25">
      <c r="A480" t="s">
        <v>956</v>
      </c>
      <c r="B480" t="s">
        <v>957</v>
      </c>
      <c r="C480">
        <v>0</v>
      </c>
      <c r="D480">
        <v>0</v>
      </c>
      <c r="E480" s="1">
        <v>6.1178921367932298E-22</v>
      </c>
    </row>
    <row r="481" spans="1:5" x14ac:dyDescent="0.25">
      <c r="A481" t="s">
        <v>958</v>
      </c>
      <c r="B481" t="s">
        <v>959</v>
      </c>
      <c r="C481">
        <v>0</v>
      </c>
      <c r="D481">
        <v>0</v>
      </c>
      <c r="E481">
        <v>0</v>
      </c>
    </row>
    <row r="482" spans="1:5" x14ac:dyDescent="0.25">
      <c r="A482" t="s">
        <v>960</v>
      </c>
      <c r="B482" t="s">
        <v>961</v>
      </c>
      <c r="C482">
        <v>-1.3190779698806201E-4</v>
      </c>
      <c r="D482" s="1">
        <v>-1.0410625303300599E-5</v>
      </c>
      <c r="E482" s="1">
        <v>-4.8943137094345801E-21</v>
      </c>
    </row>
    <row r="483" spans="1:5" x14ac:dyDescent="0.25">
      <c r="A483" t="s">
        <v>962</v>
      </c>
      <c r="B483" t="s">
        <v>963</v>
      </c>
      <c r="C483">
        <v>0</v>
      </c>
      <c r="D483">
        <v>0</v>
      </c>
      <c r="E483">
        <v>0</v>
      </c>
    </row>
    <row r="484" spans="1:5" x14ac:dyDescent="0.25">
      <c r="A484" t="s">
        <v>964</v>
      </c>
      <c r="B484" t="s">
        <v>965</v>
      </c>
      <c r="C484">
        <v>2.37753452590268E-2</v>
      </c>
      <c r="D484">
        <v>2.42213178564782E-2</v>
      </c>
      <c r="E484">
        <v>2.4756598741939501E-2</v>
      </c>
    </row>
    <row r="485" spans="1:5" x14ac:dyDescent="0.25">
      <c r="A485" t="s">
        <v>966</v>
      </c>
      <c r="B485" t="s">
        <v>967</v>
      </c>
      <c r="C485">
        <v>0</v>
      </c>
      <c r="D485">
        <v>0</v>
      </c>
      <c r="E485">
        <v>0</v>
      </c>
    </row>
    <row r="486" spans="1:5" x14ac:dyDescent="0.25">
      <c r="A486" t="s">
        <v>968</v>
      </c>
      <c r="B486" t="s">
        <v>969</v>
      </c>
      <c r="C486">
        <v>1.31907795671744E-4</v>
      </c>
      <c r="D486" s="1">
        <v>7.0035125475120002E-5</v>
      </c>
      <c r="E486" s="1">
        <v>8.1399563971295707E-6</v>
      </c>
    </row>
    <row r="487" spans="1:5" x14ac:dyDescent="0.25">
      <c r="A487" t="s">
        <v>970</v>
      </c>
      <c r="B487" t="s">
        <v>971</v>
      </c>
      <c r="C487">
        <v>0</v>
      </c>
      <c r="D487">
        <v>0</v>
      </c>
      <c r="E487">
        <v>0</v>
      </c>
    </row>
    <row r="488" spans="1:5" x14ac:dyDescent="0.25">
      <c r="A488" t="s">
        <v>972</v>
      </c>
      <c r="B488" t="s">
        <v>973</v>
      </c>
      <c r="C488">
        <v>2.6381559397597499E-4</v>
      </c>
      <c r="D488" s="1">
        <v>2.0821250606601402E-5</v>
      </c>
      <c r="E488" s="1">
        <v>1.2235784273586399E-21</v>
      </c>
    </row>
    <row r="489" spans="1:5" x14ac:dyDescent="0.25">
      <c r="A489" t="s">
        <v>974</v>
      </c>
      <c r="B489" t="s">
        <v>975</v>
      </c>
      <c r="C489">
        <v>2.4420768943386701E-4</v>
      </c>
      <c r="D489" s="1">
        <v>7.0035128024844296E-5</v>
      </c>
      <c r="E489" s="1">
        <v>7.5349600204183598E-6</v>
      </c>
    </row>
    <row r="490" spans="1:5" x14ac:dyDescent="0.25">
      <c r="A490" t="s">
        <v>976</v>
      </c>
      <c r="B490" t="s">
        <v>977</v>
      </c>
      <c r="C490" s="1">
        <v>-2.1754952296740401E-21</v>
      </c>
      <c r="D490">
        <v>0</v>
      </c>
      <c r="E490" s="1">
        <v>-2.6706462083844002E-19</v>
      </c>
    </row>
    <row r="491" spans="1:5" x14ac:dyDescent="0.25">
      <c r="A491" t="s">
        <v>978</v>
      </c>
      <c r="B491" t="s">
        <v>979</v>
      </c>
      <c r="C491">
        <v>1.0918044902858101E-2</v>
      </c>
      <c r="D491">
        <v>5.7968267972669596E-3</v>
      </c>
      <c r="E491">
        <v>6.7374645309810203E-4</v>
      </c>
    </row>
    <row r="492" spans="1:5" x14ac:dyDescent="0.25">
      <c r="A492" t="s">
        <v>980</v>
      </c>
      <c r="B492" t="s">
        <v>981</v>
      </c>
      <c r="C492">
        <v>0</v>
      </c>
      <c r="D492">
        <v>0</v>
      </c>
      <c r="E492">
        <v>0</v>
      </c>
    </row>
    <row r="493" spans="1:5" x14ac:dyDescent="0.25">
      <c r="A493" t="s">
        <v>982</v>
      </c>
      <c r="B493" t="s">
        <v>983</v>
      </c>
      <c r="C493" s="1">
        <v>7.56509903476299E-17</v>
      </c>
      <c r="D493">
        <v>0</v>
      </c>
      <c r="E493">
        <v>0</v>
      </c>
    </row>
    <row r="494" spans="1:5" x14ac:dyDescent="0.25">
      <c r="A494" t="s">
        <v>984</v>
      </c>
      <c r="B494" t="s">
        <v>985</v>
      </c>
      <c r="C494">
        <v>0</v>
      </c>
      <c r="D494" s="1">
        <v>-5.6066113073416695E-20</v>
      </c>
      <c r="E494" s="1">
        <v>-1.1914049028101E-19</v>
      </c>
    </row>
    <row r="495" spans="1:5" x14ac:dyDescent="0.25">
      <c r="A495" t="s">
        <v>986</v>
      </c>
      <c r="B495" t="s">
        <v>987</v>
      </c>
      <c r="C495">
        <v>0</v>
      </c>
      <c r="D495">
        <v>0</v>
      </c>
      <c r="E495">
        <v>0</v>
      </c>
    </row>
    <row r="496" spans="1:5" x14ac:dyDescent="0.25">
      <c r="A496" t="s">
        <v>988</v>
      </c>
      <c r="B496" t="s">
        <v>989</v>
      </c>
      <c r="C496">
        <v>0</v>
      </c>
      <c r="D496">
        <v>0</v>
      </c>
      <c r="E496">
        <v>0</v>
      </c>
    </row>
    <row r="497" spans="1:5" x14ac:dyDescent="0.25">
      <c r="A497" t="s">
        <v>990</v>
      </c>
      <c r="B497" t="s">
        <v>991</v>
      </c>
      <c r="C497" s="1">
        <v>6.5953897835755297E-5</v>
      </c>
      <c r="D497" s="1">
        <v>3.5017562737668198E-5</v>
      </c>
      <c r="E497" s="1">
        <v>4.0699781994120801E-6</v>
      </c>
    </row>
    <row r="498" spans="1:5" x14ac:dyDescent="0.25">
      <c r="A498" t="s">
        <v>992</v>
      </c>
      <c r="B498" t="s">
        <v>993</v>
      </c>
      <c r="C498" s="1">
        <v>6.5953897835755297E-5</v>
      </c>
      <c r="D498" s="1">
        <v>3.5017562737668198E-5</v>
      </c>
      <c r="E498" s="1">
        <v>4.0699781994120801E-6</v>
      </c>
    </row>
    <row r="499" spans="1:5" x14ac:dyDescent="0.25">
      <c r="A499" t="s">
        <v>994</v>
      </c>
      <c r="B499" t="s">
        <v>995</v>
      </c>
      <c r="C499">
        <v>0</v>
      </c>
      <c r="D499">
        <v>0</v>
      </c>
      <c r="E499">
        <v>0</v>
      </c>
    </row>
    <row r="500" spans="1:5" x14ac:dyDescent="0.25">
      <c r="A500" t="s">
        <v>996</v>
      </c>
      <c r="B500" t="s">
        <v>997</v>
      </c>
      <c r="C500" s="1">
        <v>-2.2893335633718298E-16</v>
      </c>
      <c r="D500">
        <v>0</v>
      </c>
      <c r="E500" s="1">
        <v>-2.1412622478776301E-21</v>
      </c>
    </row>
    <row r="501" spans="1:5" x14ac:dyDescent="0.25">
      <c r="A501" t="s">
        <v>998</v>
      </c>
      <c r="B501" t="s">
        <v>999</v>
      </c>
      <c r="C501">
        <v>3.61855201990624E-4</v>
      </c>
      <c r="D501">
        <v>1.9212340215605701E-4</v>
      </c>
      <c r="E501" s="1">
        <v>2.2329882414429201E-5</v>
      </c>
    </row>
    <row r="502" spans="1:5" x14ac:dyDescent="0.25">
      <c r="A502" t="s">
        <v>1000</v>
      </c>
      <c r="B502" t="s">
        <v>1001</v>
      </c>
      <c r="C502">
        <v>0</v>
      </c>
      <c r="D502">
        <v>0</v>
      </c>
      <c r="E502">
        <v>0</v>
      </c>
    </row>
    <row r="503" spans="1:5" x14ac:dyDescent="0.25">
      <c r="A503" t="s">
        <v>1002</v>
      </c>
      <c r="B503" t="s">
        <v>1003</v>
      </c>
      <c r="C503" s="1">
        <v>6.5953897835755297E-5</v>
      </c>
      <c r="D503" s="1">
        <v>3.5017562737668198E-5</v>
      </c>
      <c r="E503" s="1">
        <v>4.0699781994120801E-6</v>
      </c>
    </row>
    <row r="504" spans="1:5" x14ac:dyDescent="0.25">
      <c r="A504" t="s">
        <v>1004</v>
      </c>
      <c r="B504" t="s">
        <v>1005</v>
      </c>
      <c r="C504">
        <v>0</v>
      </c>
      <c r="D504">
        <v>0</v>
      </c>
      <c r="E504">
        <v>0</v>
      </c>
    </row>
    <row r="505" spans="1:5" x14ac:dyDescent="0.25">
      <c r="A505" t="s">
        <v>1006</v>
      </c>
      <c r="B505" t="s">
        <v>1007</v>
      </c>
      <c r="C505">
        <v>0</v>
      </c>
      <c r="D505">
        <v>0</v>
      </c>
      <c r="E505">
        <v>0</v>
      </c>
    </row>
    <row r="506" spans="1:5" x14ac:dyDescent="0.25">
      <c r="A506" t="s">
        <v>1008</v>
      </c>
      <c r="B506" t="s">
        <v>1009</v>
      </c>
      <c r="C506">
        <v>1.08556560597187E-3</v>
      </c>
      <c r="D506">
        <v>5.76370206468171E-4</v>
      </c>
      <c r="E506" s="1">
        <v>6.6989647243287807E-5</v>
      </c>
    </row>
    <row r="507" spans="1:5" x14ac:dyDescent="0.25">
      <c r="A507" t="s">
        <v>1010</v>
      </c>
      <c r="B507" t="s">
        <v>1011</v>
      </c>
      <c r="C507">
        <v>0</v>
      </c>
      <c r="D507">
        <v>0</v>
      </c>
      <c r="E507">
        <v>0</v>
      </c>
    </row>
    <row r="508" spans="1:5" x14ac:dyDescent="0.25">
      <c r="A508" t="s">
        <v>1012</v>
      </c>
      <c r="B508" t="s">
        <v>1013</v>
      </c>
      <c r="C508">
        <v>0</v>
      </c>
      <c r="D508">
        <v>0</v>
      </c>
      <c r="E508">
        <v>0</v>
      </c>
    </row>
    <row r="509" spans="1:5" x14ac:dyDescent="0.25">
      <c r="A509" t="s">
        <v>1014</v>
      </c>
      <c r="B509" t="s">
        <v>1015</v>
      </c>
      <c r="C509">
        <v>0</v>
      </c>
      <c r="D509">
        <v>0</v>
      </c>
      <c r="E509">
        <v>0</v>
      </c>
    </row>
    <row r="510" spans="1:5" x14ac:dyDescent="0.25">
      <c r="A510" t="s">
        <v>1016</v>
      </c>
      <c r="B510" t="s">
        <v>1017</v>
      </c>
      <c r="C510" s="1">
        <v>6.5953897835755297E-5</v>
      </c>
      <c r="D510" s="1">
        <v>3.5017562737668198E-5</v>
      </c>
      <c r="E510" s="1">
        <v>4.0699781994120801E-6</v>
      </c>
    </row>
    <row r="511" spans="1:5" x14ac:dyDescent="0.25">
      <c r="A511" t="s">
        <v>1018</v>
      </c>
      <c r="B511" t="s">
        <v>1019</v>
      </c>
      <c r="C511">
        <v>0</v>
      </c>
      <c r="D511">
        <v>0</v>
      </c>
      <c r="E511">
        <v>0</v>
      </c>
    </row>
    <row r="512" spans="1:5" x14ac:dyDescent="0.25">
      <c r="A512" t="s">
        <v>1020</v>
      </c>
      <c r="B512" t="s">
        <v>1021</v>
      </c>
      <c r="C512">
        <v>0</v>
      </c>
      <c r="D512">
        <v>0</v>
      </c>
      <c r="E512">
        <v>0</v>
      </c>
    </row>
    <row r="513" spans="1:5" x14ac:dyDescent="0.25">
      <c r="A513" t="s">
        <v>1022</v>
      </c>
      <c r="B513" t="s">
        <v>1023</v>
      </c>
      <c r="C513">
        <v>0.167288189492596</v>
      </c>
      <c r="D513">
        <v>7.3415207073027997E-2</v>
      </c>
      <c r="E513">
        <v>0.47733900176318</v>
      </c>
    </row>
    <row r="514" spans="1:5" x14ac:dyDescent="0.25">
      <c r="A514" t="s">
        <v>1024</v>
      </c>
      <c r="B514" t="s">
        <v>1025</v>
      </c>
      <c r="C514">
        <v>0</v>
      </c>
      <c r="D514" s="1">
        <v>-2.54950767675046E-12</v>
      </c>
      <c r="E514" s="1">
        <v>6.0499637840618197E-7</v>
      </c>
    </row>
    <row r="515" spans="1:5" x14ac:dyDescent="0.25">
      <c r="A515" t="s">
        <v>1026</v>
      </c>
      <c r="B515" t="s">
        <v>1027</v>
      </c>
      <c r="C515">
        <v>0</v>
      </c>
      <c r="D515">
        <v>0</v>
      </c>
      <c r="E515">
        <v>0</v>
      </c>
    </row>
    <row r="516" spans="1:5" x14ac:dyDescent="0.25">
      <c r="A516" t="s">
        <v>1028</v>
      </c>
      <c r="B516" t="s">
        <v>1029</v>
      </c>
      <c r="C516">
        <v>0</v>
      </c>
      <c r="D516">
        <v>0</v>
      </c>
      <c r="E516">
        <v>0</v>
      </c>
    </row>
    <row r="517" spans="1:5" x14ac:dyDescent="0.25">
      <c r="A517" t="s">
        <v>1030</v>
      </c>
      <c r="B517" t="s">
        <v>1031</v>
      </c>
      <c r="C517" s="1">
        <v>6.5953897835755297E-5</v>
      </c>
      <c r="D517" s="1">
        <v>3.5017562737668198E-5</v>
      </c>
      <c r="E517" s="1">
        <v>4.0699781994120801E-6</v>
      </c>
    </row>
    <row r="518" spans="1:5" x14ac:dyDescent="0.25">
      <c r="A518" t="s">
        <v>1032</v>
      </c>
      <c r="B518" t="s">
        <v>1033</v>
      </c>
      <c r="C518">
        <v>2.37077547218214E-4</v>
      </c>
      <c r="D518">
        <v>1.2587395371355399E-4</v>
      </c>
      <c r="E518" s="1">
        <v>1.46299230282205E-5</v>
      </c>
    </row>
    <row r="519" spans="1:5" x14ac:dyDescent="0.25">
      <c r="A519" t="s">
        <v>1034</v>
      </c>
      <c r="B519" t="s">
        <v>1035</v>
      </c>
      <c r="C519">
        <v>0</v>
      </c>
      <c r="D519">
        <v>0</v>
      </c>
      <c r="E519">
        <v>0</v>
      </c>
    </row>
    <row r="520" spans="1:5" x14ac:dyDescent="0.25">
      <c r="A520" t="s">
        <v>1036</v>
      </c>
      <c r="B520" t="s">
        <v>1037</v>
      </c>
      <c r="C520">
        <v>0</v>
      </c>
      <c r="D520">
        <v>0</v>
      </c>
      <c r="E520">
        <v>0</v>
      </c>
    </row>
    <row r="521" spans="1:5" x14ac:dyDescent="0.25">
      <c r="A521" t="s">
        <v>1038</v>
      </c>
      <c r="B521" t="s">
        <v>1039</v>
      </c>
      <c r="C521">
        <v>0</v>
      </c>
      <c r="D521">
        <v>0</v>
      </c>
      <c r="E521">
        <v>0</v>
      </c>
    </row>
    <row r="522" spans="1:5" x14ac:dyDescent="0.25">
      <c r="A522" t="s">
        <v>1040</v>
      </c>
      <c r="B522" t="s">
        <v>1041</v>
      </c>
      <c r="C522" s="1">
        <v>6.5953897835755297E-5</v>
      </c>
      <c r="D522" s="1">
        <v>3.5017562737668198E-5</v>
      </c>
      <c r="E522" s="1">
        <v>4.0699781994120801E-6</v>
      </c>
    </row>
    <row r="523" spans="1:5" x14ac:dyDescent="0.25">
      <c r="A523" t="s">
        <v>1042</v>
      </c>
      <c r="B523" t="s">
        <v>1043</v>
      </c>
      <c r="C523">
        <v>0</v>
      </c>
      <c r="D523">
        <v>0</v>
      </c>
      <c r="E523">
        <v>0</v>
      </c>
    </row>
    <row r="524" spans="1:5" x14ac:dyDescent="0.25">
      <c r="A524" t="s">
        <v>1044</v>
      </c>
      <c r="B524" t="s">
        <v>1045</v>
      </c>
      <c r="C524">
        <v>0.12667895380722699</v>
      </c>
      <c r="D524">
        <v>0.24395663164171799</v>
      </c>
      <c r="E524">
        <v>0.35984592249981701</v>
      </c>
    </row>
    <row r="525" spans="1:5" x14ac:dyDescent="0.25">
      <c r="A525" t="s">
        <v>1046</v>
      </c>
      <c r="B525" t="s">
        <v>1047</v>
      </c>
      <c r="C525">
        <v>0</v>
      </c>
      <c r="D525">
        <v>0</v>
      </c>
      <c r="E525">
        <v>0</v>
      </c>
    </row>
    <row r="526" spans="1:5" x14ac:dyDescent="0.25">
      <c r="A526" t="s">
        <v>1048</v>
      </c>
      <c r="B526" t="s">
        <v>1049</v>
      </c>
      <c r="C526">
        <v>0</v>
      </c>
      <c r="D526">
        <v>0</v>
      </c>
      <c r="E526">
        <v>0</v>
      </c>
    </row>
    <row r="527" spans="1:5" x14ac:dyDescent="0.25">
      <c r="A527" t="s">
        <v>1050</v>
      </c>
      <c r="B527" t="s">
        <v>1051</v>
      </c>
      <c r="C527">
        <v>0</v>
      </c>
      <c r="D527">
        <v>0</v>
      </c>
      <c r="E527">
        <v>0</v>
      </c>
    </row>
    <row r="528" spans="1:5" x14ac:dyDescent="0.25">
      <c r="A528" t="s">
        <v>1052</v>
      </c>
      <c r="B528" t="s">
        <v>1053</v>
      </c>
      <c r="C528">
        <v>0</v>
      </c>
      <c r="D528">
        <v>0</v>
      </c>
      <c r="E528">
        <v>0</v>
      </c>
    </row>
    <row r="529" spans="1:5" x14ac:dyDescent="0.25">
      <c r="A529" t="s">
        <v>1054</v>
      </c>
      <c r="B529" t="s">
        <v>1055</v>
      </c>
      <c r="C529">
        <v>0</v>
      </c>
      <c r="D529">
        <v>0</v>
      </c>
      <c r="E529">
        <v>0</v>
      </c>
    </row>
    <row r="530" spans="1:5" x14ac:dyDescent="0.25">
      <c r="A530" t="s">
        <v>1056</v>
      </c>
      <c r="B530" t="s">
        <v>1057</v>
      </c>
      <c r="C530">
        <v>0</v>
      </c>
      <c r="D530">
        <v>0</v>
      </c>
      <c r="E530">
        <v>0</v>
      </c>
    </row>
    <row r="531" spans="1:5" x14ac:dyDescent="0.25">
      <c r="A531" t="s">
        <v>1058</v>
      </c>
      <c r="B531" t="s">
        <v>1059</v>
      </c>
      <c r="C531">
        <v>0</v>
      </c>
      <c r="D531">
        <v>0</v>
      </c>
      <c r="E531">
        <v>0</v>
      </c>
    </row>
    <row r="532" spans="1:5" x14ac:dyDescent="0.25">
      <c r="A532" t="s">
        <v>1060</v>
      </c>
      <c r="B532" t="s">
        <v>1061</v>
      </c>
      <c r="C532">
        <v>0</v>
      </c>
      <c r="D532">
        <v>0</v>
      </c>
      <c r="E532">
        <v>0</v>
      </c>
    </row>
    <row r="533" spans="1:5" x14ac:dyDescent="0.25">
      <c r="A533" t="s">
        <v>1062</v>
      </c>
      <c r="B533" t="s">
        <v>1063</v>
      </c>
      <c r="C533">
        <v>0</v>
      </c>
      <c r="D533">
        <v>0</v>
      </c>
      <c r="E533">
        <v>0</v>
      </c>
    </row>
    <row r="534" spans="1:5" x14ac:dyDescent="0.25">
      <c r="A534" t="s">
        <v>1064</v>
      </c>
      <c r="B534" t="s">
        <v>1065</v>
      </c>
      <c r="C534">
        <v>0.15753179072548501</v>
      </c>
      <c r="D534">
        <v>8.3639929495059301E-2</v>
      </c>
      <c r="E534">
        <v>9.7211988223005006E-3</v>
      </c>
    </row>
    <row r="535" spans="1:5" x14ac:dyDescent="0.25">
      <c r="A535" t="s">
        <v>1066</v>
      </c>
      <c r="B535" t="s">
        <v>1067</v>
      </c>
      <c r="C535" s="1">
        <v>2.2695297104288898E-16</v>
      </c>
      <c r="D535">
        <v>0</v>
      </c>
      <c r="E535">
        <v>0</v>
      </c>
    </row>
    <row r="536" spans="1:5" x14ac:dyDescent="0.25">
      <c r="A536" t="s">
        <v>1068</v>
      </c>
      <c r="B536" t="s">
        <v>1069</v>
      </c>
      <c r="C536">
        <v>0</v>
      </c>
      <c r="D536">
        <v>0</v>
      </c>
      <c r="E536">
        <v>0</v>
      </c>
    </row>
    <row r="537" spans="1:5" x14ac:dyDescent="0.25">
      <c r="A537" t="s">
        <v>1070</v>
      </c>
      <c r="B537" t="s">
        <v>1071</v>
      </c>
      <c r="C537">
        <v>0</v>
      </c>
      <c r="D537">
        <v>0</v>
      </c>
      <c r="E537">
        <v>0</v>
      </c>
    </row>
    <row r="538" spans="1:5" x14ac:dyDescent="0.25">
      <c r="A538" t="s">
        <v>1072</v>
      </c>
      <c r="B538" t="s">
        <v>1073</v>
      </c>
      <c r="C538">
        <v>0</v>
      </c>
      <c r="D538">
        <v>0</v>
      </c>
      <c r="E538">
        <v>0</v>
      </c>
    </row>
    <row r="539" spans="1:5" x14ac:dyDescent="0.25">
      <c r="A539" t="s">
        <v>1074</v>
      </c>
      <c r="B539" t="s">
        <v>1075</v>
      </c>
      <c r="C539">
        <v>0</v>
      </c>
      <c r="D539">
        <v>0</v>
      </c>
      <c r="E539">
        <v>0</v>
      </c>
    </row>
    <row r="540" spans="1:5" x14ac:dyDescent="0.25">
      <c r="A540" t="s">
        <v>1076</v>
      </c>
      <c r="B540" t="s">
        <v>1077</v>
      </c>
      <c r="C540">
        <v>0</v>
      </c>
      <c r="D540">
        <v>0</v>
      </c>
      <c r="E540">
        <v>0</v>
      </c>
    </row>
    <row r="541" spans="1:5" x14ac:dyDescent="0.25">
      <c r="A541" t="s">
        <v>1078</v>
      </c>
      <c r="B541" t="s">
        <v>1079</v>
      </c>
      <c r="C541">
        <v>0</v>
      </c>
      <c r="D541">
        <v>0</v>
      </c>
      <c r="E541">
        <v>0</v>
      </c>
    </row>
    <row r="542" spans="1:5" x14ac:dyDescent="0.25">
      <c r="A542" t="s">
        <v>1080</v>
      </c>
      <c r="B542" t="s">
        <v>1081</v>
      </c>
      <c r="C542">
        <v>0</v>
      </c>
      <c r="D542">
        <v>0</v>
      </c>
      <c r="E542">
        <v>0</v>
      </c>
    </row>
    <row r="543" spans="1:5" x14ac:dyDescent="0.25">
      <c r="A543" t="s">
        <v>1082</v>
      </c>
      <c r="B543" t="s">
        <v>1083</v>
      </c>
      <c r="C543">
        <v>1.3190779698869399E-4</v>
      </c>
      <c r="D543" s="1">
        <v>1.0410625303300599E-5</v>
      </c>
      <c r="E543" s="1">
        <v>1.61771686631299E-20</v>
      </c>
    </row>
    <row r="544" spans="1:5" x14ac:dyDescent="0.25">
      <c r="A544" t="s">
        <v>1084</v>
      </c>
      <c r="B544" t="s">
        <v>1085</v>
      </c>
      <c r="C544">
        <v>0</v>
      </c>
      <c r="D544">
        <v>0</v>
      </c>
      <c r="E544">
        <v>0</v>
      </c>
    </row>
    <row r="545" spans="1:5" x14ac:dyDescent="0.25">
      <c r="A545" t="s">
        <v>1086</v>
      </c>
      <c r="B545" t="s">
        <v>1087</v>
      </c>
      <c r="C545">
        <v>0</v>
      </c>
      <c r="D545">
        <v>0</v>
      </c>
      <c r="E545">
        <v>0</v>
      </c>
    </row>
    <row r="546" spans="1:5" x14ac:dyDescent="0.25">
      <c r="A546" t="s">
        <v>1088</v>
      </c>
      <c r="B546" t="s">
        <v>1089</v>
      </c>
      <c r="C546" s="1">
        <v>2.2695297104288898E-16</v>
      </c>
      <c r="D546">
        <v>0</v>
      </c>
      <c r="E546">
        <v>0</v>
      </c>
    </row>
    <row r="547" spans="1:5" x14ac:dyDescent="0.25">
      <c r="A547" t="s">
        <v>1090</v>
      </c>
      <c r="B547" t="s">
        <v>1091</v>
      </c>
      <c r="C547">
        <v>0</v>
      </c>
      <c r="D547">
        <v>0</v>
      </c>
      <c r="E547">
        <v>0</v>
      </c>
    </row>
    <row r="548" spans="1:5" x14ac:dyDescent="0.25">
      <c r="A548" t="s">
        <v>1092</v>
      </c>
      <c r="B548" t="s">
        <v>1093</v>
      </c>
      <c r="C548" s="1">
        <v>6.5953897835755297E-5</v>
      </c>
      <c r="D548" s="1">
        <v>3.5017562737668198E-5</v>
      </c>
      <c r="E548" s="1">
        <v>4.0699781994120801E-6</v>
      </c>
    </row>
    <row r="549" spans="1:5" x14ac:dyDescent="0.25">
      <c r="A549" t="s">
        <v>1094</v>
      </c>
      <c r="B549" t="s">
        <v>1095</v>
      </c>
      <c r="C549" s="1">
        <v>7.56509903476299E-17</v>
      </c>
      <c r="D549">
        <v>0</v>
      </c>
      <c r="E549">
        <v>0</v>
      </c>
    </row>
    <row r="550" spans="1:5" x14ac:dyDescent="0.25">
      <c r="A550" t="s">
        <v>1096</v>
      </c>
      <c r="B550" t="s">
        <v>1097</v>
      </c>
      <c r="C550">
        <v>0</v>
      </c>
      <c r="D550">
        <v>0</v>
      </c>
      <c r="E550">
        <v>0</v>
      </c>
    </row>
    <row r="551" spans="1:5" x14ac:dyDescent="0.25">
      <c r="A551" t="s">
        <v>1098</v>
      </c>
      <c r="B551" t="s">
        <v>1099</v>
      </c>
      <c r="C551">
        <v>0</v>
      </c>
      <c r="D551">
        <v>0</v>
      </c>
      <c r="E551">
        <v>0</v>
      </c>
    </row>
    <row r="552" spans="1:5" x14ac:dyDescent="0.25">
      <c r="A552" t="s">
        <v>1100</v>
      </c>
      <c r="B552" t="s">
        <v>1101</v>
      </c>
      <c r="C552">
        <v>1.0303069194847699E-3</v>
      </c>
      <c r="D552">
        <v>5.4703115927975303E-4</v>
      </c>
      <c r="E552" s="1">
        <v>6.3579664562798897E-5</v>
      </c>
    </row>
    <row r="553" spans="1:5" x14ac:dyDescent="0.25">
      <c r="A553" t="s">
        <v>1102</v>
      </c>
      <c r="B553" t="s">
        <v>1103</v>
      </c>
      <c r="C553">
        <v>-1.3190779698783601E-4</v>
      </c>
      <c r="D553" s="1">
        <v>-1.0410625303300701E-5</v>
      </c>
      <c r="E553">
        <v>0</v>
      </c>
    </row>
    <row r="554" spans="1:5" x14ac:dyDescent="0.25">
      <c r="A554" t="s">
        <v>1104</v>
      </c>
      <c r="B554" t="s">
        <v>1105</v>
      </c>
      <c r="C554">
        <v>0</v>
      </c>
      <c r="D554">
        <v>0</v>
      </c>
      <c r="E554">
        <v>0</v>
      </c>
    </row>
    <row r="555" spans="1:5" x14ac:dyDescent="0.25">
      <c r="A555" t="s">
        <v>1106</v>
      </c>
      <c r="B555" t="s">
        <v>1107</v>
      </c>
      <c r="C555">
        <v>0</v>
      </c>
      <c r="D555">
        <v>0</v>
      </c>
      <c r="E555">
        <v>0</v>
      </c>
    </row>
    <row r="556" spans="1:5" x14ac:dyDescent="0.25">
      <c r="A556" t="s">
        <v>1108</v>
      </c>
      <c r="B556" t="s">
        <v>1109</v>
      </c>
      <c r="C556">
        <v>0</v>
      </c>
      <c r="D556">
        <v>0</v>
      </c>
      <c r="E556">
        <v>0</v>
      </c>
    </row>
    <row r="557" spans="1:5" x14ac:dyDescent="0.25">
      <c r="A557" t="s">
        <v>1110</v>
      </c>
      <c r="B557" t="s">
        <v>1111</v>
      </c>
      <c r="C557">
        <v>0</v>
      </c>
      <c r="D557">
        <v>0</v>
      </c>
      <c r="E557">
        <v>0</v>
      </c>
    </row>
    <row r="558" spans="1:5" x14ac:dyDescent="0.25">
      <c r="A558" t="s">
        <v>1112</v>
      </c>
      <c r="B558" t="s">
        <v>1113</v>
      </c>
      <c r="C558">
        <v>0</v>
      </c>
      <c r="D558">
        <v>0</v>
      </c>
      <c r="E558">
        <v>0</v>
      </c>
    </row>
    <row r="559" spans="1:5" x14ac:dyDescent="0.25">
      <c r="A559" t="s">
        <v>1114</v>
      </c>
      <c r="B559" t="s">
        <v>1115</v>
      </c>
      <c r="C559">
        <v>0</v>
      </c>
      <c r="D559">
        <v>0</v>
      </c>
      <c r="E559">
        <v>0</v>
      </c>
    </row>
    <row r="560" spans="1:5" x14ac:dyDescent="0.25">
      <c r="A560" t="s">
        <v>1116</v>
      </c>
      <c r="B560" t="s">
        <v>1117</v>
      </c>
      <c r="C560">
        <v>-5.2155277395942001E-2</v>
      </c>
      <c r="D560">
        <v>-2.7691323155166699E-2</v>
      </c>
      <c r="E560">
        <v>-3.2184730387537202E-3</v>
      </c>
    </row>
    <row r="561" spans="1:5" x14ac:dyDescent="0.25">
      <c r="A561" t="s">
        <v>1118</v>
      </c>
      <c r="B561" t="s">
        <v>1119</v>
      </c>
      <c r="C561">
        <v>0</v>
      </c>
      <c r="D561" s="1">
        <v>-1.40013093344731E-35</v>
      </c>
      <c r="E561">
        <v>0</v>
      </c>
    </row>
    <row r="562" spans="1:5" x14ac:dyDescent="0.25">
      <c r="A562" t="s">
        <v>1120</v>
      </c>
      <c r="B562" t="s">
        <v>1121</v>
      </c>
      <c r="C562">
        <v>0</v>
      </c>
      <c r="D562">
        <v>0</v>
      </c>
      <c r="E562">
        <v>0</v>
      </c>
    </row>
    <row r="563" spans="1:5" x14ac:dyDescent="0.25">
      <c r="A563" t="s">
        <v>1122</v>
      </c>
      <c r="B563" t="s">
        <v>1123</v>
      </c>
      <c r="C563">
        <v>0</v>
      </c>
      <c r="D563">
        <v>0</v>
      </c>
      <c r="E563">
        <v>0</v>
      </c>
    </row>
    <row r="564" spans="1:5" x14ac:dyDescent="0.25">
      <c r="A564" t="s">
        <v>1124</v>
      </c>
      <c r="B564" t="s">
        <v>1125</v>
      </c>
      <c r="C564">
        <v>0</v>
      </c>
      <c r="D564">
        <v>0</v>
      </c>
      <c r="E564">
        <v>0</v>
      </c>
    </row>
    <row r="565" spans="1:5" x14ac:dyDescent="0.25">
      <c r="A565" t="s">
        <v>1126</v>
      </c>
      <c r="B565" t="s">
        <v>1127</v>
      </c>
      <c r="C565">
        <v>1.3190779567151E-4</v>
      </c>
      <c r="D565" s="1">
        <v>7.0035125475336504E-5</v>
      </c>
      <c r="E565" s="1">
        <v>8.1399563988241601E-6</v>
      </c>
    </row>
    <row r="566" spans="1:5" x14ac:dyDescent="0.25">
      <c r="A566" t="s">
        <v>1128</v>
      </c>
      <c r="B566" t="s">
        <v>1129</v>
      </c>
      <c r="C566">
        <v>0</v>
      </c>
      <c r="D566">
        <v>0</v>
      </c>
      <c r="E566">
        <v>0</v>
      </c>
    </row>
    <row r="567" spans="1:5" x14ac:dyDescent="0.25">
      <c r="A567" t="s">
        <v>1130</v>
      </c>
      <c r="B567" t="s">
        <v>1131</v>
      </c>
      <c r="C567">
        <v>0</v>
      </c>
      <c r="D567">
        <v>0</v>
      </c>
      <c r="E567">
        <v>0</v>
      </c>
    </row>
    <row r="568" spans="1:5" x14ac:dyDescent="0.25">
      <c r="A568" t="s">
        <v>1132</v>
      </c>
      <c r="B568" t="s">
        <v>1133</v>
      </c>
      <c r="C568">
        <v>0</v>
      </c>
      <c r="D568">
        <v>0</v>
      </c>
      <c r="E568">
        <v>0</v>
      </c>
    </row>
    <row r="569" spans="1:5" x14ac:dyDescent="0.25">
      <c r="A569" t="s">
        <v>1134</v>
      </c>
      <c r="B569" t="s">
        <v>1135</v>
      </c>
      <c r="C569" s="1">
        <v>6.5953897835755297E-5</v>
      </c>
      <c r="D569" s="1">
        <v>3.5017562737668198E-5</v>
      </c>
      <c r="E569" s="1">
        <v>4.0699781994120801E-6</v>
      </c>
    </row>
    <row r="570" spans="1:5" x14ac:dyDescent="0.25">
      <c r="A570" t="s">
        <v>1136</v>
      </c>
      <c r="B570" t="s">
        <v>1137</v>
      </c>
      <c r="C570">
        <v>1.72906179723753E-2</v>
      </c>
      <c r="D570">
        <v>9.1802807615757095E-3</v>
      </c>
      <c r="E570">
        <v>1.0675993744355299E-3</v>
      </c>
    </row>
    <row r="571" spans="1:5" x14ac:dyDescent="0.25">
      <c r="A571" t="s">
        <v>1138</v>
      </c>
      <c r="B571" t="s">
        <v>1139</v>
      </c>
      <c r="C571" s="1">
        <v>6.5953897836008296E-5</v>
      </c>
      <c r="D571" s="1">
        <v>3.5017562737451703E-5</v>
      </c>
      <c r="E571" s="1">
        <v>4.0699781974672501E-6</v>
      </c>
    </row>
    <row r="572" spans="1:5" x14ac:dyDescent="0.25">
      <c r="A572" t="s">
        <v>1140</v>
      </c>
      <c r="B572" t="s">
        <v>1141</v>
      </c>
      <c r="C572">
        <v>0</v>
      </c>
      <c r="D572">
        <v>0</v>
      </c>
      <c r="E572">
        <v>0</v>
      </c>
    </row>
    <row r="573" spans="1:5" x14ac:dyDescent="0.25">
      <c r="A573" t="s">
        <v>1142</v>
      </c>
      <c r="B573" t="s">
        <v>1143</v>
      </c>
      <c r="C573" s="1">
        <v>-2.01187105310395E-19</v>
      </c>
      <c r="D573">
        <v>0</v>
      </c>
      <c r="E573" s="1">
        <v>6.1178921367932298E-22</v>
      </c>
    </row>
    <row r="574" spans="1:5" x14ac:dyDescent="0.25">
      <c r="A574" t="s">
        <v>1144</v>
      </c>
      <c r="B574" t="s">
        <v>1145</v>
      </c>
      <c r="C574">
        <v>0</v>
      </c>
      <c r="D574">
        <v>0</v>
      </c>
      <c r="E574">
        <v>0</v>
      </c>
    </row>
    <row r="575" spans="1:5" x14ac:dyDescent="0.25">
      <c r="A575" t="s">
        <v>1146</v>
      </c>
      <c r="B575" t="s">
        <v>1147</v>
      </c>
      <c r="C575">
        <v>0</v>
      </c>
      <c r="D575">
        <v>0</v>
      </c>
      <c r="E575">
        <v>0</v>
      </c>
    </row>
    <row r="576" spans="1:5" x14ac:dyDescent="0.25">
      <c r="A576" t="s">
        <v>1148</v>
      </c>
      <c r="B576" t="s">
        <v>1149</v>
      </c>
      <c r="C576">
        <v>0</v>
      </c>
      <c r="D576">
        <v>0</v>
      </c>
      <c r="E576">
        <v>0</v>
      </c>
    </row>
    <row r="577" spans="1:5" x14ac:dyDescent="0.25">
      <c r="A577" t="s">
        <v>1150</v>
      </c>
      <c r="B577" t="s">
        <v>1151</v>
      </c>
      <c r="C577">
        <v>0</v>
      </c>
      <c r="D577">
        <v>0</v>
      </c>
      <c r="E577">
        <v>0</v>
      </c>
    </row>
    <row r="578" spans="1:5" x14ac:dyDescent="0.25">
      <c r="A578" t="s">
        <v>1152</v>
      </c>
      <c r="B578" t="s">
        <v>1153</v>
      </c>
      <c r="C578">
        <v>0</v>
      </c>
      <c r="D578">
        <v>0</v>
      </c>
      <c r="E578">
        <v>0</v>
      </c>
    </row>
    <row r="579" spans="1:5" x14ac:dyDescent="0.25">
      <c r="A579" t="s">
        <v>1154</v>
      </c>
      <c r="B579" t="s">
        <v>1155</v>
      </c>
      <c r="C579">
        <v>0</v>
      </c>
      <c r="D579">
        <v>0</v>
      </c>
      <c r="E579">
        <v>0</v>
      </c>
    </row>
    <row r="580" spans="1:5" x14ac:dyDescent="0.25">
      <c r="A580" t="s">
        <v>1156</v>
      </c>
      <c r="B580" t="s">
        <v>1157</v>
      </c>
      <c r="C580">
        <v>-3.2442189925762998E-4</v>
      </c>
      <c r="D580">
        <v>-1.7224856427770901E-4</v>
      </c>
      <c r="E580" s="1">
        <v>-2.0019894209718702E-5</v>
      </c>
    </row>
    <row r="581" spans="1:5" x14ac:dyDescent="0.25">
      <c r="A581" t="s">
        <v>1158</v>
      </c>
      <c r="B581" t="s">
        <v>1159</v>
      </c>
      <c r="C581">
        <v>0.18619500065015099</v>
      </c>
      <c r="D581">
        <v>0.10084346104863399</v>
      </c>
      <c r="E581">
        <v>2.0745437501937799E-2</v>
      </c>
    </row>
    <row r="582" spans="1:5" x14ac:dyDescent="0.25">
      <c r="A582" t="s">
        <v>1160</v>
      </c>
      <c r="B582" t="s">
        <v>1161</v>
      </c>
      <c r="C582">
        <v>7.6114369096106499E-4</v>
      </c>
      <c r="D582">
        <v>4.0412163382646897E-4</v>
      </c>
      <c r="E582" s="1">
        <v>4.6969752061449199E-5</v>
      </c>
    </row>
    <row r="583" spans="1:5" x14ac:dyDescent="0.25">
      <c r="A583" t="s">
        <v>1162</v>
      </c>
      <c r="B583" t="s">
        <v>1163</v>
      </c>
      <c r="C583">
        <v>0.63860034076392203</v>
      </c>
      <c r="D583">
        <v>1.22264117245992</v>
      </c>
      <c r="E583">
        <v>1.8157602781608699</v>
      </c>
    </row>
    <row r="584" spans="1:5" x14ac:dyDescent="0.25">
      <c r="A584" t="s">
        <v>1164</v>
      </c>
      <c r="B584" t="s">
        <v>1165</v>
      </c>
      <c r="C584">
        <v>0</v>
      </c>
      <c r="D584">
        <v>0</v>
      </c>
      <c r="E584">
        <v>0</v>
      </c>
    </row>
    <row r="585" spans="1:5" x14ac:dyDescent="0.25">
      <c r="A585" t="s">
        <v>1166</v>
      </c>
      <c r="B585" t="s">
        <v>1167</v>
      </c>
      <c r="C585">
        <v>0</v>
      </c>
      <c r="D585">
        <v>0</v>
      </c>
      <c r="E585">
        <v>0</v>
      </c>
    </row>
    <row r="586" spans="1:5" x14ac:dyDescent="0.25">
      <c r="A586" t="s">
        <v>1168</v>
      </c>
      <c r="B586" t="s">
        <v>1169</v>
      </c>
      <c r="C586">
        <v>9.6435302164901498E-4</v>
      </c>
      <c r="D586">
        <v>5.1201359654208501E-4</v>
      </c>
      <c r="E586" s="1">
        <v>5.9509686363386803E-5</v>
      </c>
    </row>
    <row r="587" spans="1:5" x14ac:dyDescent="0.25">
      <c r="A587" t="s">
        <v>1170</v>
      </c>
      <c r="B587" t="s">
        <v>1171</v>
      </c>
      <c r="C587">
        <v>1.31907795671342E-4</v>
      </c>
      <c r="D587" s="1">
        <v>7.0035125475336504E-5</v>
      </c>
      <c r="E587">
        <v>0</v>
      </c>
    </row>
    <row r="588" spans="1:5" x14ac:dyDescent="0.25">
      <c r="A588" t="s">
        <v>1172</v>
      </c>
      <c r="B588" t="s">
        <v>1173</v>
      </c>
      <c r="C588">
        <v>0</v>
      </c>
      <c r="D588">
        <v>0</v>
      </c>
      <c r="E588">
        <v>0</v>
      </c>
    </row>
    <row r="589" spans="1:5" x14ac:dyDescent="0.25">
      <c r="A589" t="s">
        <v>1174</v>
      </c>
      <c r="B589" t="s">
        <v>1175</v>
      </c>
      <c r="C589">
        <v>0</v>
      </c>
      <c r="D589">
        <v>0</v>
      </c>
      <c r="E589">
        <v>0</v>
      </c>
    </row>
    <row r="590" spans="1:5" x14ac:dyDescent="0.25">
      <c r="A590" t="s">
        <v>1176</v>
      </c>
      <c r="B590" t="s">
        <v>1177</v>
      </c>
      <c r="C590" s="1">
        <v>6.5953897835755297E-5</v>
      </c>
      <c r="D590" s="1">
        <v>3.5017562737668198E-5</v>
      </c>
      <c r="E590" s="1">
        <v>4.0699781994120801E-6</v>
      </c>
    </row>
    <row r="591" spans="1:5" x14ac:dyDescent="0.25">
      <c r="A591" t="s">
        <v>1178</v>
      </c>
      <c r="B591" t="s">
        <v>1179</v>
      </c>
      <c r="C591">
        <v>0</v>
      </c>
      <c r="D591">
        <v>0</v>
      </c>
      <c r="E591">
        <v>0</v>
      </c>
    </row>
    <row r="592" spans="1:5" x14ac:dyDescent="0.25">
      <c r="A592" t="s">
        <v>1180</v>
      </c>
      <c r="B592" t="s">
        <v>1181</v>
      </c>
      <c r="C592">
        <v>0</v>
      </c>
      <c r="D592">
        <v>0</v>
      </c>
      <c r="E592">
        <v>0</v>
      </c>
    </row>
    <row r="593" spans="1:5" x14ac:dyDescent="0.25">
      <c r="A593" t="s">
        <v>1182</v>
      </c>
      <c r="B593" t="s">
        <v>1183</v>
      </c>
      <c r="C593">
        <v>0</v>
      </c>
      <c r="D593">
        <v>0</v>
      </c>
      <c r="E593">
        <v>0</v>
      </c>
    </row>
    <row r="594" spans="1:5" x14ac:dyDescent="0.25">
      <c r="A594" t="s">
        <v>1184</v>
      </c>
      <c r="B594" t="s">
        <v>1185</v>
      </c>
      <c r="C594">
        <v>0</v>
      </c>
      <c r="D594">
        <v>0</v>
      </c>
      <c r="E594">
        <v>0</v>
      </c>
    </row>
    <row r="595" spans="1:5" x14ac:dyDescent="0.25">
      <c r="A595" t="s">
        <v>1186</v>
      </c>
      <c r="B595" t="s">
        <v>1187</v>
      </c>
      <c r="C595">
        <v>0</v>
      </c>
      <c r="D595">
        <v>0</v>
      </c>
      <c r="E595">
        <v>0</v>
      </c>
    </row>
    <row r="596" spans="1:5" x14ac:dyDescent="0.25">
      <c r="A596" t="s">
        <v>1188</v>
      </c>
      <c r="B596" t="s">
        <v>1189</v>
      </c>
      <c r="C596">
        <v>0.12789709741772701</v>
      </c>
      <c r="D596">
        <v>6.7905685331049001E-2</v>
      </c>
      <c r="E596">
        <v>7.8924584496056494E-3</v>
      </c>
    </row>
    <row r="597" spans="1:5" x14ac:dyDescent="0.25">
      <c r="A597" t="s">
        <v>1190</v>
      </c>
      <c r="B597" t="s">
        <v>1191</v>
      </c>
      <c r="C597" s="1">
        <v>6.5953897835755297E-5</v>
      </c>
      <c r="D597" s="1">
        <v>3.5017562737668198E-5</v>
      </c>
      <c r="E597" s="1">
        <v>4.0699781994120801E-6</v>
      </c>
    </row>
    <row r="598" spans="1:5" x14ac:dyDescent="0.25">
      <c r="A598" t="s">
        <v>1192</v>
      </c>
      <c r="B598" t="s">
        <v>1193</v>
      </c>
      <c r="C598">
        <v>0</v>
      </c>
      <c r="D598">
        <v>0</v>
      </c>
      <c r="E598">
        <v>0</v>
      </c>
    </row>
    <row r="599" spans="1:5" x14ac:dyDescent="0.25">
      <c r="A599" t="s">
        <v>1194</v>
      </c>
      <c r="B599" t="s">
        <v>1195</v>
      </c>
      <c r="C599">
        <v>0</v>
      </c>
      <c r="D599">
        <v>0</v>
      </c>
      <c r="E599">
        <v>0</v>
      </c>
    </row>
    <row r="600" spans="1:5" x14ac:dyDescent="0.25">
      <c r="A600" t="s">
        <v>1196</v>
      </c>
      <c r="B600" t="s">
        <v>1197</v>
      </c>
      <c r="C600">
        <v>1.33654694369655E-2</v>
      </c>
      <c r="D600">
        <v>7.0962623850474998E-3</v>
      </c>
      <c r="E600">
        <v>8.2538065055729999E-4</v>
      </c>
    </row>
    <row r="601" spans="1:5" x14ac:dyDescent="0.25">
      <c r="A601" t="s">
        <v>1198</v>
      </c>
      <c r="B601" t="s">
        <v>1199</v>
      </c>
      <c r="C601">
        <v>0</v>
      </c>
      <c r="D601">
        <v>0</v>
      </c>
      <c r="E601">
        <v>0</v>
      </c>
    </row>
    <row r="602" spans="1:5" x14ac:dyDescent="0.25">
      <c r="A602" t="s">
        <v>1200</v>
      </c>
      <c r="B602" t="s">
        <v>1201</v>
      </c>
      <c r="C602">
        <v>0</v>
      </c>
      <c r="D602">
        <v>0</v>
      </c>
      <c r="E602">
        <v>0</v>
      </c>
    </row>
    <row r="603" spans="1:5" x14ac:dyDescent="0.25">
      <c r="A603" t="s">
        <v>1202</v>
      </c>
      <c r="B603" t="s">
        <v>1203</v>
      </c>
      <c r="C603">
        <v>0</v>
      </c>
      <c r="D603">
        <v>0</v>
      </c>
      <c r="E603">
        <v>0</v>
      </c>
    </row>
    <row r="604" spans="1:5" x14ac:dyDescent="0.25">
      <c r="A604" t="s">
        <v>1204</v>
      </c>
      <c r="B604" t="s">
        <v>1205</v>
      </c>
      <c r="C604">
        <v>0</v>
      </c>
      <c r="D604">
        <v>0</v>
      </c>
      <c r="E604">
        <v>0</v>
      </c>
    </row>
    <row r="605" spans="1:5" x14ac:dyDescent="0.25">
      <c r="A605" t="s">
        <v>1206</v>
      </c>
      <c r="B605" t="s">
        <v>1207</v>
      </c>
      <c r="C605">
        <v>0</v>
      </c>
      <c r="D605">
        <v>0</v>
      </c>
      <c r="E605">
        <v>0</v>
      </c>
    </row>
    <row r="606" spans="1:5" x14ac:dyDescent="0.25">
      <c r="A606" t="s">
        <v>1208</v>
      </c>
      <c r="B606" t="s">
        <v>1209</v>
      </c>
      <c r="C606">
        <v>1.06595765680341E-3</v>
      </c>
      <c r="D606">
        <v>5.0633505845014697E-4</v>
      </c>
      <c r="E606" s="1">
        <v>5.8244691548003202E-5</v>
      </c>
    </row>
    <row r="607" spans="1:5" x14ac:dyDescent="0.25">
      <c r="A607" t="s">
        <v>1210</v>
      </c>
      <c r="B607" t="s">
        <v>1211</v>
      </c>
      <c r="C607">
        <v>0</v>
      </c>
      <c r="D607">
        <v>0</v>
      </c>
      <c r="E607">
        <v>0</v>
      </c>
    </row>
    <row r="608" spans="1:5" x14ac:dyDescent="0.25">
      <c r="A608" t="s">
        <v>1212</v>
      </c>
      <c r="B608" t="s">
        <v>1213</v>
      </c>
      <c r="C608">
        <v>0</v>
      </c>
      <c r="D608">
        <v>0</v>
      </c>
      <c r="E608">
        <v>0</v>
      </c>
    </row>
    <row r="609" spans="1:5" x14ac:dyDescent="0.25">
      <c r="A609" t="s">
        <v>1214</v>
      </c>
      <c r="B609" t="s">
        <v>1215</v>
      </c>
      <c r="C609">
        <v>0</v>
      </c>
      <c r="D609">
        <v>0</v>
      </c>
      <c r="E609">
        <v>0</v>
      </c>
    </row>
    <row r="610" spans="1:5" x14ac:dyDescent="0.25">
      <c r="A610" t="s">
        <v>1216</v>
      </c>
      <c r="B610" t="s">
        <v>1217</v>
      </c>
      <c r="C610">
        <v>0</v>
      </c>
      <c r="D610">
        <v>0</v>
      </c>
      <c r="E610">
        <v>0</v>
      </c>
    </row>
    <row r="611" spans="1:5" x14ac:dyDescent="0.25">
      <c r="A611" t="s">
        <v>1218</v>
      </c>
      <c r="B611" t="s">
        <v>1219</v>
      </c>
      <c r="C611">
        <v>3.49377439664019E-4</v>
      </c>
      <c r="D611">
        <v>1.8549845898460499E-4</v>
      </c>
      <c r="E611" s="1">
        <v>2.1559886670232301E-5</v>
      </c>
    </row>
    <row r="612" spans="1:5" x14ac:dyDescent="0.25">
      <c r="A612" t="s">
        <v>1220</v>
      </c>
      <c r="B612" t="s">
        <v>1221</v>
      </c>
      <c r="C612">
        <v>0</v>
      </c>
      <c r="D612">
        <v>0</v>
      </c>
      <c r="E612">
        <v>0</v>
      </c>
    </row>
    <row r="613" spans="1:5" x14ac:dyDescent="0.25">
      <c r="A613" t="s">
        <v>1222</v>
      </c>
      <c r="B613" t="s">
        <v>1223</v>
      </c>
      <c r="C613">
        <v>0</v>
      </c>
      <c r="D613" s="1">
        <v>9.3443521789027902E-22</v>
      </c>
      <c r="E613">
        <v>0</v>
      </c>
    </row>
    <row r="614" spans="1:5" x14ac:dyDescent="0.25">
      <c r="A614" t="s">
        <v>1224</v>
      </c>
      <c r="B614" t="s">
        <v>1225</v>
      </c>
      <c r="C614">
        <v>0</v>
      </c>
      <c r="D614">
        <v>0</v>
      </c>
      <c r="E614">
        <v>0</v>
      </c>
    </row>
    <row r="615" spans="1:5" x14ac:dyDescent="0.25">
      <c r="A615" t="s">
        <v>1226</v>
      </c>
      <c r="B615" t="s">
        <v>1227</v>
      </c>
      <c r="C615">
        <v>-1.78253791598074E-4</v>
      </c>
      <c r="D615" s="1">
        <v>-3.5017562737668198E-5</v>
      </c>
      <c r="E615" s="1">
        <v>-4.0699781994120801E-6</v>
      </c>
    </row>
    <row r="616" spans="1:5" x14ac:dyDescent="0.25">
      <c r="A616" t="s">
        <v>1228</v>
      </c>
      <c r="B616" t="s">
        <v>1229</v>
      </c>
      <c r="C616" s="1">
        <v>6.5953897835755297E-5</v>
      </c>
      <c r="D616" s="1">
        <v>3.5017562737668198E-5</v>
      </c>
      <c r="E616" s="1">
        <v>4.0699781994120801E-6</v>
      </c>
    </row>
    <row r="617" spans="1:5" x14ac:dyDescent="0.25">
      <c r="A617" t="s">
        <v>1230</v>
      </c>
      <c r="B617" t="s">
        <v>1231</v>
      </c>
      <c r="C617">
        <v>0</v>
      </c>
      <c r="D617">
        <v>0</v>
      </c>
      <c r="E617">
        <v>0</v>
      </c>
    </row>
    <row r="618" spans="1:5" x14ac:dyDescent="0.25">
      <c r="A618" t="s">
        <v>1232</v>
      </c>
      <c r="B618" t="s">
        <v>1233</v>
      </c>
      <c r="C618">
        <v>0</v>
      </c>
      <c r="D618">
        <v>0</v>
      </c>
      <c r="E618">
        <v>0</v>
      </c>
    </row>
    <row r="619" spans="1:5" x14ac:dyDescent="0.25">
      <c r="A619" t="s">
        <v>1234</v>
      </c>
      <c r="B619" t="s">
        <v>1235</v>
      </c>
      <c r="C619" s="1">
        <v>-2.6557055963337398E-16</v>
      </c>
      <c r="D619">
        <v>0</v>
      </c>
      <c r="E619">
        <v>0</v>
      </c>
    </row>
    <row r="620" spans="1:5" x14ac:dyDescent="0.25">
      <c r="A620" t="s">
        <v>1236</v>
      </c>
      <c r="B620" t="s">
        <v>1237</v>
      </c>
      <c r="C620">
        <v>0</v>
      </c>
      <c r="D620">
        <v>0</v>
      </c>
      <c r="E620">
        <v>0</v>
      </c>
    </row>
    <row r="621" spans="1:5" x14ac:dyDescent="0.25">
      <c r="A621" t="s">
        <v>1238</v>
      </c>
      <c r="B621" t="s">
        <v>1239</v>
      </c>
      <c r="C621">
        <v>0</v>
      </c>
      <c r="D621">
        <v>0</v>
      </c>
      <c r="E621">
        <v>0</v>
      </c>
    </row>
    <row r="622" spans="1:5" x14ac:dyDescent="0.25">
      <c r="A622" t="s">
        <v>1240</v>
      </c>
      <c r="B622" t="s">
        <v>1241</v>
      </c>
      <c r="C622">
        <v>0.173619832778272</v>
      </c>
      <c r="D622">
        <v>0.30601155855367101</v>
      </c>
      <c r="E622">
        <v>0.438398497539842</v>
      </c>
    </row>
    <row r="623" spans="1:5" x14ac:dyDescent="0.25">
      <c r="A623" t="s">
        <v>1242</v>
      </c>
      <c r="B623" t="s">
        <v>1243</v>
      </c>
      <c r="C623">
        <v>0</v>
      </c>
      <c r="D623">
        <v>0</v>
      </c>
      <c r="E623">
        <v>0</v>
      </c>
    </row>
    <row r="624" spans="1:5" x14ac:dyDescent="0.25">
      <c r="A624" t="s">
        <v>1244</v>
      </c>
      <c r="B624" t="s">
        <v>1245</v>
      </c>
      <c r="C624">
        <v>-1.12299893762318E-4</v>
      </c>
      <c r="D624">
        <v>0</v>
      </c>
      <c r="E624">
        <v>0</v>
      </c>
    </row>
    <row r="625" spans="1:5" x14ac:dyDescent="0.25">
      <c r="A625" t="s">
        <v>1246</v>
      </c>
      <c r="B625" t="s">
        <v>1247</v>
      </c>
      <c r="C625">
        <v>0</v>
      </c>
      <c r="D625">
        <v>0</v>
      </c>
      <c r="E625">
        <v>0</v>
      </c>
    </row>
    <row r="626" spans="1:5" x14ac:dyDescent="0.25">
      <c r="A626" t="s">
        <v>1248</v>
      </c>
      <c r="B626" t="s">
        <v>1249</v>
      </c>
      <c r="C626">
        <v>0</v>
      </c>
      <c r="D626">
        <v>0</v>
      </c>
      <c r="E626">
        <v>0</v>
      </c>
    </row>
    <row r="627" spans="1:5" x14ac:dyDescent="0.25">
      <c r="A627" t="s">
        <v>1250</v>
      </c>
      <c r="B627" t="s">
        <v>1251</v>
      </c>
      <c r="C627">
        <v>-0.62184769922122995</v>
      </c>
      <c r="D627">
        <v>-1.3459627332139501</v>
      </c>
      <c r="E627">
        <v>-2.0781488255271401</v>
      </c>
    </row>
    <row r="628" spans="1:5" x14ac:dyDescent="0.25">
      <c r="A628" t="s">
        <v>1252</v>
      </c>
      <c r="B628" t="s">
        <v>1253</v>
      </c>
      <c r="C628">
        <v>0</v>
      </c>
      <c r="D628">
        <v>0</v>
      </c>
      <c r="E628">
        <v>0</v>
      </c>
    </row>
    <row r="629" spans="1:5" x14ac:dyDescent="0.25">
      <c r="A629" t="s">
        <v>1254</v>
      </c>
      <c r="B629" t="s">
        <v>1255</v>
      </c>
      <c r="C629" s="1">
        <v>6.5953897835755297E-5</v>
      </c>
      <c r="D629" s="1">
        <v>3.5017562737668198E-5</v>
      </c>
      <c r="E629" s="1">
        <v>4.0699781994120801E-6</v>
      </c>
    </row>
    <row r="630" spans="1:5" x14ac:dyDescent="0.25">
      <c r="A630" t="s">
        <v>1256</v>
      </c>
      <c r="B630" t="s">
        <v>1257</v>
      </c>
      <c r="C630">
        <v>0</v>
      </c>
      <c r="D630">
        <v>0</v>
      </c>
      <c r="E630">
        <v>0</v>
      </c>
    </row>
    <row r="631" spans="1:5" x14ac:dyDescent="0.25">
      <c r="A631" t="s">
        <v>1258</v>
      </c>
      <c r="B631" t="s">
        <v>1259</v>
      </c>
      <c r="C631">
        <v>0</v>
      </c>
      <c r="D631">
        <v>0</v>
      </c>
      <c r="E631">
        <v>0</v>
      </c>
    </row>
    <row r="632" spans="1:5" x14ac:dyDescent="0.25">
      <c r="A632" t="s">
        <v>1260</v>
      </c>
      <c r="B632" t="s">
        <v>1261</v>
      </c>
      <c r="C632">
        <v>1.78253791598111E-4</v>
      </c>
      <c r="D632" s="1">
        <v>3.5017562737668198E-5</v>
      </c>
      <c r="E632" s="1">
        <v>4.0699781994120699E-6</v>
      </c>
    </row>
    <row r="633" spans="1:5" x14ac:dyDescent="0.25">
      <c r="A633" t="s">
        <v>1262</v>
      </c>
      <c r="B633" t="s">
        <v>1263</v>
      </c>
      <c r="C633">
        <v>0</v>
      </c>
      <c r="D633">
        <v>0</v>
      </c>
      <c r="E633">
        <v>0</v>
      </c>
    </row>
    <row r="634" spans="1:5" x14ac:dyDescent="0.25">
      <c r="A634" t="s">
        <v>1264</v>
      </c>
      <c r="B634" t="s">
        <v>1265</v>
      </c>
      <c r="C634">
        <v>0</v>
      </c>
      <c r="D634">
        <v>0</v>
      </c>
      <c r="E634">
        <v>0</v>
      </c>
    </row>
    <row r="635" spans="1:5" x14ac:dyDescent="0.25">
      <c r="A635" t="s">
        <v>1266</v>
      </c>
      <c r="B635" t="s">
        <v>1267</v>
      </c>
      <c r="C635" s="1">
        <v>6.5953897835755297E-5</v>
      </c>
      <c r="D635" s="1">
        <v>3.5017562737668198E-5</v>
      </c>
      <c r="E635" s="1">
        <v>4.0699781994120801E-6</v>
      </c>
    </row>
    <row r="636" spans="1:5" x14ac:dyDescent="0.25">
      <c r="A636" t="s">
        <v>1268</v>
      </c>
      <c r="B636" t="s">
        <v>1269</v>
      </c>
      <c r="C636">
        <v>-4.3672179170343501E-4</v>
      </c>
      <c r="D636">
        <v>-2.3187306954875999E-4</v>
      </c>
      <c r="E636" s="1">
        <v>-2.69498578517305E-5</v>
      </c>
    </row>
    <row r="637" spans="1:5" x14ac:dyDescent="0.25">
      <c r="A637" t="s">
        <v>1270</v>
      </c>
      <c r="B637" t="s">
        <v>1271</v>
      </c>
      <c r="C637">
        <v>0.47689229194994998</v>
      </c>
      <c r="D637">
        <v>0.59665508229451003</v>
      </c>
      <c r="E637">
        <v>0.71515007957578203</v>
      </c>
    </row>
    <row r="638" spans="1:5" x14ac:dyDescent="0.25">
      <c r="A638" t="s">
        <v>1272</v>
      </c>
      <c r="B638" t="s">
        <v>1273</v>
      </c>
      <c r="C638">
        <v>0</v>
      </c>
      <c r="D638">
        <v>0</v>
      </c>
      <c r="E638">
        <v>0</v>
      </c>
    </row>
    <row r="639" spans="1:5" x14ac:dyDescent="0.25">
      <c r="A639" t="s">
        <v>1274</v>
      </c>
      <c r="B639" t="s">
        <v>1275</v>
      </c>
      <c r="C639">
        <v>6.11410514686126E-3</v>
      </c>
      <c r="D639">
        <v>0.27579904387801202</v>
      </c>
      <c r="E639">
        <v>3.8543797021175E-4</v>
      </c>
    </row>
    <row r="640" spans="1:5" x14ac:dyDescent="0.25">
      <c r="A640" t="s">
        <v>1276</v>
      </c>
      <c r="B640" t="s">
        <v>1277</v>
      </c>
      <c r="C640" s="1">
        <v>6.5953897835755297E-5</v>
      </c>
      <c r="D640" s="1">
        <v>3.5017562737668198E-5</v>
      </c>
      <c r="E640" s="1">
        <v>4.0699781994120801E-6</v>
      </c>
    </row>
    <row r="641" spans="1:5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</row>
    <row r="642" spans="1:5" x14ac:dyDescent="0.25">
      <c r="A642" t="s">
        <v>1280</v>
      </c>
      <c r="B642" t="s">
        <v>1281</v>
      </c>
      <c r="C642">
        <v>4.3672179170343501E-4</v>
      </c>
      <c r="D642">
        <v>2.3187306954875999E-4</v>
      </c>
      <c r="E642" s="1">
        <v>2.69498578517305E-5</v>
      </c>
    </row>
    <row r="643" spans="1:5" x14ac:dyDescent="0.25">
      <c r="A643" t="s">
        <v>1282</v>
      </c>
      <c r="B643" t="s">
        <v>1283</v>
      </c>
      <c r="C643">
        <v>1.42603035375909E-3</v>
      </c>
      <c r="D643">
        <v>7.57136560797525E-4</v>
      </c>
      <c r="E643" s="1">
        <v>8.7999536673936406E-5</v>
      </c>
    </row>
    <row r="644" spans="1:5" x14ac:dyDescent="0.25">
      <c r="A644" t="s">
        <v>1284</v>
      </c>
      <c r="B644" t="s">
        <v>1285</v>
      </c>
      <c r="C644">
        <v>3.7932407397382501E-3</v>
      </c>
      <c r="D644">
        <v>2.0139832510528699E-3</v>
      </c>
      <c r="E644">
        <v>2.3407876747940799E-4</v>
      </c>
    </row>
    <row r="645" spans="1:5" x14ac:dyDescent="0.25">
      <c r="A645" t="s">
        <v>1286</v>
      </c>
      <c r="B645" t="s">
        <v>1287</v>
      </c>
      <c r="C645">
        <v>0.20860955027805</v>
      </c>
      <c r="D645">
        <v>0.42702243381551802</v>
      </c>
      <c r="E645">
        <v>0.64127456924513504</v>
      </c>
    </row>
    <row r="646" spans="1:5" x14ac:dyDescent="0.25">
      <c r="A646" t="s">
        <v>1288</v>
      </c>
      <c r="B646" t="s">
        <v>1289</v>
      </c>
      <c r="C646">
        <v>0.29111111111111099</v>
      </c>
      <c r="D646">
        <v>0.58222222222222197</v>
      </c>
      <c r="E646">
        <v>0.87333333333333296</v>
      </c>
    </row>
    <row r="647" spans="1:5" x14ac:dyDescent="0.25">
      <c r="A647" t="s">
        <v>1290</v>
      </c>
      <c r="B647" t="s">
        <v>1291</v>
      </c>
      <c r="C647">
        <v>0</v>
      </c>
      <c r="D647">
        <v>0</v>
      </c>
      <c r="E647" s="1">
        <v>-2.5928384800289501E-7</v>
      </c>
    </row>
    <row r="648" spans="1:5" x14ac:dyDescent="0.25">
      <c r="A648" t="s">
        <v>1292</v>
      </c>
      <c r="B648" t="s">
        <v>1293</v>
      </c>
      <c r="C648" s="1">
        <v>6.5953897835755297E-5</v>
      </c>
      <c r="D648" s="1">
        <v>3.5017562737668198E-5</v>
      </c>
      <c r="E648" s="1">
        <v>4.0699781994120801E-6</v>
      </c>
    </row>
    <row r="649" spans="1:5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</row>
    <row r="650" spans="1:5" x14ac:dyDescent="0.25">
      <c r="A650" t="s">
        <v>1296</v>
      </c>
      <c r="B650" t="s">
        <v>1297</v>
      </c>
      <c r="C650">
        <v>7.6114369096106499E-4</v>
      </c>
      <c r="D650">
        <v>4.0412163382646897E-4</v>
      </c>
      <c r="E650" s="1">
        <v>4.6969752061449199E-5</v>
      </c>
    </row>
    <row r="651" spans="1:5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</row>
    <row r="652" spans="1:5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</row>
    <row r="653" spans="1:5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</row>
    <row r="654" spans="1:5" x14ac:dyDescent="0.25">
      <c r="A654" t="s">
        <v>1304</v>
      </c>
      <c r="B654" t="s">
        <v>1305</v>
      </c>
      <c r="C654">
        <v>1.3190779698798701E-4</v>
      </c>
      <c r="D654" s="1">
        <v>1.0410625303300701E-5</v>
      </c>
      <c r="E654" s="1">
        <v>6.1178921367932298E-22</v>
      </c>
    </row>
    <row r="655" spans="1:5" x14ac:dyDescent="0.25">
      <c r="A655" t="s">
        <v>1306</v>
      </c>
      <c r="B655" t="s">
        <v>1307</v>
      </c>
      <c r="C655">
        <v>3.63887577939573E-3</v>
      </c>
      <c r="D655">
        <v>0</v>
      </c>
      <c r="E655">
        <v>0</v>
      </c>
    </row>
    <row r="656" spans="1:5" x14ac:dyDescent="0.25">
      <c r="A656" t="s">
        <v>1308</v>
      </c>
      <c r="B656" t="s">
        <v>1309</v>
      </c>
      <c r="C656" s="1">
        <v>6.5953899152041204E-5</v>
      </c>
      <c r="D656" s="1">
        <v>-2.4606937434367499E-5</v>
      </c>
      <c r="E656" s="1">
        <v>-4.0699781994120801E-6</v>
      </c>
    </row>
    <row r="657" spans="1:5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</row>
    <row r="658" spans="1:5" x14ac:dyDescent="0.25">
      <c r="A658" t="s">
        <v>1312</v>
      </c>
      <c r="B658" t="s">
        <v>1313</v>
      </c>
      <c r="C658">
        <v>0</v>
      </c>
      <c r="D658">
        <v>0</v>
      </c>
      <c r="E658">
        <v>0</v>
      </c>
    </row>
    <row r="659" spans="1:5" x14ac:dyDescent="0.25">
      <c r="A659" t="s">
        <v>1314</v>
      </c>
      <c r="B659" t="s">
        <v>1315</v>
      </c>
      <c r="C659">
        <v>-9.8841728801012402E-3</v>
      </c>
      <c r="D659">
        <v>-5.3075272829146199E-3</v>
      </c>
      <c r="E659">
        <v>-6.1808674448188597E-4</v>
      </c>
    </row>
    <row r="660" spans="1:5" x14ac:dyDescent="0.25">
      <c r="A660" t="s">
        <v>1316</v>
      </c>
      <c r="B660" t="s">
        <v>1317</v>
      </c>
      <c r="C660">
        <v>-1.3190779698806201E-4</v>
      </c>
      <c r="D660" s="1">
        <v>-1.0410625303300599E-5</v>
      </c>
      <c r="E660">
        <v>0</v>
      </c>
    </row>
    <row r="661" spans="1:5" x14ac:dyDescent="0.25">
      <c r="A661" t="s">
        <v>1318</v>
      </c>
      <c r="B661" t="s">
        <v>1319</v>
      </c>
      <c r="C661">
        <v>8.9839912381325905E-4</v>
      </c>
      <c r="D661">
        <v>4.7699603380441699E-4</v>
      </c>
      <c r="E661" s="1">
        <v>5.5439708163974702E-5</v>
      </c>
    </row>
    <row r="662" spans="1:5" x14ac:dyDescent="0.25">
      <c r="A662" t="s">
        <v>1320</v>
      </c>
      <c r="B662" t="s">
        <v>1321</v>
      </c>
      <c r="C662">
        <v>0</v>
      </c>
      <c r="D662">
        <v>0</v>
      </c>
      <c r="E662">
        <v>0</v>
      </c>
    </row>
    <row r="663" spans="1:5" x14ac:dyDescent="0.25">
      <c r="A663" t="s">
        <v>1322</v>
      </c>
      <c r="B663" t="s">
        <v>1323</v>
      </c>
      <c r="C663">
        <v>4.4652575132451203E-3</v>
      </c>
      <c r="D663">
        <v>2.3111593381572601E-3</v>
      </c>
      <c r="E663">
        <v>2.6740859076647102E-4</v>
      </c>
    </row>
    <row r="664" spans="1:5" x14ac:dyDescent="0.25">
      <c r="A664" t="s">
        <v>1324</v>
      </c>
      <c r="B664" t="s">
        <v>1325</v>
      </c>
      <c r="C664">
        <v>0</v>
      </c>
      <c r="D664">
        <v>0</v>
      </c>
      <c r="E664">
        <v>0</v>
      </c>
    </row>
    <row r="665" spans="1:5" x14ac:dyDescent="0.25">
      <c r="A665" t="s">
        <v>1326</v>
      </c>
      <c r="B665" t="s">
        <v>1327</v>
      </c>
      <c r="C665">
        <v>0</v>
      </c>
      <c r="D665">
        <v>0</v>
      </c>
      <c r="E665">
        <v>0</v>
      </c>
    </row>
    <row r="666" spans="1:5" x14ac:dyDescent="0.25">
      <c r="A666" t="s">
        <v>1328</v>
      </c>
      <c r="B666" t="s">
        <v>1329</v>
      </c>
      <c r="C666">
        <v>1.0918044902858101E-2</v>
      </c>
      <c r="D666">
        <v>5.7968267972669397E-3</v>
      </c>
      <c r="E666">
        <v>6.7374645309810301E-4</v>
      </c>
    </row>
    <row r="667" spans="1:5" x14ac:dyDescent="0.25">
      <c r="A667" t="s">
        <v>1330</v>
      </c>
      <c r="B667" t="s">
        <v>1331</v>
      </c>
      <c r="C667">
        <v>0</v>
      </c>
      <c r="D667">
        <v>0</v>
      </c>
      <c r="E667">
        <v>0</v>
      </c>
    </row>
    <row r="668" spans="1:5" x14ac:dyDescent="0.25">
      <c r="A668" t="s">
        <v>1332</v>
      </c>
      <c r="B668" t="s">
        <v>1333</v>
      </c>
      <c r="C668">
        <v>0</v>
      </c>
      <c r="D668">
        <v>0</v>
      </c>
      <c r="E668">
        <v>0</v>
      </c>
    </row>
    <row r="669" spans="1:5" x14ac:dyDescent="0.25">
      <c r="A669" t="s">
        <v>1334</v>
      </c>
      <c r="B669" t="s">
        <v>1335</v>
      </c>
      <c r="C669">
        <v>3.0369550768060698</v>
      </c>
      <c r="D669">
        <v>5.6744843583771596</v>
      </c>
      <c r="E669">
        <v>8.3702824447646194</v>
      </c>
    </row>
    <row r="670" spans="1:5" x14ac:dyDescent="0.25">
      <c r="A670" t="s">
        <v>1336</v>
      </c>
      <c r="B670" t="s">
        <v>1337</v>
      </c>
      <c r="C670">
        <v>0.192982407220153</v>
      </c>
      <c r="D670">
        <v>0.33366025385849601</v>
      </c>
      <c r="E670">
        <v>0.47873172014232002</v>
      </c>
    </row>
    <row r="671" spans="1:5" x14ac:dyDescent="0.25">
      <c r="A671" t="s">
        <v>1338</v>
      </c>
      <c r="B671" t="s">
        <v>1339</v>
      </c>
      <c r="C671">
        <v>1.12299893762318E-4</v>
      </c>
      <c r="D671">
        <v>0</v>
      </c>
      <c r="E671">
        <v>0</v>
      </c>
    </row>
    <row r="672" spans="1:5" x14ac:dyDescent="0.25">
      <c r="A672" t="s">
        <v>1340</v>
      </c>
      <c r="B672" t="s">
        <v>1341</v>
      </c>
      <c r="C672">
        <v>0</v>
      </c>
      <c r="D672">
        <v>0</v>
      </c>
      <c r="E672">
        <v>0</v>
      </c>
    </row>
    <row r="673" spans="1:5" x14ac:dyDescent="0.25">
      <c r="A673" t="s">
        <v>1342</v>
      </c>
      <c r="B673" t="s">
        <v>1343</v>
      </c>
      <c r="C673" s="1">
        <v>-6.5953897835755297E-5</v>
      </c>
      <c r="D673" s="1">
        <v>-3.5017562737668198E-5</v>
      </c>
      <c r="E673" s="1">
        <v>-4.0699781994120801E-6</v>
      </c>
    </row>
    <row r="674" spans="1:5" x14ac:dyDescent="0.25">
      <c r="A674" t="s">
        <v>1344</v>
      </c>
      <c r="B674" t="s">
        <v>1345</v>
      </c>
      <c r="C674">
        <v>1.0303069194847699E-3</v>
      </c>
      <c r="D674">
        <v>5.4703115927975303E-4</v>
      </c>
      <c r="E674" s="1">
        <v>6.3579664562798897E-5</v>
      </c>
    </row>
    <row r="675" spans="1:5" x14ac:dyDescent="0.25">
      <c r="A675" t="s">
        <v>1346</v>
      </c>
      <c r="B675" t="s">
        <v>1347</v>
      </c>
      <c r="C675">
        <v>3.4046474778721698E-4</v>
      </c>
      <c r="D675" s="1">
        <v>3.5017562737451703E-5</v>
      </c>
      <c r="E675" s="1">
        <v>4.0699781977174898E-6</v>
      </c>
    </row>
    <row r="676" spans="1:5" x14ac:dyDescent="0.25">
      <c r="A676" t="s">
        <v>1348</v>
      </c>
      <c r="B676" t="s">
        <v>1349</v>
      </c>
      <c r="C676">
        <v>0</v>
      </c>
      <c r="D676">
        <v>0</v>
      </c>
      <c r="E676">
        <v>0</v>
      </c>
    </row>
    <row r="677" spans="1:5" x14ac:dyDescent="0.25">
      <c r="A677" t="s">
        <v>1350</v>
      </c>
      <c r="B677" t="s">
        <v>1351</v>
      </c>
      <c r="C677">
        <v>1.0303069194847699E-3</v>
      </c>
      <c r="D677">
        <v>5.4703115927975303E-4</v>
      </c>
      <c r="E677" s="1">
        <v>6.3579664562798897E-5</v>
      </c>
    </row>
    <row r="678" spans="1:5" x14ac:dyDescent="0.25">
      <c r="A678" t="s">
        <v>1352</v>
      </c>
      <c r="B678" t="s">
        <v>1353</v>
      </c>
      <c r="C678">
        <v>0</v>
      </c>
      <c r="D678">
        <v>0</v>
      </c>
      <c r="E678">
        <v>0</v>
      </c>
    </row>
    <row r="679" spans="1:5" x14ac:dyDescent="0.25">
      <c r="A679" t="s">
        <v>1354</v>
      </c>
      <c r="B679" t="s">
        <v>1355</v>
      </c>
      <c r="C679" s="1">
        <v>6.5953897835755297E-5</v>
      </c>
      <c r="D679" s="1">
        <v>3.5017562737668198E-5</v>
      </c>
      <c r="E679" s="1">
        <v>4.0699781994120801E-6</v>
      </c>
    </row>
    <row r="680" spans="1:5" x14ac:dyDescent="0.25">
      <c r="A680" t="s">
        <v>1356</v>
      </c>
      <c r="B680" t="s">
        <v>1357</v>
      </c>
      <c r="C680">
        <v>0</v>
      </c>
      <c r="D680">
        <v>0</v>
      </c>
      <c r="E680">
        <v>0</v>
      </c>
    </row>
    <row r="681" spans="1:5" x14ac:dyDescent="0.25">
      <c r="A681" t="s">
        <v>1358</v>
      </c>
      <c r="B681" t="s">
        <v>1359</v>
      </c>
      <c r="C681" s="1">
        <v>6.5953897835755297E-5</v>
      </c>
      <c r="D681" s="1">
        <v>3.5017562737668198E-5</v>
      </c>
      <c r="E681" s="1">
        <v>4.0699781994120801E-6</v>
      </c>
    </row>
    <row r="682" spans="1:5" x14ac:dyDescent="0.25">
      <c r="A682" t="s">
        <v>1360</v>
      </c>
      <c r="B682" t="s">
        <v>1361</v>
      </c>
      <c r="C682">
        <v>0</v>
      </c>
      <c r="D682">
        <v>0</v>
      </c>
      <c r="E682">
        <v>0</v>
      </c>
    </row>
    <row r="683" spans="1:5" x14ac:dyDescent="0.25">
      <c r="A683" t="s">
        <v>1362</v>
      </c>
      <c r="B683" t="s">
        <v>1363</v>
      </c>
      <c r="C683">
        <v>0</v>
      </c>
      <c r="D683">
        <v>0</v>
      </c>
      <c r="E683">
        <v>0</v>
      </c>
    </row>
    <row r="684" spans="1:5" x14ac:dyDescent="0.25">
      <c r="A684" t="s">
        <v>1364</v>
      </c>
      <c r="B684" t="s">
        <v>1365</v>
      </c>
      <c r="C684">
        <v>0</v>
      </c>
      <c r="D684">
        <v>0</v>
      </c>
      <c r="E684">
        <v>0</v>
      </c>
    </row>
    <row r="685" spans="1:5" x14ac:dyDescent="0.25">
      <c r="A685" t="s">
        <v>1366</v>
      </c>
      <c r="B685" t="s">
        <v>1367</v>
      </c>
      <c r="C685">
        <v>0</v>
      </c>
      <c r="D685">
        <v>0</v>
      </c>
      <c r="E685">
        <v>0</v>
      </c>
    </row>
    <row r="686" spans="1:5" x14ac:dyDescent="0.25">
      <c r="A686" t="s">
        <v>1368</v>
      </c>
      <c r="B686" t="s">
        <v>1369</v>
      </c>
      <c r="C686" s="1">
        <v>6.5953897835755297E-5</v>
      </c>
      <c r="D686" s="1">
        <v>3.5017562737668198E-5</v>
      </c>
      <c r="E686" s="1">
        <v>4.0699781994120801E-6</v>
      </c>
    </row>
    <row r="687" spans="1:5" x14ac:dyDescent="0.25">
      <c r="A687" t="s">
        <v>1370</v>
      </c>
      <c r="B687" t="s">
        <v>1371</v>
      </c>
      <c r="C687">
        <v>2.1128914952139501E-2</v>
      </c>
      <c r="D687">
        <v>1.51635648482765E-2</v>
      </c>
      <c r="E687">
        <v>0</v>
      </c>
    </row>
    <row r="688" spans="1:5" x14ac:dyDescent="0.25">
      <c r="A688" t="s">
        <v>1372</v>
      </c>
      <c r="B688" t="s">
        <v>1373</v>
      </c>
      <c r="C688" s="1">
        <v>3.0260396139051901E-16</v>
      </c>
      <c r="D688">
        <v>0</v>
      </c>
      <c r="E688">
        <v>0</v>
      </c>
    </row>
    <row r="689" spans="1:5" x14ac:dyDescent="0.25">
      <c r="A689" t="s">
        <v>1374</v>
      </c>
      <c r="B689" t="s">
        <v>1375</v>
      </c>
      <c r="C689">
        <v>0</v>
      </c>
      <c r="D689">
        <v>0</v>
      </c>
      <c r="E689">
        <v>0</v>
      </c>
    </row>
    <row r="690" spans="1:5" x14ac:dyDescent="0.25">
      <c r="A690" t="s">
        <v>1376</v>
      </c>
      <c r="B690" t="s">
        <v>1377</v>
      </c>
      <c r="C690">
        <v>0</v>
      </c>
      <c r="D690">
        <v>0</v>
      </c>
      <c r="E690">
        <v>0</v>
      </c>
    </row>
    <row r="691" spans="1:5" x14ac:dyDescent="0.25">
      <c r="A691" t="s">
        <v>1378</v>
      </c>
      <c r="B691" t="s">
        <v>1379</v>
      </c>
      <c r="C691">
        <v>0.18873212092922201</v>
      </c>
      <c r="D691">
        <v>0.33399577189603902</v>
      </c>
      <c r="E691">
        <v>0.48378622326075799</v>
      </c>
    </row>
    <row r="692" spans="1:5" x14ac:dyDescent="0.25">
      <c r="A692" t="s">
        <v>1380</v>
      </c>
      <c r="B692" t="s">
        <v>1381</v>
      </c>
      <c r="C692">
        <v>0</v>
      </c>
      <c r="D692">
        <v>0</v>
      </c>
      <c r="E692">
        <v>0</v>
      </c>
    </row>
    <row r="693" spans="1:5" x14ac:dyDescent="0.25">
      <c r="A693" t="s">
        <v>1382</v>
      </c>
      <c r="B693" t="s">
        <v>1383</v>
      </c>
      <c r="C693">
        <v>0</v>
      </c>
      <c r="D693">
        <v>0</v>
      </c>
      <c r="E693">
        <v>0</v>
      </c>
    </row>
    <row r="694" spans="1:5" x14ac:dyDescent="0.25">
      <c r="A694" t="s">
        <v>1384</v>
      </c>
      <c r="B694" t="s">
        <v>1385</v>
      </c>
      <c r="C694">
        <v>0</v>
      </c>
      <c r="D694">
        <v>0</v>
      </c>
      <c r="E694">
        <v>0</v>
      </c>
    </row>
    <row r="695" spans="1:5" x14ac:dyDescent="0.25">
      <c r="A695" t="s">
        <v>1386</v>
      </c>
      <c r="B695" t="s">
        <v>1387</v>
      </c>
      <c r="C695">
        <v>0</v>
      </c>
      <c r="D695">
        <v>0</v>
      </c>
      <c r="E695">
        <v>0</v>
      </c>
    </row>
    <row r="696" spans="1:5" x14ac:dyDescent="0.25">
      <c r="A696" t="s">
        <v>1388</v>
      </c>
      <c r="B696" t="s">
        <v>1389</v>
      </c>
      <c r="C696">
        <v>1.72531846696421E-2</v>
      </c>
      <c r="D696">
        <v>9.1604059262471206E-3</v>
      </c>
      <c r="E696">
        <v>1.0646843898541099E-3</v>
      </c>
    </row>
    <row r="697" spans="1:5" x14ac:dyDescent="0.25">
      <c r="A697" t="s">
        <v>1390</v>
      </c>
      <c r="B697" t="s">
        <v>1391</v>
      </c>
      <c r="C697">
        <v>0</v>
      </c>
      <c r="D697">
        <v>0</v>
      </c>
      <c r="E697">
        <v>0</v>
      </c>
    </row>
    <row r="698" spans="1:5" x14ac:dyDescent="0.25">
      <c r="A698" t="s">
        <v>1392</v>
      </c>
      <c r="B698" t="s">
        <v>1393</v>
      </c>
      <c r="C698">
        <v>0</v>
      </c>
      <c r="D698">
        <v>0</v>
      </c>
      <c r="E698" s="1">
        <v>6.1178921367932298E-22</v>
      </c>
    </row>
    <row r="699" spans="1:5" x14ac:dyDescent="0.25">
      <c r="A699" t="s">
        <v>1394</v>
      </c>
      <c r="B699" t="s">
        <v>1395</v>
      </c>
      <c r="C699">
        <v>0</v>
      </c>
      <c r="D699">
        <v>0</v>
      </c>
      <c r="E699">
        <v>0</v>
      </c>
    </row>
    <row r="700" spans="1:5" x14ac:dyDescent="0.25">
      <c r="A700" t="s">
        <v>1396</v>
      </c>
      <c r="B700" t="s">
        <v>1397</v>
      </c>
      <c r="C700">
        <v>0</v>
      </c>
      <c r="D700">
        <v>0</v>
      </c>
      <c r="E700">
        <v>0</v>
      </c>
    </row>
    <row r="701" spans="1:5" x14ac:dyDescent="0.25">
      <c r="A701" t="s">
        <v>1398</v>
      </c>
      <c r="B701" t="s">
        <v>1399</v>
      </c>
      <c r="C701">
        <v>0</v>
      </c>
      <c r="D701">
        <v>0</v>
      </c>
      <c r="E701">
        <v>0</v>
      </c>
    </row>
    <row r="702" spans="1:5" x14ac:dyDescent="0.25">
      <c r="A702" t="s">
        <v>1400</v>
      </c>
      <c r="B702" t="s">
        <v>1401</v>
      </c>
      <c r="C702" s="1">
        <v>6.5953897835755297E-5</v>
      </c>
      <c r="D702" s="1">
        <v>3.5017562737668198E-5</v>
      </c>
      <c r="E702" s="1">
        <v>4.0699781994120801E-6</v>
      </c>
    </row>
    <row r="703" spans="1:5" x14ac:dyDescent="0.25">
      <c r="A703" t="s">
        <v>1402</v>
      </c>
      <c r="B703" t="s">
        <v>1403</v>
      </c>
      <c r="C703">
        <v>0</v>
      </c>
      <c r="D703">
        <v>0</v>
      </c>
      <c r="E703">
        <v>0</v>
      </c>
    </row>
    <row r="704" spans="1:5" x14ac:dyDescent="0.25">
      <c r="A704" t="s">
        <v>1404</v>
      </c>
      <c r="B704" t="s">
        <v>1405</v>
      </c>
      <c r="C704">
        <v>0</v>
      </c>
      <c r="D704">
        <v>0</v>
      </c>
      <c r="E704">
        <v>0</v>
      </c>
    </row>
    <row r="705" spans="1:5" x14ac:dyDescent="0.25">
      <c r="A705" t="s">
        <v>1406</v>
      </c>
      <c r="B705" t="s">
        <v>1407</v>
      </c>
      <c r="C705">
        <v>0</v>
      </c>
      <c r="D705">
        <v>0</v>
      </c>
      <c r="E705">
        <v>0</v>
      </c>
    </row>
    <row r="706" spans="1:5" x14ac:dyDescent="0.25">
      <c r="A706" t="s">
        <v>1408</v>
      </c>
      <c r="B706" t="s">
        <v>1409</v>
      </c>
      <c r="C706">
        <v>1.31907795671744E-4</v>
      </c>
      <c r="D706" s="1">
        <v>7.0035125475120002E-5</v>
      </c>
      <c r="E706" s="1">
        <v>8.1399563971295707E-6</v>
      </c>
    </row>
    <row r="707" spans="1:5" x14ac:dyDescent="0.25">
      <c r="A707" t="s">
        <v>1410</v>
      </c>
      <c r="B707" t="s">
        <v>1411</v>
      </c>
      <c r="C707">
        <v>0</v>
      </c>
      <c r="D707">
        <v>0</v>
      </c>
      <c r="E707">
        <v>0</v>
      </c>
    </row>
    <row r="708" spans="1:5" x14ac:dyDescent="0.25">
      <c r="A708" t="s">
        <v>1412</v>
      </c>
      <c r="B708" t="s">
        <v>1413</v>
      </c>
      <c r="C708">
        <v>-0.127841168522383</v>
      </c>
      <c r="D708">
        <v>-0.24457369792647299</v>
      </c>
      <c r="E708">
        <v>-0.35991764212078098</v>
      </c>
    </row>
    <row r="709" spans="1:5" x14ac:dyDescent="0.25">
      <c r="A709" t="s">
        <v>1414</v>
      </c>
      <c r="B709" t="s">
        <v>1415</v>
      </c>
      <c r="C709">
        <v>3.5884357342569402E-2</v>
      </c>
      <c r="D709">
        <v>4.62430495253238E-2</v>
      </c>
      <c r="E709">
        <v>7.1370924262360398E-3</v>
      </c>
    </row>
    <row r="710" spans="1:5" x14ac:dyDescent="0.25">
      <c r="A710" t="s">
        <v>1416</v>
      </c>
      <c r="B710" t="s">
        <v>1417</v>
      </c>
      <c r="C710">
        <v>0</v>
      </c>
      <c r="D710">
        <v>0</v>
      </c>
      <c r="E710">
        <v>0</v>
      </c>
    </row>
    <row r="711" spans="1:5" x14ac:dyDescent="0.25">
      <c r="A711" t="s">
        <v>1418</v>
      </c>
      <c r="B711" t="s">
        <v>1419</v>
      </c>
      <c r="C711">
        <v>0</v>
      </c>
      <c r="D711">
        <v>0</v>
      </c>
      <c r="E711">
        <v>0</v>
      </c>
    </row>
    <row r="712" spans="1:5" x14ac:dyDescent="0.25">
      <c r="A712" t="s">
        <v>1420</v>
      </c>
      <c r="B712" t="s">
        <v>1421</v>
      </c>
      <c r="C712">
        <v>0</v>
      </c>
      <c r="D712">
        <v>0</v>
      </c>
      <c r="E712">
        <v>0</v>
      </c>
    </row>
    <row r="713" spans="1:5" x14ac:dyDescent="0.25">
      <c r="A713" t="s">
        <v>1422</v>
      </c>
      <c r="B713" t="s">
        <v>1423</v>
      </c>
      <c r="C713" s="1">
        <v>6.5953897835755297E-5</v>
      </c>
      <c r="D713" s="1">
        <v>3.5017562737668198E-5</v>
      </c>
      <c r="E713" s="1">
        <v>4.0699781994120801E-6</v>
      </c>
    </row>
    <row r="714" spans="1:5" x14ac:dyDescent="0.25">
      <c r="A714" t="s">
        <v>1424</v>
      </c>
      <c r="B714" t="s">
        <v>1425</v>
      </c>
      <c r="C714">
        <v>0</v>
      </c>
      <c r="D714">
        <v>0</v>
      </c>
      <c r="E714">
        <v>0</v>
      </c>
    </row>
    <row r="715" spans="1:5" x14ac:dyDescent="0.25">
      <c r="A715" t="s">
        <v>1426</v>
      </c>
      <c r="B715" t="s">
        <v>1427</v>
      </c>
      <c r="C715" s="1">
        <v>-6.3252128742584198E-16</v>
      </c>
      <c r="D715" s="1">
        <v>-1.0410625303300599E-5</v>
      </c>
      <c r="E715" s="1">
        <v>-9.1768382051898403E-21</v>
      </c>
    </row>
    <row r="716" spans="1:5" x14ac:dyDescent="0.25">
      <c r="A716" t="s">
        <v>1428</v>
      </c>
      <c r="B716" t="s">
        <v>1429</v>
      </c>
      <c r="C716">
        <v>2.62</v>
      </c>
      <c r="D716">
        <v>5.24</v>
      </c>
      <c r="E716">
        <v>7.86</v>
      </c>
    </row>
    <row r="717" spans="1:5" x14ac:dyDescent="0.25">
      <c r="A717" t="s">
        <v>1430</v>
      </c>
      <c r="B717" t="s">
        <v>1431</v>
      </c>
      <c r="C717">
        <v>0.115419331814461</v>
      </c>
      <c r="D717">
        <v>6.1280740419886702E-2</v>
      </c>
      <c r="E717">
        <v>7.1224625032078196E-3</v>
      </c>
    </row>
    <row r="718" spans="1:5" x14ac:dyDescent="0.25">
      <c r="A718" t="s">
        <v>1432</v>
      </c>
      <c r="B718" t="s">
        <v>1433</v>
      </c>
      <c r="C718">
        <v>0.29111111111111099</v>
      </c>
      <c r="D718">
        <v>0.58222222222222197</v>
      </c>
      <c r="E718">
        <v>0.87333333333333296</v>
      </c>
    </row>
    <row r="719" spans="1:5" x14ac:dyDescent="0.25">
      <c r="A719" t="s">
        <v>1434</v>
      </c>
      <c r="B719" t="s">
        <v>1435</v>
      </c>
      <c r="C719">
        <v>0</v>
      </c>
      <c r="D719" s="1">
        <v>-1.1490470634209799E-21</v>
      </c>
      <c r="E719">
        <v>0</v>
      </c>
    </row>
    <row r="720" spans="1:5" x14ac:dyDescent="0.25">
      <c r="A720" t="s">
        <v>1436</v>
      </c>
      <c r="B720" t="s">
        <v>1437</v>
      </c>
      <c r="C720">
        <v>0</v>
      </c>
      <c r="D720">
        <v>0</v>
      </c>
      <c r="E720">
        <v>5.2397243404696398E-2</v>
      </c>
    </row>
    <row r="721" spans="1:5" x14ac:dyDescent="0.25">
      <c r="A721" t="s">
        <v>1438</v>
      </c>
      <c r="B721" t="s">
        <v>1439</v>
      </c>
      <c r="C721" s="1">
        <v>7.56509903476299E-17</v>
      </c>
      <c r="D721">
        <v>0</v>
      </c>
      <c r="E721">
        <v>0</v>
      </c>
    </row>
    <row r="722" spans="1:5" x14ac:dyDescent="0.25">
      <c r="A722" t="s">
        <v>1440</v>
      </c>
      <c r="B722" t="s">
        <v>1441</v>
      </c>
      <c r="C722">
        <v>0</v>
      </c>
      <c r="D722">
        <v>0</v>
      </c>
      <c r="E722">
        <v>0</v>
      </c>
    </row>
    <row r="723" spans="1:5" x14ac:dyDescent="0.25">
      <c r="A723" t="s">
        <v>1442</v>
      </c>
      <c r="B723" t="s">
        <v>1443</v>
      </c>
      <c r="C723">
        <v>0</v>
      </c>
      <c r="D723">
        <v>0</v>
      </c>
      <c r="E723">
        <v>0</v>
      </c>
    </row>
    <row r="724" spans="1:5" x14ac:dyDescent="0.25">
      <c r="A724" t="s">
        <v>1444</v>
      </c>
      <c r="B724" t="s">
        <v>1445</v>
      </c>
      <c r="C724">
        <v>0</v>
      </c>
      <c r="D724">
        <v>0</v>
      </c>
      <c r="E724">
        <v>0</v>
      </c>
    </row>
    <row r="725" spans="1:5" x14ac:dyDescent="0.25">
      <c r="A725" t="s">
        <v>1446</v>
      </c>
      <c r="B725" t="s">
        <v>1447</v>
      </c>
      <c r="C725">
        <v>0</v>
      </c>
      <c r="D725">
        <v>0</v>
      </c>
      <c r="E725">
        <v>0</v>
      </c>
    </row>
    <row r="726" spans="1:5" x14ac:dyDescent="0.25">
      <c r="A726" t="s">
        <v>1448</v>
      </c>
      <c r="B726" t="s">
        <v>1449</v>
      </c>
      <c r="C726">
        <v>0</v>
      </c>
      <c r="D726">
        <v>0</v>
      </c>
      <c r="E726">
        <v>0</v>
      </c>
    </row>
    <row r="727" spans="1:5" x14ac:dyDescent="0.25">
      <c r="A727" t="s">
        <v>1450</v>
      </c>
      <c r="B727" t="s">
        <v>1451</v>
      </c>
      <c r="C727">
        <v>0</v>
      </c>
      <c r="D727">
        <v>0</v>
      </c>
      <c r="E727">
        <v>0</v>
      </c>
    </row>
    <row r="728" spans="1:5" x14ac:dyDescent="0.25">
      <c r="A728" t="s">
        <v>1452</v>
      </c>
      <c r="B728" t="s">
        <v>1453</v>
      </c>
      <c r="C728">
        <v>0</v>
      </c>
      <c r="D728" s="1">
        <v>2.54950767657936E-12</v>
      </c>
      <c r="E728" s="1">
        <v>-6.0499637840644899E-7</v>
      </c>
    </row>
    <row r="729" spans="1:5" x14ac:dyDescent="0.25">
      <c r="A729" t="s">
        <v>1454</v>
      </c>
      <c r="B729" t="s">
        <v>1455</v>
      </c>
      <c r="C729">
        <v>0</v>
      </c>
      <c r="D729">
        <v>0</v>
      </c>
      <c r="E729">
        <v>0</v>
      </c>
    </row>
    <row r="730" spans="1:5" x14ac:dyDescent="0.25">
      <c r="A730" t="s">
        <v>1456</v>
      </c>
      <c r="B730" t="s">
        <v>1457</v>
      </c>
      <c r="C730">
        <v>0</v>
      </c>
      <c r="D730">
        <v>0</v>
      </c>
      <c r="E730">
        <v>0</v>
      </c>
    </row>
    <row r="731" spans="1:5" x14ac:dyDescent="0.25">
      <c r="A731" t="s">
        <v>1458</v>
      </c>
      <c r="B731" t="s">
        <v>1459</v>
      </c>
      <c r="C731">
        <v>3.2442189925762998E-4</v>
      </c>
      <c r="D731">
        <v>1.7224856427770901E-4</v>
      </c>
      <c r="E731" s="1">
        <v>2.0019894209718702E-5</v>
      </c>
    </row>
    <row r="732" spans="1:5" x14ac:dyDescent="0.25">
      <c r="A732" t="s">
        <v>1460</v>
      </c>
      <c r="B732" t="s">
        <v>1461</v>
      </c>
      <c r="C732" s="1">
        <v>-1.31609201409691E-12</v>
      </c>
      <c r="D732" s="1">
        <v>5.9624500171819303E-5</v>
      </c>
      <c r="E732" s="1">
        <v>8.1399563971296097E-6</v>
      </c>
    </row>
    <row r="733" spans="1:5" x14ac:dyDescent="0.25">
      <c r="A733" t="s">
        <v>1462</v>
      </c>
      <c r="B733" t="s">
        <v>1463</v>
      </c>
      <c r="C733">
        <v>0</v>
      </c>
      <c r="D733">
        <v>0</v>
      </c>
      <c r="E733">
        <v>0</v>
      </c>
    </row>
    <row r="734" spans="1:5" x14ac:dyDescent="0.25">
      <c r="A734" t="s">
        <v>1464</v>
      </c>
      <c r="B734" t="s">
        <v>1465</v>
      </c>
      <c r="C734">
        <v>0</v>
      </c>
      <c r="D734">
        <v>0</v>
      </c>
      <c r="E734">
        <v>0</v>
      </c>
    </row>
    <row r="735" spans="1:5" x14ac:dyDescent="0.25">
      <c r="A735" t="s">
        <v>1466</v>
      </c>
      <c r="B735" t="s">
        <v>1467</v>
      </c>
      <c r="C735" s="1">
        <v>6.5953897835755297E-5</v>
      </c>
      <c r="D735" s="1">
        <v>3.5017562737668198E-5</v>
      </c>
      <c r="E735" s="1">
        <v>4.0699781994120801E-6</v>
      </c>
    </row>
    <row r="736" spans="1:5" x14ac:dyDescent="0.25">
      <c r="A736" t="s">
        <v>1468</v>
      </c>
      <c r="B736" t="s">
        <v>1469</v>
      </c>
      <c r="C736">
        <v>0</v>
      </c>
      <c r="D736">
        <v>0</v>
      </c>
      <c r="E736">
        <v>0</v>
      </c>
    </row>
    <row r="737" spans="1:5" x14ac:dyDescent="0.25">
      <c r="A737" t="s">
        <v>1470</v>
      </c>
      <c r="B737" t="s">
        <v>1471</v>
      </c>
      <c r="C737">
        <v>0</v>
      </c>
      <c r="D737">
        <v>0</v>
      </c>
      <c r="E737">
        <v>0</v>
      </c>
    </row>
    <row r="738" spans="1:5" x14ac:dyDescent="0.25">
      <c r="A738" t="s">
        <v>1472</v>
      </c>
      <c r="B738" t="s">
        <v>1473</v>
      </c>
      <c r="C738">
        <v>0</v>
      </c>
      <c r="D738">
        <v>0</v>
      </c>
      <c r="E738">
        <v>0</v>
      </c>
    </row>
    <row r="739" spans="1:5" x14ac:dyDescent="0.25">
      <c r="A739" t="s">
        <v>1474</v>
      </c>
      <c r="B739" t="s">
        <v>1475</v>
      </c>
      <c r="C739" s="1">
        <v>6.5953897835755297E-5</v>
      </c>
      <c r="D739" s="1">
        <v>3.5017562737668198E-5</v>
      </c>
      <c r="E739" s="1">
        <v>4.0699781994120801E-6</v>
      </c>
    </row>
    <row r="740" spans="1:5" x14ac:dyDescent="0.25">
      <c r="A740" t="s">
        <v>1476</v>
      </c>
      <c r="B740" t="s">
        <v>1477</v>
      </c>
      <c r="C740">
        <v>0</v>
      </c>
      <c r="D740">
        <v>0</v>
      </c>
      <c r="E740">
        <v>0</v>
      </c>
    </row>
    <row r="741" spans="1:5" x14ac:dyDescent="0.25">
      <c r="A741" t="s">
        <v>1478</v>
      </c>
      <c r="B741" t="s">
        <v>1479</v>
      </c>
      <c r="C741">
        <v>0</v>
      </c>
      <c r="D741">
        <v>0</v>
      </c>
      <c r="E741">
        <v>0</v>
      </c>
    </row>
    <row r="742" spans="1:5" x14ac:dyDescent="0.25">
      <c r="A742" t="s">
        <v>1480</v>
      </c>
      <c r="B742" t="s">
        <v>1481</v>
      </c>
      <c r="C742">
        <v>0</v>
      </c>
      <c r="D742">
        <v>0</v>
      </c>
      <c r="E742">
        <v>0</v>
      </c>
    </row>
    <row r="743" spans="1:5" x14ac:dyDescent="0.25">
      <c r="A743" t="s">
        <v>1482</v>
      </c>
      <c r="B743" t="s">
        <v>1483</v>
      </c>
      <c r="C743">
        <v>-1.31907795671744E-4</v>
      </c>
      <c r="D743" s="1">
        <v>-7.0035125475120002E-5</v>
      </c>
      <c r="E743" s="1">
        <v>-8.1399563971295707E-6</v>
      </c>
    </row>
    <row r="744" spans="1:5" x14ac:dyDescent="0.25">
      <c r="A744" t="s">
        <v>1484</v>
      </c>
      <c r="B744" t="s">
        <v>1485</v>
      </c>
      <c r="C744">
        <v>0</v>
      </c>
      <c r="D744">
        <v>0</v>
      </c>
      <c r="E744">
        <v>0</v>
      </c>
    </row>
    <row r="745" spans="1:5" x14ac:dyDescent="0.25">
      <c r="A745" t="s">
        <v>1486</v>
      </c>
      <c r="B745" t="s">
        <v>1487</v>
      </c>
      <c r="C745">
        <v>0</v>
      </c>
      <c r="D745">
        <v>0</v>
      </c>
      <c r="E745">
        <v>0</v>
      </c>
    </row>
    <row r="746" spans="1:5" x14ac:dyDescent="0.25">
      <c r="A746" t="s">
        <v>1488</v>
      </c>
      <c r="B746" t="s">
        <v>1489</v>
      </c>
      <c r="C746">
        <v>5.4360248956624099E-3</v>
      </c>
      <c r="D746">
        <v>5.5379926322448297E-3</v>
      </c>
      <c r="E746">
        <v>5.6603799283214597E-3</v>
      </c>
    </row>
    <row r="747" spans="1:5" x14ac:dyDescent="0.25">
      <c r="A747" t="s">
        <v>1490</v>
      </c>
      <c r="B747" t="s">
        <v>1491</v>
      </c>
      <c r="C747">
        <v>8.9839912381325905E-4</v>
      </c>
      <c r="D747">
        <v>4.7699603380441699E-4</v>
      </c>
      <c r="E747" s="1">
        <v>5.5439708163974702E-5</v>
      </c>
    </row>
    <row r="748" spans="1:5" x14ac:dyDescent="0.25">
      <c r="A748" t="s">
        <v>1492</v>
      </c>
      <c r="B748" t="s">
        <v>1493</v>
      </c>
      <c r="C748">
        <v>0</v>
      </c>
      <c r="D748">
        <v>0</v>
      </c>
      <c r="E748">
        <v>0</v>
      </c>
    </row>
    <row r="749" spans="1:5" x14ac:dyDescent="0.25">
      <c r="A749" t="s">
        <v>1494</v>
      </c>
      <c r="B749" t="s">
        <v>1495</v>
      </c>
      <c r="C749">
        <v>0.173619832778272</v>
      </c>
      <c r="D749">
        <v>0.30601155855367101</v>
      </c>
      <c r="E749">
        <v>0.438398497539842</v>
      </c>
    </row>
    <row r="750" spans="1:5" x14ac:dyDescent="0.25">
      <c r="A750" t="s">
        <v>1496</v>
      </c>
      <c r="B750" t="s">
        <v>1497</v>
      </c>
      <c r="C750">
        <v>0</v>
      </c>
      <c r="D750" s="1">
        <v>-2.5495076726112098E-12</v>
      </c>
      <c r="E750" s="1">
        <v>6.0499637840618197E-7</v>
      </c>
    </row>
    <row r="751" spans="1:5" x14ac:dyDescent="0.25">
      <c r="A751" t="s">
        <v>1498</v>
      </c>
      <c r="B751" t="s">
        <v>1499</v>
      </c>
      <c r="C751">
        <v>0</v>
      </c>
      <c r="D751">
        <v>0</v>
      </c>
      <c r="E751">
        <v>0</v>
      </c>
    </row>
    <row r="752" spans="1:5" x14ac:dyDescent="0.25">
      <c r="A752" t="s">
        <v>1500</v>
      </c>
      <c r="B752" t="s">
        <v>1501</v>
      </c>
      <c r="C752">
        <v>0.20860955027805</v>
      </c>
      <c r="D752">
        <v>0.42702243381551802</v>
      </c>
      <c r="E752">
        <v>0.64127456924513604</v>
      </c>
    </row>
    <row r="753" spans="1:5" x14ac:dyDescent="0.25">
      <c r="A753" t="s">
        <v>1502</v>
      </c>
      <c r="B753" t="s">
        <v>1503</v>
      </c>
      <c r="C753">
        <v>1.3190779698783601E-4</v>
      </c>
      <c r="D753" s="1">
        <v>1.0410625303300701E-5</v>
      </c>
      <c r="E753">
        <v>0</v>
      </c>
    </row>
    <row r="754" spans="1:5" x14ac:dyDescent="0.25">
      <c r="A754" t="s">
        <v>1504</v>
      </c>
      <c r="B754" t="s">
        <v>1505</v>
      </c>
      <c r="C754">
        <v>0</v>
      </c>
      <c r="D754">
        <v>0</v>
      </c>
      <c r="E754">
        <v>0</v>
      </c>
    </row>
    <row r="755" spans="1:5" x14ac:dyDescent="0.25">
      <c r="A755" t="s">
        <v>1506</v>
      </c>
      <c r="B755" t="s">
        <v>1507</v>
      </c>
      <c r="C755">
        <v>2.7451084995120902E-4</v>
      </c>
      <c r="D755">
        <v>0</v>
      </c>
      <c r="E755">
        <v>0</v>
      </c>
    </row>
    <row r="756" spans="1:5" x14ac:dyDescent="0.25">
      <c r="A756" t="s">
        <v>1508</v>
      </c>
      <c r="B756" t="s">
        <v>1509</v>
      </c>
      <c r="C756" s="1">
        <v>-2.52948320725096E-16</v>
      </c>
      <c r="D756" s="1">
        <v>2.16525047530983E-16</v>
      </c>
      <c r="E756" s="1">
        <v>1.6945888444262601E-15</v>
      </c>
    </row>
    <row r="757" spans="1:5" x14ac:dyDescent="0.25">
      <c r="A757" t="s">
        <v>1510</v>
      </c>
      <c r="B757" t="s">
        <v>1511</v>
      </c>
      <c r="C757">
        <v>0</v>
      </c>
      <c r="D757">
        <v>0</v>
      </c>
      <c r="E757">
        <v>0</v>
      </c>
    </row>
    <row r="758" spans="1:5" x14ac:dyDescent="0.25">
      <c r="A758" t="s">
        <v>1512</v>
      </c>
      <c r="B758" t="s">
        <v>1513</v>
      </c>
      <c r="C758">
        <v>-1.3294167978081899E-2</v>
      </c>
      <c r="D758">
        <v>-7.1776545925207698E-3</v>
      </c>
      <c r="E758">
        <v>-8.3665559393322297E-4</v>
      </c>
    </row>
    <row r="759" spans="1:5" x14ac:dyDescent="0.25">
      <c r="A759" t="s">
        <v>1514</v>
      </c>
      <c r="B759" t="s">
        <v>1515</v>
      </c>
      <c r="C759">
        <v>0</v>
      </c>
      <c r="D759">
        <v>0</v>
      </c>
      <c r="E759">
        <v>0</v>
      </c>
    </row>
    <row r="760" spans="1:5" x14ac:dyDescent="0.25">
      <c r="A760" t="s">
        <v>1516</v>
      </c>
      <c r="B760" t="s">
        <v>1517</v>
      </c>
      <c r="C760">
        <v>0</v>
      </c>
      <c r="D760">
        <v>0</v>
      </c>
      <c r="E760">
        <v>0</v>
      </c>
    </row>
    <row r="761" spans="1:5" x14ac:dyDescent="0.25">
      <c r="A761" t="s">
        <v>1518</v>
      </c>
      <c r="B761" t="s">
        <v>1519</v>
      </c>
      <c r="C761">
        <v>0</v>
      </c>
      <c r="D761">
        <v>0</v>
      </c>
      <c r="E761">
        <v>0</v>
      </c>
    </row>
    <row r="762" spans="1:5" x14ac:dyDescent="0.25">
      <c r="A762" t="s">
        <v>1520</v>
      </c>
      <c r="B762" t="s">
        <v>1521</v>
      </c>
      <c r="C762">
        <v>0</v>
      </c>
      <c r="D762">
        <v>0</v>
      </c>
      <c r="E762">
        <v>0</v>
      </c>
    </row>
    <row r="763" spans="1:5" x14ac:dyDescent="0.25">
      <c r="A763" t="s">
        <v>1522</v>
      </c>
      <c r="B763" t="s">
        <v>1523</v>
      </c>
      <c r="C763">
        <v>0</v>
      </c>
      <c r="D763">
        <v>0</v>
      </c>
      <c r="E763">
        <v>0</v>
      </c>
    </row>
    <row r="764" spans="1:5" x14ac:dyDescent="0.25">
      <c r="A764" t="s">
        <v>1524</v>
      </c>
      <c r="B764" t="s">
        <v>1525</v>
      </c>
      <c r="C764">
        <v>0</v>
      </c>
      <c r="D764">
        <v>0</v>
      </c>
      <c r="E764">
        <v>0</v>
      </c>
    </row>
    <row r="765" spans="1:5" x14ac:dyDescent="0.25">
      <c r="A765" t="s">
        <v>1526</v>
      </c>
      <c r="B765" t="s">
        <v>1527</v>
      </c>
      <c r="C765">
        <v>1.31907795671744E-4</v>
      </c>
      <c r="D765" s="1">
        <v>7.0035125475120002E-5</v>
      </c>
      <c r="E765" s="1">
        <v>8.1399563971295707E-6</v>
      </c>
    </row>
    <row r="766" spans="1:5" x14ac:dyDescent="0.25">
      <c r="A766" t="s">
        <v>1528</v>
      </c>
      <c r="B766" t="s">
        <v>1529</v>
      </c>
      <c r="C766" s="1">
        <v>6.5953897835755297E-5</v>
      </c>
      <c r="D766" s="1">
        <v>3.5017562737668198E-5</v>
      </c>
      <c r="E766" s="1">
        <v>4.0699781994120801E-6</v>
      </c>
    </row>
    <row r="767" spans="1:5" x14ac:dyDescent="0.25">
      <c r="A767" t="s">
        <v>1530</v>
      </c>
      <c r="B767" t="s">
        <v>1531</v>
      </c>
      <c r="C767">
        <v>0</v>
      </c>
      <c r="D767">
        <v>0</v>
      </c>
      <c r="E767">
        <v>0</v>
      </c>
    </row>
    <row r="768" spans="1:5" x14ac:dyDescent="0.25">
      <c r="A768" t="s">
        <v>1532</v>
      </c>
      <c r="B768" t="s">
        <v>1533</v>
      </c>
      <c r="C768">
        <v>5.2459783198840499E-3</v>
      </c>
      <c r="D768">
        <v>0</v>
      </c>
      <c r="E768">
        <v>0</v>
      </c>
    </row>
    <row r="769" spans="1:5" x14ac:dyDescent="0.25">
      <c r="A769" t="s">
        <v>1534</v>
      </c>
      <c r="B769" t="s">
        <v>1535</v>
      </c>
      <c r="C769">
        <v>0</v>
      </c>
      <c r="D769">
        <v>0</v>
      </c>
      <c r="E769">
        <v>0</v>
      </c>
    </row>
    <row r="770" spans="1:5" x14ac:dyDescent="0.25">
      <c r="A770" t="s">
        <v>1536</v>
      </c>
      <c r="B770" t="s">
        <v>1537</v>
      </c>
      <c r="C770">
        <v>0</v>
      </c>
      <c r="D770">
        <v>0</v>
      </c>
      <c r="E770">
        <v>0</v>
      </c>
    </row>
    <row r="771" spans="1:5" x14ac:dyDescent="0.25">
      <c r="A771" t="s">
        <v>1538</v>
      </c>
      <c r="B771" t="s">
        <v>1539</v>
      </c>
      <c r="C771" s="1">
        <v>3.0260396139051901E-16</v>
      </c>
      <c r="D771">
        <v>0</v>
      </c>
      <c r="E771">
        <v>0</v>
      </c>
    </row>
    <row r="772" spans="1:5" x14ac:dyDescent="0.25">
      <c r="A772" t="s">
        <v>1540</v>
      </c>
      <c r="B772" t="s">
        <v>1541</v>
      </c>
      <c r="C772">
        <v>0</v>
      </c>
      <c r="D772">
        <v>0</v>
      </c>
      <c r="E772">
        <v>0</v>
      </c>
    </row>
    <row r="773" spans="1:5" x14ac:dyDescent="0.25">
      <c r="A773" t="s">
        <v>1542</v>
      </c>
      <c r="B773" t="s">
        <v>1543</v>
      </c>
      <c r="C773">
        <v>-1.3190779698806201E-4</v>
      </c>
      <c r="D773">
        <v>0</v>
      </c>
      <c r="E773">
        <v>0</v>
      </c>
    </row>
    <row r="774" spans="1:5" x14ac:dyDescent="0.25">
      <c r="A774" t="s">
        <v>1544</v>
      </c>
      <c r="B774" t="s">
        <v>1545</v>
      </c>
      <c r="C774">
        <v>0</v>
      </c>
      <c r="D774">
        <v>0</v>
      </c>
      <c r="E774">
        <v>0</v>
      </c>
    </row>
    <row r="775" spans="1:5" x14ac:dyDescent="0.25">
      <c r="A775" t="s">
        <v>1546</v>
      </c>
      <c r="B775" t="s">
        <v>1547</v>
      </c>
      <c r="C775">
        <v>0</v>
      </c>
      <c r="D775">
        <v>0</v>
      </c>
      <c r="E775">
        <v>0</v>
      </c>
    </row>
    <row r="776" spans="1:5" x14ac:dyDescent="0.25">
      <c r="A776" t="s">
        <v>1548</v>
      </c>
      <c r="B776" t="s">
        <v>1549</v>
      </c>
      <c r="C776">
        <v>0</v>
      </c>
      <c r="D776">
        <v>0</v>
      </c>
      <c r="E776" s="1">
        <v>-6.1178921367932298E-22</v>
      </c>
    </row>
    <row r="777" spans="1:5" x14ac:dyDescent="0.25">
      <c r="A777" t="s">
        <v>1550</v>
      </c>
      <c r="B777" t="s">
        <v>1551</v>
      </c>
      <c r="C777">
        <v>0</v>
      </c>
      <c r="D777">
        <v>0</v>
      </c>
      <c r="E777">
        <v>0</v>
      </c>
    </row>
    <row r="778" spans="1:5" x14ac:dyDescent="0.25">
      <c r="A778" t="s">
        <v>1552</v>
      </c>
      <c r="B778" t="s">
        <v>1553</v>
      </c>
      <c r="C778" s="1">
        <v>2.1754952296740401E-21</v>
      </c>
      <c r="D778">
        <v>0</v>
      </c>
      <c r="E778">
        <v>0</v>
      </c>
    </row>
    <row r="779" spans="1:5" x14ac:dyDescent="0.25">
      <c r="A779" t="s">
        <v>1554</v>
      </c>
      <c r="B779" t="s">
        <v>1555</v>
      </c>
      <c r="C779">
        <v>0</v>
      </c>
      <c r="D779">
        <v>0</v>
      </c>
      <c r="E779">
        <v>0</v>
      </c>
    </row>
    <row r="780" spans="1:5" x14ac:dyDescent="0.25">
      <c r="A780" t="s">
        <v>1556</v>
      </c>
      <c r="B780" t="s">
        <v>1557</v>
      </c>
      <c r="C780">
        <v>0</v>
      </c>
      <c r="D780">
        <v>0</v>
      </c>
      <c r="E780">
        <v>0</v>
      </c>
    </row>
    <row r="781" spans="1:5" x14ac:dyDescent="0.25">
      <c r="A781" t="s">
        <v>1558</v>
      </c>
      <c r="B781" t="s">
        <v>1559</v>
      </c>
      <c r="C781">
        <v>0</v>
      </c>
      <c r="D781">
        <v>0</v>
      </c>
      <c r="E781">
        <v>0</v>
      </c>
    </row>
    <row r="782" spans="1:5" x14ac:dyDescent="0.25">
      <c r="A782" t="s">
        <v>1560</v>
      </c>
      <c r="B782" t="s">
        <v>1561</v>
      </c>
      <c r="C782">
        <v>1.24777656032664E-2</v>
      </c>
      <c r="D782">
        <v>6.6249449111622401E-3</v>
      </c>
      <c r="E782">
        <v>7.6999594639783097E-4</v>
      </c>
    </row>
    <row r="783" spans="1:5" x14ac:dyDescent="0.25">
      <c r="A783" t="s">
        <v>1562</v>
      </c>
      <c r="B783" t="s">
        <v>1563</v>
      </c>
      <c r="C783">
        <v>1.0918044902858101E-2</v>
      </c>
      <c r="D783">
        <v>5.7968267972669397E-3</v>
      </c>
      <c r="E783">
        <v>6.73746453098112E-4</v>
      </c>
    </row>
    <row r="784" spans="1:5" x14ac:dyDescent="0.25">
      <c r="A784" t="s">
        <v>1564</v>
      </c>
      <c r="B784" t="s">
        <v>1565</v>
      </c>
      <c r="C784">
        <v>0</v>
      </c>
      <c r="D784">
        <v>0</v>
      </c>
      <c r="E784">
        <v>0</v>
      </c>
    </row>
    <row r="785" spans="1:5" x14ac:dyDescent="0.25">
      <c r="A785" t="s">
        <v>1566</v>
      </c>
      <c r="B785" t="s">
        <v>1567</v>
      </c>
      <c r="C785">
        <v>0</v>
      </c>
      <c r="D785">
        <v>0</v>
      </c>
      <c r="E785">
        <v>0</v>
      </c>
    </row>
    <row r="786" spans="1:5" x14ac:dyDescent="0.25">
      <c r="A786" t="s">
        <v>1568</v>
      </c>
      <c r="B786" t="s">
        <v>1569</v>
      </c>
      <c r="C786">
        <v>0</v>
      </c>
      <c r="D786">
        <v>0</v>
      </c>
      <c r="E786">
        <v>0</v>
      </c>
    </row>
    <row r="787" spans="1:5" x14ac:dyDescent="0.25">
      <c r="A787" t="s">
        <v>1570</v>
      </c>
      <c r="B787" t="s">
        <v>1571</v>
      </c>
      <c r="C787">
        <v>0</v>
      </c>
      <c r="D787">
        <v>0</v>
      </c>
      <c r="E787">
        <v>0</v>
      </c>
    </row>
    <row r="788" spans="1:5" x14ac:dyDescent="0.25">
      <c r="A788" t="s">
        <v>1572</v>
      </c>
      <c r="B788" t="s">
        <v>1573</v>
      </c>
      <c r="C788">
        <v>0</v>
      </c>
      <c r="D788">
        <v>0</v>
      </c>
      <c r="E788">
        <v>0</v>
      </c>
    </row>
    <row r="789" spans="1:5" x14ac:dyDescent="0.25">
      <c r="A789" t="s">
        <v>1574</v>
      </c>
      <c r="B789" t="s">
        <v>1575</v>
      </c>
      <c r="C789">
        <v>-0.18521945441211901</v>
      </c>
      <c r="D789">
        <v>-0.32930009366258201</v>
      </c>
      <c r="E789">
        <v>-0.47822097711454897</v>
      </c>
    </row>
    <row r="790" spans="1:5" x14ac:dyDescent="0.25">
      <c r="A790" t="s">
        <v>1576</v>
      </c>
      <c r="B790" t="s">
        <v>1577</v>
      </c>
      <c r="C790">
        <v>1.0303069194847699E-3</v>
      </c>
      <c r="D790">
        <v>5.4703115927975303E-4</v>
      </c>
      <c r="E790" s="1">
        <v>6.3579664562798897E-5</v>
      </c>
    </row>
    <row r="791" spans="1:5" x14ac:dyDescent="0.25">
      <c r="A791" t="s">
        <v>1578</v>
      </c>
      <c r="B791" t="s">
        <v>1579</v>
      </c>
      <c r="C791">
        <v>-2.3841299156862499E-2</v>
      </c>
      <c r="D791">
        <v>0</v>
      </c>
      <c r="E791">
        <v>-2.4760668720138899E-2</v>
      </c>
    </row>
    <row r="792" spans="1:5" x14ac:dyDescent="0.25">
      <c r="A792" t="s">
        <v>1580</v>
      </c>
      <c r="B792" t="s">
        <v>1581</v>
      </c>
      <c r="C792">
        <v>0</v>
      </c>
      <c r="D792">
        <v>0</v>
      </c>
      <c r="E792">
        <v>0</v>
      </c>
    </row>
    <row r="793" spans="1:5" x14ac:dyDescent="0.25">
      <c r="A793" t="s">
        <v>1582</v>
      </c>
      <c r="B793" t="s">
        <v>1583</v>
      </c>
      <c r="C793">
        <v>0</v>
      </c>
      <c r="D793" s="1">
        <v>-5.6066113073416695E-20</v>
      </c>
      <c r="E793" s="1">
        <v>-1.1914049028101E-19</v>
      </c>
    </row>
    <row r="794" spans="1:5" x14ac:dyDescent="0.25">
      <c r="A794" t="s">
        <v>1584</v>
      </c>
      <c r="B794" t="s">
        <v>1585</v>
      </c>
      <c r="C794">
        <v>0</v>
      </c>
      <c r="D794">
        <v>0</v>
      </c>
      <c r="E794">
        <v>0</v>
      </c>
    </row>
    <row r="795" spans="1:5" x14ac:dyDescent="0.25">
      <c r="A795" t="s">
        <v>1586</v>
      </c>
      <c r="B795" t="s">
        <v>1587</v>
      </c>
      <c r="C795" s="1">
        <v>6.5953897836008296E-5</v>
      </c>
      <c r="D795" s="1">
        <v>3.5017562737451703E-5</v>
      </c>
      <c r="E795" s="1">
        <v>4.0699781977174898E-6</v>
      </c>
    </row>
    <row r="796" spans="1:5" x14ac:dyDescent="0.25">
      <c r="A796" t="s">
        <v>1588</v>
      </c>
      <c r="B796" t="s">
        <v>1589</v>
      </c>
      <c r="C796">
        <v>0</v>
      </c>
      <c r="D796">
        <v>0</v>
      </c>
      <c r="E796" s="1">
        <v>6.9354642376138895E-5</v>
      </c>
    </row>
    <row r="797" spans="1:5" x14ac:dyDescent="0.25">
      <c r="A797" t="s">
        <v>1590</v>
      </c>
      <c r="B797" t="s">
        <v>1591</v>
      </c>
      <c r="C797" s="1">
        <v>6.5953897835755297E-5</v>
      </c>
      <c r="D797" s="1">
        <v>3.5017562737668198E-5</v>
      </c>
      <c r="E797" s="1">
        <v>4.0699781994120801E-6</v>
      </c>
    </row>
    <row r="798" spans="1:5" x14ac:dyDescent="0.25">
      <c r="A798" t="s">
        <v>1592</v>
      </c>
      <c r="B798" t="s">
        <v>1593</v>
      </c>
      <c r="C798">
        <v>0</v>
      </c>
      <c r="D798">
        <v>0</v>
      </c>
      <c r="E798">
        <v>0</v>
      </c>
    </row>
    <row r="799" spans="1:5" x14ac:dyDescent="0.25">
      <c r="A799" t="s">
        <v>1594</v>
      </c>
      <c r="B799" t="s">
        <v>1595</v>
      </c>
      <c r="C799">
        <v>3.6898534420594901E-4</v>
      </c>
      <c r="D799">
        <v>1.3628457901711699E-4</v>
      </c>
      <c r="E799" s="1">
        <v>1.4629923031275501E-5</v>
      </c>
    </row>
    <row r="800" spans="1:5" x14ac:dyDescent="0.25">
      <c r="A800" t="s">
        <v>1596</v>
      </c>
      <c r="B800" t="s">
        <v>1597</v>
      </c>
      <c r="C800">
        <v>1.78253791598111E-4</v>
      </c>
      <c r="D800" s="1">
        <v>3.5017562737668198E-5</v>
      </c>
      <c r="E800" s="1">
        <v>4.0699781994120699E-6</v>
      </c>
    </row>
    <row r="801" spans="1:5" x14ac:dyDescent="0.25">
      <c r="A801" t="s">
        <v>1598</v>
      </c>
      <c r="B801" t="s">
        <v>1599</v>
      </c>
      <c r="C801">
        <v>0</v>
      </c>
      <c r="D801">
        <v>0</v>
      </c>
      <c r="E801">
        <v>0</v>
      </c>
    </row>
    <row r="802" spans="1:5" x14ac:dyDescent="0.25">
      <c r="A802" t="s">
        <v>1600</v>
      </c>
      <c r="B802" t="s">
        <v>1601</v>
      </c>
      <c r="C802" s="1">
        <v>6.5953897835755297E-5</v>
      </c>
      <c r="D802" s="1">
        <v>3.5017562737668198E-5</v>
      </c>
      <c r="E802" s="1">
        <v>4.0699781994120801E-6</v>
      </c>
    </row>
    <row r="803" spans="1:5" x14ac:dyDescent="0.25">
      <c r="A803" t="s">
        <v>1602</v>
      </c>
      <c r="B803" t="s">
        <v>1603</v>
      </c>
      <c r="C803">
        <v>0</v>
      </c>
      <c r="D803">
        <v>0</v>
      </c>
      <c r="E803">
        <v>0</v>
      </c>
    </row>
    <row r="804" spans="1:5" x14ac:dyDescent="0.25">
      <c r="A804" t="s">
        <v>1604</v>
      </c>
      <c r="B804" t="s">
        <v>1605</v>
      </c>
      <c r="C804" s="1">
        <v>7.56509903476299E-17</v>
      </c>
      <c r="D804">
        <v>0</v>
      </c>
      <c r="E804">
        <v>0</v>
      </c>
    </row>
    <row r="805" spans="1:5" x14ac:dyDescent="0.25">
      <c r="A805" t="s">
        <v>1606</v>
      </c>
      <c r="B805" t="s">
        <v>1607</v>
      </c>
      <c r="C805">
        <v>0</v>
      </c>
      <c r="D805">
        <v>0</v>
      </c>
      <c r="E805">
        <v>0</v>
      </c>
    </row>
    <row r="806" spans="1:5" x14ac:dyDescent="0.25">
      <c r="A806" t="s">
        <v>1608</v>
      </c>
      <c r="B806" t="s">
        <v>1609</v>
      </c>
      <c r="C806">
        <v>9.3404986113167199E-4</v>
      </c>
      <c r="D806">
        <v>4.3629993297502701E-4</v>
      </c>
      <c r="E806" s="1">
        <v>5.0104735150873797E-5</v>
      </c>
    </row>
    <row r="807" spans="1:5" x14ac:dyDescent="0.25">
      <c r="A807" t="s">
        <v>1610</v>
      </c>
      <c r="B807" t="s">
        <v>1611</v>
      </c>
      <c r="C807">
        <v>0</v>
      </c>
      <c r="D807">
        <v>0</v>
      </c>
      <c r="E807">
        <v>0</v>
      </c>
    </row>
    <row r="808" spans="1:5" x14ac:dyDescent="0.25">
      <c r="A808" t="s">
        <v>1612</v>
      </c>
      <c r="B808" t="s">
        <v>1613</v>
      </c>
      <c r="C808">
        <v>0</v>
      </c>
      <c r="D808">
        <v>0</v>
      </c>
      <c r="E808">
        <v>0</v>
      </c>
    </row>
    <row r="809" spans="1:5" x14ac:dyDescent="0.25">
      <c r="A809" t="s">
        <v>1614</v>
      </c>
      <c r="B809" t="s">
        <v>1615</v>
      </c>
      <c r="C809">
        <v>0</v>
      </c>
      <c r="D809">
        <v>0</v>
      </c>
      <c r="E809">
        <v>0</v>
      </c>
    </row>
    <row r="810" spans="1:5" x14ac:dyDescent="0.25">
      <c r="A810" t="s">
        <v>1616</v>
      </c>
      <c r="B810" t="s">
        <v>1617</v>
      </c>
      <c r="C810">
        <v>0</v>
      </c>
      <c r="D810">
        <v>0</v>
      </c>
      <c r="E810">
        <v>0</v>
      </c>
    </row>
    <row r="811" spans="1:5" x14ac:dyDescent="0.25">
      <c r="A811" t="s">
        <v>1618</v>
      </c>
      <c r="B811" t="s">
        <v>1619</v>
      </c>
      <c r="C811">
        <v>0</v>
      </c>
      <c r="D811">
        <v>0</v>
      </c>
      <c r="E811">
        <v>0</v>
      </c>
    </row>
    <row r="812" spans="1:5" x14ac:dyDescent="0.25">
      <c r="A812" t="s">
        <v>1620</v>
      </c>
      <c r="B812" t="s">
        <v>1621</v>
      </c>
      <c r="C812">
        <v>0</v>
      </c>
      <c r="D812">
        <v>0</v>
      </c>
      <c r="E812">
        <v>0</v>
      </c>
    </row>
    <row r="813" spans="1:5" x14ac:dyDescent="0.25">
      <c r="A813" t="s">
        <v>1622</v>
      </c>
      <c r="B813" t="s">
        <v>1623</v>
      </c>
      <c r="C813">
        <v>0</v>
      </c>
      <c r="D813">
        <v>0</v>
      </c>
      <c r="E813">
        <v>0</v>
      </c>
    </row>
    <row r="814" spans="1:5" x14ac:dyDescent="0.25">
      <c r="A814" t="s">
        <v>1624</v>
      </c>
      <c r="B814" t="s">
        <v>1625</v>
      </c>
      <c r="C814">
        <v>0</v>
      </c>
      <c r="D814">
        <v>0</v>
      </c>
      <c r="E814">
        <v>0</v>
      </c>
    </row>
    <row r="815" spans="1:5" x14ac:dyDescent="0.25">
      <c r="A815" t="s">
        <v>1626</v>
      </c>
      <c r="B815" t="s">
        <v>1627</v>
      </c>
      <c r="C815">
        <v>0</v>
      </c>
      <c r="D815">
        <v>0</v>
      </c>
      <c r="E815">
        <v>0</v>
      </c>
    </row>
    <row r="816" spans="1:5" x14ac:dyDescent="0.25">
      <c r="A816" t="s">
        <v>1628</v>
      </c>
      <c r="B816" t="s">
        <v>1629</v>
      </c>
      <c r="C816">
        <v>0</v>
      </c>
      <c r="D816">
        <v>0</v>
      </c>
      <c r="E816">
        <v>0</v>
      </c>
    </row>
    <row r="817" spans="1:5" x14ac:dyDescent="0.25">
      <c r="A817" t="s">
        <v>1630</v>
      </c>
      <c r="B817" t="s">
        <v>1631</v>
      </c>
      <c r="C817">
        <v>0</v>
      </c>
      <c r="D817">
        <v>0</v>
      </c>
      <c r="E817">
        <v>0</v>
      </c>
    </row>
    <row r="818" spans="1:5" x14ac:dyDescent="0.25">
      <c r="A818" t="s">
        <v>1632</v>
      </c>
      <c r="B818" t="s">
        <v>1633</v>
      </c>
      <c r="C818">
        <v>0</v>
      </c>
      <c r="D818">
        <v>0</v>
      </c>
      <c r="E818">
        <v>0</v>
      </c>
    </row>
    <row r="819" spans="1:5" x14ac:dyDescent="0.25">
      <c r="A819" t="s">
        <v>1634</v>
      </c>
      <c r="B819" t="s">
        <v>1635</v>
      </c>
      <c r="C819">
        <v>0</v>
      </c>
      <c r="D819">
        <v>0</v>
      </c>
      <c r="E819">
        <v>0</v>
      </c>
    </row>
    <row r="820" spans="1:5" x14ac:dyDescent="0.25">
      <c r="A820" t="s">
        <v>1636</v>
      </c>
      <c r="B820" t="s">
        <v>1637</v>
      </c>
      <c r="C820">
        <v>0</v>
      </c>
      <c r="D820">
        <v>0</v>
      </c>
      <c r="E820">
        <v>0</v>
      </c>
    </row>
    <row r="821" spans="1:5" x14ac:dyDescent="0.25">
      <c r="A821" t="s">
        <v>1638</v>
      </c>
      <c r="B821" t="s">
        <v>1639</v>
      </c>
      <c r="C821">
        <v>0</v>
      </c>
      <c r="D821">
        <v>0</v>
      </c>
      <c r="E821">
        <v>0</v>
      </c>
    </row>
    <row r="822" spans="1:5" x14ac:dyDescent="0.25">
      <c r="A822" t="s">
        <v>1640</v>
      </c>
      <c r="B822" t="s">
        <v>1641</v>
      </c>
      <c r="C822">
        <v>0</v>
      </c>
      <c r="D822">
        <v>0</v>
      </c>
      <c r="E822">
        <v>0</v>
      </c>
    </row>
    <row r="823" spans="1:5" x14ac:dyDescent="0.25">
      <c r="A823" t="s">
        <v>1642</v>
      </c>
      <c r="B823" t="s">
        <v>1643</v>
      </c>
      <c r="C823">
        <v>0</v>
      </c>
      <c r="D823">
        <v>0</v>
      </c>
      <c r="E823">
        <v>0</v>
      </c>
    </row>
    <row r="824" spans="1:5" x14ac:dyDescent="0.25">
      <c r="A824" t="s">
        <v>1644</v>
      </c>
      <c r="B824" t="s">
        <v>1645</v>
      </c>
      <c r="C824">
        <v>0</v>
      </c>
      <c r="D824">
        <v>0</v>
      </c>
      <c r="E824">
        <v>0</v>
      </c>
    </row>
    <row r="825" spans="1:5" x14ac:dyDescent="0.25">
      <c r="A825" t="s">
        <v>1646</v>
      </c>
      <c r="B825" t="s">
        <v>1647</v>
      </c>
      <c r="C825">
        <v>0</v>
      </c>
      <c r="D825">
        <v>0</v>
      </c>
      <c r="E825">
        <v>0</v>
      </c>
    </row>
    <row r="826" spans="1:5" x14ac:dyDescent="0.25">
      <c r="A826" t="s">
        <v>1648</v>
      </c>
      <c r="B826" t="s">
        <v>1649</v>
      </c>
      <c r="C826">
        <v>0</v>
      </c>
      <c r="D826">
        <v>0</v>
      </c>
      <c r="E826">
        <v>0</v>
      </c>
    </row>
    <row r="827" spans="1:5" x14ac:dyDescent="0.25">
      <c r="A827" t="s">
        <v>1650</v>
      </c>
      <c r="B827" t="s">
        <v>1651</v>
      </c>
      <c r="C827">
        <v>0</v>
      </c>
      <c r="D827">
        <v>0</v>
      </c>
      <c r="E827">
        <v>0</v>
      </c>
    </row>
    <row r="828" spans="1:5" x14ac:dyDescent="0.25">
      <c r="A828" t="s">
        <v>1652</v>
      </c>
      <c r="B828" t="s">
        <v>1653</v>
      </c>
      <c r="C828">
        <v>0</v>
      </c>
      <c r="D828">
        <v>0</v>
      </c>
      <c r="E828">
        <v>0</v>
      </c>
    </row>
    <row r="829" spans="1:5" x14ac:dyDescent="0.25">
      <c r="A829" t="s">
        <v>1654</v>
      </c>
      <c r="B829" t="s">
        <v>1655</v>
      </c>
      <c r="C829">
        <v>0</v>
      </c>
      <c r="D829">
        <v>0</v>
      </c>
      <c r="E829">
        <v>0</v>
      </c>
    </row>
    <row r="830" spans="1:5" x14ac:dyDescent="0.25">
      <c r="A830" t="s">
        <v>1656</v>
      </c>
      <c r="B830" t="s">
        <v>1657</v>
      </c>
      <c r="C830">
        <v>0</v>
      </c>
      <c r="D830">
        <v>0</v>
      </c>
      <c r="E830">
        <v>0</v>
      </c>
    </row>
    <row r="831" spans="1:5" x14ac:dyDescent="0.25">
      <c r="A831" t="s">
        <v>1658</v>
      </c>
      <c r="B831" t="s">
        <v>1659</v>
      </c>
      <c r="C831">
        <v>0</v>
      </c>
      <c r="D831">
        <v>0</v>
      </c>
      <c r="E831">
        <v>0</v>
      </c>
    </row>
    <row r="832" spans="1:5" x14ac:dyDescent="0.25">
      <c r="A832" t="s">
        <v>1660</v>
      </c>
      <c r="B832" t="s">
        <v>1661</v>
      </c>
      <c r="C832">
        <v>0</v>
      </c>
      <c r="D832">
        <v>0</v>
      </c>
      <c r="E832">
        <v>0</v>
      </c>
    </row>
    <row r="833" spans="1:5" x14ac:dyDescent="0.25">
      <c r="A833" t="s">
        <v>1662</v>
      </c>
      <c r="B833" t="s">
        <v>1663</v>
      </c>
      <c r="C833">
        <v>0</v>
      </c>
      <c r="D833">
        <v>0</v>
      </c>
      <c r="E833">
        <v>0</v>
      </c>
    </row>
    <row r="834" spans="1:5" x14ac:dyDescent="0.25">
      <c r="A834" t="s">
        <v>1664</v>
      </c>
      <c r="B834" t="s">
        <v>1665</v>
      </c>
      <c r="C834">
        <v>0</v>
      </c>
      <c r="D834">
        <v>0</v>
      </c>
      <c r="E834">
        <v>0</v>
      </c>
    </row>
    <row r="835" spans="1:5" x14ac:dyDescent="0.25">
      <c r="A835" t="s">
        <v>1666</v>
      </c>
      <c r="B835" t="s">
        <v>1667</v>
      </c>
      <c r="C835">
        <v>0</v>
      </c>
      <c r="D835">
        <v>0</v>
      </c>
      <c r="E835">
        <v>0</v>
      </c>
    </row>
    <row r="836" spans="1:5" x14ac:dyDescent="0.25">
      <c r="A836" t="s">
        <v>1668</v>
      </c>
      <c r="B836" t="s">
        <v>1669</v>
      </c>
      <c r="C836">
        <v>0</v>
      </c>
      <c r="D836">
        <v>0</v>
      </c>
      <c r="E836">
        <v>0</v>
      </c>
    </row>
    <row r="837" spans="1:5" x14ac:dyDescent="0.25">
      <c r="A837" t="s">
        <v>1670</v>
      </c>
      <c r="B837" t="s">
        <v>1671</v>
      </c>
      <c r="C837">
        <v>0</v>
      </c>
      <c r="D837">
        <v>0</v>
      </c>
      <c r="E837">
        <v>0</v>
      </c>
    </row>
    <row r="838" spans="1:5" x14ac:dyDescent="0.25">
      <c r="A838" t="s">
        <v>1672</v>
      </c>
      <c r="B838" t="s">
        <v>1673</v>
      </c>
      <c r="C838">
        <v>0</v>
      </c>
      <c r="D838">
        <v>0</v>
      </c>
      <c r="E838">
        <v>0</v>
      </c>
    </row>
    <row r="839" spans="1:5" x14ac:dyDescent="0.25">
      <c r="A839" t="s">
        <v>1674</v>
      </c>
      <c r="B839" t="s">
        <v>1675</v>
      </c>
      <c r="C839">
        <v>0</v>
      </c>
      <c r="D839">
        <v>0</v>
      </c>
      <c r="E839">
        <v>0</v>
      </c>
    </row>
    <row r="840" spans="1:5" x14ac:dyDescent="0.25">
      <c r="A840" t="s">
        <v>1676</v>
      </c>
      <c r="B840" t="s">
        <v>1677</v>
      </c>
      <c r="C840">
        <v>0</v>
      </c>
      <c r="D840">
        <v>0</v>
      </c>
      <c r="E840">
        <v>0</v>
      </c>
    </row>
    <row r="841" spans="1:5" x14ac:dyDescent="0.25">
      <c r="A841" t="s">
        <v>1678</v>
      </c>
      <c r="B841" t="s">
        <v>1679</v>
      </c>
      <c r="C841" s="1">
        <v>2.01187105310395E-19</v>
      </c>
      <c r="D841">
        <v>0</v>
      </c>
      <c r="E841">
        <v>0</v>
      </c>
    </row>
    <row r="842" spans="1:5" x14ac:dyDescent="0.25">
      <c r="A842" t="s">
        <v>1680</v>
      </c>
      <c r="B842" t="s">
        <v>1681</v>
      </c>
      <c r="C842">
        <v>0</v>
      </c>
      <c r="D842">
        <v>0</v>
      </c>
      <c r="E842">
        <v>0</v>
      </c>
    </row>
    <row r="843" spans="1:5" x14ac:dyDescent="0.25">
      <c r="A843" t="s">
        <v>1682</v>
      </c>
      <c r="B843" t="s">
        <v>1683</v>
      </c>
      <c r="C843">
        <v>0</v>
      </c>
      <c r="D843">
        <v>0</v>
      </c>
      <c r="E843">
        <v>0</v>
      </c>
    </row>
    <row r="844" spans="1:5" x14ac:dyDescent="0.25">
      <c r="A844" t="s">
        <v>1684</v>
      </c>
      <c r="B844" t="s">
        <v>1685</v>
      </c>
      <c r="C844">
        <v>0</v>
      </c>
      <c r="D844">
        <v>0</v>
      </c>
      <c r="E844">
        <v>0</v>
      </c>
    </row>
    <row r="845" spans="1:5" x14ac:dyDescent="0.25">
      <c r="A845" t="s">
        <v>1686</v>
      </c>
      <c r="B845" t="s">
        <v>1687</v>
      </c>
      <c r="C845">
        <v>0</v>
      </c>
      <c r="D845">
        <v>0</v>
      </c>
      <c r="E845">
        <v>0</v>
      </c>
    </row>
    <row r="846" spans="1:5" x14ac:dyDescent="0.25">
      <c r="A846" t="s">
        <v>1688</v>
      </c>
      <c r="B846" t="s">
        <v>1689</v>
      </c>
      <c r="C846">
        <v>0</v>
      </c>
      <c r="D846">
        <v>0</v>
      </c>
      <c r="E846">
        <v>0</v>
      </c>
    </row>
    <row r="847" spans="1:5" x14ac:dyDescent="0.25">
      <c r="A847" t="s">
        <v>1690</v>
      </c>
      <c r="B847" t="s">
        <v>1691</v>
      </c>
      <c r="C847">
        <v>0</v>
      </c>
      <c r="D847">
        <v>0</v>
      </c>
      <c r="E847">
        <v>0</v>
      </c>
    </row>
    <row r="848" spans="1:5" x14ac:dyDescent="0.25">
      <c r="A848" t="s">
        <v>1692</v>
      </c>
      <c r="B848" t="s">
        <v>1693</v>
      </c>
      <c r="C848">
        <v>0</v>
      </c>
      <c r="D848">
        <v>0</v>
      </c>
      <c r="E848">
        <v>0</v>
      </c>
    </row>
    <row r="849" spans="1:5" x14ac:dyDescent="0.25">
      <c r="A849" t="s">
        <v>1694</v>
      </c>
      <c r="B849" t="s">
        <v>1695</v>
      </c>
      <c r="C849">
        <v>0</v>
      </c>
      <c r="D849">
        <v>0</v>
      </c>
      <c r="E849">
        <v>0</v>
      </c>
    </row>
    <row r="850" spans="1:5" x14ac:dyDescent="0.25">
      <c r="A850" t="s">
        <v>1696</v>
      </c>
      <c r="B850" t="s">
        <v>1697</v>
      </c>
      <c r="C850">
        <v>0</v>
      </c>
      <c r="D850">
        <v>0</v>
      </c>
      <c r="E850">
        <v>0</v>
      </c>
    </row>
    <row r="851" spans="1:5" x14ac:dyDescent="0.25">
      <c r="A851" t="s">
        <v>1698</v>
      </c>
      <c r="B851" t="s">
        <v>1699</v>
      </c>
      <c r="C851">
        <v>0</v>
      </c>
      <c r="D851">
        <v>0</v>
      </c>
      <c r="E851">
        <v>0</v>
      </c>
    </row>
    <row r="852" spans="1:5" x14ac:dyDescent="0.25">
      <c r="A852" t="s">
        <v>1700</v>
      </c>
      <c r="B852" t="s">
        <v>1701</v>
      </c>
      <c r="C852">
        <v>0</v>
      </c>
      <c r="D852">
        <v>0</v>
      </c>
      <c r="E852">
        <v>0</v>
      </c>
    </row>
    <row r="853" spans="1:5" x14ac:dyDescent="0.25">
      <c r="A853" t="s">
        <v>1702</v>
      </c>
      <c r="B853" t="s">
        <v>1703</v>
      </c>
      <c r="C853">
        <v>0</v>
      </c>
      <c r="D853">
        <v>0</v>
      </c>
      <c r="E853">
        <v>0</v>
      </c>
    </row>
    <row r="854" spans="1:5" x14ac:dyDescent="0.25">
      <c r="A854" t="s">
        <v>1704</v>
      </c>
      <c r="B854" t="s">
        <v>1705</v>
      </c>
      <c r="C854">
        <v>0</v>
      </c>
      <c r="D854">
        <v>0</v>
      </c>
      <c r="E854">
        <v>0</v>
      </c>
    </row>
    <row r="855" spans="1:5" x14ac:dyDescent="0.25">
      <c r="A855" t="s">
        <v>1706</v>
      </c>
      <c r="B855" t="s">
        <v>1707</v>
      </c>
      <c r="C855">
        <v>0</v>
      </c>
      <c r="D855">
        <v>0</v>
      </c>
      <c r="E855">
        <v>0</v>
      </c>
    </row>
    <row r="856" spans="1:5" x14ac:dyDescent="0.25">
      <c r="A856" t="s">
        <v>1708</v>
      </c>
      <c r="B856" t="s">
        <v>1709</v>
      </c>
      <c r="C856">
        <v>0</v>
      </c>
      <c r="D856">
        <v>0</v>
      </c>
      <c r="E856">
        <v>0</v>
      </c>
    </row>
    <row r="857" spans="1:5" x14ac:dyDescent="0.25">
      <c r="A857" t="s">
        <v>1710</v>
      </c>
      <c r="B857" t="s">
        <v>1711</v>
      </c>
      <c r="C857">
        <v>0</v>
      </c>
      <c r="D857">
        <v>0</v>
      </c>
      <c r="E857">
        <v>0</v>
      </c>
    </row>
    <row r="858" spans="1:5" x14ac:dyDescent="0.25">
      <c r="A858" t="s">
        <v>1712</v>
      </c>
      <c r="B858" t="s">
        <v>1713</v>
      </c>
      <c r="C858">
        <v>0</v>
      </c>
      <c r="D858">
        <v>0</v>
      </c>
      <c r="E858">
        <v>0</v>
      </c>
    </row>
    <row r="859" spans="1:5" x14ac:dyDescent="0.25">
      <c r="A859" t="s">
        <v>1714</v>
      </c>
      <c r="B859" t="s">
        <v>1715</v>
      </c>
      <c r="C859">
        <v>0</v>
      </c>
      <c r="D859">
        <v>0</v>
      </c>
      <c r="E859">
        <v>0</v>
      </c>
    </row>
    <row r="860" spans="1:5" x14ac:dyDescent="0.25">
      <c r="A860" t="s">
        <v>1716</v>
      </c>
      <c r="B860" t="s">
        <v>1717</v>
      </c>
      <c r="C860">
        <v>0</v>
      </c>
      <c r="D860">
        <v>0</v>
      </c>
      <c r="E860">
        <v>0</v>
      </c>
    </row>
    <row r="861" spans="1:5" x14ac:dyDescent="0.25">
      <c r="A861" t="s">
        <v>1718</v>
      </c>
      <c r="B861" t="s">
        <v>1719</v>
      </c>
      <c r="C861">
        <v>0</v>
      </c>
      <c r="D861">
        <v>0</v>
      </c>
      <c r="E861">
        <v>0</v>
      </c>
    </row>
    <row r="862" spans="1:5" x14ac:dyDescent="0.25">
      <c r="A862" t="s">
        <v>1720</v>
      </c>
      <c r="B862" t="s">
        <v>1721</v>
      </c>
      <c r="C862">
        <v>0</v>
      </c>
      <c r="D862">
        <v>0</v>
      </c>
      <c r="E862">
        <v>0</v>
      </c>
    </row>
    <row r="863" spans="1:5" x14ac:dyDescent="0.25">
      <c r="A863" t="s">
        <v>1722</v>
      </c>
      <c r="B863" t="s">
        <v>1723</v>
      </c>
      <c r="C863">
        <v>0</v>
      </c>
      <c r="D863">
        <v>0</v>
      </c>
      <c r="E863">
        <v>0</v>
      </c>
    </row>
    <row r="864" spans="1:5" x14ac:dyDescent="0.25">
      <c r="A864" t="s">
        <v>1724</v>
      </c>
      <c r="B864" t="s">
        <v>1725</v>
      </c>
      <c r="C864">
        <v>0</v>
      </c>
      <c r="D864">
        <v>0</v>
      </c>
      <c r="E864">
        <v>0</v>
      </c>
    </row>
    <row r="865" spans="1:5" x14ac:dyDescent="0.25">
      <c r="A865" t="s">
        <v>1726</v>
      </c>
      <c r="B865" t="s">
        <v>1727</v>
      </c>
      <c r="C865">
        <v>0</v>
      </c>
      <c r="D865">
        <v>0</v>
      </c>
      <c r="E865">
        <v>0</v>
      </c>
    </row>
    <row r="866" spans="1:5" x14ac:dyDescent="0.25">
      <c r="A866" t="s">
        <v>1728</v>
      </c>
      <c r="B866" t="s">
        <v>1729</v>
      </c>
      <c r="C866">
        <v>0</v>
      </c>
      <c r="D866">
        <v>0</v>
      </c>
      <c r="E866">
        <v>0</v>
      </c>
    </row>
    <row r="867" spans="1:5" x14ac:dyDescent="0.25">
      <c r="A867" t="s">
        <v>1730</v>
      </c>
      <c r="B867" t="s">
        <v>1731</v>
      </c>
      <c r="C867">
        <v>0</v>
      </c>
      <c r="D867">
        <v>0</v>
      </c>
      <c r="E867">
        <v>0</v>
      </c>
    </row>
    <row r="868" spans="1:5" x14ac:dyDescent="0.25">
      <c r="A868" t="s">
        <v>1732</v>
      </c>
      <c r="B868" t="s">
        <v>1733</v>
      </c>
      <c r="C868">
        <v>0</v>
      </c>
      <c r="D868">
        <v>0</v>
      </c>
      <c r="E868">
        <v>0</v>
      </c>
    </row>
    <row r="869" spans="1:5" x14ac:dyDescent="0.25">
      <c r="A869" t="s">
        <v>1734</v>
      </c>
      <c r="B869" t="s">
        <v>1735</v>
      </c>
      <c r="C869">
        <v>0</v>
      </c>
      <c r="D869">
        <v>0</v>
      </c>
      <c r="E869">
        <v>0</v>
      </c>
    </row>
    <row r="870" spans="1:5" x14ac:dyDescent="0.25">
      <c r="A870" t="s">
        <v>1736</v>
      </c>
      <c r="B870" t="s">
        <v>1737</v>
      </c>
      <c r="C870">
        <v>0</v>
      </c>
      <c r="D870">
        <v>0</v>
      </c>
      <c r="E870">
        <v>0</v>
      </c>
    </row>
    <row r="871" spans="1:5" x14ac:dyDescent="0.25">
      <c r="A871" t="s">
        <v>1738</v>
      </c>
      <c r="B871" t="s">
        <v>1739</v>
      </c>
      <c r="C871">
        <v>0</v>
      </c>
      <c r="D871">
        <v>0</v>
      </c>
      <c r="E871">
        <v>0</v>
      </c>
    </row>
    <row r="872" spans="1:5" x14ac:dyDescent="0.25">
      <c r="A872" t="s">
        <v>1740</v>
      </c>
      <c r="B872" t="s">
        <v>1741</v>
      </c>
      <c r="C872">
        <v>0</v>
      </c>
      <c r="D872">
        <v>0</v>
      </c>
      <c r="E872">
        <v>0</v>
      </c>
    </row>
    <row r="873" spans="1:5" x14ac:dyDescent="0.25">
      <c r="A873" t="s">
        <v>1742</v>
      </c>
      <c r="B873" t="s">
        <v>1743</v>
      </c>
      <c r="C873">
        <v>0</v>
      </c>
      <c r="D873">
        <v>0</v>
      </c>
      <c r="E873">
        <v>0</v>
      </c>
    </row>
    <row r="874" spans="1:5" x14ac:dyDescent="0.25">
      <c r="A874" t="s">
        <v>1744</v>
      </c>
      <c r="B874" t="s">
        <v>1745</v>
      </c>
      <c r="C874">
        <v>0</v>
      </c>
      <c r="D874">
        <v>0</v>
      </c>
      <c r="E874">
        <v>0</v>
      </c>
    </row>
    <row r="875" spans="1:5" x14ac:dyDescent="0.25">
      <c r="A875" t="s">
        <v>1746</v>
      </c>
      <c r="B875" t="s">
        <v>1747</v>
      </c>
      <c r="C875">
        <v>0</v>
      </c>
      <c r="D875">
        <v>0</v>
      </c>
      <c r="E875">
        <v>0</v>
      </c>
    </row>
    <row r="876" spans="1:5" x14ac:dyDescent="0.25">
      <c r="A876" t="s">
        <v>1748</v>
      </c>
      <c r="B876" t="s">
        <v>1749</v>
      </c>
      <c r="C876">
        <v>0</v>
      </c>
      <c r="D876">
        <v>0</v>
      </c>
      <c r="E876">
        <v>0</v>
      </c>
    </row>
    <row r="877" spans="1:5" x14ac:dyDescent="0.25">
      <c r="A877" t="s">
        <v>1750</v>
      </c>
      <c r="B877" t="s">
        <v>1751</v>
      </c>
      <c r="C877">
        <v>0</v>
      </c>
      <c r="D877">
        <v>0</v>
      </c>
      <c r="E877">
        <v>0</v>
      </c>
    </row>
    <row r="878" spans="1:5" x14ac:dyDescent="0.25">
      <c r="A878" t="s">
        <v>1752</v>
      </c>
      <c r="B878" t="s">
        <v>1753</v>
      </c>
      <c r="C878">
        <v>0</v>
      </c>
      <c r="D878">
        <v>0</v>
      </c>
      <c r="E878">
        <v>0</v>
      </c>
    </row>
    <row r="879" spans="1:5" x14ac:dyDescent="0.25">
      <c r="A879" t="s">
        <v>1754</v>
      </c>
      <c r="B879" t="s">
        <v>1755</v>
      </c>
      <c r="C879">
        <v>0</v>
      </c>
      <c r="D879">
        <v>0</v>
      </c>
      <c r="E879">
        <v>0</v>
      </c>
    </row>
    <row r="880" spans="1:5" x14ac:dyDescent="0.25">
      <c r="A880" t="s">
        <v>1756</v>
      </c>
      <c r="B880" t="s">
        <v>1757</v>
      </c>
      <c r="C880">
        <v>0</v>
      </c>
      <c r="D880">
        <v>0</v>
      </c>
      <c r="E880">
        <v>0</v>
      </c>
    </row>
    <row r="881" spans="1:5" x14ac:dyDescent="0.25">
      <c r="A881" t="s">
        <v>1758</v>
      </c>
      <c r="B881" t="s">
        <v>1759</v>
      </c>
      <c r="C881">
        <v>0</v>
      </c>
      <c r="D881">
        <v>0</v>
      </c>
      <c r="E881">
        <v>0</v>
      </c>
    </row>
    <row r="882" spans="1:5" x14ac:dyDescent="0.25">
      <c r="A882" t="s">
        <v>1760</v>
      </c>
      <c r="B882" t="s">
        <v>1761</v>
      </c>
      <c r="C882">
        <v>0</v>
      </c>
      <c r="D882">
        <v>0</v>
      </c>
      <c r="E882">
        <v>0</v>
      </c>
    </row>
    <row r="883" spans="1:5" x14ac:dyDescent="0.25">
      <c r="A883" t="s">
        <v>1762</v>
      </c>
      <c r="B883" t="s">
        <v>1763</v>
      </c>
      <c r="C883">
        <v>0</v>
      </c>
      <c r="D883">
        <v>0</v>
      </c>
      <c r="E883">
        <v>0</v>
      </c>
    </row>
    <row r="884" spans="1:5" x14ac:dyDescent="0.25">
      <c r="A884" t="s">
        <v>1764</v>
      </c>
      <c r="B884" t="s">
        <v>1765</v>
      </c>
      <c r="C884">
        <v>0</v>
      </c>
      <c r="D884">
        <v>0</v>
      </c>
      <c r="E884">
        <v>0</v>
      </c>
    </row>
    <row r="885" spans="1:5" x14ac:dyDescent="0.25">
      <c r="A885" t="s">
        <v>1766</v>
      </c>
      <c r="B885" t="s">
        <v>1767</v>
      </c>
      <c r="C885">
        <v>0</v>
      </c>
      <c r="D885">
        <v>0</v>
      </c>
      <c r="E885">
        <v>0</v>
      </c>
    </row>
    <row r="886" spans="1:5" x14ac:dyDescent="0.25">
      <c r="A886" t="s">
        <v>1768</v>
      </c>
      <c r="B886" t="s">
        <v>1769</v>
      </c>
      <c r="C886">
        <v>0</v>
      </c>
      <c r="D886">
        <v>0</v>
      </c>
      <c r="E886">
        <v>0</v>
      </c>
    </row>
    <row r="887" spans="1:5" x14ac:dyDescent="0.25">
      <c r="A887" t="s">
        <v>1770</v>
      </c>
      <c r="B887" t="s">
        <v>1771</v>
      </c>
      <c r="C887">
        <v>0</v>
      </c>
      <c r="D887">
        <v>0</v>
      </c>
      <c r="E887">
        <v>0</v>
      </c>
    </row>
    <row r="888" spans="1:5" x14ac:dyDescent="0.25">
      <c r="A888" t="s">
        <v>1772</v>
      </c>
      <c r="B888" t="s">
        <v>1773</v>
      </c>
      <c r="C888">
        <v>0</v>
      </c>
      <c r="D888">
        <v>0</v>
      </c>
      <c r="E888">
        <v>0</v>
      </c>
    </row>
    <row r="889" spans="1:5" x14ac:dyDescent="0.25">
      <c r="A889" t="s">
        <v>1774</v>
      </c>
      <c r="B889" t="s">
        <v>1775</v>
      </c>
      <c r="C889">
        <v>0</v>
      </c>
      <c r="D889">
        <v>0</v>
      </c>
      <c r="E889">
        <v>0</v>
      </c>
    </row>
    <row r="890" spans="1:5" x14ac:dyDescent="0.25">
      <c r="A890" t="s">
        <v>1776</v>
      </c>
      <c r="B890" t="s">
        <v>1777</v>
      </c>
      <c r="C890">
        <v>0</v>
      </c>
      <c r="D890">
        <v>0</v>
      </c>
      <c r="E890">
        <v>0</v>
      </c>
    </row>
    <row r="891" spans="1:5" x14ac:dyDescent="0.25">
      <c r="A891" t="s">
        <v>1778</v>
      </c>
      <c r="B891" t="s">
        <v>1779</v>
      </c>
      <c r="C891">
        <v>0</v>
      </c>
      <c r="D891">
        <v>0</v>
      </c>
      <c r="E891">
        <v>0</v>
      </c>
    </row>
    <row r="892" spans="1:5" x14ac:dyDescent="0.25">
      <c r="A892" t="s">
        <v>1780</v>
      </c>
      <c r="B892" t="s">
        <v>1781</v>
      </c>
      <c r="C892">
        <v>0</v>
      </c>
      <c r="D892">
        <v>0</v>
      </c>
      <c r="E892">
        <v>0</v>
      </c>
    </row>
    <row r="893" spans="1:5" x14ac:dyDescent="0.25">
      <c r="A893" t="s">
        <v>1782</v>
      </c>
      <c r="B893" t="s">
        <v>1783</v>
      </c>
      <c r="C893">
        <v>0</v>
      </c>
      <c r="D893">
        <v>0</v>
      </c>
      <c r="E893">
        <v>0</v>
      </c>
    </row>
    <row r="894" spans="1:5" x14ac:dyDescent="0.25">
      <c r="A894" t="s">
        <v>1803</v>
      </c>
      <c r="B894" t="s">
        <v>1804</v>
      </c>
      <c r="C894">
        <v>0.41796</v>
      </c>
      <c r="D894">
        <v>0.42580000000000001</v>
      </c>
      <c r="E894">
        <v>0.43520999999999999</v>
      </c>
    </row>
    <row r="895" spans="1:5" x14ac:dyDescent="0.25">
      <c r="A895" t="s">
        <v>1792</v>
      </c>
      <c r="B895" t="s">
        <v>1805</v>
      </c>
      <c r="C895">
        <v>-2.9211370154689199E-2</v>
      </c>
      <c r="D895">
        <v>-2.9759310488723E-2</v>
      </c>
      <c r="E895">
        <v>-3.0416978670261E-2</v>
      </c>
    </row>
    <row r="896" spans="1:5" x14ac:dyDescent="0.25">
      <c r="A896" t="s">
        <v>1794</v>
      </c>
      <c r="B896" t="s">
        <v>1806</v>
      </c>
      <c r="C896">
        <v>2.37753452590268E-2</v>
      </c>
      <c r="D896">
        <v>2.42213178564782E-2</v>
      </c>
      <c r="E896">
        <v>2.4756598741939501E-2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B214-B08A-4CB2-B034-B9674929C328}">
  <dimension ref="A1:M143"/>
  <sheetViews>
    <sheetView topLeftCell="C1" workbookViewId="0">
      <selection activeCell="M1" sqref="M1"/>
    </sheetView>
  </sheetViews>
  <sheetFormatPr defaultRowHeight="15" x14ac:dyDescent="0.25"/>
  <cols>
    <col min="2" max="2" width="43.7109375" customWidth="1"/>
    <col min="3" max="3" width="39.28515625" customWidth="1"/>
    <col min="4" max="4" width="20.140625" customWidth="1"/>
    <col min="5" max="5" width="16.42578125" customWidth="1"/>
    <col min="6" max="6" width="33.28515625" customWidth="1"/>
  </cols>
  <sheetData>
    <row r="1" spans="1:13" x14ac:dyDescent="0.25">
      <c r="A1" s="3" t="s">
        <v>1948</v>
      </c>
      <c r="B1" s="3" t="s">
        <v>1949</v>
      </c>
      <c r="C1" s="3" t="s">
        <v>1950</v>
      </c>
      <c r="D1" s="3" t="s">
        <v>1951</v>
      </c>
      <c r="E1" s="3" t="s">
        <v>1952</v>
      </c>
      <c r="F1" s="3" t="s">
        <v>1953</v>
      </c>
      <c r="G1" s="3">
        <v>0.5</v>
      </c>
      <c r="H1" s="3">
        <v>0.8</v>
      </c>
      <c r="I1" s="3">
        <v>0.9</v>
      </c>
      <c r="J1" s="3">
        <v>1</v>
      </c>
      <c r="K1" s="3">
        <v>1.1000000000000001</v>
      </c>
      <c r="L1" s="3">
        <v>1.2</v>
      </c>
      <c r="M1" s="3">
        <v>1.5</v>
      </c>
    </row>
    <row r="2" spans="1:13" x14ac:dyDescent="0.25">
      <c r="A2" t="s">
        <v>1807</v>
      </c>
      <c r="B2" t="s">
        <v>1954</v>
      </c>
      <c r="C2" t="s">
        <v>1955</v>
      </c>
      <c r="D2" t="s">
        <v>1956</v>
      </c>
      <c r="E2" t="s">
        <v>1957</v>
      </c>
      <c r="F2" t="s">
        <v>1958</v>
      </c>
      <c r="G2" s="1">
        <v>27.689260000000001</v>
      </c>
      <c r="H2">
        <v>27.69445</v>
      </c>
      <c r="I2">
        <v>27.695879999999999</v>
      </c>
      <c r="J2">
        <v>27.697019999999998</v>
      </c>
      <c r="K2">
        <v>27.694890000000001</v>
      </c>
      <c r="L2">
        <v>27.693169999999999</v>
      </c>
      <c r="M2" s="1">
        <v>27.703320000000001</v>
      </c>
    </row>
    <row r="3" spans="1:13" x14ac:dyDescent="0.25">
      <c r="A3" t="s">
        <v>1808</v>
      </c>
      <c r="B3" t="s">
        <v>1954</v>
      </c>
      <c r="C3" t="s">
        <v>1959</v>
      </c>
      <c r="D3" t="s">
        <v>1956</v>
      </c>
      <c r="E3" t="s">
        <v>1957</v>
      </c>
      <c r="F3" t="s">
        <v>1960</v>
      </c>
      <c r="G3" s="1">
        <v>9.3451249999999995</v>
      </c>
      <c r="H3">
        <v>9.3468769999999992</v>
      </c>
      <c r="I3">
        <v>9.3473609999999994</v>
      </c>
      <c r="J3">
        <v>9.3477429999999995</v>
      </c>
      <c r="K3">
        <v>9.3470239999999993</v>
      </c>
      <c r="L3">
        <v>9.3464460000000003</v>
      </c>
      <c r="M3" s="1">
        <v>9.3498710000000003</v>
      </c>
    </row>
    <row r="4" spans="1:13" x14ac:dyDescent="0.25">
      <c r="A4" t="s">
        <v>1809</v>
      </c>
      <c r="B4" t="s">
        <v>1961</v>
      </c>
      <c r="C4" t="s">
        <v>1962</v>
      </c>
      <c r="D4" t="s">
        <v>1956</v>
      </c>
      <c r="E4" t="s">
        <v>1963</v>
      </c>
      <c r="F4" t="s">
        <v>1958</v>
      </c>
      <c r="G4" s="1">
        <v>69.385720000000006</v>
      </c>
      <c r="H4">
        <v>69.398740000000004</v>
      </c>
      <c r="I4">
        <v>69.402330000000006</v>
      </c>
      <c r="J4">
        <v>69.405169999999998</v>
      </c>
      <c r="K4">
        <v>69.399829999999994</v>
      </c>
      <c r="L4">
        <v>69.395529999999994</v>
      </c>
      <c r="M4" s="1">
        <v>69.420990000000003</v>
      </c>
    </row>
    <row r="5" spans="1:13" x14ac:dyDescent="0.25">
      <c r="A5" t="s">
        <v>1810</v>
      </c>
      <c r="B5" t="s">
        <v>1964</v>
      </c>
      <c r="C5" t="s">
        <v>1965</v>
      </c>
      <c r="D5" t="s">
        <v>1956</v>
      </c>
      <c r="E5" t="s">
        <v>1966</v>
      </c>
      <c r="F5" t="s">
        <v>1958</v>
      </c>
      <c r="G5" s="1">
        <v>69.385720000000006</v>
      </c>
      <c r="H5">
        <v>69.398740000000004</v>
      </c>
      <c r="I5">
        <v>69.402330000000006</v>
      </c>
      <c r="J5">
        <v>69.405169999999998</v>
      </c>
      <c r="K5">
        <v>69.399829999999994</v>
      </c>
      <c r="L5">
        <v>69.395529999999994</v>
      </c>
      <c r="M5" s="1">
        <v>69.42098</v>
      </c>
    </row>
    <row r="6" spans="1:13" x14ac:dyDescent="0.25">
      <c r="A6" t="s">
        <v>1811</v>
      </c>
      <c r="B6" t="s">
        <v>1967</v>
      </c>
      <c r="C6" t="s">
        <v>1968</v>
      </c>
      <c r="D6" t="s">
        <v>1956</v>
      </c>
      <c r="E6" t="s">
        <v>1969</v>
      </c>
      <c r="F6" t="s">
        <v>1958</v>
      </c>
      <c r="G6" s="1">
        <v>13.6653</v>
      </c>
      <c r="H6">
        <v>13.66896</v>
      </c>
      <c r="I6">
        <v>13.670019999999999</v>
      </c>
      <c r="J6">
        <v>13.670920000000001</v>
      </c>
      <c r="K6">
        <v>13.669169999999999</v>
      </c>
      <c r="L6">
        <v>13.66771</v>
      </c>
      <c r="M6" s="1">
        <v>13.675739999999999</v>
      </c>
    </row>
    <row r="7" spans="1:13" x14ac:dyDescent="0.25">
      <c r="A7" t="s">
        <v>1812</v>
      </c>
      <c r="B7" t="s">
        <v>1970</v>
      </c>
      <c r="C7" t="s">
        <v>1971</v>
      </c>
      <c r="D7" t="s">
        <v>1956</v>
      </c>
      <c r="E7" t="s">
        <v>1972</v>
      </c>
      <c r="F7" t="s">
        <v>1958</v>
      </c>
      <c r="G7" s="1">
        <v>13.6653</v>
      </c>
      <c r="H7">
        <v>13.66896</v>
      </c>
      <c r="I7">
        <v>13.670019999999999</v>
      </c>
      <c r="J7">
        <v>13.670920000000001</v>
      </c>
      <c r="K7">
        <v>13.669169999999999</v>
      </c>
      <c r="L7">
        <v>13.66771</v>
      </c>
      <c r="M7" s="1">
        <v>13.675739999999999</v>
      </c>
    </row>
    <row r="8" spans="1:13" x14ac:dyDescent="0.25">
      <c r="A8" t="s">
        <v>1813</v>
      </c>
      <c r="B8" t="s">
        <v>1973</v>
      </c>
      <c r="C8" t="s">
        <v>1974</v>
      </c>
      <c r="D8" t="s">
        <v>1956</v>
      </c>
      <c r="E8" t="s">
        <v>1975</v>
      </c>
      <c r="F8" t="s">
        <v>1958</v>
      </c>
      <c r="G8" s="1">
        <v>12.34479</v>
      </c>
      <c r="H8">
        <v>12.347110000000001</v>
      </c>
      <c r="I8">
        <v>12.34775</v>
      </c>
      <c r="J8">
        <v>12.34825</v>
      </c>
      <c r="K8">
        <v>12.347300000000001</v>
      </c>
      <c r="L8">
        <v>12.346539999999999</v>
      </c>
      <c r="M8" s="1">
        <v>12.35106</v>
      </c>
    </row>
    <row r="9" spans="1:13" x14ac:dyDescent="0.25">
      <c r="A9" t="s">
        <v>1814</v>
      </c>
      <c r="B9" t="s">
        <v>1967</v>
      </c>
      <c r="C9" t="s">
        <v>1976</v>
      </c>
      <c r="D9" t="s">
        <v>1956</v>
      </c>
      <c r="E9" t="s">
        <v>1969</v>
      </c>
      <c r="F9" t="s">
        <v>1958</v>
      </c>
      <c r="G9" s="1">
        <v>12.34479</v>
      </c>
      <c r="H9">
        <v>12.347110000000001</v>
      </c>
      <c r="I9">
        <v>12.34775</v>
      </c>
      <c r="J9">
        <v>12.34825</v>
      </c>
      <c r="K9">
        <v>12.347300000000001</v>
      </c>
      <c r="L9">
        <v>12.346539999999999</v>
      </c>
      <c r="M9" s="1">
        <v>12.35106</v>
      </c>
    </row>
    <row r="10" spans="1:13" x14ac:dyDescent="0.25">
      <c r="A10" t="s">
        <v>1815</v>
      </c>
      <c r="B10" t="s">
        <v>1977</v>
      </c>
      <c r="C10" t="s">
        <v>1978</v>
      </c>
      <c r="D10" t="s">
        <v>1956</v>
      </c>
      <c r="E10" t="s">
        <v>1979</v>
      </c>
      <c r="F10" t="s">
        <v>1958</v>
      </c>
      <c r="G10" s="1">
        <v>12.34479</v>
      </c>
      <c r="H10">
        <v>12.347110000000001</v>
      </c>
      <c r="I10">
        <v>12.34775</v>
      </c>
      <c r="J10">
        <v>12.34825</v>
      </c>
      <c r="K10">
        <v>12.347300000000001</v>
      </c>
      <c r="L10">
        <v>12.346539999999999</v>
      </c>
      <c r="M10" s="1">
        <v>12.35107</v>
      </c>
    </row>
    <row r="11" spans="1:13" x14ac:dyDescent="0.25">
      <c r="A11" t="s">
        <v>1816</v>
      </c>
      <c r="B11" t="s">
        <v>1973</v>
      </c>
      <c r="C11" t="s">
        <v>1980</v>
      </c>
      <c r="D11" t="s">
        <v>1956</v>
      </c>
      <c r="E11" t="s">
        <v>1975</v>
      </c>
      <c r="F11" t="s">
        <v>1958</v>
      </c>
      <c r="G11" s="1">
        <v>12.34479</v>
      </c>
      <c r="H11">
        <v>12.347110000000001</v>
      </c>
      <c r="I11">
        <v>12.34775</v>
      </c>
      <c r="J11">
        <v>12.34825</v>
      </c>
      <c r="K11">
        <v>12.347300000000001</v>
      </c>
      <c r="L11">
        <v>12.346539999999999</v>
      </c>
      <c r="M11" s="1">
        <v>12.35106</v>
      </c>
    </row>
    <row r="12" spans="1:13" x14ac:dyDescent="0.25">
      <c r="A12" t="s">
        <v>1817</v>
      </c>
      <c r="B12" t="s">
        <v>1981</v>
      </c>
      <c r="C12" t="s">
        <v>1982</v>
      </c>
      <c r="D12" t="s">
        <v>1956</v>
      </c>
      <c r="E12" t="s">
        <v>1983</v>
      </c>
      <c r="F12" t="s">
        <v>1958</v>
      </c>
      <c r="G12" s="1">
        <v>37.034379999999999</v>
      </c>
      <c r="H12">
        <v>37.041330000000002</v>
      </c>
      <c r="I12">
        <v>37.043239999999997</v>
      </c>
      <c r="J12">
        <v>37.044759999999997</v>
      </c>
      <c r="K12">
        <v>37.041910000000001</v>
      </c>
      <c r="L12">
        <v>37.039619999999999</v>
      </c>
      <c r="M12" s="1">
        <v>37.053190000000001</v>
      </c>
    </row>
    <row r="13" spans="1:13" x14ac:dyDescent="0.25">
      <c r="A13" t="s">
        <v>1818</v>
      </c>
      <c r="B13" t="s">
        <v>1984</v>
      </c>
      <c r="C13" t="s">
        <v>1985</v>
      </c>
      <c r="D13" t="s">
        <v>1956</v>
      </c>
      <c r="E13" t="s">
        <v>1986</v>
      </c>
      <c r="F13" t="s">
        <v>1987</v>
      </c>
      <c r="G13" s="1">
        <v>1.33277</v>
      </c>
      <c r="H13">
        <v>1.3341160000000001</v>
      </c>
      <c r="I13">
        <v>1.3345400000000001</v>
      </c>
      <c r="J13">
        <v>1.334937</v>
      </c>
      <c r="K13">
        <v>1.334139</v>
      </c>
      <c r="L13">
        <v>1.333442</v>
      </c>
      <c r="M13" s="1">
        <v>1.3369450000000001</v>
      </c>
    </row>
    <row r="14" spans="1:13" x14ac:dyDescent="0.25">
      <c r="A14" t="s">
        <v>1819</v>
      </c>
      <c r="B14" t="s">
        <v>1988</v>
      </c>
      <c r="C14" t="s">
        <v>1989</v>
      </c>
      <c r="D14" t="s">
        <v>1956</v>
      </c>
      <c r="E14" t="s">
        <v>1990</v>
      </c>
      <c r="F14" t="s">
        <v>1987</v>
      </c>
      <c r="G14" s="1">
        <v>1.33277</v>
      </c>
      <c r="H14">
        <v>1.3341160000000001</v>
      </c>
      <c r="I14">
        <v>1.3345400000000001</v>
      </c>
      <c r="J14">
        <v>1.334937</v>
      </c>
      <c r="K14">
        <v>1.334139</v>
      </c>
      <c r="L14">
        <v>1.333442</v>
      </c>
      <c r="M14" s="1">
        <v>1.3369450000000001</v>
      </c>
    </row>
    <row r="15" spans="1:13" x14ac:dyDescent="0.25">
      <c r="A15" t="s">
        <v>1820</v>
      </c>
      <c r="B15" t="s">
        <v>1991</v>
      </c>
      <c r="C15" t="s">
        <v>1992</v>
      </c>
      <c r="D15" t="s">
        <v>1956</v>
      </c>
      <c r="F15" t="s">
        <v>1991</v>
      </c>
      <c r="G15" s="1">
        <v>1.226816E-2</v>
      </c>
      <c r="H15">
        <v>1.2269810000000001E-2</v>
      </c>
      <c r="I15">
        <v>1.226994E-2</v>
      </c>
      <c r="J15">
        <v>1.226965E-2</v>
      </c>
      <c r="K15">
        <v>1.227025E-2</v>
      </c>
      <c r="L15">
        <v>1.227108E-2</v>
      </c>
      <c r="M15" s="1">
        <v>1.2269220000000001E-2</v>
      </c>
    </row>
    <row r="16" spans="1:13" x14ac:dyDescent="0.25">
      <c r="A16" t="s">
        <v>1821</v>
      </c>
      <c r="B16" t="s">
        <v>1993</v>
      </c>
      <c r="C16" t="s">
        <v>1994</v>
      </c>
      <c r="D16" t="s">
        <v>1956</v>
      </c>
      <c r="E16" t="s">
        <v>1995</v>
      </c>
      <c r="F16" t="s">
        <v>1960</v>
      </c>
      <c r="G16" s="1">
        <v>9.3451249999999995</v>
      </c>
      <c r="H16">
        <v>9.3468769999999992</v>
      </c>
      <c r="I16">
        <v>9.3473609999999994</v>
      </c>
      <c r="J16">
        <v>9.3477429999999995</v>
      </c>
      <c r="K16">
        <v>9.3470239999999993</v>
      </c>
      <c r="L16">
        <v>9.3464460000000003</v>
      </c>
      <c r="M16" s="1">
        <v>9.3498710000000003</v>
      </c>
    </row>
    <row r="17" spans="1:13" x14ac:dyDescent="0.25">
      <c r="A17" t="s">
        <v>1822</v>
      </c>
      <c r="B17" t="s">
        <v>1996</v>
      </c>
      <c r="C17" t="s">
        <v>1997</v>
      </c>
      <c r="D17" t="s">
        <v>1956</v>
      </c>
      <c r="E17" t="s">
        <v>1998</v>
      </c>
      <c r="F17" t="s">
        <v>1960</v>
      </c>
      <c r="G17" s="1">
        <v>4.6725620000000001</v>
      </c>
      <c r="H17">
        <v>4.6734390000000001</v>
      </c>
      <c r="I17">
        <v>4.6736800000000001</v>
      </c>
      <c r="J17">
        <v>4.6738710000000001</v>
      </c>
      <c r="K17">
        <v>4.6735119999999997</v>
      </c>
      <c r="L17">
        <v>4.6732230000000001</v>
      </c>
      <c r="M17" s="1">
        <v>4.6749349999999996</v>
      </c>
    </row>
    <row r="18" spans="1:13" x14ac:dyDescent="0.25">
      <c r="A18" t="s">
        <v>1823</v>
      </c>
      <c r="B18" t="s">
        <v>1999</v>
      </c>
      <c r="C18" t="s">
        <v>2000</v>
      </c>
      <c r="D18" t="s">
        <v>2001</v>
      </c>
      <c r="E18" t="s">
        <v>2002</v>
      </c>
      <c r="F18" t="s">
        <v>1960</v>
      </c>
      <c r="G18" s="1">
        <v>9.3451249999999995</v>
      </c>
      <c r="H18">
        <v>9.3468769999999992</v>
      </c>
      <c r="I18">
        <v>9.3473609999999994</v>
      </c>
      <c r="J18">
        <v>9.3477429999999995</v>
      </c>
      <c r="K18">
        <v>9.3470239999999993</v>
      </c>
      <c r="L18">
        <v>9.3464460000000003</v>
      </c>
      <c r="M18" s="1">
        <v>9.3498710000000003</v>
      </c>
    </row>
    <row r="19" spans="1:13" x14ac:dyDescent="0.25">
      <c r="A19" t="s">
        <v>1824</v>
      </c>
      <c r="B19" t="s">
        <v>2003</v>
      </c>
      <c r="C19" t="s">
        <v>2004</v>
      </c>
      <c r="D19" t="s">
        <v>2005</v>
      </c>
      <c r="E19" t="s">
        <v>2006</v>
      </c>
      <c r="F19" t="s">
        <v>1960</v>
      </c>
      <c r="G19" s="1">
        <v>4.6725620000000001</v>
      </c>
      <c r="H19">
        <v>4.6734390000000001</v>
      </c>
      <c r="I19">
        <v>4.6736800000000001</v>
      </c>
      <c r="J19">
        <v>4.6738710000000001</v>
      </c>
      <c r="K19">
        <v>4.6735119999999997</v>
      </c>
      <c r="L19">
        <v>4.6732230000000001</v>
      </c>
      <c r="M19" s="1">
        <v>4.6749349999999996</v>
      </c>
    </row>
    <row r="20" spans="1:13" x14ac:dyDescent="0.25">
      <c r="A20" t="s">
        <v>1825</v>
      </c>
      <c r="B20" t="s">
        <v>2007</v>
      </c>
      <c r="C20" t="s">
        <v>2008</v>
      </c>
      <c r="D20" t="s">
        <v>2005</v>
      </c>
      <c r="E20" t="s">
        <v>2009</v>
      </c>
      <c r="F20" t="s">
        <v>1960</v>
      </c>
      <c r="G20" s="1">
        <v>4.6725620000000001</v>
      </c>
      <c r="H20">
        <v>4.6734390000000001</v>
      </c>
      <c r="I20">
        <v>4.6736800000000001</v>
      </c>
      <c r="J20">
        <v>4.6738710000000001</v>
      </c>
      <c r="K20">
        <v>4.6735119999999997</v>
      </c>
      <c r="L20">
        <v>4.6732230000000001</v>
      </c>
      <c r="M20" s="1">
        <v>4.6749349999999996</v>
      </c>
    </row>
    <row r="21" spans="1:13" x14ac:dyDescent="0.25">
      <c r="A21" t="s">
        <v>1826</v>
      </c>
      <c r="B21" t="s">
        <v>2010</v>
      </c>
      <c r="C21" t="s">
        <v>2011</v>
      </c>
      <c r="D21" t="s">
        <v>2005</v>
      </c>
      <c r="E21" t="s">
        <v>2012</v>
      </c>
      <c r="F21" t="s">
        <v>1960</v>
      </c>
      <c r="G21" s="1">
        <v>4.6725620000000001</v>
      </c>
      <c r="H21">
        <v>4.6734390000000001</v>
      </c>
      <c r="I21">
        <v>4.6736800000000001</v>
      </c>
      <c r="J21">
        <v>4.6738710000000001</v>
      </c>
      <c r="K21">
        <v>4.6735119999999997</v>
      </c>
      <c r="L21">
        <v>4.6732230000000001</v>
      </c>
      <c r="M21" s="1">
        <v>4.6749349999999996</v>
      </c>
    </row>
    <row r="22" spans="1:13" x14ac:dyDescent="0.25">
      <c r="A22" t="s">
        <v>1827</v>
      </c>
      <c r="B22" t="s">
        <v>2013</v>
      </c>
      <c r="C22" t="s">
        <v>2014</v>
      </c>
      <c r="D22" t="s">
        <v>2005</v>
      </c>
      <c r="E22" t="s">
        <v>2015</v>
      </c>
      <c r="F22" t="s">
        <v>1960</v>
      </c>
      <c r="G22" s="1">
        <v>4.6725620000000001</v>
      </c>
      <c r="H22">
        <v>4.6734390000000001</v>
      </c>
      <c r="I22">
        <v>4.6736800000000001</v>
      </c>
      <c r="J22">
        <v>4.6738710000000001</v>
      </c>
      <c r="K22">
        <v>4.6735119999999997</v>
      </c>
      <c r="L22">
        <v>4.6732230000000001</v>
      </c>
      <c r="M22" s="1">
        <v>4.6749349999999996</v>
      </c>
    </row>
    <row r="23" spans="1:13" x14ac:dyDescent="0.25">
      <c r="A23" t="s">
        <v>1828</v>
      </c>
      <c r="B23" t="s">
        <v>2016</v>
      </c>
      <c r="C23" t="s">
        <v>2017</v>
      </c>
      <c r="D23" t="s">
        <v>2018</v>
      </c>
      <c r="F23" t="s">
        <v>1960</v>
      </c>
      <c r="G23" s="1">
        <v>4.6725620000000001</v>
      </c>
      <c r="H23">
        <v>4.6734390000000001</v>
      </c>
      <c r="I23">
        <v>4.6736800000000001</v>
      </c>
      <c r="J23">
        <v>4.6738710000000001</v>
      </c>
      <c r="K23">
        <v>4.6735119999999997</v>
      </c>
      <c r="L23">
        <v>4.6732230000000001</v>
      </c>
      <c r="M23" s="1">
        <v>4.6749349999999996</v>
      </c>
    </row>
    <row r="24" spans="1:13" x14ac:dyDescent="0.25">
      <c r="A24" t="s">
        <v>1829</v>
      </c>
      <c r="B24" t="s">
        <v>2019</v>
      </c>
      <c r="C24" t="s">
        <v>2020</v>
      </c>
      <c r="D24" t="s">
        <v>2018</v>
      </c>
      <c r="F24" t="s">
        <v>1960</v>
      </c>
      <c r="G24" s="1">
        <v>9.3451249999999995</v>
      </c>
      <c r="H24">
        <v>9.3468769999999992</v>
      </c>
      <c r="I24">
        <v>9.3473609999999994</v>
      </c>
      <c r="J24">
        <v>9.3477429999999995</v>
      </c>
      <c r="K24">
        <v>9.3470239999999993</v>
      </c>
      <c r="L24">
        <v>9.3464460000000003</v>
      </c>
      <c r="M24" s="1">
        <v>9.3498710000000003</v>
      </c>
    </row>
    <row r="25" spans="1:13" x14ac:dyDescent="0.25">
      <c r="A25" t="s">
        <v>1830</v>
      </c>
      <c r="B25" t="s">
        <v>2021</v>
      </c>
      <c r="C25" t="s">
        <v>2022</v>
      </c>
      <c r="D25" t="s">
        <v>2023</v>
      </c>
      <c r="E25" t="s">
        <v>1969</v>
      </c>
      <c r="F25" t="s">
        <v>2024</v>
      </c>
      <c r="G25" s="1">
        <v>2.5103710000000001</v>
      </c>
      <c r="H25">
        <v>2.5097499999999999</v>
      </c>
      <c r="I25">
        <v>2.509525</v>
      </c>
      <c r="J25">
        <v>2.509287</v>
      </c>
      <c r="K25">
        <v>2.5097879999999999</v>
      </c>
      <c r="L25">
        <v>2.510246</v>
      </c>
      <c r="M25" s="1">
        <v>2.5081570000000002</v>
      </c>
    </row>
    <row r="26" spans="1:13" x14ac:dyDescent="0.25">
      <c r="A26" t="s">
        <v>1831</v>
      </c>
      <c r="B26" t="s">
        <v>1970</v>
      </c>
      <c r="C26" t="s">
        <v>2025</v>
      </c>
      <c r="D26" t="s">
        <v>2023</v>
      </c>
      <c r="E26" t="s">
        <v>1972</v>
      </c>
      <c r="F26" t="s">
        <v>2024</v>
      </c>
      <c r="G26" s="1">
        <v>2.5103710000000001</v>
      </c>
      <c r="H26">
        <v>2.5097499999999999</v>
      </c>
      <c r="I26">
        <v>2.509525</v>
      </c>
      <c r="J26">
        <v>2.509287</v>
      </c>
      <c r="K26">
        <v>2.5097879999999999</v>
      </c>
      <c r="L26">
        <v>2.510246</v>
      </c>
      <c r="M26" s="1">
        <v>2.5081570000000002</v>
      </c>
    </row>
    <row r="27" spans="1:13" x14ac:dyDescent="0.25">
      <c r="A27" t="s">
        <v>1832</v>
      </c>
      <c r="B27" t="s">
        <v>2026</v>
      </c>
      <c r="C27" t="s">
        <v>2027</v>
      </c>
      <c r="D27" t="s">
        <v>2023</v>
      </c>
      <c r="E27" t="s">
        <v>2028</v>
      </c>
      <c r="F27" t="s">
        <v>2024</v>
      </c>
      <c r="G27" s="1">
        <v>1.2551859999999999</v>
      </c>
      <c r="H27">
        <v>1.254875</v>
      </c>
      <c r="I27">
        <v>1.2547759999999999</v>
      </c>
      <c r="J27">
        <v>1.254643</v>
      </c>
      <c r="K27">
        <v>1.254894</v>
      </c>
      <c r="L27">
        <v>1.255123</v>
      </c>
      <c r="M27" s="1">
        <v>1.2540789999999999</v>
      </c>
    </row>
    <row r="28" spans="1:13" x14ac:dyDescent="0.25">
      <c r="A28" t="s">
        <v>1833</v>
      </c>
      <c r="B28" t="s">
        <v>2029</v>
      </c>
      <c r="C28" t="s">
        <v>2030</v>
      </c>
      <c r="D28" t="s">
        <v>2023</v>
      </c>
      <c r="E28" t="s">
        <v>2031</v>
      </c>
      <c r="F28" t="s">
        <v>2024</v>
      </c>
      <c r="G28" s="1">
        <v>1.255185</v>
      </c>
      <c r="H28">
        <v>1.254875</v>
      </c>
      <c r="I28">
        <v>1.2547619999999999</v>
      </c>
      <c r="J28">
        <v>1.254643</v>
      </c>
      <c r="K28">
        <v>1.254894</v>
      </c>
      <c r="L28">
        <v>1.255123</v>
      </c>
      <c r="M28" s="1">
        <v>1.2540789999999999</v>
      </c>
    </row>
    <row r="29" spans="1:13" x14ac:dyDescent="0.25">
      <c r="A29" t="s">
        <v>1834</v>
      </c>
      <c r="B29" t="s">
        <v>2032</v>
      </c>
      <c r="C29" t="s">
        <v>2033</v>
      </c>
      <c r="D29" t="s">
        <v>2023</v>
      </c>
      <c r="E29" t="s">
        <v>2034</v>
      </c>
      <c r="F29" t="s">
        <v>2024</v>
      </c>
      <c r="G29" s="1">
        <v>1.255185</v>
      </c>
      <c r="H29">
        <v>1.254875</v>
      </c>
      <c r="I29">
        <v>1.2547619999999999</v>
      </c>
      <c r="J29">
        <v>1.254643</v>
      </c>
      <c r="K29">
        <v>1.254894</v>
      </c>
      <c r="L29">
        <v>1.255123</v>
      </c>
      <c r="M29" s="1">
        <v>1.2540789999999999</v>
      </c>
    </row>
    <row r="30" spans="1:13" x14ac:dyDescent="0.25">
      <c r="A30" t="s">
        <v>1835</v>
      </c>
      <c r="B30" t="s">
        <v>2035</v>
      </c>
      <c r="C30" t="s">
        <v>2036</v>
      </c>
      <c r="D30" t="s">
        <v>2023</v>
      </c>
      <c r="E30" t="s">
        <v>2037</v>
      </c>
      <c r="F30" t="s">
        <v>2024</v>
      </c>
      <c r="G30" s="1">
        <v>6.4753519999999995E-2</v>
      </c>
      <c r="H30">
        <v>6.4756469999999997E-2</v>
      </c>
      <c r="I30">
        <v>6.4757490000000001E-2</v>
      </c>
      <c r="J30">
        <v>6.4758670000000004E-2</v>
      </c>
      <c r="K30">
        <v>6.4756289999999994E-2</v>
      </c>
      <c r="L30">
        <v>6.4754110000000004E-2</v>
      </c>
      <c r="M30" s="1">
        <v>6.476403E-2</v>
      </c>
    </row>
    <row r="31" spans="1:13" x14ac:dyDescent="0.25">
      <c r="A31" t="s">
        <v>1836</v>
      </c>
      <c r="B31" t="s">
        <v>2038</v>
      </c>
      <c r="C31" t="s">
        <v>2039</v>
      </c>
      <c r="D31" t="s">
        <v>2023</v>
      </c>
      <c r="E31" t="s">
        <v>2040</v>
      </c>
      <c r="F31" t="s">
        <v>2024</v>
      </c>
      <c r="G31" s="1">
        <v>6.4753519999999995E-2</v>
      </c>
      <c r="H31">
        <v>6.4756469999999997E-2</v>
      </c>
      <c r="I31">
        <v>6.4757579999999995E-2</v>
      </c>
      <c r="J31">
        <v>6.4758670000000004E-2</v>
      </c>
      <c r="K31">
        <v>6.4756289999999994E-2</v>
      </c>
      <c r="L31">
        <v>6.4754110000000004E-2</v>
      </c>
      <c r="M31" s="1">
        <v>6.476403E-2</v>
      </c>
    </row>
    <row r="32" spans="1:13" x14ac:dyDescent="0.25">
      <c r="A32" t="s">
        <v>1837</v>
      </c>
      <c r="B32" t="s">
        <v>2041</v>
      </c>
      <c r="C32" t="s">
        <v>2042</v>
      </c>
      <c r="D32" t="s">
        <v>2023</v>
      </c>
      <c r="F32" t="s">
        <v>2024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1838</v>
      </c>
      <c r="B33" t="s">
        <v>2043</v>
      </c>
      <c r="C33" t="s">
        <v>2044</v>
      </c>
      <c r="D33" t="s">
        <v>2023</v>
      </c>
      <c r="F33" t="s">
        <v>2024</v>
      </c>
      <c r="G33" s="1">
        <v>1.255185</v>
      </c>
      <c r="H33">
        <v>1.254875</v>
      </c>
      <c r="I33">
        <v>1.2547619999999999</v>
      </c>
      <c r="J33">
        <v>1.254643</v>
      </c>
      <c r="K33">
        <v>1.254894</v>
      </c>
      <c r="L33">
        <v>1.255123</v>
      </c>
      <c r="M33" s="1">
        <v>1.2540789999999999</v>
      </c>
    </row>
    <row r="34" spans="1:13" x14ac:dyDescent="0.25">
      <c r="A34" t="s">
        <v>1839</v>
      </c>
      <c r="B34" t="s">
        <v>2045</v>
      </c>
      <c r="C34" t="s">
        <v>2046</v>
      </c>
      <c r="D34" t="s">
        <v>2047</v>
      </c>
      <c r="F34" t="s">
        <v>2024</v>
      </c>
      <c r="G34" s="1">
        <v>19.28905</v>
      </c>
      <c r="H34">
        <v>19.29026</v>
      </c>
      <c r="I34">
        <v>19.290700000000001</v>
      </c>
      <c r="J34">
        <v>19.291170000000001</v>
      </c>
      <c r="K34">
        <v>19.290189999999999</v>
      </c>
      <c r="L34">
        <v>19.289290000000001</v>
      </c>
      <c r="M34" s="1">
        <v>19.293389999999999</v>
      </c>
    </row>
    <row r="35" spans="1:13" x14ac:dyDescent="0.25">
      <c r="A35" t="s">
        <v>1840</v>
      </c>
      <c r="B35" t="s">
        <v>2048</v>
      </c>
      <c r="C35" t="s">
        <v>2049</v>
      </c>
      <c r="D35" t="s">
        <v>2047</v>
      </c>
      <c r="F35" t="s">
        <v>2024</v>
      </c>
      <c r="G35" s="1">
        <v>19.28905</v>
      </c>
      <c r="H35">
        <v>19.29026</v>
      </c>
      <c r="I35">
        <v>19.290700000000001</v>
      </c>
      <c r="J35">
        <v>19.291170000000001</v>
      </c>
      <c r="K35">
        <v>19.290189999999999</v>
      </c>
      <c r="L35">
        <v>19.289290000000001</v>
      </c>
      <c r="M35" s="1">
        <v>19.293389999999999</v>
      </c>
    </row>
    <row r="36" spans="1:13" x14ac:dyDescent="0.25">
      <c r="A36" t="s">
        <v>1841</v>
      </c>
      <c r="B36" t="s">
        <v>2050</v>
      </c>
      <c r="C36" t="s">
        <v>2051</v>
      </c>
      <c r="D36" t="s">
        <v>2047</v>
      </c>
      <c r="F36" t="s">
        <v>2024</v>
      </c>
      <c r="G36" s="1">
        <v>19.28905</v>
      </c>
      <c r="H36">
        <v>19.29026</v>
      </c>
      <c r="I36">
        <v>19.290700000000001</v>
      </c>
      <c r="J36">
        <v>19.291170000000001</v>
      </c>
      <c r="K36">
        <v>19.290189999999999</v>
      </c>
      <c r="L36">
        <v>19.289290000000001</v>
      </c>
      <c r="M36" s="1">
        <v>19.293389999999999</v>
      </c>
    </row>
    <row r="37" spans="1:13" x14ac:dyDescent="0.25">
      <c r="A37" t="s">
        <v>1842</v>
      </c>
      <c r="B37" t="s">
        <v>2052</v>
      </c>
      <c r="C37" t="s">
        <v>2053</v>
      </c>
      <c r="D37" t="s">
        <v>2023</v>
      </c>
      <c r="F37" t="s">
        <v>2024</v>
      </c>
      <c r="G37" s="1">
        <v>1.048558E-2</v>
      </c>
      <c r="H37">
        <v>1.0478919999999999E-2</v>
      </c>
      <c r="I37">
        <v>1.0476589999999999E-2</v>
      </c>
      <c r="J37">
        <v>1.047418E-2</v>
      </c>
      <c r="K37">
        <v>1.0479209999999999E-2</v>
      </c>
      <c r="L37">
        <v>1.048377E-2</v>
      </c>
      <c r="M37" s="1">
        <v>1.0462610000000001E-2</v>
      </c>
    </row>
    <row r="38" spans="1:13" x14ac:dyDescent="0.25">
      <c r="A38" t="s">
        <v>1843</v>
      </c>
      <c r="B38" t="s">
        <v>2054</v>
      </c>
      <c r="D38" t="s">
        <v>2055</v>
      </c>
      <c r="F38" t="s">
        <v>2056</v>
      </c>
      <c r="G38" s="1">
        <v>196.8065</v>
      </c>
      <c r="H38">
        <v>195.95480000000001</v>
      </c>
      <c r="I38">
        <v>195.6644</v>
      </c>
      <c r="J38">
        <v>195.37350000000001</v>
      </c>
      <c r="K38">
        <v>195.55549999999999</v>
      </c>
      <c r="L38">
        <v>196.0444</v>
      </c>
      <c r="M38" s="1">
        <v>193.9177</v>
      </c>
    </row>
    <row r="39" spans="1:13" x14ac:dyDescent="0.25">
      <c r="A39" t="s">
        <v>1844</v>
      </c>
      <c r="B39" t="s">
        <v>2057</v>
      </c>
      <c r="C39" t="s">
        <v>2058</v>
      </c>
      <c r="D39" t="s">
        <v>2055</v>
      </c>
      <c r="F39" t="s">
        <v>2056</v>
      </c>
      <c r="G39" s="1">
        <v>196.8065</v>
      </c>
      <c r="H39">
        <v>195.95480000000001</v>
      </c>
      <c r="I39">
        <v>195.6644</v>
      </c>
      <c r="J39">
        <v>195.37350000000001</v>
      </c>
      <c r="K39">
        <v>195.55549999999999</v>
      </c>
      <c r="L39">
        <v>196.0444</v>
      </c>
      <c r="M39" s="1">
        <v>193.9177</v>
      </c>
    </row>
    <row r="40" spans="1:13" x14ac:dyDescent="0.25">
      <c r="A40" t="s">
        <v>1845</v>
      </c>
      <c r="B40" t="s">
        <v>2059</v>
      </c>
      <c r="C40" t="s">
        <v>2060</v>
      </c>
      <c r="D40" t="s">
        <v>2055</v>
      </c>
      <c r="F40" t="s">
        <v>2056</v>
      </c>
      <c r="G40" s="1">
        <v>196.8065</v>
      </c>
      <c r="H40">
        <v>195.95480000000001</v>
      </c>
      <c r="I40">
        <v>195.6644</v>
      </c>
      <c r="J40">
        <v>195.37350000000001</v>
      </c>
      <c r="K40">
        <v>195.55549999999999</v>
      </c>
      <c r="L40">
        <v>196.0444</v>
      </c>
      <c r="M40" s="1">
        <v>193.9177</v>
      </c>
    </row>
    <row r="41" spans="1:13" x14ac:dyDescent="0.25">
      <c r="A41" t="s">
        <v>1846</v>
      </c>
      <c r="B41" t="s">
        <v>2061</v>
      </c>
      <c r="C41" t="s">
        <v>2062</v>
      </c>
      <c r="D41" t="s">
        <v>2055</v>
      </c>
      <c r="F41" t="s">
        <v>2056</v>
      </c>
      <c r="G41" s="1">
        <v>196.8065</v>
      </c>
      <c r="H41">
        <v>195.95480000000001</v>
      </c>
      <c r="I41">
        <v>195.6644</v>
      </c>
      <c r="J41">
        <v>195.37350000000001</v>
      </c>
      <c r="K41">
        <v>195.55549999999999</v>
      </c>
      <c r="L41">
        <v>196.0444</v>
      </c>
      <c r="M41" s="1">
        <v>193.9177</v>
      </c>
    </row>
    <row r="42" spans="1:13" x14ac:dyDescent="0.25">
      <c r="A42" t="s">
        <v>1847</v>
      </c>
      <c r="B42" t="s">
        <v>2063</v>
      </c>
      <c r="C42" t="s">
        <v>2064</v>
      </c>
      <c r="D42" t="s">
        <v>2055</v>
      </c>
      <c r="F42" t="s">
        <v>2056</v>
      </c>
      <c r="G42" s="1">
        <v>74.686319999999995</v>
      </c>
      <c r="H42">
        <v>74.75094</v>
      </c>
      <c r="I42">
        <v>74.770319999999998</v>
      </c>
      <c r="J42">
        <v>74.788960000000003</v>
      </c>
      <c r="K42">
        <v>75.17483</v>
      </c>
      <c r="L42">
        <v>75.178529999999995</v>
      </c>
      <c r="M42" s="1">
        <v>74.882570000000001</v>
      </c>
    </row>
    <row r="43" spans="1:13" x14ac:dyDescent="0.25">
      <c r="A43" t="s">
        <v>1848</v>
      </c>
      <c r="B43" t="s">
        <v>2065</v>
      </c>
      <c r="C43" t="s">
        <v>2066</v>
      </c>
      <c r="D43" t="s">
        <v>2055</v>
      </c>
      <c r="F43" t="s">
        <v>2056</v>
      </c>
      <c r="G43" s="1">
        <v>122.1202</v>
      </c>
      <c r="H43">
        <v>121.2039</v>
      </c>
      <c r="I43">
        <v>120.89409999999999</v>
      </c>
      <c r="J43">
        <v>120.58450000000001</v>
      </c>
      <c r="K43">
        <v>120.3807</v>
      </c>
      <c r="L43">
        <v>120.8659</v>
      </c>
      <c r="M43" s="1">
        <v>119.0351</v>
      </c>
    </row>
    <row r="44" spans="1:13" x14ac:dyDescent="0.25">
      <c r="A44" t="s">
        <v>1849</v>
      </c>
      <c r="B44" t="s">
        <v>2067</v>
      </c>
      <c r="C44" t="s">
        <v>2068</v>
      </c>
      <c r="D44" t="s">
        <v>2055</v>
      </c>
      <c r="F44" t="s">
        <v>2056</v>
      </c>
      <c r="G44" s="1">
        <v>122.1202</v>
      </c>
      <c r="H44">
        <v>121.2039</v>
      </c>
      <c r="I44">
        <v>120.8944</v>
      </c>
      <c r="J44">
        <v>120.58450000000001</v>
      </c>
      <c r="K44">
        <v>120.3807</v>
      </c>
      <c r="L44">
        <v>120.8659</v>
      </c>
      <c r="M44" s="1">
        <v>119.0343</v>
      </c>
    </row>
    <row r="45" spans="1:13" x14ac:dyDescent="0.25">
      <c r="A45" t="s">
        <v>1850</v>
      </c>
      <c r="B45" t="s">
        <v>2069</v>
      </c>
      <c r="C45" t="s">
        <v>2070</v>
      </c>
      <c r="D45" t="s">
        <v>2055</v>
      </c>
      <c r="F45" t="s">
        <v>2056</v>
      </c>
      <c r="G45" s="1">
        <v>196.8065</v>
      </c>
      <c r="H45">
        <v>195.95480000000001</v>
      </c>
      <c r="I45">
        <v>195.6644</v>
      </c>
      <c r="J45">
        <v>195.37350000000001</v>
      </c>
      <c r="K45">
        <v>195.55549999999999</v>
      </c>
      <c r="L45">
        <v>196.0444</v>
      </c>
      <c r="M45" s="1">
        <v>193.9177</v>
      </c>
    </row>
    <row r="46" spans="1:13" x14ac:dyDescent="0.25">
      <c r="A46" t="s">
        <v>1851</v>
      </c>
      <c r="B46" t="s">
        <v>2071</v>
      </c>
      <c r="C46" t="s">
        <v>2072</v>
      </c>
      <c r="D46" t="s">
        <v>2055</v>
      </c>
      <c r="F46" t="s">
        <v>2056</v>
      </c>
      <c r="G46" s="1">
        <v>196.8065</v>
      </c>
      <c r="H46">
        <v>195.95480000000001</v>
      </c>
      <c r="I46">
        <v>195.6644</v>
      </c>
      <c r="J46">
        <v>195.37350000000001</v>
      </c>
      <c r="K46">
        <v>195.55549999999999</v>
      </c>
      <c r="L46">
        <v>196.0444</v>
      </c>
      <c r="M46" s="1">
        <v>193.91839999999999</v>
      </c>
    </row>
    <row r="47" spans="1:13" x14ac:dyDescent="0.25">
      <c r="A47" t="s">
        <v>1852</v>
      </c>
      <c r="B47" t="s">
        <v>2073</v>
      </c>
      <c r="C47" t="s">
        <v>2074</v>
      </c>
      <c r="D47" t="s">
        <v>2055</v>
      </c>
      <c r="F47" t="s">
        <v>2056</v>
      </c>
      <c r="G47" s="1">
        <v>196.8066</v>
      </c>
      <c r="H47">
        <v>195.95480000000001</v>
      </c>
      <c r="I47">
        <v>195.6643</v>
      </c>
      <c r="J47">
        <v>195.37350000000001</v>
      </c>
      <c r="K47">
        <v>195.55549999999999</v>
      </c>
      <c r="L47">
        <v>196.0444</v>
      </c>
      <c r="M47" s="1">
        <v>193.91849999999999</v>
      </c>
    </row>
    <row r="48" spans="1:13" x14ac:dyDescent="0.25">
      <c r="A48" t="s">
        <v>1853</v>
      </c>
      <c r="B48" t="s">
        <v>2075</v>
      </c>
      <c r="C48" t="s">
        <v>2076</v>
      </c>
      <c r="D48" t="s">
        <v>2055</v>
      </c>
      <c r="F48" t="s">
        <v>2056</v>
      </c>
      <c r="G48" s="1">
        <v>116.5205</v>
      </c>
      <c r="H48">
        <v>116.1827</v>
      </c>
      <c r="I48">
        <v>116.0664</v>
      </c>
      <c r="J48">
        <v>115.9495</v>
      </c>
      <c r="K48">
        <v>116.19329999999999</v>
      </c>
      <c r="L48">
        <v>116.40470000000001</v>
      </c>
      <c r="M48" s="1">
        <v>115.36499999999999</v>
      </c>
    </row>
    <row r="49" spans="1:13" x14ac:dyDescent="0.25">
      <c r="A49" t="s">
        <v>1854</v>
      </c>
      <c r="B49" t="s">
        <v>2077</v>
      </c>
      <c r="D49" t="s">
        <v>2055</v>
      </c>
      <c r="F49" t="s">
        <v>2056</v>
      </c>
      <c r="G49" s="1">
        <v>244.24039999999999</v>
      </c>
      <c r="H49">
        <v>242.40770000000001</v>
      </c>
      <c r="I49">
        <v>241.78819999999999</v>
      </c>
      <c r="J49">
        <v>241.16900000000001</v>
      </c>
      <c r="K49">
        <v>240.76140000000001</v>
      </c>
      <c r="L49">
        <v>241.73179999999999</v>
      </c>
      <c r="M49" s="1">
        <v>238.0703</v>
      </c>
    </row>
    <row r="50" spans="1:13" x14ac:dyDescent="0.25">
      <c r="A50" t="s">
        <v>1855</v>
      </c>
      <c r="B50" t="s">
        <v>2078</v>
      </c>
      <c r="D50" t="s">
        <v>2055</v>
      </c>
      <c r="F50" t="s">
        <v>2056</v>
      </c>
      <c r="G50" s="1">
        <v>23767.1</v>
      </c>
      <c r="H50">
        <v>23657.23</v>
      </c>
      <c r="I50">
        <v>23621.41</v>
      </c>
      <c r="J50">
        <v>23586.12</v>
      </c>
      <c r="K50">
        <v>23608.31</v>
      </c>
      <c r="L50">
        <v>23667.49</v>
      </c>
      <c r="M50" s="1">
        <v>23408.38</v>
      </c>
    </row>
    <row r="51" spans="1:13" x14ac:dyDescent="0.25">
      <c r="A51" t="s">
        <v>1856</v>
      </c>
      <c r="B51" t="s">
        <v>2079</v>
      </c>
      <c r="D51" t="s">
        <v>2055</v>
      </c>
      <c r="F51" t="s">
        <v>2056</v>
      </c>
      <c r="G51" s="1">
        <v>23758.17</v>
      </c>
      <c r="H51">
        <v>23648.3</v>
      </c>
      <c r="I51">
        <v>23612.48</v>
      </c>
      <c r="J51">
        <v>23577.200000000001</v>
      </c>
      <c r="K51">
        <v>23599.38</v>
      </c>
      <c r="L51">
        <v>23658.560000000001</v>
      </c>
      <c r="M51" s="1">
        <v>23399.45</v>
      </c>
    </row>
    <row r="52" spans="1:13" x14ac:dyDescent="0.25">
      <c r="A52" t="s">
        <v>1857</v>
      </c>
      <c r="B52" t="s">
        <v>2080</v>
      </c>
      <c r="D52" t="s">
        <v>2055</v>
      </c>
      <c r="F52" t="s">
        <v>2056</v>
      </c>
      <c r="G52" s="1">
        <v>170.2749</v>
      </c>
      <c r="H52">
        <v>170.2749</v>
      </c>
      <c r="I52">
        <v>170.2749</v>
      </c>
      <c r="J52">
        <v>170.2749</v>
      </c>
      <c r="K52">
        <v>170.2749</v>
      </c>
      <c r="L52">
        <v>170.2749</v>
      </c>
      <c r="M52" s="1">
        <v>170.2749</v>
      </c>
    </row>
    <row r="53" spans="1:13" x14ac:dyDescent="0.25">
      <c r="A53" t="s">
        <v>1858</v>
      </c>
      <c r="B53" t="s">
        <v>2081</v>
      </c>
      <c r="D53" t="s">
        <v>2055</v>
      </c>
      <c r="F53" t="s">
        <v>2056</v>
      </c>
      <c r="G53" s="1">
        <v>188.1985</v>
      </c>
      <c r="H53">
        <v>188.1985</v>
      </c>
      <c r="I53">
        <v>188.1985</v>
      </c>
      <c r="J53">
        <v>188.1985</v>
      </c>
      <c r="K53">
        <v>188.1985</v>
      </c>
      <c r="L53">
        <v>188.1985</v>
      </c>
      <c r="M53" s="1">
        <v>188.1985</v>
      </c>
    </row>
    <row r="54" spans="1:13" x14ac:dyDescent="0.25">
      <c r="A54" t="s">
        <v>1859</v>
      </c>
      <c r="B54" t="s">
        <v>2082</v>
      </c>
      <c r="D54" t="s">
        <v>2055</v>
      </c>
      <c r="F54" t="s">
        <v>2056</v>
      </c>
      <c r="G54" s="1">
        <v>164.2971</v>
      </c>
      <c r="H54">
        <v>164.3665</v>
      </c>
      <c r="I54">
        <v>164.38910000000001</v>
      </c>
      <c r="J54">
        <v>164.41139999999999</v>
      </c>
      <c r="K54">
        <v>164.3974</v>
      </c>
      <c r="L54">
        <v>164.36</v>
      </c>
      <c r="M54" s="1">
        <v>164.52359999999999</v>
      </c>
    </row>
    <row r="55" spans="1:13" x14ac:dyDescent="0.25">
      <c r="A55" t="s">
        <v>1860</v>
      </c>
      <c r="B55" t="s">
        <v>2083</v>
      </c>
      <c r="D55" t="s">
        <v>2055</v>
      </c>
      <c r="F55" t="s">
        <v>2056</v>
      </c>
      <c r="G55" s="1">
        <v>164.2354</v>
      </c>
      <c r="H55">
        <v>164.30439999999999</v>
      </c>
      <c r="I55">
        <v>164.327</v>
      </c>
      <c r="J55">
        <v>164.34909999999999</v>
      </c>
      <c r="K55">
        <v>164.33519999999999</v>
      </c>
      <c r="L55">
        <v>164.298</v>
      </c>
      <c r="M55" s="1">
        <v>164.46090000000001</v>
      </c>
    </row>
    <row r="56" spans="1:13" x14ac:dyDescent="0.25">
      <c r="A56" t="s">
        <v>1861</v>
      </c>
      <c r="B56" t="s">
        <v>2084</v>
      </c>
      <c r="D56" t="s">
        <v>2055</v>
      </c>
      <c r="F56" t="s">
        <v>2056</v>
      </c>
      <c r="G56" s="1">
        <v>14.973269999999999</v>
      </c>
      <c r="H56">
        <v>14.90405</v>
      </c>
      <c r="I56">
        <v>14.881489999999999</v>
      </c>
      <c r="J56">
        <v>14.859260000000001</v>
      </c>
      <c r="K56">
        <v>14.87323</v>
      </c>
      <c r="L56">
        <v>14.91052</v>
      </c>
      <c r="M56" s="1">
        <v>14.74728</v>
      </c>
    </row>
    <row r="57" spans="1:13" x14ac:dyDescent="0.25">
      <c r="A57" t="s">
        <v>1862</v>
      </c>
      <c r="B57" t="s">
        <v>2085</v>
      </c>
      <c r="D57" t="s">
        <v>2055</v>
      </c>
      <c r="F57" t="s">
        <v>2056</v>
      </c>
      <c r="G57" s="1">
        <v>14.967650000000001</v>
      </c>
      <c r="H57">
        <v>14.898429999999999</v>
      </c>
      <c r="I57">
        <v>14.875859999999999</v>
      </c>
      <c r="J57">
        <v>14.853630000000001</v>
      </c>
      <c r="K57">
        <v>14.867610000000001</v>
      </c>
      <c r="L57">
        <v>14.9049</v>
      </c>
      <c r="M57" s="1">
        <v>14.74166</v>
      </c>
    </row>
    <row r="58" spans="1:13" x14ac:dyDescent="0.25">
      <c r="A58" t="s">
        <v>1863</v>
      </c>
      <c r="B58" t="s">
        <v>2086</v>
      </c>
      <c r="D58" t="s">
        <v>2055</v>
      </c>
      <c r="F58" t="s">
        <v>2056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1864</v>
      </c>
      <c r="B59" t="s">
        <v>2087</v>
      </c>
      <c r="D59" t="s">
        <v>2055</v>
      </c>
      <c r="F59" t="s">
        <v>2056</v>
      </c>
      <c r="G59" s="1">
        <v>1.840249</v>
      </c>
      <c r="H59">
        <v>1.840881</v>
      </c>
      <c r="I59">
        <v>1.8410869999999999</v>
      </c>
      <c r="J59">
        <v>1.8412850000000001</v>
      </c>
      <c r="K59">
        <v>1.8408819999999999</v>
      </c>
      <c r="L59">
        <v>1.8405260000000001</v>
      </c>
      <c r="M59" s="1">
        <v>1.842273</v>
      </c>
    </row>
    <row r="60" spans="1:13" x14ac:dyDescent="0.25">
      <c r="A60" t="s">
        <v>1865</v>
      </c>
      <c r="B60" t="s">
        <v>2088</v>
      </c>
      <c r="C60" t="s">
        <v>2089</v>
      </c>
      <c r="D60" t="s">
        <v>2055</v>
      </c>
      <c r="F60" t="s">
        <v>2056</v>
      </c>
      <c r="G60" s="1">
        <v>315.91199999999998</v>
      </c>
      <c r="H60">
        <v>841.37580000000003</v>
      </c>
      <c r="I60">
        <v>959.6395</v>
      </c>
      <c r="J60">
        <v>793.04790000000003</v>
      </c>
      <c r="K60">
        <v>707.72239999999999</v>
      </c>
      <c r="L60">
        <v>1000.992</v>
      </c>
      <c r="M60" s="1">
        <v>629.09270000000004</v>
      </c>
    </row>
    <row r="61" spans="1:13" x14ac:dyDescent="0.25">
      <c r="A61" t="s">
        <v>1866</v>
      </c>
      <c r="B61" t="s">
        <v>2090</v>
      </c>
      <c r="D61" t="s">
        <v>2055</v>
      </c>
      <c r="F61" t="s">
        <v>2056</v>
      </c>
      <c r="G61" s="1">
        <v>-3.162655E-9</v>
      </c>
      <c r="H61">
        <v>-1.1903659999999999E-8</v>
      </c>
      <c r="I61">
        <v>4.5707979999999998E-7</v>
      </c>
      <c r="J61">
        <v>7.7597200000000001E-8</v>
      </c>
      <c r="K61">
        <v>-8.1324120000000006E-8</v>
      </c>
      <c r="L61">
        <v>-5.4787530000000003E-10</v>
      </c>
      <c r="M61" s="1">
        <v>8.8162369999999998E-8</v>
      </c>
    </row>
    <row r="62" spans="1:13" x14ac:dyDescent="0.25">
      <c r="A62" t="s">
        <v>1867</v>
      </c>
      <c r="B62" t="s">
        <v>2091</v>
      </c>
      <c r="D62" t="s">
        <v>2055</v>
      </c>
      <c r="F62" t="s">
        <v>2056</v>
      </c>
      <c r="G62" s="1">
        <v>-1.0318940000000001E-9</v>
      </c>
      <c r="H62">
        <v>-3.8825659999999997E-9</v>
      </c>
      <c r="I62">
        <v>1.4968260000000001E-7</v>
      </c>
      <c r="J62">
        <v>2.5336849999999999E-8</v>
      </c>
      <c r="K62">
        <v>-2.658117E-8</v>
      </c>
      <c r="L62">
        <v>-1.7717760000000001E-10</v>
      </c>
      <c r="M62" s="1">
        <v>2.885299E-8</v>
      </c>
    </row>
    <row r="63" spans="1:13" x14ac:dyDescent="0.25">
      <c r="A63" t="s">
        <v>1868</v>
      </c>
      <c r="B63" t="s">
        <v>2092</v>
      </c>
      <c r="D63" t="s">
        <v>2055</v>
      </c>
      <c r="F63" t="s">
        <v>2056</v>
      </c>
      <c r="G63" s="1">
        <v>3.3551799999999998E-10</v>
      </c>
      <c r="H63">
        <v>1.1963850000000001E-9</v>
      </c>
      <c r="I63">
        <v>-4.7315789999999998E-8</v>
      </c>
      <c r="J63">
        <v>-7.7616599999999994E-9</v>
      </c>
      <c r="K63">
        <v>8.2407350000000007E-9</v>
      </c>
      <c r="L63">
        <v>8.4966309999999994E-11</v>
      </c>
      <c r="M63" s="1">
        <v>-8.8052169999999998E-9</v>
      </c>
    </row>
    <row r="64" spans="1:13" x14ac:dyDescent="0.25">
      <c r="A64" t="s">
        <v>1869</v>
      </c>
      <c r="B64" t="s">
        <v>2093</v>
      </c>
      <c r="D64" t="s">
        <v>2055</v>
      </c>
      <c r="F64" t="s">
        <v>2056</v>
      </c>
      <c r="G64" s="1">
        <v>196.8065</v>
      </c>
      <c r="H64">
        <v>195.95480000000001</v>
      </c>
      <c r="I64">
        <v>195.6644</v>
      </c>
      <c r="J64">
        <v>195.37350000000001</v>
      </c>
      <c r="K64">
        <v>195.55549999999999</v>
      </c>
      <c r="L64">
        <v>196.0444</v>
      </c>
      <c r="M64" s="1">
        <v>193.9177</v>
      </c>
    </row>
    <row r="65" spans="1:13" x14ac:dyDescent="0.25">
      <c r="A65" t="s">
        <v>1870</v>
      </c>
      <c r="B65" t="s">
        <v>2094</v>
      </c>
      <c r="D65" t="s">
        <v>2055</v>
      </c>
      <c r="F65" t="s">
        <v>2056</v>
      </c>
      <c r="G65" s="1">
        <v>196.8065</v>
      </c>
      <c r="H65">
        <v>195.95480000000001</v>
      </c>
      <c r="I65">
        <v>195.6644</v>
      </c>
      <c r="J65">
        <v>195.37350000000001</v>
      </c>
      <c r="K65">
        <v>195.55549999999999</v>
      </c>
      <c r="L65">
        <v>196.0444</v>
      </c>
      <c r="M65" s="1">
        <v>193.9177</v>
      </c>
    </row>
    <row r="66" spans="1:13" x14ac:dyDescent="0.25">
      <c r="A66" t="s">
        <v>1871</v>
      </c>
      <c r="B66" t="s">
        <v>2095</v>
      </c>
      <c r="D66" t="s">
        <v>2055</v>
      </c>
      <c r="F66" t="s">
        <v>2056</v>
      </c>
      <c r="G66" s="1">
        <v>74.686319999999995</v>
      </c>
      <c r="H66">
        <v>74.75094</v>
      </c>
      <c r="I66">
        <v>74.770319999999998</v>
      </c>
      <c r="J66">
        <v>74.788960000000003</v>
      </c>
      <c r="K66">
        <v>75.17483</v>
      </c>
      <c r="L66">
        <v>75.178529999999995</v>
      </c>
      <c r="M66" s="1">
        <v>74.882570000000001</v>
      </c>
    </row>
    <row r="67" spans="1:13" x14ac:dyDescent="0.25">
      <c r="A67" t="s">
        <v>1872</v>
      </c>
      <c r="B67" t="s">
        <v>2087</v>
      </c>
      <c r="D67" t="s">
        <v>2055</v>
      </c>
      <c r="F67" t="s">
        <v>2056</v>
      </c>
      <c r="G67" s="1">
        <v>0.74597990000000003</v>
      </c>
      <c r="H67">
        <v>0.59872429999999999</v>
      </c>
      <c r="I67">
        <v>0.58345199999999997</v>
      </c>
      <c r="J67">
        <v>0.59161180000000002</v>
      </c>
      <c r="K67">
        <v>0.58854189999999995</v>
      </c>
      <c r="L67">
        <v>0.57014109999999996</v>
      </c>
      <c r="M67" s="1">
        <v>0.5826808</v>
      </c>
    </row>
    <row r="68" spans="1:13" x14ac:dyDescent="0.25">
      <c r="A68" t="s">
        <v>1873</v>
      </c>
      <c r="B68" t="s">
        <v>2096</v>
      </c>
      <c r="D68" t="s">
        <v>2055</v>
      </c>
      <c r="F68" t="s">
        <v>2056</v>
      </c>
      <c r="G68" s="1">
        <v>124.67919999999999</v>
      </c>
      <c r="H68">
        <v>121.15219999999999</v>
      </c>
      <c r="I68">
        <v>120.73090000000001</v>
      </c>
      <c r="J68">
        <v>121.31959999999999</v>
      </c>
      <c r="K68">
        <v>121.3147</v>
      </c>
      <c r="L68">
        <v>120.2037</v>
      </c>
      <c r="M68" s="1">
        <v>122.02760000000001</v>
      </c>
    </row>
    <row r="69" spans="1:13" x14ac:dyDescent="0.25">
      <c r="A69" t="s">
        <v>1874</v>
      </c>
      <c r="B69" t="s">
        <v>2097</v>
      </c>
      <c r="D69" t="s">
        <v>2055</v>
      </c>
      <c r="F69" t="s">
        <v>2056</v>
      </c>
      <c r="G69" s="1">
        <v>2.2725360000000001</v>
      </c>
      <c r="H69">
        <v>2.197114</v>
      </c>
      <c r="I69">
        <v>2.1858569999999999</v>
      </c>
      <c r="J69">
        <v>2.1929370000000001</v>
      </c>
      <c r="K69">
        <v>2.1950989999999999</v>
      </c>
      <c r="L69">
        <v>2.1809440000000002</v>
      </c>
      <c r="M69" s="1">
        <v>2.1876190000000002</v>
      </c>
    </row>
    <row r="70" spans="1:13" x14ac:dyDescent="0.25">
      <c r="A70" t="s">
        <v>1875</v>
      </c>
      <c r="B70" t="s">
        <v>2098</v>
      </c>
      <c r="D70" t="s">
        <v>2055</v>
      </c>
      <c r="F70" t="s">
        <v>2056</v>
      </c>
      <c r="G70" s="1">
        <v>18036</v>
      </c>
      <c r="H70">
        <v>17437.41</v>
      </c>
      <c r="I70">
        <v>17348.07</v>
      </c>
      <c r="J70">
        <v>17404.259999999998</v>
      </c>
      <c r="K70">
        <v>17421.419999999998</v>
      </c>
      <c r="L70">
        <v>17309.080000000002</v>
      </c>
      <c r="M70" s="1">
        <v>17362.060000000001</v>
      </c>
    </row>
    <row r="71" spans="1:13" x14ac:dyDescent="0.25">
      <c r="A71" t="s">
        <v>1876</v>
      </c>
      <c r="B71" t="s">
        <v>2099</v>
      </c>
      <c r="D71" t="s">
        <v>2055</v>
      </c>
      <c r="F71" t="s">
        <v>2056</v>
      </c>
      <c r="G71" s="1">
        <v>17840.78</v>
      </c>
      <c r="H71">
        <v>17238.59</v>
      </c>
      <c r="I71">
        <v>17148.82</v>
      </c>
      <c r="J71">
        <v>17205.599999999999</v>
      </c>
      <c r="K71">
        <v>17222.759999999998</v>
      </c>
      <c r="L71">
        <v>17109.29</v>
      </c>
      <c r="M71" s="1">
        <v>17164.099999999999</v>
      </c>
    </row>
    <row r="72" spans="1:13" x14ac:dyDescent="0.25">
      <c r="A72" t="s">
        <v>1877</v>
      </c>
      <c r="B72" t="s">
        <v>2100</v>
      </c>
      <c r="D72" t="s">
        <v>2055</v>
      </c>
      <c r="F72" t="s">
        <v>2056</v>
      </c>
      <c r="G72" s="1">
        <v>2.2479390000000001</v>
      </c>
      <c r="H72">
        <v>2.1720630000000001</v>
      </c>
      <c r="I72">
        <v>2.1607509999999999</v>
      </c>
      <c r="J72">
        <v>2.1679059999999999</v>
      </c>
      <c r="K72">
        <v>2.170067</v>
      </c>
      <c r="L72">
        <v>2.1557710000000001</v>
      </c>
      <c r="M72" s="1">
        <v>2.162677</v>
      </c>
    </row>
    <row r="73" spans="1:13" x14ac:dyDescent="0.25">
      <c r="A73" t="s">
        <v>1878</v>
      </c>
      <c r="B73" t="s">
        <v>2101</v>
      </c>
      <c r="D73" t="s">
        <v>2055</v>
      </c>
      <c r="F73" t="s">
        <v>2056</v>
      </c>
      <c r="G73" s="1">
        <v>113.1437</v>
      </c>
      <c r="H73">
        <v>115.2197</v>
      </c>
      <c r="I73">
        <v>115.297</v>
      </c>
      <c r="J73">
        <v>115.12</v>
      </c>
      <c r="K73">
        <v>114.5925</v>
      </c>
      <c r="L73">
        <v>114.9122</v>
      </c>
      <c r="M73" s="1">
        <v>114.6942</v>
      </c>
    </row>
    <row r="74" spans="1:13" x14ac:dyDescent="0.25">
      <c r="A74" t="s">
        <v>1879</v>
      </c>
      <c r="B74" t="s">
        <v>2102</v>
      </c>
      <c r="D74" t="s">
        <v>2055</v>
      </c>
      <c r="F74" t="s">
        <v>2056</v>
      </c>
      <c r="G74" s="1">
        <v>898.43899999999996</v>
      </c>
      <c r="H74">
        <v>1778.385</v>
      </c>
      <c r="I74">
        <v>1967.8810000000001</v>
      </c>
      <c r="J74">
        <v>1694.567</v>
      </c>
      <c r="K74">
        <v>1554.1310000000001</v>
      </c>
      <c r="L74">
        <v>2034.8810000000001</v>
      </c>
      <c r="M74" s="1">
        <v>1415.308</v>
      </c>
    </row>
    <row r="75" spans="1:13" x14ac:dyDescent="0.25">
      <c r="A75" t="s">
        <v>1880</v>
      </c>
      <c r="B75" t="s">
        <v>2103</v>
      </c>
      <c r="D75" t="s">
        <v>2055</v>
      </c>
      <c r="F75" t="s">
        <v>2056</v>
      </c>
      <c r="G75" s="1">
        <v>749.06629999999996</v>
      </c>
      <c r="H75">
        <v>1628.8820000000001</v>
      </c>
      <c r="I75">
        <v>1818.3389999999999</v>
      </c>
      <c r="J75">
        <v>1544.989</v>
      </c>
      <c r="K75">
        <v>1403.7809999999999</v>
      </c>
      <c r="L75">
        <v>1884.5239999999999</v>
      </c>
      <c r="M75" s="1">
        <v>1265.547</v>
      </c>
    </row>
    <row r="76" spans="1:13" x14ac:dyDescent="0.25">
      <c r="A76" t="s">
        <v>1881</v>
      </c>
      <c r="B76" t="s">
        <v>2104</v>
      </c>
      <c r="D76" t="s">
        <v>2055</v>
      </c>
      <c r="F76" t="s">
        <v>2056</v>
      </c>
      <c r="G76" s="1">
        <v>37.343159999999997</v>
      </c>
      <c r="H76">
        <v>37.37547</v>
      </c>
      <c r="I76">
        <v>37.385150000000003</v>
      </c>
      <c r="J76">
        <v>37.394469999999998</v>
      </c>
      <c r="K76">
        <v>37.587420000000002</v>
      </c>
      <c r="L76">
        <v>37.589260000000003</v>
      </c>
      <c r="M76" s="1">
        <v>37.441310000000001</v>
      </c>
    </row>
    <row r="77" spans="1:13" x14ac:dyDescent="0.25">
      <c r="A77" t="s">
        <v>1882</v>
      </c>
      <c r="B77" t="s">
        <v>2105</v>
      </c>
      <c r="D77" t="s">
        <v>2055</v>
      </c>
      <c r="F77" t="s">
        <v>2056</v>
      </c>
      <c r="G77" s="1">
        <v>37.343159999999997</v>
      </c>
      <c r="H77">
        <v>37.37547</v>
      </c>
      <c r="I77">
        <v>37.385150000000003</v>
      </c>
      <c r="J77">
        <v>37.394469999999998</v>
      </c>
      <c r="K77">
        <v>37.587420000000002</v>
      </c>
      <c r="L77">
        <v>37.589260000000003</v>
      </c>
      <c r="M77" s="1">
        <v>37.441310000000001</v>
      </c>
    </row>
    <row r="78" spans="1:13" x14ac:dyDescent="0.25">
      <c r="A78" t="s">
        <v>1883</v>
      </c>
      <c r="B78" t="s">
        <v>2106</v>
      </c>
      <c r="D78" t="s">
        <v>2055</v>
      </c>
      <c r="F78" t="s">
        <v>2056</v>
      </c>
      <c r="G78" s="1">
        <v>37.343159999999997</v>
      </c>
      <c r="H78">
        <v>37.37547</v>
      </c>
      <c r="I78">
        <v>37.385150000000003</v>
      </c>
      <c r="J78">
        <v>37.394469999999998</v>
      </c>
      <c r="K78">
        <v>37.587420000000002</v>
      </c>
      <c r="L78">
        <v>37.589260000000003</v>
      </c>
      <c r="M78" s="1">
        <v>37.441310000000001</v>
      </c>
    </row>
    <row r="79" spans="1:13" x14ac:dyDescent="0.25">
      <c r="A79" t="s">
        <v>1884</v>
      </c>
      <c r="B79" t="s">
        <v>2107</v>
      </c>
      <c r="D79" t="s">
        <v>2055</v>
      </c>
      <c r="F79" t="s">
        <v>2056</v>
      </c>
      <c r="G79" s="1">
        <v>37.343159999999997</v>
      </c>
      <c r="H79">
        <v>37.37547</v>
      </c>
      <c r="I79">
        <v>37.385150000000003</v>
      </c>
      <c r="J79">
        <v>37.394469999999998</v>
      </c>
      <c r="K79">
        <v>37.587420000000002</v>
      </c>
      <c r="L79">
        <v>37.589260000000003</v>
      </c>
      <c r="M79" s="1">
        <v>37.441310000000001</v>
      </c>
    </row>
    <row r="80" spans="1:13" x14ac:dyDescent="0.25">
      <c r="A80" t="s">
        <v>1885</v>
      </c>
      <c r="B80" t="s">
        <v>2108</v>
      </c>
      <c r="D80" t="s">
        <v>2055</v>
      </c>
      <c r="F80" t="s">
        <v>2056</v>
      </c>
      <c r="G80" s="1">
        <v>3.9983040000000001</v>
      </c>
      <c r="H80">
        <v>8.4285789999999992</v>
      </c>
      <c r="I80">
        <v>9.382441</v>
      </c>
      <c r="J80">
        <v>8.0058190000000007</v>
      </c>
      <c r="K80">
        <v>7.2921209999999999</v>
      </c>
      <c r="L80">
        <v>9.7115690000000008</v>
      </c>
      <c r="M80" s="1">
        <v>6.5981490000000003</v>
      </c>
    </row>
    <row r="81" spans="1:13" x14ac:dyDescent="0.25">
      <c r="A81" t="s">
        <v>1886</v>
      </c>
      <c r="B81" t="s">
        <v>2087</v>
      </c>
      <c r="D81" t="s">
        <v>2055</v>
      </c>
      <c r="F81" t="s">
        <v>2056</v>
      </c>
      <c r="G81" s="1">
        <v>0.99957600000000002</v>
      </c>
      <c r="H81">
        <v>2.107145</v>
      </c>
      <c r="I81">
        <v>2.3456100000000002</v>
      </c>
      <c r="J81">
        <v>2.001455</v>
      </c>
      <c r="K81">
        <v>1.8230299999999999</v>
      </c>
      <c r="L81">
        <v>2.4278919999999999</v>
      </c>
      <c r="M81" s="1">
        <v>1.649537</v>
      </c>
    </row>
    <row r="82" spans="1:13" x14ac:dyDescent="0.25">
      <c r="A82" t="s">
        <v>1887</v>
      </c>
      <c r="B82" t="s">
        <v>2087</v>
      </c>
      <c r="D82" t="s">
        <v>2055</v>
      </c>
      <c r="F82" t="s">
        <v>2056</v>
      </c>
      <c r="G82" s="1">
        <v>0.99957600000000002</v>
      </c>
      <c r="H82">
        <v>2.107145</v>
      </c>
      <c r="I82">
        <v>2.3456100000000002</v>
      </c>
      <c r="J82">
        <v>2.001455</v>
      </c>
      <c r="K82">
        <v>1.8230299999999999</v>
      </c>
      <c r="L82">
        <v>2.4278919999999999</v>
      </c>
      <c r="M82" s="1">
        <v>1.649537</v>
      </c>
    </row>
    <row r="83" spans="1:13" x14ac:dyDescent="0.25">
      <c r="A83" t="s">
        <v>1888</v>
      </c>
      <c r="B83" t="s">
        <v>2087</v>
      </c>
      <c r="D83" t="s">
        <v>2055</v>
      </c>
      <c r="F83" t="s">
        <v>2056</v>
      </c>
      <c r="G83" s="1">
        <v>0.99957600000000002</v>
      </c>
      <c r="H83">
        <v>2.107145</v>
      </c>
      <c r="I83">
        <v>2.3456100000000002</v>
      </c>
      <c r="J83">
        <v>2.001455</v>
      </c>
      <c r="K83">
        <v>1.8230299999999999</v>
      </c>
      <c r="L83">
        <v>2.4278919999999999</v>
      </c>
      <c r="M83" s="1">
        <v>1.649537</v>
      </c>
    </row>
    <row r="84" spans="1:13" x14ac:dyDescent="0.25">
      <c r="A84" t="s">
        <v>1889</v>
      </c>
      <c r="B84" t="s">
        <v>2087</v>
      </c>
      <c r="D84" t="s">
        <v>2055</v>
      </c>
      <c r="F84" t="s">
        <v>2056</v>
      </c>
      <c r="G84" s="1">
        <v>0.99957600000000002</v>
      </c>
      <c r="H84">
        <v>2.107145</v>
      </c>
      <c r="I84">
        <v>2.3456100000000002</v>
      </c>
      <c r="J84">
        <v>2.001455</v>
      </c>
      <c r="K84">
        <v>1.8230299999999999</v>
      </c>
      <c r="L84">
        <v>2.4278919999999999</v>
      </c>
      <c r="M84" s="1">
        <v>1.649537</v>
      </c>
    </row>
    <row r="85" spans="1:13" x14ac:dyDescent="0.25">
      <c r="A85" t="s">
        <v>1890</v>
      </c>
      <c r="B85" t="s">
        <v>2109</v>
      </c>
      <c r="D85" t="s">
        <v>2055</v>
      </c>
      <c r="F85" t="s">
        <v>2056</v>
      </c>
      <c r="G85" s="1">
        <v>145.37430000000001</v>
      </c>
      <c r="H85">
        <v>141.07329999999999</v>
      </c>
      <c r="I85">
        <v>140.15809999999999</v>
      </c>
      <c r="J85">
        <v>141.57210000000001</v>
      </c>
      <c r="K85">
        <v>143.05760000000001</v>
      </c>
      <c r="L85">
        <v>140.6455</v>
      </c>
      <c r="M85" s="1">
        <v>143.1671</v>
      </c>
    </row>
    <row r="86" spans="1:13" x14ac:dyDescent="0.25">
      <c r="A86" t="s">
        <v>1891</v>
      </c>
      <c r="B86" t="s">
        <v>2087</v>
      </c>
      <c r="D86" t="s">
        <v>2055</v>
      </c>
      <c r="F86" t="s">
        <v>2056</v>
      </c>
      <c r="G86" s="1">
        <v>36.343580000000003</v>
      </c>
      <c r="H86">
        <v>35.268320000000003</v>
      </c>
      <c r="I86">
        <v>35.039540000000002</v>
      </c>
      <c r="J86">
        <v>35.39302</v>
      </c>
      <c r="K86">
        <v>35.764389999999999</v>
      </c>
      <c r="L86">
        <v>35.161369999999998</v>
      </c>
      <c r="M86" s="1">
        <v>35.79177</v>
      </c>
    </row>
    <row r="87" spans="1:13" x14ac:dyDescent="0.25">
      <c r="A87" t="s">
        <v>1892</v>
      </c>
      <c r="B87" t="s">
        <v>2087</v>
      </c>
      <c r="D87" t="s">
        <v>2055</v>
      </c>
      <c r="F87" t="s">
        <v>2056</v>
      </c>
      <c r="G87" s="1">
        <v>36.343580000000003</v>
      </c>
      <c r="H87">
        <v>35.268320000000003</v>
      </c>
      <c r="I87">
        <v>35.039540000000002</v>
      </c>
      <c r="J87">
        <v>35.39302</v>
      </c>
      <c r="K87">
        <v>35.764389999999999</v>
      </c>
      <c r="L87">
        <v>35.161369999999998</v>
      </c>
      <c r="M87" s="1">
        <v>35.79177</v>
      </c>
    </row>
    <row r="88" spans="1:13" x14ac:dyDescent="0.25">
      <c r="A88" t="s">
        <v>1893</v>
      </c>
      <c r="B88" t="s">
        <v>2087</v>
      </c>
      <c r="D88" t="s">
        <v>2055</v>
      </c>
      <c r="F88" t="s">
        <v>2056</v>
      </c>
      <c r="G88" s="1">
        <v>36.343580000000003</v>
      </c>
      <c r="H88">
        <v>35.268320000000003</v>
      </c>
      <c r="I88">
        <v>35.039540000000002</v>
      </c>
      <c r="J88">
        <v>35.39302</v>
      </c>
      <c r="K88">
        <v>35.764389999999999</v>
      </c>
      <c r="L88">
        <v>35.161369999999998</v>
      </c>
      <c r="M88" s="1">
        <v>35.79177</v>
      </c>
    </row>
    <row r="89" spans="1:13" x14ac:dyDescent="0.25">
      <c r="A89" t="s">
        <v>1894</v>
      </c>
      <c r="B89" t="s">
        <v>2087</v>
      </c>
      <c r="D89" t="s">
        <v>2055</v>
      </c>
      <c r="F89" t="s">
        <v>2056</v>
      </c>
      <c r="G89" s="1">
        <v>36.343580000000003</v>
      </c>
      <c r="H89">
        <v>35.268320000000003</v>
      </c>
      <c r="I89">
        <v>35.039540000000002</v>
      </c>
      <c r="J89">
        <v>35.39302</v>
      </c>
      <c r="K89">
        <v>35.764389999999999</v>
      </c>
      <c r="L89">
        <v>35.161369999999998</v>
      </c>
      <c r="M89" s="1">
        <v>35.79177</v>
      </c>
    </row>
    <row r="90" spans="1:13" x14ac:dyDescent="0.25">
      <c r="A90" t="s">
        <v>1895</v>
      </c>
      <c r="B90" t="s">
        <v>2110</v>
      </c>
      <c r="D90" t="s">
        <v>2055</v>
      </c>
      <c r="F90" t="s">
        <v>2056</v>
      </c>
      <c r="G90" s="1">
        <v>37.343159999999997</v>
      </c>
      <c r="H90">
        <v>37.37547</v>
      </c>
      <c r="I90">
        <v>37.385150000000003</v>
      </c>
      <c r="J90">
        <v>37.394469999999998</v>
      </c>
      <c r="K90">
        <v>37.587420000000002</v>
      </c>
      <c r="L90">
        <v>37.589260000000003</v>
      </c>
      <c r="M90" s="1">
        <v>37.441310000000001</v>
      </c>
    </row>
    <row r="91" spans="1:13" x14ac:dyDescent="0.25">
      <c r="A91" t="s">
        <v>1896</v>
      </c>
      <c r="B91" t="s">
        <v>2111</v>
      </c>
      <c r="D91" t="s">
        <v>2055</v>
      </c>
      <c r="F91" t="s">
        <v>2056</v>
      </c>
      <c r="G91" s="1">
        <v>37.343159999999997</v>
      </c>
      <c r="H91">
        <v>37.37547</v>
      </c>
      <c r="I91">
        <v>37.385150000000003</v>
      </c>
      <c r="J91">
        <v>37.394469999999998</v>
      </c>
      <c r="K91">
        <v>37.587420000000002</v>
      </c>
      <c r="L91">
        <v>37.589260000000003</v>
      </c>
      <c r="M91" s="1">
        <v>37.441310000000001</v>
      </c>
    </row>
    <row r="92" spans="1:13" x14ac:dyDescent="0.25">
      <c r="A92" t="s">
        <v>1897</v>
      </c>
      <c r="B92" t="s">
        <v>2112</v>
      </c>
      <c r="D92" t="s">
        <v>2055</v>
      </c>
      <c r="F92" t="s">
        <v>2056</v>
      </c>
      <c r="G92" s="1">
        <v>37.343159999999997</v>
      </c>
      <c r="H92">
        <v>37.37547</v>
      </c>
      <c r="I92">
        <v>37.385150000000003</v>
      </c>
      <c r="J92">
        <v>37.394469999999998</v>
      </c>
      <c r="K92">
        <v>37.587420000000002</v>
      </c>
      <c r="L92">
        <v>37.589260000000003</v>
      </c>
      <c r="M92" s="1">
        <v>37.441310000000001</v>
      </c>
    </row>
    <row r="93" spans="1:13" x14ac:dyDescent="0.25">
      <c r="A93" t="s">
        <v>1898</v>
      </c>
      <c r="B93" t="s">
        <v>2113</v>
      </c>
      <c r="D93" t="s">
        <v>2055</v>
      </c>
      <c r="F93" t="s">
        <v>2056</v>
      </c>
      <c r="G93" s="1">
        <v>37.343159999999997</v>
      </c>
      <c r="H93">
        <v>37.37547</v>
      </c>
      <c r="I93">
        <v>37.385150000000003</v>
      </c>
      <c r="J93">
        <v>37.394469999999998</v>
      </c>
      <c r="K93">
        <v>37.587420000000002</v>
      </c>
      <c r="L93">
        <v>37.589260000000003</v>
      </c>
      <c r="M93" s="1">
        <v>37.441310000000001</v>
      </c>
    </row>
    <row r="94" spans="1:13" x14ac:dyDescent="0.25">
      <c r="A94" t="s">
        <v>1899</v>
      </c>
      <c r="B94" t="s">
        <v>2114</v>
      </c>
      <c r="D94" t="s">
        <v>2055</v>
      </c>
      <c r="F94" t="s">
        <v>2056</v>
      </c>
      <c r="G94" s="1">
        <v>75.929969999999997</v>
      </c>
      <c r="H94">
        <v>75.196669999999997</v>
      </c>
      <c r="I94">
        <v>75.159260000000003</v>
      </c>
      <c r="J94">
        <v>75.265280000000004</v>
      </c>
      <c r="K94">
        <v>75.717510000000004</v>
      </c>
      <c r="L94">
        <v>75.554869999999994</v>
      </c>
      <c r="M94" s="1">
        <v>75.495310000000003</v>
      </c>
    </row>
    <row r="95" spans="1:13" x14ac:dyDescent="0.25">
      <c r="A95" t="s">
        <v>1900</v>
      </c>
      <c r="B95" t="s">
        <v>2115</v>
      </c>
      <c r="D95" t="s">
        <v>2055</v>
      </c>
      <c r="F95" t="s">
        <v>2056</v>
      </c>
      <c r="G95" s="1">
        <v>1.2436560000000001</v>
      </c>
      <c r="H95">
        <v>0.44573489999999999</v>
      </c>
      <c r="I95">
        <v>0.38895390000000002</v>
      </c>
      <c r="J95">
        <v>0.47632910000000001</v>
      </c>
      <c r="K95">
        <v>0.54267710000000002</v>
      </c>
      <c r="L95">
        <v>0.3763436</v>
      </c>
      <c r="M95" s="1">
        <v>0.61269390000000001</v>
      </c>
    </row>
    <row r="96" spans="1:13" x14ac:dyDescent="0.25">
      <c r="A96" t="s">
        <v>1901</v>
      </c>
      <c r="B96" t="s">
        <v>2116</v>
      </c>
      <c r="D96" t="s">
        <v>2055</v>
      </c>
      <c r="F96" t="s">
        <v>2056</v>
      </c>
      <c r="G96" s="1">
        <v>113.928</v>
      </c>
      <c r="H96">
        <v>81.344350000000006</v>
      </c>
      <c r="I96">
        <v>79.90401</v>
      </c>
      <c r="J96">
        <v>82.199610000000007</v>
      </c>
      <c r="K96">
        <v>84.468320000000006</v>
      </c>
      <c r="L96">
        <v>79.964830000000006</v>
      </c>
      <c r="M96" s="1">
        <v>86.451899999999995</v>
      </c>
    </row>
    <row r="97" spans="1:13" x14ac:dyDescent="0.25">
      <c r="A97" t="s">
        <v>1902</v>
      </c>
      <c r="B97" t="s">
        <v>2117</v>
      </c>
      <c r="D97" t="s">
        <v>2055</v>
      </c>
      <c r="F97" t="s">
        <v>2056</v>
      </c>
      <c r="G97" s="1">
        <v>39.241639999999997</v>
      </c>
      <c r="H97">
        <v>6.5934119999999998</v>
      </c>
      <c r="I97">
        <v>5.1337060000000001</v>
      </c>
      <c r="J97">
        <v>7.41066</v>
      </c>
      <c r="K97">
        <v>9.2934900000000003</v>
      </c>
      <c r="L97">
        <v>4.7862970000000002</v>
      </c>
      <c r="M97" s="1">
        <v>11.569279999999999</v>
      </c>
    </row>
    <row r="98" spans="1:13" x14ac:dyDescent="0.25">
      <c r="A98" t="s">
        <v>1810</v>
      </c>
      <c r="B98" t="s">
        <v>2118</v>
      </c>
      <c r="D98" t="s">
        <v>2055</v>
      </c>
      <c r="F98" t="s">
        <v>2056</v>
      </c>
      <c r="G98" s="1">
        <v>6.1984529999999998</v>
      </c>
      <c r="H98">
        <v>2.7737690000000002</v>
      </c>
      <c r="I98">
        <v>2.4632529999999999</v>
      </c>
      <c r="J98">
        <v>2.938504</v>
      </c>
      <c r="K98">
        <v>3.288605</v>
      </c>
      <c r="L98">
        <v>2.3955229999999998</v>
      </c>
      <c r="M98" s="1">
        <v>3.6390760000000002</v>
      </c>
    </row>
    <row r="99" spans="1:13" x14ac:dyDescent="0.25">
      <c r="A99" t="s">
        <v>1903</v>
      </c>
      <c r="B99" t="s">
        <v>2119</v>
      </c>
      <c r="D99" t="s">
        <v>2055</v>
      </c>
      <c r="F99" t="s">
        <v>2056</v>
      </c>
      <c r="G99" s="1">
        <v>0.1559487</v>
      </c>
      <c r="H99">
        <v>5.1817509999999997E-2</v>
      </c>
      <c r="I99">
        <v>4.3720870000000002E-2</v>
      </c>
      <c r="J99">
        <v>5.6119259999999997E-2</v>
      </c>
      <c r="K99">
        <v>6.5361799999999998E-2</v>
      </c>
      <c r="L99">
        <v>4.1787110000000002E-2</v>
      </c>
      <c r="M99" s="1">
        <v>7.5203850000000003E-2</v>
      </c>
    </row>
    <row r="100" spans="1:13" x14ac:dyDescent="0.25">
      <c r="A100" t="s">
        <v>1904</v>
      </c>
      <c r="B100" t="s">
        <v>2120</v>
      </c>
      <c r="D100" t="s">
        <v>2055</v>
      </c>
      <c r="F100" t="s">
        <v>2056</v>
      </c>
      <c r="G100" s="1">
        <v>70.283109999999994</v>
      </c>
      <c r="H100">
        <v>73.408730000000006</v>
      </c>
      <c r="I100">
        <v>73.682239999999993</v>
      </c>
      <c r="J100">
        <v>73.307590000000005</v>
      </c>
      <c r="K100">
        <v>73.396739999999994</v>
      </c>
      <c r="L100">
        <v>74.146209999999996</v>
      </c>
      <c r="M100" s="1">
        <v>72.793419999999998</v>
      </c>
    </row>
    <row r="101" spans="1:13" x14ac:dyDescent="0.25">
      <c r="A101" t="s">
        <v>1905</v>
      </c>
      <c r="B101" t="s">
        <v>2121</v>
      </c>
      <c r="D101" t="s">
        <v>2055</v>
      </c>
      <c r="F101" t="s">
        <v>2056</v>
      </c>
      <c r="G101" s="1">
        <v>1.6393</v>
      </c>
      <c r="H101">
        <v>1.3797010000000001</v>
      </c>
      <c r="I101">
        <v>1.331259</v>
      </c>
      <c r="J101">
        <v>1.4010210000000001</v>
      </c>
      <c r="K101">
        <v>1.4451339999999999</v>
      </c>
      <c r="L101">
        <v>1.3214129999999999</v>
      </c>
      <c r="M101" s="1">
        <v>1.4752110000000001</v>
      </c>
    </row>
    <row r="102" spans="1:13" x14ac:dyDescent="0.25">
      <c r="A102" t="s">
        <v>1906</v>
      </c>
      <c r="B102" t="s">
        <v>2122</v>
      </c>
      <c r="D102" t="s">
        <v>2055</v>
      </c>
      <c r="F102" t="s">
        <v>2056</v>
      </c>
      <c r="G102" s="1">
        <v>2698.7040000000002</v>
      </c>
      <c r="H102">
        <v>2293.4870000000001</v>
      </c>
      <c r="I102">
        <v>2214.0639999999999</v>
      </c>
      <c r="J102">
        <v>2326.8040000000001</v>
      </c>
      <c r="K102">
        <v>2385.7339999999999</v>
      </c>
      <c r="L102">
        <v>2186.1819999999998</v>
      </c>
      <c r="M102" s="1">
        <v>2442.5540000000001</v>
      </c>
    </row>
    <row r="103" spans="1:13" x14ac:dyDescent="0.25">
      <c r="A103" t="s">
        <v>1907</v>
      </c>
      <c r="B103" t="s">
        <v>2123</v>
      </c>
      <c r="D103" t="s">
        <v>2055</v>
      </c>
      <c r="F103" t="s">
        <v>2056</v>
      </c>
      <c r="G103" s="1">
        <v>70.534300000000002</v>
      </c>
      <c r="H103">
        <v>70.534300000000002</v>
      </c>
      <c r="I103">
        <v>70.534300000000002</v>
      </c>
      <c r="J103">
        <v>70.534300000000002</v>
      </c>
      <c r="K103">
        <v>70.534300000000002</v>
      </c>
      <c r="L103">
        <v>70.534300000000002</v>
      </c>
      <c r="M103" s="1">
        <v>70.534300000000002</v>
      </c>
    </row>
    <row r="104" spans="1:13" x14ac:dyDescent="0.25">
      <c r="A104" t="s">
        <v>1908</v>
      </c>
      <c r="B104" t="s">
        <v>2124</v>
      </c>
      <c r="D104" t="s">
        <v>2055</v>
      </c>
      <c r="F104" t="s">
        <v>2056</v>
      </c>
      <c r="G104" s="1">
        <v>322.17020000000002</v>
      </c>
      <c r="H104">
        <v>322.17020000000002</v>
      </c>
      <c r="I104">
        <v>322.17020000000002</v>
      </c>
      <c r="J104">
        <v>322.17020000000002</v>
      </c>
      <c r="K104">
        <v>322.17020000000002</v>
      </c>
      <c r="L104">
        <v>322.17020000000002</v>
      </c>
      <c r="M104" s="1">
        <v>322.17020000000002</v>
      </c>
    </row>
    <row r="105" spans="1:13" x14ac:dyDescent="0.25">
      <c r="A105" t="s">
        <v>1909</v>
      </c>
      <c r="B105" t="s">
        <v>2125</v>
      </c>
      <c r="D105" t="s">
        <v>2055</v>
      </c>
      <c r="F105" t="s">
        <v>2056</v>
      </c>
      <c r="G105" s="1">
        <v>145.49250000000001</v>
      </c>
      <c r="H105">
        <v>141.12020000000001</v>
      </c>
      <c r="I105">
        <v>140.19999999999999</v>
      </c>
      <c r="J105">
        <v>141.6217</v>
      </c>
      <c r="K105">
        <v>143.11340000000001</v>
      </c>
      <c r="L105">
        <v>140.68559999999999</v>
      </c>
      <c r="M105" s="1">
        <v>143.22739999999999</v>
      </c>
    </row>
    <row r="106" spans="1:13" x14ac:dyDescent="0.25">
      <c r="A106" t="s">
        <v>1910</v>
      </c>
      <c r="B106" t="s">
        <v>2126</v>
      </c>
      <c r="D106" t="s">
        <v>2055</v>
      </c>
      <c r="F106" t="s">
        <v>2056</v>
      </c>
      <c r="G106" s="1">
        <v>3693.2150000000001</v>
      </c>
      <c r="H106">
        <v>1513.7819999999999</v>
      </c>
      <c r="I106">
        <v>1346.3679999999999</v>
      </c>
      <c r="J106">
        <v>1596.9570000000001</v>
      </c>
      <c r="K106">
        <v>1778.299</v>
      </c>
      <c r="L106">
        <v>1303.7139999999999</v>
      </c>
      <c r="M106" s="1">
        <v>1970.662</v>
      </c>
    </row>
    <row r="107" spans="1:13" x14ac:dyDescent="0.25">
      <c r="A107" t="s">
        <v>1911</v>
      </c>
      <c r="B107" t="s">
        <v>2127</v>
      </c>
      <c r="D107" t="s">
        <v>2055</v>
      </c>
      <c r="F107" t="s">
        <v>2056</v>
      </c>
      <c r="G107" s="1">
        <v>2.5312489999999999</v>
      </c>
      <c r="H107">
        <v>5.3618610000000002</v>
      </c>
      <c r="I107">
        <v>5.8987550000000004</v>
      </c>
      <c r="J107">
        <v>5.139475</v>
      </c>
      <c r="K107">
        <v>4.7517420000000001</v>
      </c>
      <c r="L107">
        <v>6.1164079999999998</v>
      </c>
      <c r="M107" s="1">
        <v>4.333558</v>
      </c>
    </row>
    <row r="108" spans="1:13" x14ac:dyDescent="0.25">
      <c r="A108" t="s">
        <v>1912</v>
      </c>
      <c r="B108" t="s">
        <v>2128</v>
      </c>
      <c r="D108" t="s">
        <v>2055</v>
      </c>
      <c r="F108" t="s">
        <v>2056</v>
      </c>
      <c r="G108" s="1">
        <v>5.4476459999999998</v>
      </c>
      <c r="H108">
        <v>10.578200000000001</v>
      </c>
      <c r="I108">
        <v>11.61876</v>
      </c>
      <c r="J108">
        <v>10.150180000000001</v>
      </c>
      <c r="K108">
        <v>9.4122240000000001</v>
      </c>
      <c r="L108">
        <v>12.042730000000001</v>
      </c>
      <c r="M108" s="1">
        <v>8.6236700000000006</v>
      </c>
    </row>
    <row r="109" spans="1:13" x14ac:dyDescent="0.25">
      <c r="A109" t="s">
        <v>1913</v>
      </c>
      <c r="B109" t="s">
        <v>2129</v>
      </c>
      <c r="D109" t="s">
        <v>2055</v>
      </c>
      <c r="F109" t="s">
        <v>2056</v>
      </c>
      <c r="G109" s="1">
        <v>137.5136</v>
      </c>
      <c r="H109">
        <v>125.1801</v>
      </c>
      <c r="I109">
        <v>122.6825</v>
      </c>
      <c r="J109">
        <v>126.33199999999999</v>
      </c>
      <c r="K109">
        <v>128.9495</v>
      </c>
      <c r="L109">
        <v>122.5265</v>
      </c>
      <c r="M109" s="1">
        <v>130.27019999999999</v>
      </c>
    </row>
    <row r="110" spans="1:13" x14ac:dyDescent="0.25">
      <c r="A110" t="s">
        <v>1914</v>
      </c>
      <c r="B110" t="s">
        <v>2130</v>
      </c>
      <c r="D110" t="s">
        <v>2055</v>
      </c>
      <c r="F110" t="s">
        <v>2056</v>
      </c>
      <c r="G110" s="1">
        <v>64.253820000000005</v>
      </c>
      <c r="H110">
        <v>57.516120000000001</v>
      </c>
      <c r="I110">
        <v>56.64687</v>
      </c>
      <c r="J110">
        <v>57.953830000000004</v>
      </c>
      <c r="K110">
        <v>59.044199999999996</v>
      </c>
      <c r="L110">
        <v>56.679900000000004</v>
      </c>
      <c r="M110" s="1">
        <v>59.62529</v>
      </c>
    </row>
    <row r="111" spans="1:13" x14ac:dyDescent="0.25">
      <c r="A111" t="s">
        <v>1915</v>
      </c>
      <c r="B111" t="s">
        <v>2131</v>
      </c>
      <c r="D111" t="s">
        <v>2055</v>
      </c>
      <c r="F111" t="s">
        <v>2056</v>
      </c>
      <c r="G111" s="1">
        <v>138.2843</v>
      </c>
      <c r="H111">
        <v>113.4713</v>
      </c>
      <c r="I111">
        <v>111.5772</v>
      </c>
      <c r="J111">
        <v>114.4556</v>
      </c>
      <c r="K111">
        <v>116.95440000000001</v>
      </c>
      <c r="L111">
        <v>111.59829999999999</v>
      </c>
      <c r="M111" s="1">
        <v>118.6528</v>
      </c>
    </row>
    <row r="112" spans="1:13" x14ac:dyDescent="0.25">
      <c r="A112" t="s">
        <v>1916</v>
      </c>
      <c r="B112" t="s">
        <v>2132</v>
      </c>
      <c r="D112" t="s">
        <v>2055</v>
      </c>
      <c r="F112" t="s">
        <v>2056</v>
      </c>
      <c r="G112" s="1">
        <v>3490.6770000000001</v>
      </c>
      <c r="H112">
        <v>1342.7940000000001</v>
      </c>
      <c r="I112">
        <v>1178.144</v>
      </c>
      <c r="J112">
        <v>1424.547</v>
      </c>
      <c r="K112">
        <v>1602.3009999999999</v>
      </c>
      <c r="L112">
        <v>1135.4359999999999</v>
      </c>
      <c r="M112" s="1">
        <v>1792.383</v>
      </c>
    </row>
    <row r="113" spans="1:13" x14ac:dyDescent="0.25">
      <c r="A113" t="s">
        <v>1917</v>
      </c>
      <c r="B113" t="s">
        <v>2133</v>
      </c>
      <c r="D113" t="s">
        <v>2055</v>
      </c>
      <c r="F113" t="s">
        <v>2056</v>
      </c>
      <c r="G113" s="1">
        <v>1.945312E-3</v>
      </c>
      <c r="H113">
        <v>1.8696909999999999E-3</v>
      </c>
      <c r="I113">
        <v>1.8566870000000001E-3</v>
      </c>
      <c r="J113">
        <v>1.8781099999999999E-3</v>
      </c>
      <c r="K113">
        <v>1.9102209999999999E-3</v>
      </c>
      <c r="L113">
        <v>1.8739889999999999E-3</v>
      </c>
      <c r="M113" s="1">
        <v>1.9053169999999999E-3</v>
      </c>
    </row>
    <row r="114" spans="1:13" x14ac:dyDescent="0.25">
      <c r="A114" t="s">
        <v>1918</v>
      </c>
      <c r="B114" t="s">
        <v>2134</v>
      </c>
      <c r="D114" t="s">
        <v>2055</v>
      </c>
      <c r="F114" t="s">
        <v>2056</v>
      </c>
      <c r="G114" s="1">
        <v>2.2112220000000001E-3</v>
      </c>
      <c r="H114">
        <v>1.5322319999999999E-3</v>
      </c>
      <c r="I114">
        <v>1.495377E-3</v>
      </c>
      <c r="J114">
        <v>1.553897E-3</v>
      </c>
      <c r="K114">
        <v>1.614386E-3</v>
      </c>
      <c r="L114">
        <v>1.5025520000000001E-3</v>
      </c>
      <c r="M114" s="1">
        <v>1.6529050000000001E-3</v>
      </c>
    </row>
    <row r="115" spans="1:13" x14ac:dyDescent="0.25">
      <c r="A115" t="s">
        <v>1919</v>
      </c>
      <c r="B115" t="s">
        <v>2135</v>
      </c>
      <c r="D115" t="s">
        <v>2055</v>
      </c>
      <c r="F115" t="s">
        <v>2056</v>
      </c>
      <c r="G115" s="1">
        <v>0.11399629999999999</v>
      </c>
      <c r="H115">
        <v>4.3386929999999997E-2</v>
      </c>
      <c r="I115">
        <v>3.7935070000000001E-2</v>
      </c>
      <c r="J115">
        <v>4.6132390000000002E-2</v>
      </c>
      <c r="K115">
        <v>5.2327650000000003E-2</v>
      </c>
      <c r="L115">
        <v>3.6744539999999999E-2</v>
      </c>
      <c r="M115" s="1">
        <v>5.840563E-2</v>
      </c>
    </row>
    <row r="116" spans="1:13" x14ac:dyDescent="0.25">
      <c r="A116" t="s">
        <v>1920</v>
      </c>
      <c r="B116" t="s">
        <v>2136</v>
      </c>
      <c r="D116" t="s">
        <v>2055</v>
      </c>
      <c r="F116" t="s">
        <v>2056</v>
      </c>
      <c r="G116" s="1">
        <v>0.11815290000000001</v>
      </c>
      <c r="H116">
        <v>4.678885E-2</v>
      </c>
      <c r="I116">
        <v>4.1287129999999998E-2</v>
      </c>
      <c r="J116">
        <v>4.9564400000000002E-2</v>
      </c>
      <c r="K116">
        <v>5.5852249999999999E-2</v>
      </c>
      <c r="L116">
        <v>4.0121080000000003E-2</v>
      </c>
      <c r="M116" s="1">
        <v>6.1963850000000001E-2</v>
      </c>
    </row>
    <row r="117" spans="1:13" x14ac:dyDescent="0.25">
      <c r="A117" t="s">
        <v>1921</v>
      </c>
      <c r="B117" t="s">
        <v>2137</v>
      </c>
      <c r="D117" t="s">
        <v>2055</v>
      </c>
      <c r="F117" t="s">
        <v>2056</v>
      </c>
      <c r="G117" s="1">
        <v>60.74062</v>
      </c>
      <c r="H117">
        <v>60.154159999999997</v>
      </c>
      <c r="I117">
        <v>60.124229999999997</v>
      </c>
      <c r="J117">
        <v>60.209040000000002</v>
      </c>
      <c r="K117">
        <v>60.570790000000002</v>
      </c>
      <c r="L117">
        <v>60.440689999999996</v>
      </c>
      <c r="M117" s="1">
        <v>60.393050000000002</v>
      </c>
    </row>
    <row r="118" spans="1:13" x14ac:dyDescent="0.25">
      <c r="A118" t="s">
        <v>1922</v>
      </c>
      <c r="B118" t="s">
        <v>2138</v>
      </c>
      <c r="D118" t="s">
        <v>2055</v>
      </c>
      <c r="F118" t="s">
        <v>2056</v>
      </c>
      <c r="G118" s="1">
        <v>69.043430000000001</v>
      </c>
      <c r="H118">
        <v>49.296999999999997</v>
      </c>
      <c r="I118">
        <v>48.424120000000002</v>
      </c>
      <c r="J118">
        <v>49.815309999999997</v>
      </c>
      <c r="K118">
        <v>51.190199999999997</v>
      </c>
      <c r="L118">
        <v>48.46096</v>
      </c>
      <c r="M118" s="1">
        <v>52.392310000000002</v>
      </c>
    </row>
    <row r="119" spans="1:13" x14ac:dyDescent="0.25">
      <c r="A119" t="s">
        <v>1923</v>
      </c>
      <c r="B119" t="s">
        <v>2139</v>
      </c>
      <c r="D119" t="s">
        <v>2055</v>
      </c>
      <c r="F119" t="s">
        <v>2056</v>
      </c>
      <c r="G119" s="1">
        <v>3559.433</v>
      </c>
      <c r="H119">
        <v>1395.9010000000001</v>
      </c>
      <c r="I119">
        <v>1228.434</v>
      </c>
      <c r="J119">
        <v>1478.9259999999999</v>
      </c>
      <c r="K119">
        <v>1659.2460000000001</v>
      </c>
      <c r="L119">
        <v>1185.1010000000001</v>
      </c>
      <c r="M119" s="1">
        <v>1851.29</v>
      </c>
    </row>
    <row r="120" spans="1:13" x14ac:dyDescent="0.25">
      <c r="A120" t="s">
        <v>1924</v>
      </c>
      <c r="B120" t="s">
        <v>2140</v>
      </c>
      <c r="D120" t="s">
        <v>2055</v>
      </c>
      <c r="F120" t="s">
        <v>2056</v>
      </c>
      <c r="G120" s="1">
        <v>3689.2170000000001</v>
      </c>
      <c r="H120">
        <v>1505.3520000000001</v>
      </c>
      <c r="I120">
        <v>1336.982</v>
      </c>
      <c r="J120">
        <v>1588.951</v>
      </c>
      <c r="K120">
        <v>1771.0070000000001</v>
      </c>
      <c r="L120">
        <v>1294.002</v>
      </c>
      <c r="M120" s="1">
        <v>1964.075</v>
      </c>
    </row>
    <row r="121" spans="1:13" x14ac:dyDescent="0.25">
      <c r="A121" t="s">
        <v>1925</v>
      </c>
      <c r="B121" t="s">
        <v>2141</v>
      </c>
      <c r="D121" t="s">
        <v>2055</v>
      </c>
      <c r="F121" t="s">
        <v>2056</v>
      </c>
      <c r="G121" s="1">
        <v>0.98850640000000001</v>
      </c>
      <c r="H121">
        <v>2.461462</v>
      </c>
      <c r="I121">
        <v>2.7893349999999999</v>
      </c>
      <c r="J121">
        <v>2.3262320000000001</v>
      </c>
      <c r="K121">
        <v>2.0824060000000002</v>
      </c>
      <c r="L121">
        <v>2.894803</v>
      </c>
      <c r="M121" s="1">
        <v>1.867235</v>
      </c>
    </row>
    <row r="122" spans="1:13" x14ac:dyDescent="0.25">
      <c r="A122" t="s">
        <v>1926</v>
      </c>
      <c r="B122" t="s">
        <v>2087</v>
      </c>
      <c r="D122" t="s">
        <v>2055</v>
      </c>
      <c r="F122" t="s">
        <v>2056</v>
      </c>
      <c r="G122" s="1">
        <v>0.99932290000000001</v>
      </c>
      <c r="H122">
        <v>2.4898509999999998</v>
      </c>
      <c r="I122">
        <v>2.8217439999999998</v>
      </c>
      <c r="J122">
        <v>2.353091</v>
      </c>
      <c r="K122">
        <v>2.106427</v>
      </c>
      <c r="L122">
        <v>2.9286059999999998</v>
      </c>
      <c r="M122" s="1">
        <v>1.8887700000000001</v>
      </c>
    </row>
    <row r="123" spans="1:13" x14ac:dyDescent="0.25">
      <c r="A123" t="s">
        <v>1927</v>
      </c>
      <c r="B123" t="s">
        <v>2142</v>
      </c>
      <c r="C123" t="s">
        <v>2143</v>
      </c>
      <c r="D123" t="s">
        <v>2055</v>
      </c>
      <c r="F123" t="s">
        <v>2056</v>
      </c>
      <c r="G123" s="1">
        <v>150.36109999999999</v>
      </c>
      <c r="H123">
        <v>151.9633</v>
      </c>
      <c r="I123">
        <v>152.32990000000001</v>
      </c>
      <c r="J123">
        <v>151.9041</v>
      </c>
      <c r="K123">
        <v>152.43209999999999</v>
      </c>
      <c r="L123">
        <v>153.25190000000001</v>
      </c>
      <c r="M123" s="1">
        <v>151.63239999999999</v>
      </c>
    </row>
    <row r="124" spans="1:13" x14ac:dyDescent="0.25">
      <c r="A124" t="s">
        <v>1928</v>
      </c>
      <c r="B124" t="s">
        <v>2144</v>
      </c>
      <c r="D124" t="s">
        <v>2055</v>
      </c>
      <c r="F124" t="s">
        <v>2056</v>
      </c>
      <c r="G124" s="1">
        <v>0.98850640000000001</v>
      </c>
      <c r="H124">
        <v>2.461462</v>
      </c>
      <c r="I124">
        <v>2.7893340000000002</v>
      </c>
      <c r="J124">
        <v>2.3262299999999998</v>
      </c>
      <c r="K124">
        <v>2.0824060000000002</v>
      </c>
      <c r="L124">
        <v>2.894803</v>
      </c>
      <c r="M124" s="1">
        <v>1.8671869999999999</v>
      </c>
    </row>
    <row r="125" spans="1:13" x14ac:dyDescent="0.25">
      <c r="A125" t="s">
        <v>1929</v>
      </c>
      <c r="B125" t="s">
        <v>2087</v>
      </c>
      <c r="D125" t="s">
        <v>2055</v>
      </c>
      <c r="F125" t="s">
        <v>2056</v>
      </c>
      <c r="G125" s="1">
        <v>3.6517509999999999E-8</v>
      </c>
      <c r="H125">
        <v>-3.0512310000000001E-4</v>
      </c>
      <c r="I125">
        <v>-1.458537E-3</v>
      </c>
      <c r="J125">
        <v>-1.123611E-4</v>
      </c>
      <c r="K125">
        <v>-1.1022650000000001E-4</v>
      </c>
      <c r="L125">
        <v>3.8767139999999997E-8</v>
      </c>
      <c r="M125" s="1">
        <v>3.9471430000000002E-3</v>
      </c>
    </row>
    <row r="126" spans="1:13" x14ac:dyDescent="0.25">
      <c r="A126" t="s">
        <v>1930</v>
      </c>
      <c r="B126" t="s">
        <v>2145</v>
      </c>
      <c r="D126" t="s">
        <v>2055</v>
      </c>
      <c r="F126" t="s">
        <v>2056</v>
      </c>
      <c r="G126" s="1">
        <v>2.4733229999999998E-2</v>
      </c>
      <c r="H126">
        <v>2.4778109999999999E-2</v>
      </c>
      <c r="I126">
        <v>2.479189E-2</v>
      </c>
      <c r="J126">
        <v>2.4805339999999999E-2</v>
      </c>
      <c r="K126">
        <v>2.4797059999999999E-2</v>
      </c>
      <c r="L126">
        <v>2.4774009999999999E-2</v>
      </c>
      <c r="M126" s="1">
        <v>2.4867770000000001E-2</v>
      </c>
    </row>
    <row r="127" spans="1:13" x14ac:dyDescent="0.25">
      <c r="A127" t="s">
        <v>1931</v>
      </c>
      <c r="B127" t="s">
        <v>2146</v>
      </c>
      <c r="D127" t="s">
        <v>2055</v>
      </c>
      <c r="F127" t="s">
        <v>2056</v>
      </c>
      <c r="G127" s="1">
        <v>4.2122279999999998E-2</v>
      </c>
      <c r="H127">
        <v>4.2722349999999999E-2</v>
      </c>
      <c r="I127">
        <v>4.2917900000000002E-2</v>
      </c>
      <c r="J127">
        <v>4.3110240000000001E-2</v>
      </c>
      <c r="K127">
        <v>4.298921E-2</v>
      </c>
      <c r="L127">
        <v>4.266636E-2</v>
      </c>
      <c r="M127" s="1">
        <v>4.4077789999999999E-2</v>
      </c>
    </row>
    <row r="128" spans="1:13" x14ac:dyDescent="0.25">
      <c r="A128" t="s">
        <v>1932</v>
      </c>
      <c r="B128" t="s">
        <v>2147</v>
      </c>
      <c r="D128" t="s">
        <v>2055</v>
      </c>
      <c r="F128" t="s">
        <v>2056</v>
      </c>
      <c r="G128" s="1">
        <v>4.212217E-2</v>
      </c>
      <c r="H128">
        <v>4.2722099999999999E-2</v>
      </c>
      <c r="I128">
        <v>4.2917810000000001E-2</v>
      </c>
      <c r="J128">
        <v>4.3110049999999997E-2</v>
      </c>
      <c r="K128">
        <v>4.298892E-2</v>
      </c>
      <c r="L128">
        <v>4.266619E-2</v>
      </c>
      <c r="M128" s="1">
        <v>4.4077600000000002E-2</v>
      </c>
    </row>
    <row r="129" spans="1:13" x14ac:dyDescent="0.25">
      <c r="A129" t="s">
        <v>1933</v>
      </c>
      <c r="B129" t="s">
        <v>2148</v>
      </c>
      <c r="D129" t="s">
        <v>2055</v>
      </c>
      <c r="F129" t="s">
        <v>2056</v>
      </c>
      <c r="G129" s="1">
        <v>2.4733089999999999E-2</v>
      </c>
      <c r="H129">
        <v>2.4777810000000001E-2</v>
      </c>
      <c r="I129">
        <v>2.4791770000000001E-2</v>
      </c>
      <c r="J129">
        <v>2.48051E-2</v>
      </c>
      <c r="K129">
        <v>2.4796700000000001E-2</v>
      </c>
      <c r="L129">
        <v>2.477379E-2</v>
      </c>
      <c r="M129" s="1">
        <v>2.4867509999999999E-2</v>
      </c>
    </row>
    <row r="130" spans="1:13" x14ac:dyDescent="0.25">
      <c r="A130" t="s">
        <v>1934</v>
      </c>
      <c r="B130" t="s">
        <v>2087</v>
      </c>
      <c r="D130" t="s">
        <v>2055</v>
      </c>
      <c r="F130" t="s">
        <v>2056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1935</v>
      </c>
      <c r="B131" t="s">
        <v>2087</v>
      </c>
      <c r="D131" t="s">
        <v>2055</v>
      </c>
      <c r="F131" t="s">
        <v>2056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1936</v>
      </c>
      <c r="B132" t="s">
        <v>2087</v>
      </c>
      <c r="D132" t="s">
        <v>2055</v>
      </c>
      <c r="F132" t="s">
        <v>2056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1937</v>
      </c>
      <c r="B133" t="s">
        <v>2149</v>
      </c>
      <c r="D133" t="s">
        <v>1956</v>
      </c>
      <c r="F133" t="s">
        <v>2150</v>
      </c>
      <c r="G133" s="1">
        <v>-2.9488019999999999E-14</v>
      </c>
      <c r="H133">
        <v>-1.428394E-12</v>
      </c>
      <c r="I133">
        <v>-1.5492309999999999E-11</v>
      </c>
      <c r="J133">
        <v>-1.445448E-11</v>
      </c>
      <c r="K133">
        <v>1.1008569999999999E-12</v>
      </c>
      <c r="L133">
        <v>1.280765E-14</v>
      </c>
      <c r="M133" s="1">
        <v>2.6407839999999999E-11</v>
      </c>
    </row>
    <row r="134" spans="1:13" x14ac:dyDescent="0.25">
      <c r="A134" t="s">
        <v>1938</v>
      </c>
      <c r="B134" t="s">
        <v>2151</v>
      </c>
      <c r="D134" t="s">
        <v>1956</v>
      </c>
      <c r="F134" t="s">
        <v>2150</v>
      </c>
      <c r="G134" s="1">
        <v>1.696992E-12</v>
      </c>
      <c r="H134">
        <v>-1.200437E-13</v>
      </c>
      <c r="I134">
        <v>-1.7022089999999999E-12</v>
      </c>
      <c r="J134">
        <v>-1.4936680000000001E-12</v>
      </c>
      <c r="K134">
        <v>2.4925550000000002E-13</v>
      </c>
      <c r="L134">
        <v>-6.012376E-13</v>
      </c>
      <c r="M134" s="1">
        <v>2.6919369999999998E-12</v>
      </c>
    </row>
    <row r="135" spans="1:13" x14ac:dyDescent="0.25">
      <c r="A135" t="s">
        <v>1939</v>
      </c>
      <c r="B135" t="s">
        <v>2152</v>
      </c>
      <c r="D135" t="s">
        <v>1956</v>
      </c>
      <c r="F135" t="s">
        <v>2150</v>
      </c>
      <c r="G135" s="1">
        <v>6.491237E-12</v>
      </c>
      <c r="H135">
        <v>-7.8179389999999997E-13</v>
      </c>
      <c r="I135">
        <v>-7.6860550000000004E-12</v>
      </c>
      <c r="J135">
        <v>-6.6945400000000003E-12</v>
      </c>
      <c r="K135">
        <v>6.6649079999999998E-13</v>
      </c>
      <c r="L135">
        <v>-2.7095849999999999E-12</v>
      </c>
      <c r="M135" s="1">
        <v>1.160031E-11</v>
      </c>
    </row>
    <row r="136" spans="1:13" x14ac:dyDescent="0.25">
      <c r="A136" t="s">
        <v>1940</v>
      </c>
      <c r="B136" t="s">
        <v>2153</v>
      </c>
      <c r="D136" t="s">
        <v>1956</v>
      </c>
      <c r="F136" t="s">
        <v>2150</v>
      </c>
      <c r="G136" s="1">
        <v>6.0707460000000004E-14</v>
      </c>
      <c r="H136">
        <v>-1.384409E-12</v>
      </c>
      <c r="I136">
        <v>-1.483214E-11</v>
      </c>
      <c r="J136">
        <v>-1.4188929999999999E-11</v>
      </c>
      <c r="K136">
        <v>1.058501E-12</v>
      </c>
      <c r="L136">
        <v>2.295678E-14</v>
      </c>
      <c r="M136" s="1">
        <v>2.597087E-11</v>
      </c>
    </row>
    <row r="137" spans="1:13" x14ac:dyDescent="0.25">
      <c r="A137" t="s">
        <v>1941</v>
      </c>
      <c r="B137" t="s">
        <v>2154</v>
      </c>
      <c r="D137" t="s">
        <v>1956</v>
      </c>
      <c r="F137" t="s">
        <v>2150</v>
      </c>
      <c r="G137" s="1">
        <v>6.8879500000000002E-15</v>
      </c>
      <c r="H137">
        <v>-1.557211E-13</v>
      </c>
      <c r="I137">
        <v>-1.6682920000000001E-12</v>
      </c>
      <c r="J137">
        <v>-1.596045E-12</v>
      </c>
      <c r="K137">
        <v>1.1906059999999999E-13</v>
      </c>
      <c r="L137">
        <v>2.5662460000000002E-15</v>
      </c>
      <c r="M137" s="1">
        <v>2.9212490000000001E-12</v>
      </c>
    </row>
    <row r="138" spans="1:13" x14ac:dyDescent="0.25">
      <c r="A138" t="s">
        <v>1942</v>
      </c>
      <c r="B138" t="s">
        <v>2155</v>
      </c>
      <c r="D138" t="s">
        <v>1956</v>
      </c>
      <c r="F138" t="s">
        <v>2150</v>
      </c>
      <c r="G138" s="1">
        <v>3.357259E-12</v>
      </c>
      <c r="H138">
        <v>-1.4336850000000001E-12</v>
      </c>
      <c r="I138">
        <v>-1.5492040000000001E-11</v>
      </c>
      <c r="J138">
        <v>-1.390624E-11</v>
      </c>
      <c r="K138">
        <v>1.1265780000000001E-12</v>
      </c>
      <c r="L138">
        <v>-1.645748E-12</v>
      </c>
      <c r="M138" s="1">
        <v>2.5153269999999999E-11</v>
      </c>
    </row>
    <row r="139" spans="1:13" x14ac:dyDescent="0.25">
      <c r="A139" t="s">
        <v>1943</v>
      </c>
      <c r="B139" t="s">
        <v>2156</v>
      </c>
      <c r="D139" t="s">
        <v>1956</v>
      </c>
      <c r="F139" t="s">
        <v>2150</v>
      </c>
      <c r="G139" s="1">
        <v>4.303198E-16</v>
      </c>
      <c r="H139">
        <v>-5.282856E-15</v>
      </c>
      <c r="I139">
        <v>-5.6373230000000003E-14</v>
      </c>
      <c r="J139">
        <v>-5.5123410000000001E-14</v>
      </c>
      <c r="K139">
        <v>4.0741879999999996E-15</v>
      </c>
      <c r="L139">
        <v>8.9988780000000007E-18</v>
      </c>
      <c r="M139" s="1">
        <v>1.010865E-13</v>
      </c>
    </row>
    <row r="140" spans="1:13" x14ac:dyDescent="0.25">
      <c r="A140" t="s">
        <v>1944</v>
      </c>
      <c r="B140" t="s">
        <v>2157</v>
      </c>
      <c r="D140" t="s">
        <v>1956</v>
      </c>
      <c r="F140" t="s">
        <v>2150</v>
      </c>
      <c r="G140" s="1">
        <v>13.175649999999999</v>
      </c>
      <c r="H140">
        <v>14.5169</v>
      </c>
      <c r="I140">
        <v>14.62213</v>
      </c>
      <c r="J140">
        <v>14.56499</v>
      </c>
      <c r="K140">
        <v>14.56626</v>
      </c>
      <c r="L140">
        <v>14.69041</v>
      </c>
      <c r="M140" s="1">
        <v>14.62161</v>
      </c>
    </row>
    <row r="141" spans="1:13" x14ac:dyDescent="0.25">
      <c r="A141" t="s">
        <v>1945</v>
      </c>
      <c r="B141" t="s">
        <v>2158</v>
      </c>
      <c r="D141" t="s">
        <v>1956</v>
      </c>
      <c r="F141" t="s">
        <v>2150</v>
      </c>
      <c r="G141" s="1">
        <v>1.20462E-11</v>
      </c>
      <c r="H141">
        <v>-6.3511679999999999E-12</v>
      </c>
      <c r="I141">
        <v>-7.0935289999999998E-11</v>
      </c>
      <c r="J141">
        <v>-6.6552440000000005E-11</v>
      </c>
      <c r="K141">
        <v>5.5833329999999999E-12</v>
      </c>
      <c r="L141">
        <v>-5.0913229999999999E-12</v>
      </c>
      <c r="M141" s="1">
        <v>-3.3919830000000003E-11</v>
      </c>
    </row>
    <row r="142" spans="1:13" x14ac:dyDescent="0.25">
      <c r="A142" t="s">
        <v>1946</v>
      </c>
      <c r="B142" t="s">
        <v>2159</v>
      </c>
      <c r="D142" t="s">
        <v>1956</v>
      </c>
      <c r="F142" t="s">
        <v>2150</v>
      </c>
      <c r="G142" s="1">
        <v>2.0139719999999999</v>
      </c>
      <c r="H142">
        <v>1.506408</v>
      </c>
      <c r="I142">
        <v>1.4665840000000001</v>
      </c>
      <c r="J142">
        <v>1.4882089999999999</v>
      </c>
      <c r="K142">
        <v>1.487727</v>
      </c>
      <c r="L142">
        <v>1.440744</v>
      </c>
      <c r="M142" s="1">
        <v>1.4667809999999999</v>
      </c>
    </row>
    <row r="143" spans="1:13" x14ac:dyDescent="0.25">
      <c r="A143" t="s">
        <v>1947</v>
      </c>
      <c r="B143" t="s">
        <v>2160</v>
      </c>
      <c r="D143" t="s">
        <v>1956</v>
      </c>
      <c r="F143" t="s">
        <v>2150</v>
      </c>
      <c r="G143" s="1">
        <v>3.5218649999999999E-13</v>
      </c>
      <c r="H143">
        <v>-1.523674E-13</v>
      </c>
      <c r="I143">
        <v>-1.646751E-12</v>
      </c>
      <c r="J143">
        <v>-1.4785410000000001E-12</v>
      </c>
      <c r="K143">
        <v>1.1971049999999999E-13</v>
      </c>
      <c r="L143">
        <v>-1.727958E-13</v>
      </c>
      <c r="M143" s="1">
        <v>2.6747559999999999E-12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35EF-BBD5-4093-9E08-E3C85AED2F60}">
  <dimension ref="A1:M143"/>
  <sheetViews>
    <sheetView workbookViewId="0">
      <selection activeCell="F1" sqref="A1:F1048576"/>
    </sheetView>
  </sheetViews>
  <sheetFormatPr defaultRowHeight="15" x14ac:dyDescent="0.25"/>
  <cols>
    <col min="2" max="2" width="43.7109375" customWidth="1"/>
    <col min="3" max="3" width="39.28515625" customWidth="1"/>
    <col min="4" max="4" width="20.140625" customWidth="1"/>
    <col min="5" max="5" width="16.42578125" customWidth="1"/>
    <col min="6" max="6" width="33.28515625" customWidth="1"/>
  </cols>
  <sheetData>
    <row r="1" spans="1:13" x14ac:dyDescent="0.25">
      <c r="A1" s="3" t="s">
        <v>1948</v>
      </c>
      <c r="B1" s="3" t="s">
        <v>1949</v>
      </c>
      <c r="C1" s="3" t="s">
        <v>1950</v>
      </c>
      <c r="D1" s="3" t="s">
        <v>1951</v>
      </c>
      <c r="E1" s="3" t="s">
        <v>1952</v>
      </c>
      <c r="F1" s="3" t="s">
        <v>1953</v>
      </c>
      <c r="G1" s="3">
        <v>0.5</v>
      </c>
      <c r="H1" s="3">
        <v>0.8</v>
      </c>
      <c r="I1" s="3">
        <v>0.9</v>
      </c>
      <c r="J1" s="3">
        <v>1</v>
      </c>
      <c r="K1" s="3">
        <v>1.1000000000000001</v>
      </c>
      <c r="L1" s="3">
        <v>1.2</v>
      </c>
      <c r="M1" s="3">
        <v>1.5</v>
      </c>
    </row>
    <row r="2" spans="1:13" x14ac:dyDescent="0.25">
      <c r="A2" t="s">
        <v>1807</v>
      </c>
      <c r="B2" t="s">
        <v>1954</v>
      </c>
      <c r="C2" t="s">
        <v>1955</v>
      </c>
      <c r="D2" t="s">
        <v>1956</v>
      </c>
      <c r="E2" t="s">
        <v>1957</v>
      </c>
      <c r="F2" t="s">
        <v>1958</v>
      </c>
      <c r="G2" s="1">
        <v>37.295459999999999</v>
      </c>
      <c r="H2" s="1">
        <v>37.298110000000001</v>
      </c>
      <c r="I2" s="1">
        <v>37.2973</v>
      </c>
      <c r="J2" s="1">
        <v>37.298850000000002</v>
      </c>
      <c r="K2" s="1">
        <v>37.306530000000002</v>
      </c>
      <c r="L2" s="1">
        <v>37.308889999999998</v>
      </c>
      <c r="M2" s="1">
        <v>37.317210000000003</v>
      </c>
    </row>
    <row r="3" spans="1:13" x14ac:dyDescent="0.25">
      <c r="A3" t="s">
        <v>1808</v>
      </c>
      <c r="B3" t="s">
        <v>1954</v>
      </c>
      <c r="C3" t="s">
        <v>1959</v>
      </c>
      <c r="D3" t="s">
        <v>1956</v>
      </c>
      <c r="E3" t="s">
        <v>1957</v>
      </c>
      <c r="F3" t="s">
        <v>1960</v>
      </c>
      <c r="G3" s="1">
        <v>6.293609</v>
      </c>
      <c r="H3" s="1">
        <v>6.2940550000000002</v>
      </c>
      <c r="I3" s="1">
        <v>6.29392</v>
      </c>
      <c r="J3" s="1">
        <v>6.294181</v>
      </c>
      <c r="K3" s="1">
        <v>6.2954780000000001</v>
      </c>
      <c r="L3" s="1">
        <v>6.2958749999999997</v>
      </c>
      <c r="M3" s="1">
        <v>6.2972789999999996</v>
      </c>
    </row>
    <row r="4" spans="1:13" x14ac:dyDescent="0.25">
      <c r="A4" t="s">
        <v>1809</v>
      </c>
      <c r="B4" t="s">
        <v>1961</v>
      </c>
      <c r="C4" t="s">
        <v>1962</v>
      </c>
      <c r="D4" t="s">
        <v>1956</v>
      </c>
      <c r="E4" t="s">
        <v>1963</v>
      </c>
      <c r="F4" t="s">
        <v>1958</v>
      </c>
      <c r="G4" s="1">
        <v>84.01285</v>
      </c>
      <c r="H4" s="1">
        <v>84.018799999999999</v>
      </c>
      <c r="I4" s="1">
        <v>84.017020000000002</v>
      </c>
      <c r="J4" s="1">
        <v>84.020510000000002</v>
      </c>
      <c r="K4" s="1">
        <v>84.037880000000001</v>
      </c>
      <c r="L4" s="1">
        <v>84.043199999999999</v>
      </c>
      <c r="M4" s="1">
        <v>84.061999999999998</v>
      </c>
    </row>
    <row r="5" spans="1:13" x14ac:dyDescent="0.25">
      <c r="A5" t="s">
        <v>1810</v>
      </c>
      <c r="B5" t="s">
        <v>1964</v>
      </c>
      <c r="C5" t="s">
        <v>1965</v>
      </c>
      <c r="D5" t="s">
        <v>1956</v>
      </c>
      <c r="E5" t="s">
        <v>1966</v>
      </c>
      <c r="F5" t="s">
        <v>1958</v>
      </c>
      <c r="G5" s="1">
        <v>84.01285</v>
      </c>
      <c r="H5" s="1">
        <v>84.018810000000002</v>
      </c>
      <c r="I5" s="1">
        <v>84.017020000000002</v>
      </c>
      <c r="J5" s="1">
        <v>84.020510000000002</v>
      </c>
      <c r="K5" s="1">
        <v>84.037880000000001</v>
      </c>
      <c r="L5" s="1">
        <v>84.043199999999999</v>
      </c>
      <c r="M5" s="1">
        <v>84.061999999999998</v>
      </c>
    </row>
    <row r="6" spans="1:13" x14ac:dyDescent="0.25">
      <c r="A6" t="s">
        <v>1811</v>
      </c>
      <c r="B6" t="s">
        <v>1967</v>
      </c>
      <c r="C6" t="s">
        <v>1968</v>
      </c>
      <c r="D6" t="s">
        <v>1956</v>
      </c>
      <c r="E6" t="s">
        <v>1969</v>
      </c>
      <c r="F6" t="s">
        <v>1958</v>
      </c>
      <c r="G6" s="1">
        <v>16.866129999999998</v>
      </c>
      <c r="H6" s="1">
        <v>16.868770000000001</v>
      </c>
      <c r="I6" s="1">
        <v>16.86843</v>
      </c>
      <c r="J6" s="1">
        <v>16.869730000000001</v>
      </c>
      <c r="K6" s="1">
        <v>16.878440000000001</v>
      </c>
      <c r="L6" s="1">
        <v>16.880420000000001</v>
      </c>
      <c r="M6" s="1">
        <v>16.888680000000001</v>
      </c>
    </row>
    <row r="7" spans="1:13" x14ac:dyDescent="0.25">
      <c r="A7" t="s">
        <v>1812</v>
      </c>
      <c r="B7" t="s">
        <v>1970</v>
      </c>
      <c r="C7" t="s">
        <v>1971</v>
      </c>
      <c r="D7" t="s">
        <v>1956</v>
      </c>
      <c r="E7" t="s">
        <v>1972</v>
      </c>
      <c r="F7" t="s">
        <v>1958</v>
      </c>
      <c r="G7" s="1">
        <v>16.866129999999998</v>
      </c>
      <c r="H7" s="1">
        <v>16.868770000000001</v>
      </c>
      <c r="I7" s="1">
        <v>16.86843</v>
      </c>
      <c r="J7" s="1">
        <v>16.869730000000001</v>
      </c>
      <c r="K7" s="1">
        <v>16.878440000000001</v>
      </c>
      <c r="L7" s="1">
        <v>16.880420000000001</v>
      </c>
      <c r="M7" s="1">
        <v>16.888680000000001</v>
      </c>
    </row>
    <row r="8" spans="1:13" x14ac:dyDescent="0.25">
      <c r="A8" t="s">
        <v>1813</v>
      </c>
      <c r="B8" t="s">
        <v>1973</v>
      </c>
      <c r="C8" t="s">
        <v>1974</v>
      </c>
      <c r="D8" t="s">
        <v>1956</v>
      </c>
      <c r="E8" t="s">
        <v>1975</v>
      </c>
      <c r="F8" t="s">
        <v>1958</v>
      </c>
      <c r="G8" s="1">
        <v>14.52969</v>
      </c>
      <c r="H8" s="1">
        <v>14.53065</v>
      </c>
      <c r="I8" s="1">
        <v>14.53041</v>
      </c>
      <c r="J8" s="1">
        <v>14.53101</v>
      </c>
      <c r="K8" s="1">
        <v>14.534000000000001</v>
      </c>
      <c r="L8" s="1">
        <v>14.53492</v>
      </c>
      <c r="M8" s="1">
        <v>14.53816</v>
      </c>
    </row>
    <row r="9" spans="1:13" x14ac:dyDescent="0.25">
      <c r="A9" t="s">
        <v>1814</v>
      </c>
      <c r="B9" t="s">
        <v>1967</v>
      </c>
      <c r="C9" t="s">
        <v>1976</v>
      </c>
      <c r="D9" t="s">
        <v>1956</v>
      </c>
      <c r="E9" t="s">
        <v>1969</v>
      </c>
      <c r="F9" t="s">
        <v>1958</v>
      </c>
      <c r="G9" s="1">
        <v>14.52969</v>
      </c>
      <c r="H9" s="1">
        <v>14.530749999999999</v>
      </c>
      <c r="I9" s="1">
        <v>14.53041</v>
      </c>
      <c r="J9" s="1">
        <v>14.53101</v>
      </c>
      <c r="K9" s="1">
        <v>14.534000000000001</v>
      </c>
      <c r="L9" s="1">
        <v>14.53492</v>
      </c>
      <c r="M9" s="1">
        <v>14.53816</v>
      </c>
    </row>
    <row r="10" spans="1:13" x14ac:dyDescent="0.25">
      <c r="A10" t="s">
        <v>1815</v>
      </c>
      <c r="B10" t="s">
        <v>1977</v>
      </c>
      <c r="C10" t="s">
        <v>1978</v>
      </c>
      <c r="D10" t="s">
        <v>1956</v>
      </c>
      <c r="E10" t="s">
        <v>1979</v>
      </c>
      <c r="F10" t="s">
        <v>1958</v>
      </c>
      <c r="G10" s="1">
        <v>14.52969</v>
      </c>
      <c r="H10" s="1">
        <v>14.529680000000001</v>
      </c>
      <c r="I10" s="1">
        <v>14.53041</v>
      </c>
      <c r="J10" s="1">
        <v>14.53101</v>
      </c>
      <c r="K10" s="1">
        <v>14.534000000000001</v>
      </c>
      <c r="L10" s="1">
        <v>14.53492</v>
      </c>
      <c r="M10" s="1">
        <v>14.53816</v>
      </c>
    </row>
    <row r="11" spans="1:13" x14ac:dyDescent="0.25">
      <c r="A11" t="s">
        <v>1816</v>
      </c>
      <c r="B11" t="s">
        <v>1973</v>
      </c>
      <c r="C11" t="s">
        <v>1980</v>
      </c>
      <c r="D11" t="s">
        <v>1956</v>
      </c>
      <c r="E11" t="s">
        <v>1975</v>
      </c>
      <c r="F11" t="s">
        <v>1958</v>
      </c>
      <c r="G11" s="1">
        <v>14.52969</v>
      </c>
      <c r="H11" s="1">
        <v>14.530760000000001</v>
      </c>
      <c r="I11" s="1">
        <v>14.53041</v>
      </c>
      <c r="J11" s="1">
        <v>14.53101</v>
      </c>
      <c r="K11" s="1">
        <v>14.534000000000001</v>
      </c>
      <c r="L11" s="1">
        <v>14.53492</v>
      </c>
      <c r="M11" s="1">
        <v>14.53816</v>
      </c>
    </row>
    <row r="12" spans="1:13" x14ac:dyDescent="0.25">
      <c r="A12" t="s">
        <v>1817</v>
      </c>
      <c r="B12" t="s">
        <v>1981</v>
      </c>
      <c r="C12" t="s">
        <v>1982</v>
      </c>
      <c r="D12" t="s">
        <v>1956</v>
      </c>
      <c r="E12" t="s">
        <v>1983</v>
      </c>
      <c r="F12" t="s">
        <v>1958</v>
      </c>
      <c r="G12" s="1">
        <v>43.58907</v>
      </c>
      <c r="H12" s="1">
        <v>43.59216</v>
      </c>
      <c r="I12" s="1">
        <v>43.59122</v>
      </c>
      <c r="J12" s="1">
        <v>43.593029999999999</v>
      </c>
      <c r="K12" s="1">
        <v>43.60201</v>
      </c>
      <c r="L12" s="1">
        <v>43.604759999999999</v>
      </c>
      <c r="M12" s="1">
        <v>43.614490000000004</v>
      </c>
    </row>
    <row r="13" spans="1:13" x14ac:dyDescent="0.25">
      <c r="A13" t="s">
        <v>1818</v>
      </c>
      <c r="B13" t="s">
        <v>1984</v>
      </c>
      <c r="C13" t="s">
        <v>1985</v>
      </c>
      <c r="D13" t="s">
        <v>1956</v>
      </c>
      <c r="E13" t="s">
        <v>1986</v>
      </c>
      <c r="F13" t="s">
        <v>1987</v>
      </c>
      <c r="G13" s="1">
        <v>2.3518949999999998</v>
      </c>
      <c r="H13" s="1">
        <v>2.353548</v>
      </c>
      <c r="I13" s="1">
        <v>2.3534769999999998</v>
      </c>
      <c r="J13" s="1">
        <v>2.3541799999999999</v>
      </c>
      <c r="K13" s="1">
        <v>2.3599030000000001</v>
      </c>
      <c r="L13" s="1">
        <v>2.3609689999999999</v>
      </c>
      <c r="M13" s="1">
        <v>2.3659949999999998</v>
      </c>
    </row>
    <row r="14" spans="1:13" x14ac:dyDescent="0.25">
      <c r="A14" t="s">
        <v>1819</v>
      </c>
      <c r="B14" t="s">
        <v>1988</v>
      </c>
      <c r="C14" t="s">
        <v>1989</v>
      </c>
      <c r="D14" t="s">
        <v>1956</v>
      </c>
      <c r="E14" t="s">
        <v>1990</v>
      </c>
      <c r="F14" t="s">
        <v>1987</v>
      </c>
      <c r="G14" s="1">
        <v>2.3518949999999998</v>
      </c>
      <c r="H14" s="1">
        <v>2.353548</v>
      </c>
      <c r="I14" s="1">
        <v>2.3534769999999998</v>
      </c>
      <c r="J14" s="1">
        <v>2.3541799999999999</v>
      </c>
      <c r="K14" s="1">
        <v>2.3599030000000001</v>
      </c>
      <c r="L14" s="1">
        <v>2.3609689999999999</v>
      </c>
      <c r="M14" s="1">
        <v>2.3659949999999998</v>
      </c>
    </row>
    <row r="15" spans="1:13" x14ac:dyDescent="0.25">
      <c r="A15" t="s">
        <v>1820</v>
      </c>
      <c r="B15" t="s">
        <v>1991</v>
      </c>
      <c r="C15" t="s">
        <v>1992</v>
      </c>
      <c r="D15" t="s">
        <v>1956</v>
      </c>
      <c r="F15" t="s">
        <v>1991</v>
      </c>
      <c r="G15" s="1">
        <v>1.545624E-2</v>
      </c>
      <c r="H15" s="1">
        <v>1.545844E-2</v>
      </c>
      <c r="I15" s="1">
        <v>1.545827E-2</v>
      </c>
      <c r="J15" s="1">
        <v>1.5459240000000001E-2</v>
      </c>
      <c r="K15" s="1">
        <v>1.546699E-2</v>
      </c>
      <c r="L15" s="1">
        <v>1.5468640000000001E-2</v>
      </c>
      <c r="M15" s="1">
        <v>1.547542E-2</v>
      </c>
    </row>
    <row r="16" spans="1:13" x14ac:dyDescent="0.25">
      <c r="A16" t="s">
        <v>1821</v>
      </c>
      <c r="B16" t="s">
        <v>1993</v>
      </c>
      <c r="C16" t="s">
        <v>1994</v>
      </c>
      <c r="D16" t="s">
        <v>1956</v>
      </c>
      <c r="E16" t="s">
        <v>1995</v>
      </c>
      <c r="F16" t="s">
        <v>1960</v>
      </c>
      <c r="G16" s="1">
        <v>6.293609</v>
      </c>
      <c r="H16" s="1">
        <v>6.2940550000000002</v>
      </c>
      <c r="I16" s="1">
        <v>6.29392</v>
      </c>
      <c r="J16" s="1">
        <v>6.294181</v>
      </c>
      <c r="K16" s="1">
        <v>6.2954780000000001</v>
      </c>
      <c r="L16" s="1">
        <v>6.2958749999999997</v>
      </c>
      <c r="M16" s="1">
        <v>6.2972789999999996</v>
      </c>
    </row>
    <row r="17" spans="1:13" x14ac:dyDescent="0.25">
      <c r="A17" t="s">
        <v>1822</v>
      </c>
      <c r="B17" t="s">
        <v>1996</v>
      </c>
      <c r="C17" t="s">
        <v>1997</v>
      </c>
      <c r="D17" t="s">
        <v>1956</v>
      </c>
      <c r="E17" t="s">
        <v>1998</v>
      </c>
      <c r="F17" t="s">
        <v>1960</v>
      </c>
      <c r="G17" s="1">
        <v>3.1468039999999999</v>
      </c>
      <c r="H17" s="1">
        <v>3.1470250000000002</v>
      </c>
      <c r="I17" s="1">
        <v>3.14696</v>
      </c>
      <c r="J17" s="1">
        <v>3.1470899999999999</v>
      </c>
      <c r="K17" s="1">
        <v>3.1477390000000001</v>
      </c>
      <c r="L17" s="1">
        <v>3.1479379999999999</v>
      </c>
      <c r="M17" s="1">
        <v>3.1486399999999999</v>
      </c>
    </row>
    <row r="18" spans="1:13" x14ac:dyDescent="0.25">
      <c r="A18" t="s">
        <v>1823</v>
      </c>
      <c r="B18" t="s">
        <v>1999</v>
      </c>
      <c r="C18" t="s">
        <v>2000</v>
      </c>
      <c r="D18" t="s">
        <v>2001</v>
      </c>
      <c r="E18" t="s">
        <v>2002</v>
      </c>
      <c r="F18" t="s">
        <v>1960</v>
      </c>
      <c r="G18" s="1">
        <v>6.293609</v>
      </c>
      <c r="H18" s="1">
        <v>6.2940550000000002</v>
      </c>
      <c r="I18" s="1">
        <v>6.29392</v>
      </c>
      <c r="J18" s="1">
        <v>6.294181</v>
      </c>
      <c r="K18" s="1">
        <v>6.2954780000000001</v>
      </c>
      <c r="L18" s="1">
        <v>6.2958749999999997</v>
      </c>
      <c r="M18" s="1">
        <v>6.2972789999999996</v>
      </c>
    </row>
    <row r="19" spans="1:13" x14ac:dyDescent="0.25">
      <c r="A19" t="s">
        <v>1824</v>
      </c>
      <c r="B19" t="s">
        <v>2003</v>
      </c>
      <c r="C19" t="s">
        <v>2004</v>
      </c>
      <c r="D19" t="s">
        <v>2005</v>
      </c>
      <c r="E19" t="s">
        <v>2006</v>
      </c>
      <c r="F19" t="s">
        <v>1960</v>
      </c>
      <c r="G19" s="1">
        <v>3.1468039999999999</v>
      </c>
      <c r="H19" s="1">
        <v>3.1470250000000002</v>
      </c>
      <c r="I19" s="1">
        <v>3.14696</v>
      </c>
      <c r="J19" s="1">
        <v>3.1470899999999999</v>
      </c>
      <c r="K19" s="1">
        <v>3.1477390000000001</v>
      </c>
      <c r="L19" s="1">
        <v>3.1479379999999999</v>
      </c>
      <c r="M19" s="1">
        <v>3.1486399999999999</v>
      </c>
    </row>
    <row r="20" spans="1:13" x14ac:dyDescent="0.25">
      <c r="A20" t="s">
        <v>1825</v>
      </c>
      <c r="B20" t="s">
        <v>2007</v>
      </c>
      <c r="C20" t="s">
        <v>2008</v>
      </c>
      <c r="D20" t="s">
        <v>2005</v>
      </c>
      <c r="E20" t="s">
        <v>2009</v>
      </c>
      <c r="F20" t="s">
        <v>1960</v>
      </c>
      <c r="G20" s="1">
        <v>3.1468039999999999</v>
      </c>
      <c r="H20" s="1">
        <v>3.1470250000000002</v>
      </c>
      <c r="I20" s="1">
        <v>3.14696</v>
      </c>
      <c r="J20" s="1">
        <v>3.1470899999999999</v>
      </c>
      <c r="K20" s="1">
        <v>3.1477390000000001</v>
      </c>
      <c r="L20" s="1">
        <v>3.1479379999999999</v>
      </c>
      <c r="M20" s="1">
        <v>3.1486399999999999</v>
      </c>
    </row>
    <row r="21" spans="1:13" x14ac:dyDescent="0.25">
      <c r="A21" t="s">
        <v>1826</v>
      </c>
      <c r="B21" t="s">
        <v>2010</v>
      </c>
      <c r="C21" t="s">
        <v>2011</v>
      </c>
      <c r="D21" t="s">
        <v>2005</v>
      </c>
      <c r="E21" t="s">
        <v>2012</v>
      </c>
      <c r="F21" t="s">
        <v>1960</v>
      </c>
      <c r="G21" s="1">
        <v>3.1468039999999999</v>
      </c>
      <c r="H21" s="1">
        <v>3.14703</v>
      </c>
      <c r="I21" s="1">
        <v>3.14696</v>
      </c>
      <c r="J21" s="1">
        <v>3.1470899999999999</v>
      </c>
      <c r="K21" s="1">
        <v>3.1477390000000001</v>
      </c>
      <c r="L21" s="1">
        <v>3.1479379999999999</v>
      </c>
      <c r="M21" s="1">
        <v>3.1486399999999999</v>
      </c>
    </row>
    <row r="22" spans="1:13" x14ac:dyDescent="0.25">
      <c r="A22" t="s">
        <v>1827</v>
      </c>
      <c r="B22" t="s">
        <v>2013</v>
      </c>
      <c r="C22" t="s">
        <v>2014</v>
      </c>
      <c r="D22" t="s">
        <v>2005</v>
      </c>
      <c r="E22" t="s">
        <v>2015</v>
      </c>
      <c r="F22" t="s">
        <v>1960</v>
      </c>
      <c r="G22" s="1">
        <v>3.1468039999999999</v>
      </c>
      <c r="H22" s="1">
        <v>3.1470259999999999</v>
      </c>
      <c r="I22" s="1">
        <v>3.14696</v>
      </c>
      <c r="J22" s="1">
        <v>3.1470899999999999</v>
      </c>
      <c r="K22" s="1">
        <v>3.1477390000000001</v>
      </c>
      <c r="L22" s="1">
        <v>3.1479379999999999</v>
      </c>
      <c r="M22" s="1">
        <v>3.1486399999999999</v>
      </c>
    </row>
    <row r="23" spans="1:13" x14ac:dyDescent="0.25">
      <c r="A23" t="s">
        <v>1828</v>
      </c>
      <c r="B23" t="s">
        <v>2016</v>
      </c>
      <c r="C23" t="s">
        <v>2017</v>
      </c>
      <c r="D23" t="s">
        <v>2018</v>
      </c>
      <c r="F23" t="s">
        <v>1960</v>
      </c>
      <c r="G23" s="1">
        <v>3.1468039999999999</v>
      </c>
      <c r="H23" s="1">
        <v>3.1470250000000002</v>
      </c>
      <c r="I23" s="1">
        <v>3.14696</v>
      </c>
      <c r="J23" s="1">
        <v>3.1470899999999999</v>
      </c>
      <c r="K23" s="1">
        <v>3.1477390000000001</v>
      </c>
      <c r="L23" s="1">
        <v>3.1479379999999999</v>
      </c>
      <c r="M23" s="1">
        <v>3.1486399999999999</v>
      </c>
    </row>
    <row r="24" spans="1:13" x14ac:dyDescent="0.25">
      <c r="A24" t="s">
        <v>1829</v>
      </c>
      <c r="B24" t="s">
        <v>2019</v>
      </c>
      <c r="C24" t="s">
        <v>2020</v>
      </c>
      <c r="D24" t="s">
        <v>2018</v>
      </c>
      <c r="F24" t="s">
        <v>1960</v>
      </c>
      <c r="G24" s="1">
        <v>6.293609</v>
      </c>
      <c r="H24" s="1">
        <v>6.2940550000000002</v>
      </c>
      <c r="I24" s="1">
        <v>6.29392</v>
      </c>
      <c r="J24" s="1">
        <v>6.294181</v>
      </c>
      <c r="K24" s="1">
        <v>6.2954780000000001</v>
      </c>
      <c r="L24" s="1">
        <v>6.2958749999999997</v>
      </c>
      <c r="M24" s="1">
        <v>6.2972789999999996</v>
      </c>
    </row>
    <row r="25" spans="1:13" x14ac:dyDescent="0.25">
      <c r="A25" t="s">
        <v>1830</v>
      </c>
      <c r="B25" t="s">
        <v>2021</v>
      </c>
      <c r="C25" t="s">
        <v>2022</v>
      </c>
      <c r="D25" t="s">
        <v>2023</v>
      </c>
      <c r="E25" t="s">
        <v>1969</v>
      </c>
      <c r="F25" t="s">
        <v>2024</v>
      </c>
      <c r="G25" s="1">
        <v>3.345761</v>
      </c>
      <c r="H25" s="1">
        <v>3.344516</v>
      </c>
      <c r="I25" s="1">
        <v>3.344471</v>
      </c>
      <c r="J25" s="1">
        <v>3.3440080000000001</v>
      </c>
      <c r="K25" s="1">
        <v>3.3394949999999999</v>
      </c>
      <c r="L25" s="1">
        <v>3.3387950000000002</v>
      </c>
      <c r="M25" s="1">
        <v>3.3350710000000001</v>
      </c>
    </row>
    <row r="26" spans="1:13" x14ac:dyDescent="0.25">
      <c r="A26" t="s">
        <v>1831</v>
      </c>
      <c r="B26" t="s">
        <v>1970</v>
      </c>
      <c r="C26" t="s">
        <v>2025</v>
      </c>
      <c r="D26" t="s">
        <v>2023</v>
      </c>
      <c r="E26" t="s">
        <v>1972</v>
      </c>
      <c r="F26" t="s">
        <v>2024</v>
      </c>
      <c r="G26" s="1">
        <v>3.3457620000000001</v>
      </c>
      <c r="H26" s="1">
        <v>3.3445170000000002</v>
      </c>
      <c r="I26" s="1">
        <v>3.344471</v>
      </c>
      <c r="J26" s="1">
        <v>3.3440080000000001</v>
      </c>
      <c r="K26" s="1">
        <v>3.3394949999999999</v>
      </c>
      <c r="L26" s="1">
        <v>3.3387950000000002</v>
      </c>
      <c r="M26" s="1">
        <v>3.3350710000000001</v>
      </c>
    </row>
    <row r="27" spans="1:13" x14ac:dyDescent="0.25">
      <c r="A27" t="s">
        <v>1832</v>
      </c>
      <c r="B27" t="s">
        <v>2026</v>
      </c>
      <c r="C27" t="s">
        <v>2027</v>
      </c>
      <c r="D27" t="s">
        <v>2023</v>
      </c>
      <c r="E27" t="s">
        <v>2028</v>
      </c>
      <c r="F27" t="s">
        <v>2024</v>
      </c>
      <c r="G27" s="1">
        <v>1.6728810000000001</v>
      </c>
      <c r="H27" s="1">
        <v>1.6722669999999999</v>
      </c>
      <c r="I27" s="1">
        <v>1.6722360000000001</v>
      </c>
      <c r="J27" s="1">
        <v>1.672004</v>
      </c>
      <c r="K27" s="1">
        <v>1.6697470000000001</v>
      </c>
      <c r="L27" s="1">
        <v>1.669397</v>
      </c>
      <c r="M27" s="1">
        <v>1.6675359999999999</v>
      </c>
    </row>
    <row r="28" spans="1:13" x14ac:dyDescent="0.25">
      <c r="A28" t="s">
        <v>1833</v>
      </c>
      <c r="B28" t="s">
        <v>2029</v>
      </c>
      <c r="C28" t="s">
        <v>2030</v>
      </c>
      <c r="D28" t="s">
        <v>2023</v>
      </c>
      <c r="E28" t="s">
        <v>2031</v>
      </c>
      <c r="F28" t="s">
        <v>2024</v>
      </c>
      <c r="G28" s="1">
        <v>1.6728810000000001</v>
      </c>
      <c r="H28" s="1">
        <v>1.672261</v>
      </c>
      <c r="I28" s="1">
        <v>1.6722360000000001</v>
      </c>
      <c r="J28" s="1">
        <v>1.672004</v>
      </c>
      <c r="K28" s="1">
        <v>1.6697470000000001</v>
      </c>
      <c r="L28" s="1">
        <v>1.669397</v>
      </c>
      <c r="M28" s="1">
        <v>1.6675359999999999</v>
      </c>
    </row>
    <row r="29" spans="1:13" x14ac:dyDescent="0.25">
      <c r="A29" t="s">
        <v>1834</v>
      </c>
      <c r="B29" t="s">
        <v>2032</v>
      </c>
      <c r="C29" t="s">
        <v>2033</v>
      </c>
      <c r="D29" t="s">
        <v>2023</v>
      </c>
      <c r="E29" t="s">
        <v>2034</v>
      </c>
      <c r="F29" t="s">
        <v>2024</v>
      </c>
      <c r="G29" s="1">
        <v>1.6728810000000001</v>
      </c>
      <c r="H29" s="1">
        <v>1.6722600000000001</v>
      </c>
      <c r="I29" s="1">
        <v>1.6722360000000001</v>
      </c>
      <c r="J29" s="1">
        <v>1.672004</v>
      </c>
      <c r="K29" s="1">
        <v>1.6697470000000001</v>
      </c>
      <c r="L29" s="1">
        <v>1.669397</v>
      </c>
      <c r="M29" s="1">
        <v>1.6675359999999999</v>
      </c>
    </row>
    <row r="30" spans="1:13" x14ac:dyDescent="0.25">
      <c r="A30" t="s">
        <v>1835</v>
      </c>
      <c r="B30" t="s">
        <v>2035</v>
      </c>
      <c r="C30" t="s">
        <v>2036</v>
      </c>
      <c r="D30" t="s">
        <v>2023</v>
      </c>
      <c r="E30" t="s">
        <v>2037</v>
      </c>
      <c r="F30" t="s">
        <v>2024</v>
      </c>
      <c r="G30" s="1">
        <v>6.1326600000000002E-2</v>
      </c>
      <c r="H30" s="1">
        <v>6.1331749999999997E-2</v>
      </c>
      <c r="I30" s="1">
        <v>6.1331129999999998E-2</v>
      </c>
      <c r="J30" s="1">
        <v>6.1332749999999998E-2</v>
      </c>
      <c r="K30" s="1">
        <v>6.134862E-2</v>
      </c>
      <c r="L30" s="1">
        <v>6.1351089999999997E-2</v>
      </c>
      <c r="M30" s="1">
        <v>6.1364200000000001E-2</v>
      </c>
    </row>
    <row r="31" spans="1:13" x14ac:dyDescent="0.25">
      <c r="A31" t="s">
        <v>1836</v>
      </c>
      <c r="B31" t="s">
        <v>2038</v>
      </c>
      <c r="C31" t="s">
        <v>2039</v>
      </c>
      <c r="D31" t="s">
        <v>2023</v>
      </c>
      <c r="E31" t="s">
        <v>2040</v>
      </c>
      <c r="F31" t="s">
        <v>2024</v>
      </c>
      <c r="G31" s="1">
        <v>6.1326600000000002E-2</v>
      </c>
      <c r="H31" s="1">
        <v>6.133077E-2</v>
      </c>
      <c r="I31" s="1">
        <v>6.1331129999999998E-2</v>
      </c>
      <c r="J31" s="1">
        <v>6.1332749999999998E-2</v>
      </c>
      <c r="K31" s="1">
        <v>6.134862E-2</v>
      </c>
      <c r="L31" s="1">
        <v>6.1351080000000002E-2</v>
      </c>
      <c r="M31" s="1">
        <v>6.1364189999999999E-2</v>
      </c>
    </row>
    <row r="32" spans="1:13" x14ac:dyDescent="0.25">
      <c r="A32" t="s">
        <v>1837</v>
      </c>
      <c r="B32" t="s">
        <v>2041</v>
      </c>
      <c r="C32" t="s">
        <v>2042</v>
      </c>
      <c r="D32" t="s">
        <v>2023</v>
      </c>
      <c r="F32" t="s">
        <v>2024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1838</v>
      </c>
      <c r="B33" t="s">
        <v>2043</v>
      </c>
      <c r="C33" t="s">
        <v>2044</v>
      </c>
      <c r="D33" t="s">
        <v>2023</v>
      </c>
      <c r="F33" t="s">
        <v>2024</v>
      </c>
      <c r="G33" s="1">
        <v>1.6728810000000001</v>
      </c>
      <c r="H33" s="1">
        <v>1.6722589999999999</v>
      </c>
      <c r="I33" s="1">
        <v>1.6722360000000001</v>
      </c>
      <c r="J33" s="1">
        <v>1.672004</v>
      </c>
      <c r="K33" s="1">
        <v>1.6697470000000001</v>
      </c>
      <c r="L33" s="1">
        <v>1.669397</v>
      </c>
      <c r="M33" s="1">
        <v>1.6675359999999999</v>
      </c>
    </row>
    <row r="34" spans="1:13" x14ac:dyDescent="0.25">
      <c r="A34" t="s">
        <v>1839</v>
      </c>
      <c r="B34" t="s">
        <v>2045</v>
      </c>
      <c r="C34" t="s">
        <v>2046</v>
      </c>
      <c r="D34" t="s">
        <v>2047</v>
      </c>
      <c r="F34" t="s">
        <v>2024</v>
      </c>
      <c r="G34" s="1">
        <v>17.682559999999999</v>
      </c>
      <c r="H34" s="1">
        <v>17.684909999999999</v>
      </c>
      <c r="I34" s="1">
        <v>17.68506</v>
      </c>
      <c r="J34" s="1">
        <v>17.685960000000001</v>
      </c>
      <c r="K34" s="1">
        <v>17.694710000000001</v>
      </c>
      <c r="L34" s="1">
        <v>17.696069999999999</v>
      </c>
      <c r="M34" s="1">
        <v>17.703289999999999</v>
      </c>
    </row>
    <row r="35" spans="1:13" x14ac:dyDescent="0.25">
      <c r="A35" t="s">
        <v>1840</v>
      </c>
      <c r="B35" t="s">
        <v>2048</v>
      </c>
      <c r="C35" t="s">
        <v>2049</v>
      </c>
      <c r="D35" t="s">
        <v>2047</v>
      </c>
      <c r="F35" t="s">
        <v>2024</v>
      </c>
      <c r="G35" s="1">
        <v>17.682559999999999</v>
      </c>
      <c r="H35" s="1">
        <v>17.684909999999999</v>
      </c>
      <c r="I35" s="1">
        <v>17.68506</v>
      </c>
      <c r="J35" s="1">
        <v>17.685960000000001</v>
      </c>
      <c r="K35" s="1">
        <v>17.694710000000001</v>
      </c>
      <c r="L35" s="1">
        <v>17.696069999999999</v>
      </c>
      <c r="M35" s="1">
        <v>17.703289999999999</v>
      </c>
    </row>
    <row r="36" spans="1:13" x14ac:dyDescent="0.25">
      <c r="A36" t="s">
        <v>1841</v>
      </c>
      <c r="B36" t="s">
        <v>2050</v>
      </c>
      <c r="C36" t="s">
        <v>2051</v>
      </c>
      <c r="D36" t="s">
        <v>2047</v>
      </c>
      <c r="F36" t="s">
        <v>2024</v>
      </c>
      <c r="G36" s="1">
        <v>17.682559999999999</v>
      </c>
      <c r="H36" s="1">
        <v>17.684909999999999</v>
      </c>
      <c r="I36" s="1">
        <v>17.68506</v>
      </c>
      <c r="J36" s="1">
        <v>17.685960000000001</v>
      </c>
      <c r="K36" s="1">
        <v>17.694710000000001</v>
      </c>
      <c r="L36" s="1">
        <v>17.696069999999999</v>
      </c>
      <c r="M36" s="1">
        <v>17.703289999999999</v>
      </c>
    </row>
    <row r="37" spans="1:13" x14ac:dyDescent="0.25">
      <c r="A37" t="s">
        <v>1842</v>
      </c>
      <c r="B37" t="s">
        <v>2052</v>
      </c>
      <c r="C37" t="s">
        <v>2053</v>
      </c>
      <c r="D37" t="s">
        <v>2023</v>
      </c>
      <c r="F37" t="s">
        <v>2024</v>
      </c>
      <c r="G37" s="1">
        <v>1.8485169999999999E-2</v>
      </c>
      <c r="H37" s="1">
        <v>1.846884E-2</v>
      </c>
      <c r="I37" s="1">
        <v>1.8468229999999999E-2</v>
      </c>
      <c r="J37" s="1">
        <v>1.8461970000000001E-2</v>
      </c>
      <c r="K37" s="1">
        <v>1.840255E-2</v>
      </c>
      <c r="L37" s="1">
        <v>1.8393110000000001E-2</v>
      </c>
      <c r="M37" s="1">
        <v>1.83438E-2</v>
      </c>
    </row>
    <row r="38" spans="1:13" x14ac:dyDescent="0.25">
      <c r="A38" t="s">
        <v>1843</v>
      </c>
      <c r="B38" t="s">
        <v>2054</v>
      </c>
      <c r="D38" t="s">
        <v>2055</v>
      </c>
      <c r="F38" t="s">
        <v>2056</v>
      </c>
      <c r="G38" s="1">
        <v>228.95660000000001</v>
      </c>
      <c r="H38" s="1">
        <v>228.84780000000001</v>
      </c>
      <c r="I38" s="1">
        <v>228.8013</v>
      </c>
      <c r="J38" s="1">
        <v>228.81200000000001</v>
      </c>
      <c r="K38" s="1">
        <v>228.25710000000001</v>
      </c>
      <c r="L38" s="1">
        <v>228.19300000000001</v>
      </c>
      <c r="M38" s="1">
        <v>227.75720000000001</v>
      </c>
    </row>
    <row r="39" spans="1:13" x14ac:dyDescent="0.25">
      <c r="A39" t="s">
        <v>1844</v>
      </c>
      <c r="B39" t="s">
        <v>2057</v>
      </c>
      <c r="C39" t="s">
        <v>2058</v>
      </c>
      <c r="D39" t="s">
        <v>2055</v>
      </c>
      <c r="F39" t="s">
        <v>2056</v>
      </c>
      <c r="G39" s="1">
        <v>228.95660000000001</v>
      </c>
      <c r="H39" s="1">
        <v>228.84790000000001</v>
      </c>
      <c r="I39" s="1">
        <v>228.8013</v>
      </c>
      <c r="J39" s="1">
        <v>228.81200000000001</v>
      </c>
      <c r="K39" s="1">
        <v>228.25710000000001</v>
      </c>
      <c r="L39" s="1">
        <v>228.19300000000001</v>
      </c>
      <c r="M39" s="1">
        <v>227.75720000000001</v>
      </c>
    </row>
    <row r="40" spans="1:13" x14ac:dyDescent="0.25">
      <c r="A40" t="s">
        <v>1845</v>
      </c>
      <c r="B40" t="s">
        <v>2059</v>
      </c>
      <c r="C40" t="s">
        <v>2060</v>
      </c>
      <c r="D40" t="s">
        <v>2055</v>
      </c>
      <c r="F40" t="s">
        <v>2056</v>
      </c>
      <c r="G40" s="1">
        <v>228.95660000000001</v>
      </c>
      <c r="H40" s="1">
        <v>228.84790000000001</v>
      </c>
      <c r="I40" s="1">
        <v>228.8013</v>
      </c>
      <c r="J40" s="1">
        <v>228.81200000000001</v>
      </c>
      <c r="K40" s="1">
        <v>228.25710000000001</v>
      </c>
      <c r="L40" s="1">
        <v>228.19300000000001</v>
      </c>
      <c r="M40" s="1">
        <v>227.75720000000001</v>
      </c>
    </row>
    <row r="41" spans="1:13" x14ac:dyDescent="0.25">
      <c r="A41" t="s">
        <v>1846</v>
      </c>
      <c r="B41" t="s">
        <v>2061</v>
      </c>
      <c r="C41" t="s">
        <v>2062</v>
      </c>
      <c r="D41" t="s">
        <v>2055</v>
      </c>
      <c r="F41" t="s">
        <v>2056</v>
      </c>
      <c r="G41" s="1">
        <v>228.95660000000001</v>
      </c>
      <c r="H41" s="1">
        <v>228.84790000000001</v>
      </c>
      <c r="I41" s="1">
        <v>228.8013</v>
      </c>
      <c r="J41" s="1">
        <v>228.81200000000001</v>
      </c>
      <c r="K41" s="1">
        <v>228.25710000000001</v>
      </c>
      <c r="L41" s="1">
        <v>228.19300000000001</v>
      </c>
      <c r="M41" s="1">
        <v>227.75720000000001</v>
      </c>
    </row>
    <row r="42" spans="1:13" x14ac:dyDescent="0.25">
      <c r="A42" t="s">
        <v>1847</v>
      </c>
      <c r="B42" t="s">
        <v>2063</v>
      </c>
      <c r="C42" t="s">
        <v>2064</v>
      </c>
      <c r="D42" t="s">
        <v>2055</v>
      </c>
      <c r="F42" t="s">
        <v>2056</v>
      </c>
      <c r="G42" s="1">
        <v>88.894350000000003</v>
      </c>
      <c r="H42" s="1">
        <v>88.879220000000004</v>
      </c>
      <c r="I42" s="1">
        <v>88.869720000000001</v>
      </c>
      <c r="J42" s="1">
        <v>88.824309999999997</v>
      </c>
      <c r="K42" s="1">
        <v>88.853679999999997</v>
      </c>
      <c r="L42" s="1">
        <v>88.942999999999998</v>
      </c>
      <c r="M42" s="1">
        <v>89.02525</v>
      </c>
    </row>
    <row r="43" spans="1:13" x14ac:dyDescent="0.25">
      <c r="A43" t="s">
        <v>1848</v>
      </c>
      <c r="B43" t="s">
        <v>2065</v>
      </c>
      <c r="C43" t="s">
        <v>2066</v>
      </c>
      <c r="D43" t="s">
        <v>2055</v>
      </c>
      <c r="F43" t="s">
        <v>2056</v>
      </c>
      <c r="G43" s="1">
        <v>140.06229999999999</v>
      </c>
      <c r="H43" s="1">
        <v>139.96860000000001</v>
      </c>
      <c r="I43" s="1">
        <v>139.9315</v>
      </c>
      <c r="J43" s="1">
        <v>139.98769999999999</v>
      </c>
      <c r="K43" s="1">
        <v>139.4034</v>
      </c>
      <c r="L43" s="1">
        <v>139.25</v>
      </c>
      <c r="M43" s="1">
        <v>138.7319</v>
      </c>
    </row>
    <row r="44" spans="1:13" x14ac:dyDescent="0.25">
      <c r="A44" t="s">
        <v>1849</v>
      </c>
      <c r="B44" t="s">
        <v>2067</v>
      </c>
      <c r="C44" t="s">
        <v>2068</v>
      </c>
      <c r="D44" t="s">
        <v>2055</v>
      </c>
      <c r="F44" t="s">
        <v>2056</v>
      </c>
      <c r="G44" s="1">
        <v>140.0624</v>
      </c>
      <c r="H44" s="1">
        <v>139.96870000000001</v>
      </c>
      <c r="I44" s="1">
        <v>139.9315</v>
      </c>
      <c r="J44" s="1">
        <v>139.98769999999999</v>
      </c>
      <c r="K44" s="1">
        <v>139.4034</v>
      </c>
      <c r="L44" s="1">
        <v>139.25</v>
      </c>
      <c r="M44" s="1">
        <v>138.73179999999999</v>
      </c>
    </row>
    <row r="45" spans="1:13" x14ac:dyDescent="0.25">
      <c r="A45" t="s">
        <v>1850</v>
      </c>
      <c r="B45" t="s">
        <v>2069</v>
      </c>
      <c r="C45" t="s">
        <v>2070</v>
      </c>
      <c r="D45" t="s">
        <v>2055</v>
      </c>
      <c r="F45" t="s">
        <v>2056</v>
      </c>
      <c r="G45" s="1">
        <v>228.95660000000001</v>
      </c>
      <c r="H45" s="1">
        <v>228.84780000000001</v>
      </c>
      <c r="I45" s="1">
        <v>228.8013</v>
      </c>
      <c r="J45" s="1">
        <v>228.81200000000001</v>
      </c>
      <c r="K45" s="1">
        <v>228.25710000000001</v>
      </c>
      <c r="L45" s="1">
        <v>228.19300000000001</v>
      </c>
      <c r="M45" s="1">
        <v>227.75720000000001</v>
      </c>
    </row>
    <row r="46" spans="1:13" x14ac:dyDescent="0.25">
      <c r="A46" t="s">
        <v>1851</v>
      </c>
      <c r="B46" t="s">
        <v>2071</v>
      </c>
      <c r="C46" t="s">
        <v>2072</v>
      </c>
      <c r="D46" t="s">
        <v>2055</v>
      </c>
      <c r="F46" t="s">
        <v>2056</v>
      </c>
      <c r="G46" s="1">
        <v>228.95670000000001</v>
      </c>
      <c r="H46" s="1">
        <v>228.71440000000001</v>
      </c>
      <c r="I46" s="1">
        <v>228.8013</v>
      </c>
      <c r="J46" s="1">
        <v>228.81200000000001</v>
      </c>
      <c r="K46" s="1">
        <v>228.25710000000001</v>
      </c>
      <c r="L46" s="1">
        <v>228.19300000000001</v>
      </c>
      <c r="M46" s="1">
        <v>227.75749999999999</v>
      </c>
    </row>
    <row r="47" spans="1:13" x14ac:dyDescent="0.25">
      <c r="A47" t="s">
        <v>1852</v>
      </c>
      <c r="B47" t="s">
        <v>2073</v>
      </c>
      <c r="C47" t="s">
        <v>2074</v>
      </c>
      <c r="D47" t="s">
        <v>2055</v>
      </c>
      <c r="F47" t="s">
        <v>2056</v>
      </c>
      <c r="G47" s="1">
        <v>228.95670000000001</v>
      </c>
      <c r="H47" s="1">
        <v>228.63480000000001</v>
      </c>
      <c r="I47" s="1">
        <v>228.8013</v>
      </c>
      <c r="J47" s="1">
        <v>228.81200000000001</v>
      </c>
      <c r="K47" s="1">
        <v>228.25710000000001</v>
      </c>
      <c r="L47" s="1">
        <v>228.19300000000001</v>
      </c>
      <c r="M47" s="1">
        <v>227.756</v>
      </c>
    </row>
    <row r="48" spans="1:13" x14ac:dyDescent="0.25">
      <c r="A48" t="s">
        <v>1853</v>
      </c>
      <c r="B48" t="s">
        <v>2075</v>
      </c>
      <c r="C48" t="s">
        <v>2076</v>
      </c>
      <c r="D48" t="s">
        <v>2055</v>
      </c>
      <c r="F48" t="s">
        <v>2056</v>
      </c>
      <c r="G48" s="1">
        <v>136.41669999999999</v>
      </c>
      <c r="H48" s="1">
        <v>136.36349999999999</v>
      </c>
      <c r="I48" s="1">
        <v>136.33949999999999</v>
      </c>
      <c r="J48" s="1">
        <v>136.3246</v>
      </c>
      <c r="K48" s="1">
        <v>136.09899999999999</v>
      </c>
      <c r="L48" s="1">
        <v>136.10990000000001</v>
      </c>
      <c r="M48" s="1">
        <v>135.9581</v>
      </c>
    </row>
    <row r="49" spans="1:13" x14ac:dyDescent="0.25">
      <c r="A49" t="s">
        <v>1854</v>
      </c>
      <c r="B49" t="s">
        <v>2077</v>
      </c>
      <c r="D49" t="s">
        <v>2055</v>
      </c>
      <c r="F49" t="s">
        <v>2056</v>
      </c>
      <c r="G49" s="1">
        <v>280.12450000000001</v>
      </c>
      <c r="H49" s="1">
        <v>279.93729999999999</v>
      </c>
      <c r="I49" s="1">
        <v>279.86309999999997</v>
      </c>
      <c r="J49" s="1">
        <v>279.97539999999998</v>
      </c>
      <c r="K49" s="1">
        <v>278.80680000000001</v>
      </c>
      <c r="L49" s="1">
        <v>278.5</v>
      </c>
      <c r="M49" s="1">
        <v>277.46379999999999</v>
      </c>
    </row>
    <row r="50" spans="1:13" x14ac:dyDescent="0.25">
      <c r="A50" t="s">
        <v>1855</v>
      </c>
      <c r="B50" t="s">
        <v>2078</v>
      </c>
      <c r="D50" t="s">
        <v>2055</v>
      </c>
      <c r="F50" t="s">
        <v>2056</v>
      </c>
      <c r="G50" s="1">
        <v>27710.39</v>
      </c>
      <c r="H50" s="1">
        <v>27697.19</v>
      </c>
      <c r="I50" s="1">
        <v>27689.88</v>
      </c>
      <c r="J50" s="1">
        <v>27692.639999999999</v>
      </c>
      <c r="K50" s="1">
        <v>27621.71</v>
      </c>
      <c r="L50" s="1">
        <v>27615.18</v>
      </c>
      <c r="M50" s="1">
        <v>27564.99</v>
      </c>
    </row>
    <row r="51" spans="1:13" x14ac:dyDescent="0.25">
      <c r="A51" t="s">
        <v>1856</v>
      </c>
      <c r="B51" t="s">
        <v>2079</v>
      </c>
      <c r="D51" t="s">
        <v>2055</v>
      </c>
      <c r="F51" t="s">
        <v>2056</v>
      </c>
      <c r="G51" s="1">
        <v>27701.46</v>
      </c>
      <c r="H51" s="1">
        <v>27688.26</v>
      </c>
      <c r="I51" s="1">
        <v>27680.95</v>
      </c>
      <c r="J51" s="1">
        <v>27683.7</v>
      </c>
      <c r="K51" s="1">
        <v>27612.78</v>
      </c>
      <c r="L51" s="1">
        <v>27606.25</v>
      </c>
      <c r="M51" s="1">
        <v>27556.06</v>
      </c>
    </row>
    <row r="52" spans="1:13" x14ac:dyDescent="0.25">
      <c r="A52" t="s">
        <v>1857</v>
      </c>
      <c r="B52" t="s">
        <v>2080</v>
      </c>
      <c r="D52" t="s">
        <v>2055</v>
      </c>
      <c r="F52" t="s">
        <v>2056</v>
      </c>
      <c r="G52" s="1">
        <v>170.2749</v>
      </c>
      <c r="H52" s="1">
        <v>170.2749</v>
      </c>
      <c r="I52" s="1">
        <v>170.2749</v>
      </c>
      <c r="J52" s="1">
        <v>170.2749</v>
      </c>
      <c r="K52" s="1">
        <v>170.2749</v>
      </c>
      <c r="L52" s="1">
        <v>170.2749</v>
      </c>
      <c r="M52" s="1">
        <v>170.2749</v>
      </c>
    </row>
    <row r="53" spans="1:13" x14ac:dyDescent="0.25">
      <c r="A53" t="s">
        <v>1858</v>
      </c>
      <c r="B53" t="s">
        <v>2081</v>
      </c>
      <c r="D53" t="s">
        <v>2055</v>
      </c>
      <c r="F53" t="s">
        <v>2056</v>
      </c>
      <c r="G53" s="1">
        <v>188.1985</v>
      </c>
      <c r="H53" s="1">
        <v>188.1985</v>
      </c>
      <c r="I53" s="1">
        <v>188.1985</v>
      </c>
      <c r="J53" s="1">
        <v>188.1985</v>
      </c>
      <c r="K53" s="1">
        <v>188.1985</v>
      </c>
      <c r="L53" s="1">
        <v>188.1985</v>
      </c>
      <c r="M53" s="1">
        <v>188.1985</v>
      </c>
    </row>
    <row r="54" spans="1:13" x14ac:dyDescent="0.25">
      <c r="A54" t="s">
        <v>1859</v>
      </c>
      <c r="B54" t="s">
        <v>2082</v>
      </c>
      <c r="D54" t="s">
        <v>2055</v>
      </c>
      <c r="F54" t="s">
        <v>2056</v>
      </c>
      <c r="G54" s="1">
        <v>161.80799999999999</v>
      </c>
      <c r="H54" s="1">
        <v>161.81630000000001</v>
      </c>
      <c r="I54" s="1">
        <v>161.821</v>
      </c>
      <c r="J54" s="1">
        <v>161.8192</v>
      </c>
      <c r="K54" s="1">
        <v>161.864</v>
      </c>
      <c r="L54" s="1">
        <v>161.8681</v>
      </c>
      <c r="M54" s="1">
        <v>161.8998</v>
      </c>
    </row>
    <row r="55" spans="1:13" x14ac:dyDescent="0.25">
      <c r="A55" t="s">
        <v>1860</v>
      </c>
      <c r="B55" t="s">
        <v>2083</v>
      </c>
      <c r="D55" t="s">
        <v>2055</v>
      </c>
      <c r="F55" t="s">
        <v>2056</v>
      </c>
      <c r="G55" s="1">
        <v>161.7559</v>
      </c>
      <c r="H55" s="1">
        <v>161.76419999999999</v>
      </c>
      <c r="I55" s="1">
        <v>161.7688</v>
      </c>
      <c r="J55" s="1">
        <v>161.767</v>
      </c>
      <c r="K55" s="1">
        <v>161.8117</v>
      </c>
      <c r="L55" s="1">
        <v>161.8158</v>
      </c>
      <c r="M55" s="1">
        <v>161.84729999999999</v>
      </c>
    </row>
    <row r="56" spans="1:13" x14ac:dyDescent="0.25">
      <c r="A56" t="s">
        <v>1861</v>
      </c>
      <c r="B56" t="s">
        <v>2084</v>
      </c>
      <c r="D56" t="s">
        <v>2055</v>
      </c>
      <c r="F56" t="s">
        <v>2056</v>
      </c>
      <c r="G56" s="1">
        <v>17.457550000000001</v>
      </c>
      <c r="H56" s="1">
        <v>17.44923</v>
      </c>
      <c r="I56" s="1">
        <v>17.44462</v>
      </c>
      <c r="J56" s="1">
        <v>17.446359999999999</v>
      </c>
      <c r="K56" s="1">
        <v>17.401679999999999</v>
      </c>
      <c r="L56" s="1">
        <v>17.397570000000002</v>
      </c>
      <c r="M56" s="1">
        <v>17.365939999999998</v>
      </c>
    </row>
    <row r="57" spans="1:13" x14ac:dyDescent="0.25">
      <c r="A57" t="s">
        <v>1862</v>
      </c>
      <c r="B57" t="s">
        <v>2085</v>
      </c>
      <c r="D57" t="s">
        <v>2055</v>
      </c>
      <c r="F57" t="s">
        <v>2056</v>
      </c>
      <c r="G57" s="1">
        <v>17.451920000000001</v>
      </c>
      <c r="H57" s="1">
        <v>17.4436</v>
      </c>
      <c r="I57" s="1">
        <v>17.439</v>
      </c>
      <c r="J57" s="1">
        <v>17.440729999999999</v>
      </c>
      <c r="K57" s="1">
        <v>17.396049999999999</v>
      </c>
      <c r="L57" s="1">
        <v>17.391940000000002</v>
      </c>
      <c r="M57" s="1">
        <v>17.360320000000002</v>
      </c>
    </row>
    <row r="58" spans="1:13" x14ac:dyDescent="0.25">
      <c r="A58" t="s">
        <v>1863</v>
      </c>
      <c r="B58" t="s">
        <v>2086</v>
      </c>
      <c r="D58" t="s">
        <v>2055</v>
      </c>
      <c r="F58" t="s">
        <v>2056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1864</v>
      </c>
      <c r="B59" t="s">
        <v>2087</v>
      </c>
      <c r="D59" t="s">
        <v>2055</v>
      </c>
      <c r="F59" t="s">
        <v>2056</v>
      </c>
      <c r="G59" s="1">
        <v>2.4556100000000001</v>
      </c>
      <c r="H59" s="1">
        <v>2.4565450000000002</v>
      </c>
      <c r="I59" s="1">
        <v>2.4565429999999999</v>
      </c>
      <c r="J59" s="1">
        <v>2.4569260000000002</v>
      </c>
      <c r="K59" s="1">
        <v>2.460261</v>
      </c>
      <c r="L59" s="1">
        <v>2.4608409999999998</v>
      </c>
      <c r="M59" s="1">
        <v>2.4637039999999999</v>
      </c>
    </row>
    <row r="60" spans="1:13" x14ac:dyDescent="0.25">
      <c r="A60" t="s">
        <v>1865</v>
      </c>
      <c r="B60" t="s">
        <v>2088</v>
      </c>
      <c r="C60" t="s">
        <v>2089</v>
      </c>
      <c r="D60" t="s">
        <v>2055</v>
      </c>
      <c r="F60" t="s">
        <v>2056</v>
      </c>
      <c r="G60" s="1">
        <v>819.07449999999994</v>
      </c>
      <c r="H60" s="1">
        <v>769.61950000000002</v>
      </c>
      <c r="I60" s="1">
        <v>1125.4490000000001</v>
      </c>
      <c r="J60" s="1">
        <v>796.40409999999997</v>
      </c>
      <c r="K60" s="1">
        <v>1404.529</v>
      </c>
      <c r="L60" s="1">
        <v>828.00260000000003</v>
      </c>
      <c r="M60" s="1">
        <v>471.52370000000002</v>
      </c>
    </row>
    <row r="61" spans="1:13" x14ac:dyDescent="0.25">
      <c r="A61" t="s">
        <v>1866</v>
      </c>
      <c r="B61" t="s">
        <v>2090</v>
      </c>
      <c r="D61" t="s">
        <v>2055</v>
      </c>
      <c r="F61" t="s">
        <v>2056</v>
      </c>
      <c r="G61" s="1">
        <v>-4.4802059999999999E-8</v>
      </c>
      <c r="H61" s="1">
        <v>-1.3195339999999999E-6</v>
      </c>
      <c r="I61" s="1">
        <v>3.8924869999999999E-9</v>
      </c>
      <c r="J61" s="1">
        <v>-6.1242849999999996E-10</v>
      </c>
      <c r="K61" s="1">
        <v>3.9664139999999998E-14</v>
      </c>
      <c r="L61" s="1">
        <v>-2.2938939999999999E-8</v>
      </c>
      <c r="M61" s="1">
        <v>-1.5812790000000001E-7</v>
      </c>
    </row>
    <row r="62" spans="1:13" x14ac:dyDescent="0.25">
      <c r="A62" t="s">
        <v>1867</v>
      </c>
      <c r="B62" t="s">
        <v>2091</v>
      </c>
      <c r="D62" t="s">
        <v>2055</v>
      </c>
      <c r="F62" t="s">
        <v>2056</v>
      </c>
      <c r="G62" s="1">
        <v>-1.369261E-8</v>
      </c>
      <c r="H62" s="1">
        <v>-3.9392470000000003E-7</v>
      </c>
      <c r="I62" s="1">
        <v>1.186853E-9</v>
      </c>
      <c r="J62" s="1">
        <v>-1.8720040000000001E-10</v>
      </c>
      <c r="K62" s="1">
        <v>1.1584E-14</v>
      </c>
      <c r="L62" s="1">
        <v>-6.9948799999999997E-9</v>
      </c>
      <c r="M62" s="1">
        <v>-4.7744210000000001E-8</v>
      </c>
    </row>
    <row r="63" spans="1:13" x14ac:dyDescent="0.25">
      <c r="A63" t="s">
        <v>1868</v>
      </c>
      <c r="B63" t="s">
        <v>2092</v>
      </c>
      <c r="D63" t="s">
        <v>2055</v>
      </c>
      <c r="F63" t="s">
        <v>2056</v>
      </c>
      <c r="G63" s="1">
        <v>4.516411E-9</v>
      </c>
      <c r="H63" s="1">
        <v>1.075825E-7</v>
      </c>
      <c r="I63" s="1">
        <v>-3.898187E-10</v>
      </c>
      <c r="J63" s="1">
        <v>6.3048349999999996E-11</v>
      </c>
      <c r="K63" s="1">
        <v>-1.676539E-15</v>
      </c>
      <c r="L63" s="1">
        <v>2.3873379999999999E-9</v>
      </c>
      <c r="M63" s="1">
        <v>1.311937E-8</v>
      </c>
    </row>
    <row r="64" spans="1:13" x14ac:dyDescent="0.25">
      <c r="A64" t="s">
        <v>1869</v>
      </c>
      <c r="B64" t="s">
        <v>2093</v>
      </c>
      <c r="D64" t="s">
        <v>2055</v>
      </c>
      <c r="F64" t="s">
        <v>2056</v>
      </c>
      <c r="G64" s="1">
        <v>228.95660000000001</v>
      </c>
      <c r="H64" s="1">
        <v>228.84790000000001</v>
      </c>
      <c r="I64" s="1">
        <v>228.8013</v>
      </c>
      <c r="J64" s="1">
        <v>228.81200000000001</v>
      </c>
      <c r="K64" s="1">
        <v>228.25710000000001</v>
      </c>
      <c r="L64" s="1">
        <v>228.19300000000001</v>
      </c>
      <c r="M64" s="1">
        <v>227.75720000000001</v>
      </c>
    </row>
    <row r="65" spans="1:13" x14ac:dyDescent="0.25">
      <c r="A65" t="s">
        <v>1870</v>
      </c>
      <c r="B65" t="s">
        <v>2094</v>
      </c>
      <c r="D65" t="s">
        <v>2055</v>
      </c>
      <c r="F65" t="s">
        <v>2056</v>
      </c>
      <c r="G65" s="1">
        <v>228.95660000000001</v>
      </c>
      <c r="H65" s="1">
        <v>228.84780000000001</v>
      </c>
      <c r="I65" s="1">
        <v>228.8013</v>
      </c>
      <c r="J65" s="1">
        <v>228.81200000000001</v>
      </c>
      <c r="K65" s="1">
        <v>228.25710000000001</v>
      </c>
      <c r="L65" s="1">
        <v>228.19300000000001</v>
      </c>
      <c r="M65" s="1">
        <v>227.75720000000001</v>
      </c>
    </row>
    <row r="66" spans="1:13" x14ac:dyDescent="0.25">
      <c r="A66" t="s">
        <v>1871</v>
      </c>
      <c r="B66" t="s">
        <v>2095</v>
      </c>
      <c r="D66" t="s">
        <v>2055</v>
      </c>
      <c r="F66" t="s">
        <v>2056</v>
      </c>
      <c r="G66" s="1">
        <v>88.89434</v>
      </c>
      <c r="H66" s="1">
        <v>88.87921</v>
      </c>
      <c r="I66" s="1">
        <v>88.869720000000001</v>
      </c>
      <c r="J66" s="1">
        <v>88.824309999999997</v>
      </c>
      <c r="K66" s="1">
        <v>88.853679999999997</v>
      </c>
      <c r="L66" s="1">
        <v>88.942999999999998</v>
      </c>
      <c r="M66" s="1">
        <v>89.02525</v>
      </c>
    </row>
    <row r="67" spans="1:13" x14ac:dyDescent="0.25">
      <c r="A67" t="s">
        <v>1872</v>
      </c>
      <c r="B67" t="s">
        <v>2087</v>
      </c>
      <c r="D67" t="s">
        <v>2055</v>
      </c>
      <c r="F67" t="s">
        <v>2056</v>
      </c>
      <c r="G67" s="1">
        <v>0.87269560000000002</v>
      </c>
      <c r="H67" s="1">
        <v>0.88022650000000002</v>
      </c>
      <c r="I67" s="1">
        <v>0.83148469999999997</v>
      </c>
      <c r="J67" s="1">
        <v>0.87718499999999999</v>
      </c>
      <c r="K67" s="1">
        <v>0.79887229999999998</v>
      </c>
      <c r="L67" s="1">
        <v>0.85038720000000001</v>
      </c>
      <c r="M67" s="1">
        <v>0.94680500000000001</v>
      </c>
    </row>
    <row r="68" spans="1:13" x14ac:dyDescent="0.25">
      <c r="A68" t="s">
        <v>1873</v>
      </c>
      <c r="B68" t="s">
        <v>2096</v>
      </c>
      <c r="D68" t="s">
        <v>2055</v>
      </c>
      <c r="F68" t="s">
        <v>2056</v>
      </c>
      <c r="G68" s="1">
        <v>106.9868</v>
      </c>
      <c r="H68" s="1">
        <v>107.18600000000001</v>
      </c>
      <c r="I68" s="1">
        <v>106.0994</v>
      </c>
      <c r="J68" s="1">
        <v>107.1386</v>
      </c>
      <c r="K68" s="1">
        <v>105.48269999999999</v>
      </c>
      <c r="L68" s="1">
        <v>106.9281</v>
      </c>
      <c r="M68" s="1">
        <v>108.6069</v>
      </c>
    </row>
    <row r="69" spans="1:13" x14ac:dyDescent="0.25">
      <c r="A69" t="s">
        <v>1874</v>
      </c>
      <c r="B69" t="s">
        <v>2097</v>
      </c>
      <c r="D69" t="s">
        <v>2055</v>
      </c>
      <c r="F69" t="s">
        <v>2056</v>
      </c>
      <c r="G69" s="1">
        <v>2.3085710000000002</v>
      </c>
      <c r="H69" s="1">
        <v>2.3116490000000001</v>
      </c>
      <c r="I69" s="1">
        <v>2.2875459999999999</v>
      </c>
      <c r="J69" s="1">
        <v>2.310206</v>
      </c>
      <c r="K69" s="1">
        <v>2.2680479999999998</v>
      </c>
      <c r="L69" s="1">
        <v>2.298524</v>
      </c>
      <c r="M69" s="1">
        <v>2.3299110000000001</v>
      </c>
    </row>
    <row r="70" spans="1:13" x14ac:dyDescent="0.25">
      <c r="A70" t="s">
        <v>1875</v>
      </c>
      <c r="B70" t="s">
        <v>2098</v>
      </c>
      <c r="D70" t="s">
        <v>2055</v>
      </c>
      <c r="F70" t="s">
        <v>2056</v>
      </c>
      <c r="G70" s="1">
        <v>18321.990000000002</v>
      </c>
      <c r="H70" s="1">
        <v>18346.419999999998</v>
      </c>
      <c r="I70" s="1">
        <v>18155.13</v>
      </c>
      <c r="J70" s="1">
        <v>18334.97</v>
      </c>
      <c r="K70" s="1">
        <v>18000.38</v>
      </c>
      <c r="L70" s="1">
        <v>18242.25</v>
      </c>
      <c r="M70" s="1">
        <v>18491.36</v>
      </c>
    </row>
    <row r="71" spans="1:13" x14ac:dyDescent="0.25">
      <c r="A71" t="s">
        <v>1876</v>
      </c>
      <c r="B71" t="s">
        <v>2099</v>
      </c>
      <c r="D71" t="s">
        <v>2055</v>
      </c>
      <c r="F71" t="s">
        <v>2056</v>
      </c>
      <c r="G71" s="1">
        <v>18109.12</v>
      </c>
      <c r="H71" s="1">
        <v>18133.75</v>
      </c>
      <c r="I71" s="1">
        <v>17941.34</v>
      </c>
      <c r="J71" s="1">
        <v>18122.25</v>
      </c>
      <c r="K71" s="1">
        <v>17785.96</v>
      </c>
      <c r="L71" s="1">
        <v>18029.310000000001</v>
      </c>
      <c r="M71" s="1">
        <v>18280.12</v>
      </c>
    </row>
    <row r="72" spans="1:13" x14ac:dyDescent="0.25">
      <c r="A72" t="s">
        <v>1877</v>
      </c>
      <c r="B72" t="s">
        <v>2100</v>
      </c>
      <c r="D72" t="s">
        <v>2055</v>
      </c>
      <c r="F72" t="s">
        <v>2056</v>
      </c>
      <c r="G72" s="1">
        <v>2.281749</v>
      </c>
      <c r="H72" s="1">
        <v>2.284853</v>
      </c>
      <c r="I72" s="1">
        <v>2.2606090000000001</v>
      </c>
      <c r="J72" s="1">
        <v>2.2834029999999998</v>
      </c>
      <c r="K72" s="1">
        <v>2.241031</v>
      </c>
      <c r="L72" s="1">
        <v>2.271693</v>
      </c>
      <c r="M72" s="1">
        <v>2.3032949999999999</v>
      </c>
    </row>
    <row r="73" spans="1:13" x14ac:dyDescent="0.25">
      <c r="A73" t="s">
        <v>1878</v>
      </c>
      <c r="B73" t="s">
        <v>2101</v>
      </c>
      <c r="D73" t="s">
        <v>2055</v>
      </c>
      <c r="F73" t="s">
        <v>2056</v>
      </c>
      <c r="G73" s="1">
        <v>101.1926</v>
      </c>
      <c r="H73" s="1">
        <v>101.13890000000001</v>
      </c>
      <c r="I73" s="1">
        <v>101.4205</v>
      </c>
      <c r="J73" s="1">
        <v>101.2321</v>
      </c>
      <c r="K73" s="1">
        <v>101.42959999999999</v>
      </c>
      <c r="L73" s="1">
        <v>101.1532</v>
      </c>
      <c r="M73" s="1">
        <v>100.1288</v>
      </c>
    </row>
    <row r="74" spans="1:13" x14ac:dyDescent="0.25">
      <c r="A74" t="s">
        <v>1879</v>
      </c>
      <c r="B74" t="s">
        <v>2102</v>
      </c>
      <c r="D74" t="s">
        <v>2055</v>
      </c>
      <c r="F74" t="s">
        <v>2056</v>
      </c>
      <c r="G74" s="1">
        <v>1895.211</v>
      </c>
      <c r="H74" s="1">
        <v>1808.915</v>
      </c>
      <c r="I74" s="1">
        <v>2417.9059999999999</v>
      </c>
      <c r="J74" s="1">
        <v>1855.5070000000001</v>
      </c>
      <c r="K74" s="1">
        <v>2881.0720000000001</v>
      </c>
      <c r="L74" s="1">
        <v>1904.3119999999999</v>
      </c>
      <c r="M74" s="1">
        <v>1277.682</v>
      </c>
    </row>
    <row r="75" spans="1:13" x14ac:dyDescent="0.25">
      <c r="A75" t="s">
        <v>1880</v>
      </c>
      <c r="B75" t="s">
        <v>2103</v>
      </c>
      <c r="D75" t="s">
        <v>2055</v>
      </c>
      <c r="F75" t="s">
        <v>2056</v>
      </c>
      <c r="G75" s="1">
        <v>1717.422</v>
      </c>
      <c r="H75" s="1">
        <v>1631.1569999999999</v>
      </c>
      <c r="I75" s="1">
        <v>2240.1669999999999</v>
      </c>
      <c r="J75" s="1">
        <v>1677.8579999999999</v>
      </c>
      <c r="K75" s="1">
        <v>2703.3649999999998</v>
      </c>
      <c r="L75" s="1">
        <v>1726.4259999999999</v>
      </c>
      <c r="M75" s="1">
        <v>1099.6320000000001</v>
      </c>
    </row>
    <row r="76" spans="1:13" x14ac:dyDescent="0.25">
      <c r="A76" t="s">
        <v>1881</v>
      </c>
      <c r="B76" t="s">
        <v>2104</v>
      </c>
      <c r="D76" t="s">
        <v>2055</v>
      </c>
      <c r="F76" t="s">
        <v>2056</v>
      </c>
      <c r="G76" s="1">
        <v>44.44717</v>
      </c>
      <c r="H76" s="1">
        <v>44.439610000000002</v>
      </c>
      <c r="I76" s="1">
        <v>44.43486</v>
      </c>
      <c r="J76" s="1">
        <v>44.412149999999997</v>
      </c>
      <c r="K76" s="1">
        <v>44.426839999999999</v>
      </c>
      <c r="L76" s="1">
        <v>44.471499999999999</v>
      </c>
      <c r="M76" s="1">
        <v>44.512630000000001</v>
      </c>
    </row>
    <row r="77" spans="1:13" x14ac:dyDescent="0.25">
      <c r="A77" t="s">
        <v>1882</v>
      </c>
      <c r="B77" t="s">
        <v>2105</v>
      </c>
      <c r="D77" t="s">
        <v>2055</v>
      </c>
      <c r="F77" t="s">
        <v>2056</v>
      </c>
      <c r="G77" s="1">
        <v>44.44717</v>
      </c>
      <c r="H77" s="1">
        <v>44.439610000000002</v>
      </c>
      <c r="I77" s="1">
        <v>44.43486</v>
      </c>
      <c r="J77" s="1">
        <v>44.412149999999997</v>
      </c>
      <c r="K77" s="1">
        <v>44.426839999999999</v>
      </c>
      <c r="L77" s="1">
        <v>44.471499999999999</v>
      </c>
      <c r="M77" s="1">
        <v>44.512630000000001</v>
      </c>
    </row>
    <row r="78" spans="1:13" x14ac:dyDescent="0.25">
      <c r="A78" t="s">
        <v>1883</v>
      </c>
      <c r="B78" t="s">
        <v>2106</v>
      </c>
      <c r="D78" t="s">
        <v>2055</v>
      </c>
      <c r="F78" t="s">
        <v>2056</v>
      </c>
      <c r="G78" s="1">
        <v>44.44717</v>
      </c>
      <c r="H78" s="1">
        <v>44.439610000000002</v>
      </c>
      <c r="I78" s="1">
        <v>44.43486</v>
      </c>
      <c r="J78" s="1">
        <v>44.412149999999997</v>
      </c>
      <c r="K78" s="1">
        <v>44.426839999999999</v>
      </c>
      <c r="L78" s="1">
        <v>44.471499999999999</v>
      </c>
      <c r="M78" s="1">
        <v>44.512630000000001</v>
      </c>
    </row>
    <row r="79" spans="1:13" x14ac:dyDescent="0.25">
      <c r="A79" t="s">
        <v>1884</v>
      </c>
      <c r="B79" t="s">
        <v>2107</v>
      </c>
      <c r="D79" t="s">
        <v>2055</v>
      </c>
      <c r="F79" t="s">
        <v>2056</v>
      </c>
      <c r="G79" s="1">
        <v>44.44717</v>
      </c>
      <c r="H79" s="1">
        <v>44.439610000000002</v>
      </c>
      <c r="I79" s="1">
        <v>44.43486</v>
      </c>
      <c r="J79" s="1">
        <v>44.412149999999997</v>
      </c>
      <c r="K79" s="1">
        <v>44.426839999999999</v>
      </c>
      <c r="L79" s="1">
        <v>44.471499999999999</v>
      </c>
      <c r="M79" s="1">
        <v>44.512630000000001</v>
      </c>
    </row>
    <row r="80" spans="1:13" x14ac:dyDescent="0.25">
      <c r="A80" t="s">
        <v>1885</v>
      </c>
      <c r="B80" t="s">
        <v>2108</v>
      </c>
      <c r="D80" t="s">
        <v>2055</v>
      </c>
      <c r="F80" t="s">
        <v>2056</v>
      </c>
      <c r="G80" s="1">
        <v>8.7461190000000002</v>
      </c>
      <c r="H80" s="1">
        <v>8.3201789999999995</v>
      </c>
      <c r="I80" s="1">
        <v>11.32831</v>
      </c>
      <c r="J80" s="1">
        <v>8.5513320000000004</v>
      </c>
      <c r="K80" s="1">
        <v>13.616429999999999</v>
      </c>
      <c r="L80" s="1">
        <v>8.7901419999999995</v>
      </c>
      <c r="M80" s="1">
        <v>5.6942000000000004</v>
      </c>
    </row>
    <row r="81" spans="1:13" x14ac:dyDescent="0.25">
      <c r="A81" t="s">
        <v>1886</v>
      </c>
      <c r="B81" t="s">
        <v>2087</v>
      </c>
      <c r="D81" t="s">
        <v>2055</v>
      </c>
      <c r="F81" t="s">
        <v>2056</v>
      </c>
      <c r="G81" s="1">
        <v>2.1865299999999999</v>
      </c>
      <c r="H81" s="1">
        <v>2.0800450000000001</v>
      </c>
      <c r="I81" s="1">
        <v>2.8320780000000001</v>
      </c>
      <c r="J81" s="1">
        <v>2.1378330000000001</v>
      </c>
      <c r="K81" s="1">
        <v>3.4041070000000002</v>
      </c>
      <c r="L81" s="1">
        <v>2.1975349999999998</v>
      </c>
      <c r="M81" s="1">
        <v>1.4235500000000001</v>
      </c>
    </row>
    <row r="82" spans="1:13" x14ac:dyDescent="0.25">
      <c r="A82" t="s">
        <v>1887</v>
      </c>
      <c r="B82" t="s">
        <v>2087</v>
      </c>
      <c r="D82" t="s">
        <v>2055</v>
      </c>
      <c r="F82" t="s">
        <v>2056</v>
      </c>
      <c r="G82" s="1">
        <v>2.1865299999999999</v>
      </c>
      <c r="H82" s="1">
        <v>2.0800450000000001</v>
      </c>
      <c r="I82" s="1">
        <v>2.8320780000000001</v>
      </c>
      <c r="J82" s="1">
        <v>2.1378330000000001</v>
      </c>
      <c r="K82" s="1">
        <v>3.4041070000000002</v>
      </c>
      <c r="L82" s="1">
        <v>2.1975349999999998</v>
      </c>
      <c r="M82" s="1">
        <v>1.4235500000000001</v>
      </c>
    </row>
    <row r="83" spans="1:13" x14ac:dyDescent="0.25">
      <c r="A83" t="s">
        <v>1888</v>
      </c>
      <c r="B83" t="s">
        <v>2087</v>
      </c>
      <c r="D83" t="s">
        <v>2055</v>
      </c>
      <c r="F83" t="s">
        <v>2056</v>
      </c>
      <c r="G83" s="1">
        <v>2.1865299999999999</v>
      </c>
      <c r="H83" s="1">
        <v>2.0800450000000001</v>
      </c>
      <c r="I83" s="1">
        <v>2.8320780000000001</v>
      </c>
      <c r="J83" s="1">
        <v>2.1378330000000001</v>
      </c>
      <c r="K83" s="1">
        <v>3.4041070000000002</v>
      </c>
      <c r="L83" s="1">
        <v>2.1975349999999998</v>
      </c>
      <c r="M83" s="1">
        <v>1.4235500000000001</v>
      </c>
    </row>
    <row r="84" spans="1:13" x14ac:dyDescent="0.25">
      <c r="A84" t="s">
        <v>1889</v>
      </c>
      <c r="B84" t="s">
        <v>2087</v>
      </c>
      <c r="D84" t="s">
        <v>2055</v>
      </c>
      <c r="F84" t="s">
        <v>2056</v>
      </c>
      <c r="G84" s="1">
        <v>2.1865299999999999</v>
      </c>
      <c r="H84" s="1">
        <v>2.0800450000000001</v>
      </c>
      <c r="I84" s="1">
        <v>2.8320780000000001</v>
      </c>
      <c r="J84" s="1">
        <v>2.1378330000000001</v>
      </c>
      <c r="K84" s="1">
        <v>3.4041070000000002</v>
      </c>
      <c r="L84" s="1">
        <v>2.1975349999999998</v>
      </c>
      <c r="M84" s="1">
        <v>1.4235500000000001</v>
      </c>
    </row>
    <row r="85" spans="1:13" x14ac:dyDescent="0.25">
      <c r="A85" t="s">
        <v>1890</v>
      </c>
      <c r="B85" t="s">
        <v>2109</v>
      </c>
      <c r="D85" t="s">
        <v>2055</v>
      </c>
      <c r="F85" t="s">
        <v>2056</v>
      </c>
      <c r="G85" s="1">
        <v>169.04259999999999</v>
      </c>
      <c r="H85" s="1">
        <v>169.4383</v>
      </c>
      <c r="I85" s="1">
        <v>166.4111</v>
      </c>
      <c r="J85" s="1">
        <v>169.09729999999999</v>
      </c>
      <c r="K85" s="1">
        <v>164.0909</v>
      </c>
      <c r="L85" s="1">
        <v>169.0959</v>
      </c>
      <c r="M85" s="1">
        <v>172.3563</v>
      </c>
    </row>
    <row r="86" spans="1:13" x14ac:dyDescent="0.25">
      <c r="A86" t="s">
        <v>1891</v>
      </c>
      <c r="B86" t="s">
        <v>2087</v>
      </c>
      <c r="D86" t="s">
        <v>2055</v>
      </c>
      <c r="F86" t="s">
        <v>2056</v>
      </c>
      <c r="G86" s="1">
        <v>42.260640000000002</v>
      </c>
      <c r="H86" s="1">
        <v>42.359569999999998</v>
      </c>
      <c r="I86" s="1">
        <v>41.602780000000003</v>
      </c>
      <c r="J86" s="1">
        <v>42.274320000000003</v>
      </c>
      <c r="K86" s="1">
        <v>41.022730000000003</v>
      </c>
      <c r="L86" s="1">
        <v>42.273969999999998</v>
      </c>
      <c r="M86" s="1">
        <v>43.089080000000003</v>
      </c>
    </row>
    <row r="87" spans="1:13" x14ac:dyDescent="0.25">
      <c r="A87" t="s">
        <v>1892</v>
      </c>
      <c r="B87" t="s">
        <v>2087</v>
      </c>
      <c r="D87" t="s">
        <v>2055</v>
      </c>
      <c r="F87" t="s">
        <v>2056</v>
      </c>
      <c r="G87" s="1">
        <v>42.260640000000002</v>
      </c>
      <c r="H87" s="1">
        <v>42.359569999999998</v>
      </c>
      <c r="I87" s="1">
        <v>41.602780000000003</v>
      </c>
      <c r="J87" s="1">
        <v>42.274320000000003</v>
      </c>
      <c r="K87" s="1">
        <v>41.022730000000003</v>
      </c>
      <c r="L87" s="1">
        <v>42.273969999999998</v>
      </c>
      <c r="M87" s="1">
        <v>43.089080000000003</v>
      </c>
    </row>
    <row r="88" spans="1:13" x14ac:dyDescent="0.25">
      <c r="A88" t="s">
        <v>1893</v>
      </c>
      <c r="B88" t="s">
        <v>2087</v>
      </c>
      <c r="D88" t="s">
        <v>2055</v>
      </c>
      <c r="F88" t="s">
        <v>2056</v>
      </c>
      <c r="G88" s="1">
        <v>42.260640000000002</v>
      </c>
      <c r="H88" s="1">
        <v>42.359569999999998</v>
      </c>
      <c r="I88" s="1">
        <v>41.602780000000003</v>
      </c>
      <c r="J88" s="1">
        <v>42.274320000000003</v>
      </c>
      <c r="K88" s="1">
        <v>41.022730000000003</v>
      </c>
      <c r="L88" s="1">
        <v>42.273969999999998</v>
      </c>
      <c r="M88" s="1">
        <v>43.089080000000003</v>
      </c>
    </row>
    <row r="89" spans="1:13" x14ac:dyDescent="0.25">
      <c r="A89" t="s">
        <v>1894</v>
      </c>
      <c r="B89" t="s">
        <v>2087</v>
      </c>
      <c r="D89" t="s">
        <v>2055</v>
      </c>
      <c r="F89" t="s">
        <v>2056</v>
      </c>
      <c r="G89" s="1">
        <v>42.260640000000002</v>
      </c>
      <c r="H89" s="1">
        <v>42.359569999999998</v>
      </c>
      <c r="I89" s="1">
        <v>41.602780000000003</v>
      </c>
      <c r="J89" s="1">
        <v>42.274320000000003</v>
      </c>
      <c r="K89" s="1">
        <v>41.022730000000003</v>
      </c>
      <c r="L89" s="1">
        <v>42.273969999999998</v>
      </c>
      <c r="M89" s="1">
        <v>43.089080000000003</v>
      </c>
    </row>
    <row r="90" spans="1:13" x14ac:dyDescent="0.25">
      <c r="A90" t="s">
        <v>1895</v>
      </c>
      <c r="B90" t="s">
        <v>2110</v>
      </c>
      <c r="D90" t="s">
        <v>2055</v>
      </c>
      <c r="F90" t="s">
        <v>2056</v>
      </c>
      <c r="G90" s="1">
        <v>44.44717</v>
      </c>
      <c r="H90" s="1">
        <v>44.439610000000002</v>
      </c>
      <c r="I90" s="1">
        <v>44.43486</v>
      </c>
      <c r="J90" s="1">
        <v>44.412149999999997</v>
      </c>
      <c r="K90" s="1">
        <v>44.426839999999999</v>
      </c>
      <c r="L90" s="1">
        <v>44.471499999999999</v>
      </c>
      <c r="M90" s="1">
        <v>44.512630000000001</v>
      </c>
    </row>
    <row r="91" spans="1:13" x14ac:dyDescent="0.25">
      <c r="A91" t="s">
        <v>1896</v>
      </c>
      <c r="B91" t="s">
        <v>2111</v>
      </c>
      <c r="D91" t="s">
        <v>2055</v>
      </c>
      <c r="F91" t="s">
        <v>2056</v>
      </c>
      <c r="G91" s="1">
        <v>44.44717</v>
      </c>
      <c r="H91" s="1">
        <v>44.439610000000002</v>
      </c>
      <c r="I91" s="1">
        <v>44.43486</v>
      </c>
      <c r="J91" s="1">
        <v>44.412149999999997</v>
      </c>
      <c r="K91" s="1">
        <v>44.426839999999999</v>
      </c>
      <c r="L91" s="1">
        <v>44.471499999999999</v>
      </c>
      <c r="M91" s="1">
        <v>44.512630000000001</v>
      </c>
    </row>
    <row r="92" spans="1:13" x14ac:dyDescent="0.25">
      <c r="A92" t="s">
        <v>1897</v>
      </c>
      <c r="B92" t="s">
        <v>2112</v>
      </c>
      <c r="D92" t="s">
        <v>2055</v>
      </c>
      <c r="F92" t="s">
        <v>2056</v>
      </c>
      <c r="G92" s="1">
        <v>44.44717</v>
      </c>
      <c r="H92" s="1">
        <v>44.439610000000002</v>
      </c>
      <c r="I92" s="1">
        <v>44.43486</v>
      </c>
      <c r="J92" s="1">
        <v>44.412149999999997</v>
      </c>
      <c r="K92" s="1">
        <v>44.426839999999999</v>
      </c>
      <c r="L92" s="1">
        <v>44.471499999999999</v>
      </c>
      <c r="M92" s="1">
        <v>44.512630000000001</v>
      </c>
    </row>
    <row r="93" spans="1:13" x14ac:dyDescent="0.25">
      <c r="A93" t="s">
        <v>1898</v>
      </c>
      <c r="B93" t="s">
        <v>2113</v>
      </c>
      <c r="D93" t="s">
        <v>2055</v>
      </c>
      <c r="F93" t="s">
        <v>2056</v>
      </c>
      <c r="G93" s="1">
        <v>44.44717</v>
      </c>
      <c r="H93" s="1">
        <v>44.439610000000002</v>
      </c>
      <c r="I93" s="1">
        <v>44.43486</v>
      </c>
      <c r="J93" s="1">
        <v>44.412149999999997</v>
      </c>
      <c r="K93" s="1">
        <v>44.426839999999999</v>
      </c>
      <c r="L93" s="1">
        <v>44.471499999999999</v>
      </c>
      <c r="M93" s="1">
        <v>44.512630000000001</v>
      </c>
    </row>
    <row r="94" spans="1:13" x14ac:dyDescent="0.25">
      <c r="A94" t="s">
        <v>1899</v>
      </c>
      <c r="B94" t="s">
        <v>2114</v>
      </c>
      <c r="D94" t="s">
        <v>2055</v>
      </c>
      <c r="F94" t="s">
        <v>2056</v>
      </c>
      <c r="G94" s="1">
        <v>89.502219999999994</v>
      </c>
      <c r="H94" s="1">
        <v>89.527299999999997</v>
      </c>
      <c r="I94" s="1">
        <v>89.306120000000007</v>
      </c>
      <c r="J94" s="1">
        <v>89.449089999999998</v>
      </c>
      <c r="K94" s="1">
        <v>89.198340000000002</v>
      </c>
      <c r="L94" s="1">
        <v>89.547290000000004</v>
      </c>
      <c r="M94" s="1">
        <v>90.106099999999998</v>
      </c>
    </row>
    <row r="95" spans="1:13" x14ac:dyDescent="0.25">
      <c r="A95" t="s">
        <v>1900</v>
      </c>
      <c r="B95" t="s">
        <v>2115</v>
      </c>
      <c r="D95" t="s">
        <v>2055</v>
      </c>
      <c r="F95" t="s">
        <v>2056</v>
      </c>
      <c r="G95" s="1">
        <v>0.60787559999999996</v>
      </c>
      <c r="H95" s="1">
        <v>0.64808089999999996</v>
      </c>
      <c r="I95" s="1">
        <v>0.43640109999999999</v>
      </c>
      <c r="J95" s="1">
        <v>0.62478040000000001</v>
      </c>
      <c r="K95" s="1">
        <v>0.34465499999999999</v>
      </c>
      <c r="L95" s="1">
        <v>0.60428459999999995</v>
      </c>
      <c r="M95" s="1">
        <v>1.0808580000000001</v>
      </c>
    </row>
    <row r="96" spans="1:13" x14ac:dyDescent="0.25">
      <c r="A96" t="s">
        <v>1901</v>
      </c>
      <c r="B96" t="s">
        <v>2116</v>
      </c>
      <c r="D96" t="s">
        <v>2055</v>
      </c>
      <c r="F96" t="s">
        <v>2056</v>
      </c>
      <c r="G96" s="1">
        <v>98.024479999999997</v>
      </c>
      <c r="H96" s="1">
        <v>99.139889999999994</v>
      </c>
      <c r="I96" s="1">
        <v>93.852829999999997</v>
      </c>
      <c r="J96" s="1">
        <v>98.434920000000005</v>
      </c>
      <c r="K96" s="1">
        <v>92.095640000000003</v>
      </c>
      <c r="L96" s="1">
        <v>97.932860000000005</v>
      </c>
      <c r="M96" s="1">
        <v>114.3532</v>
      </c>
    </row>
    <row r="97" spans="1:13" x14ac:dyDescent="0.25">
      <c r="A97" t="s">
        <v>1902</v>
      </c>
      <c r="B97" t="s">
        <v>2117</v>
      </c>
      <c r="D97" t="s">
        <v>2055</v>
      </c>
      <c r="F97" t="s">
        <v>2056</v>
      </c>
      <c r="G97" s="1">
        <v>9.1301330000000007</v>
      </c>
      <c r="H97" s="1">
        <v>10.260669999999999</v>
      </c>
      <c r="I97" s="1">
        <v>4.9831079999999996</v>
      </c>
      <c r="J97" s="1">
        <v>9.610614</v>
      </c>
      <c r="K97" s="1">
        <v>3.2419539999999998</v>
      </c>
      <c r="L97" s="1">
        <v>8.9898539999999993</v>
      </c>
      <c r="M97" s="1">
        <v>25.32799</v>
      </c>
    </row>
    <row r="98" spans="1:13" x14ac:dyDescent="0.25">
      <c r="A98" t="s">
        <v>1810</v>
      </c>
      <c r="B98" t="s">
        <v>2118</v>
      </c>
      <c r="D98" t="s">
        <v>2055</v>
      </c>
      <c r="F98" t="s">
        <v>2056</v>
      </c>
      <c r="G98" s="1">
        <v>3.7391290000000001</v>
      </c>
      <c r="H98" s="1">
        <v>3.9484050000000002</v>
      </c>
      <c r="I98" s="1">
        <v>2.8041160000000001</v>
      </c>
      <c r="J98" s="1">
        <v>3.8269660000000001</v>
      </c>
      <c r="K98" s="1">
        <v>2.2767089999999999</v>
      </c>
      <c r="L98" s="1">
        <v>3.7218110000000002</v>
      </c>
      <c r="M98" s="1">
        <v>5.9713729999999998</v>
      </c>
    </row>
    <row r="99" spans="1:13" x14ac:dyDescent="0.25">
      <c r="A99" t="s">
        <v>1903</v>
      </c>
      <c r="B99" t="s">
        <v>2119</v>
      </c>
      <c r="D99" t="s">
        <v>2055</v>
      </c>
      <c r="F99" t="s">
        <v>2056</v>
      </c>
      <c r="G99" s="1">
        <v>7.0480979999999999E-2</v>
      </c>
      <c r="H99" s="1">
        <v>7.6164399999999993E-2</v>
      </c>
      <c r="I99" s="1">
        <v>4.6172369999999997E-2</v>
      </c>
      <c r="J99" s="1">
        <v>7.2896920000000004E-2</v>
      </c>
      <c r="K99" s="1">
        <v>3.3250389999999998E-2</v>
      </c>
      <c r="L99" s="1">
        <v>6.9909369999999998E-2</v>
      </c>
      <c r="M99" s="1">
        <v>0.13523209999999999</v>
      </c>
    </row>
    <row r="100" spans="1:13" x14ac:dyDescent="0.25">
      <c r="A100" t="s">
        <v>1904</v>
      </c>
      <c r="B100" t="s">
        <v>2120</v>
      </c>
      <c r="D100" t="s">
        <v>2055</v>
      </c>
      <c r="F100" t="s">
        <v>2056</v>
      </c>
      <c r="G100" s="1">
        <v>86.861540000000005</v>
      </c>
      <c r="H100" s="1">
        <v>86.667900000000003</v>
      </c>
      <c r="I100" s="1">
        <v>87.596559999999997</v>
      </c>
      <c r="J100" s="1">
        <v>86.716329999999999</v>
      </c>
      <c r="K100" s="1">
        <v>87.963390000000004</v>
      </c>
      <c r="L100" s="1">
        <v>86.923540000000003</v>
      </c>
      <c r="M100" s="1">
        <v>85.021630000000002</v>
      </c>
    </row>
    <row r="101" spans="1:13" x14ac:dyDescent="0.25">
      <c r="A101" t="s">
        <v>1905</v>
      </c>
      <c r="B101" t="s">
        <v>2121</v>
      </c>
      <c r="D101" t="s">
        <v>2055</v>
      </c>
      <c r="F101" t="s">
        <v>2056</v>
      </c>
      <c r="G101" s="1">
        <v>1.6357330000000001</v>
      </c>
      <c r="H101" s="1">
        <v>1.660895</v>
      </c>
      <c r="I101" s="1">
        <v>1.48478</v>
      </c>
      <c r="J101" s="1">
        <v>1.6460939999999999</v>
      </c>
      <c r="K101" s="1">
        <v>1.353165</v>
      </c>
      <c r="L101" s="1">
        <v>1.632436</v>
      </c>
      <c r="M101" s="1">
        <v>1.832608</v>
      </c>
    </row>
    <row r="102" spans="1:13" x14ac:dyDescent="0.25">
      <c r="A102" t="s">
        <v>1906</v>
      </c>
      <c r="B102" t="s">
        <v>2122</v>
      </c>
      <c r="D102" t="s">
        <v>2055</v>
      </c>
      <c r="F102" t="s">
        <v>2056</v>
      </c>
      <c r="G102" s="1">
        <v>2284.4870000000001</v>
      </c>
      <c r="H102" s="1">
        <v>2318.9789999999998</v>
      </c>
      <c r="I102" s="1">
        <v>2078.2170000000001</v>
      </c>
      <c r="J102" s="1">
        <v>2300.3229999999999</v>
      </c>
      <c r="K102" s="1">
        <v>1896.287</v>
      </c>
      <c r="L102" s="1">
        <v>2278.7350000000001</v>
      </c>
      <c r="M102" s="1">
        <v>2542.2919999999999</v>
      </c>
    </row>
    <row r="103" spans="1:13" x14ac:dyDescent="0.25">
      <c r="A103" t="s">
        <v>1907</v>
      </c>
      <c r="B103" t="s">
        <v>2123</v>
      </c>
      <c r="D103" t="s">
        <v>2055</v>
      </c>
      <c r="F103" t="s">
        <v>2056</v>
      </c>
      <c r="G103" s="1">
        <v>70.534300000000002</v>
      </c>
      <c r="H103" s="1">
        <v>70.534300000000002</v>
      </c>
      <c r="I103" s="1">
        <v>70.534300000000002</v>
      </c>
      <c r="J103" s="1">
        <v>70.534300000000002</v>
      </c>
      <c r="K103" s="1">
        <v>70.534300000000002</v>
      </c>
      <c r="L103" s="1">
        <v>70.534300000000002</v>
      </c>
      <c r="M103" s="1">
        <v>70.534300000000002</v>
      </c>
    </row>
    <row r="104" spans="1:13" x14ac:dyDescent="0.25">
      <c r="A104" t="s">
        <v>1908</v>
      </c>
      <c r="B104" t="s">
        <v>2124</v>
      </c>
      <c r="D104" t="s">
        <v>2055</v>
      </c>
      <c r="F104" t="s">
        <v>2056</v>
      </c>
      <c r="G104" s="1">
        <v>322.17020000000002</v>
      </c>
      <c r="H104" s="1">
        <v>322.17020000000002</v>
      </c>
      <c r="I104" s="1">
        <v>322.17020000000002</v>
      </c>
      <c r="J104" s="1">
        <v>322.17020000000002</v>
      </c>
      <c r="K104" s="1">
        <v>322.17020000000002</v>
      </c>
      <c r="L104" s="1">
        <v>322.17020000000002</v>
      </c>
      <c r="M104" s="1">
        <v>322.17020000000002</v>
      </c>
    </row>
    <row r="105" spans="1:13" x14ac:dyDescent="0.25">
      <c r="A105" t="s">
        <v>1909</v>
      </c>
      <c r="B105" t="s">
        <v>2125</v>
      </c>
      <c r="D105" t="s">
        <v>2055</v>
      </c>
      <c r="F105" t="s">
        <v>2056</v>
      </c>
      <c r="G105" s="1">
        <v>169.1123</v>
      </c>
      <c r="H105" s="1">
        <v>169.5119</v>
      </c>
      <c r="I105" s="1">
        <v>166.46250000000001</v>
      </c>
      <c r="J105" s="1">
        <v>169.16839999999999</v>
      </c>
      <c r="K105" s="1">
        <v>164.1326</v>
      </c>
      <c r="L105" s="1">
        <v>169.16470000000001</v>
      </c>
      <c r="M105" s="1">
        <v>172.47329999999999</v>
      </c>
    </row>
    <row r="106" spans="1:13" x14ac:dyDescent="0.25">
      <c r="A106" t="s">
        <v>1910</v>
      </c>
      <c r="B106" t="s">
        <v>2126</v>
      </c>
      <c r="D106" t="s">
        <v>2055</v>
      </c>
      <c r="F106" t="s">
        <v>2056</v>
      </c>
      <c r="G106" s="1">
        <v>1836.421</v>
      </c>
      <c r="H106" s="1">
        <v>1941.69</v>
      </c>
      <c r="I106" s="1">
        <v>1384.8910000000001</v>
      </c>
      <c r="J106" s="1">
        <v>1881.8109999999999</v>
      </c>
      <c r="K106" s="1">
        <v>1142.7760000000001</v>
      </c>
      <c r="L106" s="1">
        <v>1819.347</v>
      </c>
      <c r="M106" s="1">
        <v>3031.8939999999998</v>
      </c>
    </row>
    <row r="107" spans="1:13" x14ac:dyDescent="0.25">
      <c r="A107" t="s">
        <v>1911</v>
      </c>
      <c r="B107" t="s">
        <v>2127</v>
      </c>
      <c r="D107" t="s">
        <v>2055</v>
      </c>
      <c r="F107" t="s">
        <v>2056</v>
      </c>
      <c r="G107" s="1">
        <v>6.346876</v>
      </c>
      <c r="H107" s="1">
        <v>6.0614100000000004</v>
      </c>
      <c r="I107" s="1">
        <v>7.9618909999999996</v>
      </c>
      <c r="J107" s="1">
        <v>6.2118409999999997</v>
      </c>
      <c r="K107" s="1">
        <v>9.2433580000000006</v>
      </c>
      <c r="L107" s="1">
        <v>6.4048299999999996</v>
      </c>
      <c r="M107" s="1">
        <v>4.1939640000000002</v>
      </c>
    </row>
    <row r="108" spans="1:13" x14ac:dyDescent="0.25">
      <c r="A108" t="s">
        <v>1912</v>
      </c>
      <c r="B108" t="s">
        <v>2128</v>
      </c>
      <c r="D108" t="s">
        <v>2055</v>
      </c>
      <c r="F108" t="s">
        <v>2056</v>
      </c>
      <c r="G108" s="1">
        <v>12.505229999999999</v>
      </c>
      <c r="H108" s="1">
        <v>11.96045</v>
      </c>
      <c r="I108" s="1">
        <v>15.63907</v>
      </c>
      <c r="J108" s="1">
        <v>12.246930000000001</v>
      </c>
      <c r="K108" s="1">
        <v>18.168610000000001</v>
      </c>
      <c r="L108" s="1">
        <v>12.615589999999999</v>
      </c>
      <c r="M108" s="1">
        <v>8.5219480000000001</v>
      </c>
    </row>
    <row r="109" spans="1:13" x14ac:dyDescent="0.25">
      <c r="A109" t="s">
        <v>1913</v>
      </c>
      <c r="B109" t="s">
        <v>2129</v>
      </c>
      <c r="D109" t="s">
        <v>2055</v>
      </c>
      <c r="F109" t="s">
        <v>2056</v>
      </c>
      <c r="G109" s="1">
        <v>150.2602</v>
      </c>
      <c r="H109" s="1">
        <v>151.49</v>
      </c>
      <c r="I109" s="1">
        <v>142.86150000000001</v>
      </c>
      <c r="J109" s="1">
        <v>150.7097</v>
      </c>
      <c r="K109" s="1">
        <v>136.72059999999999</v>
      </c>
      <c r="L109" s="1">
        <v>150.14420000000001</v>
      </c>
      <c r="M109" s="1">
        <v>159.75739999999999</v>
      </c>
    </row>
    <row r="110" spans="1:13" x14ac:dyDescent="0.25">
      <c r="A110" t="s">
        <v>1914</v>
      </c>
      <c r="B110" t="s">
        <v>2130</v>
      </c>
      <c r="D110" t="s">
        <v>2055</v>
      </c>
      <c r="F110" t="s">
        <v>2056</v>
      </c>
      <c r="G110" s="1">
        <v>68.921869999999998</v>
      </c>
      <c r="H110" s="1">
        <v>69.430999999999997</v>
      </c>
      <c r="I110" s="1">
        <v>66.239249999999998</v>
      </c>
      <c r="J110" s="1">
        <v>69.099829999999997</v>
      </c>
      <c r="K110" s="1">
        <v>64.357029999999995</v>
      </c>
      <c r="L110" s="1">
        <v>68.883240000000001</v>
      </c>
      <c r="M110" s="1">
        <v>73.725350000000006</v>
      </c>
    </row>
    <row r="111" spans="1:13" x14ac:dyDescent="0.25">
      <c r="A111" t="s">
        <v>1915</v>
      </c>
      <c r="B111" t="s">
        <v>2131</v>
      </c>
      <c r="D111" t="s">
        <v>2055</v>
      </c>
      <c r="F111" t="s">
        <v>2056</v>
      </c>
      <c r="G111" s="1">
        <v>135.79650000000001</v>
      </c>
      <c r="H111" s="1">
        <v>137.00219999999999</v>
      </c>
      <c r="I111" s="1">
        <v>130.10980000000001</v>
      </c>
      <c r="J111" s="1">
        <v>136.23349999999999</v>
      </c>
      <c r="K111" s="1">
        <v>126.4992</v>
      </c>
      <c r="L111" s="1">
        <v>135.67930000000001</v>
      </c>
      <c r="M111" s="1">
        <v>149.8066</v>
      </c>
    </row>
    <row r="112" spans="1:13" x14ac:dyDescent="0.25">
      <c r="A112" t="s">
        <v>1916</v>
      </c>
      <c r="B112" t="s">
        <v>2132</v>
      </c>
      <c r="D112" t="s">
        <v>2055</v>
      </c>
      <c r="F112" t="s">
        <v>2056</v>
      </c>
      <c r="G112" s="1">
        <v>1631.703</v>
      </c>
      <c r="H112" s="1">
        <v>1735.2570000000001</v>
      </c>
      <c r="I112" s="1">
        <v>1188.5419999999999</v>
      </c>
      <c r="J112" s="1">
        <v>1676.4770000000001</v>
      </c>
      <c r="K112" s="1">
        <v>951.91930000000002</v>
      </c>
      <c r="L112" s="1">
        <v>1614.7850000000001</v>
      </c>
      <c r="M112" s="1">
        <v>2808.3620000000001</v>
      </c>
    </row>
    <row r="113" spans="1:13" x14ac:dyDescent="0.25">
      <c r="A113" t="s">
        <v>1917</v>
      </c>
      <c r="B113" t="s">
        <v>2133</v>
      </c>
      <c r="D113" t="s">
        <v>2055</v>
      </c>
      <c r="F113" t="s">
        <v>2056</v>
      </c>
      <c r="G113" s="1">
        <v>2.718832E-3</v>
      </c>
      <c r="H113" s="1">
        <v>2.725903E-3</v>
      </c>
      <c r="I113" s="1">
        <v>2.6705539999999999E-3</v>
      </c>
      <c r="J113" s="1">
        <v>2.7178340000000001E-3</v>
      </c>
      <c r="K113" s="1">
        <v>2.6300830000000001E-3</v>
      </c>
      <c r="L113" s="1">
        <v>2.7212429999999999E-3</v>
      </c>
      <c r="M113" s="1">
        <v>2.7913399999999998E-3</v>
      </c>
    </row>
    <row r="114" spans="1:13" x14ac:dyDescent="0.25">
      <c r="A114" t="s">
        <v>1918</v>
      </c>
      <c r="B114" t="s">
        <v>2134</v>
      </c>
      <c r="D114" t="s">
        <v>2055</v>
      </c>
      <c r="F114" t="s">
        <v>2056</v>
      </c>
      <c r="G114" s="1">
        <v>2.2558449999999998E-3</v>
      </c>
      <c r="H114" s="1">
        <v>2.2868070000000001E-3</v>
      </c>
      <c r="I114" s="1">
        <v>2.126148E-3</v>
      </c>
      <c r="J114" s="1">
        <v>2.2658040000000002E-3</v>
      </c>
      <c r="K114" s="1">
        <v>2.0572059999999998E-3</v>
      </c>
      <c r="L114" s="1">
        <v>2.2545989999999999E-3</v>
      </c>
      <c r="M114" s="1">
        <v>2.6836939999999999E-3</v>
      </c>
    </row>
    <row r="115" spans="1:13" x14ac:dyDescent="0.25">
      <c r="A115" t="s">
        <v>1919</v>
      </c>
      <c r="B115" t="s">
        <v>2135</v>
      </c>
      <c r="D115" t="s">
        <v>2055</v>
      </c>
      <c r="F115" t="s">
        <v>2056</v>
      </c>
      <c r="G115" s="1">
        <v>6.4429210000000001E-2</v>
      </c>
      <c r="H115" s="1">
        <v>6.8575220000000006E-2</v>
      </c>
      <c r="I115" s="1">
        <v>4.6549109999999998E-2</v>
      </c>
      <c r="J115" s="1">
        <v>6.6167459999999997E-2</v>
      </c>
      <c r="K115" s="1">
        <v>3.6932939999999997E-2</v>
      </c>
      <c r="L115" s="1">
        <v>6.3804390000000002E-2</v>
      </c>
      <c r="M115" s="1">
        <v>0.1117158</v>
      </c>
    </row>
    <row r="116" spans="1:13" x14ac:dyDescent="0.25">
      <c r="A116" t="s">
        <v>1920</v>
      </c>
      <c r="B116" t="s">
        <v>2136</v>
      </c>
      <c r="D116" t="s">
        <v>2055</v>
      </c>
      <c r="F116" t="s">
        <v>2056</v>
      </c>
      <c r="G116" s="1">
        <v>6.9403889999999996E-2</v>
      </c>
      <c r="H116" s="1">
        <v>7.3587929999999996E-2</v>
      </c>
      <c r="I116" s="1">
        <v>5.134582E-2</v>
      </c>
      <c r="J116" s="1">
        <v>7.115109E-2</v>
      </c>
      <c r="K116" s="1">
        <v>4.1620230000000001E-2</v>
      </c>
      <c r="L116" s="1">
        <v>6.8780229999999998E-2</v>
      </c>
      <c r="M116" s="1">
        <v>0.1171908</v>
      </c>
    </row>
    <row r="117" spans="1:13" x14ac:dyDescent="0.25">
      <c r="A117" t="s">
        <v>1921</v>
      </c>
      <c r="B117" t="s">
        <v>2137</v>
      </c>
      <c r="D117" t="s">
        <v>2055</v>
      </c>
      <c r="F117" t="s">
        <v>2056</v>
      </c>
      <c r="G117" s="1">
        <v>71.597380000000001</v>
      </c>
      <c r="H117" s="1">
        <v>71.617450000000005</v>
      </c>
      <c r="I117" s="1">
        <v>71.440529999999995</v>
      </c>
      <c r="J117" s="1">
        <v>71.554879999999997</v>
      </c>
      <c r="K117" s="1">
        <v>71.354299999999995</v>
      </c>
      <c r="L117" s="1">
        <v>71.633449999999996</v>
      </c>
      <c r="M117" s="1">
        <v>72.080370000000002</v>
      </c>
    </row>
    <row r="118" spans="1:13" x14ac:dyDescent="0.25">
      <c r="A118" t="s">
        <v>1922</v>
      </c>
      <c r="B118" t="s">
        <v>2138</v>
      </c>
      <c r="D118" t="s">
        <v>2055</v>
      </c>
      <c r="F118" t="s">
        <v>2056</v>
      </c>
      <c r="G118" s="1">
        <v>59.40513</v>
      </c>
      <c r="H118" s="1">
        <v>60.081090000000003</v>
      </c>
      <c r="I118" s="1">
        <v>56.877020000000002</v>
      </c>
      <c r="J118" s="1">
        <v>59.653869999999998</v>
      </c>
      <c r="K118" s="1">
        <v>55.81212</v>
      </c>
      <c r="L118" s="1">
        <v>59.349609999999998</v>
      </c>
      <c r="M118" s="1">
        <v>69.300650000000005</v>
      </c>
    </row>
    <row r="119" spans="1:13" x14ac:dyDescent="0.25">
      <c r="A119" t="s">
        <v>1923</v>
      </c>
      <c r="B119" t="s">
        <v>2139</v>
      </c>
      <c r="D119" t="s">
        <v>2055</v>
      </c>
      <c r="F119" t="s">
        <v>2056</v>
      </c>
      <c r="G119" s="1">
        <v>1696.671</v>
      </c>
      <c r="H119" s="1">
        <v>1801.671</v>
      </c>
      <c r="I119" s="1">
        <v>1245.2449999999999</v>
      </c>
      <c r="J119" s="1">
        <v>1742.0509999999999</v>
      </c>
      <c r="K119" s="1">
        <v>1001.9930000000001</v>
      </c>
      <c r="L119" s="1">
        <v>1679.5740000000001</v>
      </c>
      <c r="M119" s="1">
        <v>2884.82</v>
      </c>
    </row>
    <row r="120" spans="1:13" x14ac:dyDescent="0.25">
      <c r="A120" t="s">
        <v>1924</v>
      </c>
      <c r="B120" t="s">
        <v>2140</v>
      </c>
      <c r="D120" t="s">
        <v>2055</v>
      </c>
      <c r="F120" t="s">
        <v>2056</v>
      </c>
      <c r="G120" s="1">
        <v>1827.673</v>
      </c>
      <c r="H120" s="1">
        <v>1933.37</v>
      </c>
      <c r="I120" s="1">
        <v>1373.5619999999999</v>
      </c>
      <c r="J120" s="1">
        <v>1873.259</v>
      </c>
      <c r="K120" s="1">
        <v>1129.1590000000001</v>
      </c>
      <c r="L120" s="1">
        <v>1810.557</v>
      </c>
      <c r="M120" s="1">
        <v>3026.201</v>
      </c>
    </row>
    <row r="121" spans="1:13" x14ac:dyDescent="0.25">
      <c r="A121" t="s">
        <v>1925</v>
      </c>
      <c r="B121" t="s">
        <v>2141</v>
      </c>
      <c r="D121" t="s">
        <v>2055</v>
      </c>
      <c r="F121" t="s">
        <v>2056</v>
      </c>
      <c r="G121" s="1">
        <v>2.146093</v>
      </c>
      <c r="H121" s="1">
        <v>2.0246240000000002</v>
      </c>
      <c r="I121" s="1">
        <v>2.896963</v>
      </c>
      <c r="J121" s="1">
        <v>2.0915490000000001</v>
      </c>
      <c r="K121" s="1">
        <v>3.5757530000000002</v>
      </c>
      <c r="L121" s="1">
        <v>2.1669890000000001</v>
      </c>
      <c r="M121" s="1">
        <v>1.2851189999999999</v>
      </c>
    </row>
    <row r="122" spans="1:13" x14ac:dyDescent="0.25">
      <c r="A122" t="s">
        <v>1926</v>
      </c>
      <c r="B122" t="s">
        <v>2087</v>
      </c>
      <c r="D122" t="s">
        <v>2055</v>
      </c>
      <c r="F122" t="s">
        <v>2056</v>
      </c>
      <c r="G122" s="1">
        <v>2.1713200000000001</v>
      </c>
      <c r="H122" s="1">
        <v>2.0483690000000001</v>
      </c>
      <c r="I122" s="1">
        <v>2.9314819999999999</v>
      </c>
      <c r="J122" s="1">
        <v>2.1160990000000002</v>
      </c>
      <c r="K122" s="1">
        <v>3.6188600000000002</v>
      </c>
      <c r="L122" s="1">
        <v>2.1925829999999999</v>
      </c>
      <c r="M122" s="1">
        <v>1.2999689999999999</v>
      </c>
    </row>
    <row r="123" spans="1:13" x14ac:dyDescent="0.25">
      <c r="A123" t="s">
        <v>1927</v>
      </c>
      <c r="B123" t="s">
        <v>2142</v>
      </c>
      <c r="C123" t="s">
        <v>2143</v>
      </c>
      <c r="D123" t="s">
        <v>2055</v>
      </c>
      <c r="F123" t="s">
        <v>2056</v>
      </c>
      <c r="G123" s="1">
        <v>179.9348</v>
      </c>
      <c r="H123" s="1">
        <v>179.78309999999999</v>
      </c>
      <c r="I123" s="1">
        <v>180.63640000000001</v>
      </c>
      <c r="J123" s="1">
        <v>179.74019999999999</v>
      </c>
      <c r="K123" s="1">
        <v>181.28309999999999</v>
      </c>
      <c r="L123" s="1">
        <v>180.053</v>
      </c>
      <c r="M123" s="1">
        <v>179.3357</v>
      </c>
    </row>
    <row r="124" spans="1:13" x14ac:dyDescent="0.25">
      <c r="A124" t="s">
        <v>1928</v>
      </c>
      <c r="B124" t="s">
        <v>2144</v>
      </c>
      <c r="D124" t="s">
        <v>2055</v>
      </c>
      <c r="F124" t="s">
        <v>2056</v>
      </c>
      <c r="G124" s="1">
        <v>2.1460919999999999</v>
      </c>
      <c r="H124" s="1">
        <v>2.0246219999999999</v>
      </c>
      <c r="I124" s="1">
        <v>2.896963</v>
      </c>
      <c r="J124" s="1">
        <v>2.0915490000000001</v>
      </c>
      <c r="K124" s="1">
        <v>3.5757530000000002</v>
      </c>
      <c r="L124" s="1">
        <v>2.1669890000000001</v>
      </c>
      <c r="M124" s="1">
        <v>1.285142</v>
      </c>
    </row>
    <row r="125" spans="1:13" x14ac:dyDescent="0.25">
      <c r="A125" t="s">
        <v>1929</v>
      </c>
      <c r="B125" t="s">
        <v>2087</v>
      </c>
      <c r="D125" t="s">
        <v>2055</v>
      </c>
      <c r="F125" t="s">
        <v>2056</v>
      </c>
      <c r="G125" s="1">
        <v>-7.6690079999999999E-4</v>
      </c>
      <c r="H125" s="1">
        <v>-9.5689050000000002E-5</v>
      </c>
      <c r="I125" s="1">
        <v>-3.5059749999999999E-6</v>
      </c>
      <c r="J125" s="1">
        <v>-2.1602630000000001E-7</v>
      </c>
      <c r="K125" s="1">
        <v>-4.9134029999999998E-12</v>
      </c>
      <c r="L125" s="1">
        <v>-1.6104069999999998E-5</v>
      </c>
      <c r="M125" s="1">
        <v>5.867744E-4</v>
      </c>
    </row>
    <row r="126" spans="1:13" x14ac:dyDescent="0.25">
      <c r="A126" t="s">
        <v>1930</v>
      </c>
      <c r="B126" t="s">
        <v>2145</v>
      </c>
      <c r="D126" t="s">
        <v>2055</v>
      </c>
      <c r="F126" t="s">
        <v>2056</v>
      </c>
      <c r="G126" s="1">
        <v>2.0650890000000002E-2</v>
      </c>
      <c r="H126" s="1">
        <v>2.0673250000000001E-2</v>
      </c>
      <c r="I126" s="1">
        <v>2.0686139999999999E-2</v>
      </c>
      <c r="J126" s="1">
        <v>2.0681419999999999E-2</v>
      </c>
      <c r="K126" s="1">
        <v>2.0802210000000002E-2</v>
      </c>
      <c r="L126" s="1">
        <v>2.0813390000000001E-2</v>
      </c>
      <c r="M126" s="1">
        <v>2.0897760000000001E-2</v>
      </c>
    </row>
    <row r="127" spans="1:13" x14ac:dyDescent="0.25">
      <c r="A127" t="s">
        <v>1931</v>
      </c>
      <c r="B127" t="s">
        <v>2146</v>
      </c>
      <c r="D127" t="s">
        <v>2055</v>
      </c>
      <c r="F127" t="s">
        <v>2056</v>
      </c>
      <c r="G127" s="1">
        <v>2.078257E-2</v>
      </c>
      <c r="H127" s="1">
        <v>2.0849949999999999E-2</v>
      </c>
      <c r="I127" s="1">
        <v>2.08874E-2</v>
      </c>
      <c r="J127" s="1">
        <v>2.0873289999999999E-2</v>
      </c>
      <c r="K127" s="1">
        <v>2.1236680000000001E-2</v>
      </c>
      <c r="L127" s="1">
        <v>2.1269960000000001E-2</v>
      </c>
      <c r="M127" s="1">
        <v>2.1527930000000001E-2</v>
      </c>
    </row>
    <row r="128" spans="1:13" x14ac:dyDescent="0.25">
      <c r="A128" t="s">
        <v>1932</v>
      </c>
      <c r="B128" t="s">
        <v>2147</v>
      </c>
      <c r="D128" t="s">
        <v>2055</v>
      </c>
      <c r="F128" t="s">
        <v>2056</v>
      </c>
      <c r="G128" s="1">
        <v>2.078228E-2</v>
      </c>
      <c r="H128" s="1">
        <v>2.085014E-2</v>
      </c>
      <c r="I128" s="1">
        <v>2.088719E-2</v>
      </c>
      <c r="J128" s="1">
        <v>2.0873070000000001E-2</v>
      </c>
      <c r="K128" s="1">
        <v>2.1236680000000001E-2</v>
      </c>
      <c r="L128" s="1">
        <v>2.1269719999999999E-2</v>
      </c>
      <c r="M128" s="1">
        <v>2.1527589999999999E-2</v>
      </c>
    </row>
    <row r="129" spans="1:13" x14ac:dyDescent="0.25">
      <c r="A129" t="s">
        <v>1933</v>
      </c>
      <c r="B129" t="s">
        <v>2148</v>
      </c>
      <c r="D129" t="s">
        <v>2055</v>
      </c>
      <c r="F129" t="s">
        <v>2056</v>
      </c>
      <c r="G129" s="1">
        <v>2.0650470000000001E-2</v>
      </c>
      <c r="H129" s="1">
        <v>2.0673400000000001E-2</v>
      </c>
      <c r="I129" s="1">
        <v>2.068584E-2</v>
      </c>
      <c r="J129" s="1">
        <v>2.0681089999999999E-2</v>
      </c>
      <c r="K129" s="1">
        <v>2.0802210000000002E-2</v>
      </c>
      <c r="L129" s="1">
        <v>2.081305E-2</v>
      </c>
      <c r="M129" s="1">
        <v>2.0897300000000001E-2</v>
      </c>
    </row>
    <row r="130" spans="1:13" x14ac:dyDescent="0.25">
      <c r="A130" t="s">
        <v>1934</v>
      </c>
      <c r="B130" t="s">
        <v>2087</v>
      </c>
      <c r="D130" t="s">
        <v>2055</v>
      </c>
      <c r="F130" t="s">
        <v>2056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1935</v>
      </c>
      <c r="B131" t="s">
        <v>2087</v>
      </c>
      <c r="D131" t="s">
        <v>2055</v>
      </c>
      <c r="F131" t="s">
        <v>2056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1936</v>
      </c>
      <c r="B132" t="s">
        <v>2087</v>
      </c>
      <c r="D132" t="s">
        <v>2055</v>
      </c>
      <c r="F132" t="s">
        <v>2056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1937</v>
      </c>
      <c r="B133" t="s">
        <v>2149</v>
      </c>
      <c r="D133" t="s">
        <v>1956</v>
      </c>
      <c r="F133" t="s">
        <v>2150</v>
      </c>
      <c r="G133" s="1">
        <v>-3.0469390000000002E-12</v>
      </c>
      <c r="H133" s="1">
        <v>1.1812889999999999E-12</v>
      </c>
      <c r="I133" s="1">
        <v>8.3579479999999996E-13</v>
      </c>
      <c r="J133" s="1">
        <v>1.2239179999999999E-14</v>
      </c>
      <c r="K133" s="1">
        <v>3.8665110000000002E-18</v>
      </c>
      <c r="L133" s="1">
        <v>7.2589310000000002E-12</v>
      </c>
      <c r="M133" s="1">
        <v>-3.7533289999999998E-11</v>
      </c>
    </row>
    <row r="134" spans="1:13" x14ac:dyDescent="0.25">
      <c r="A134" t="s">
        <v>1938</v>
      </c>
      <c r="B134" t="s">
        <v>2151</v>
      </c>
      <c r="D134" t="s">
        <v>1956</v>
      </c>
      <c r="F134" t="s">
        <v>2150</v>
      </c>
      <c r="G134" s="1">
        <v>-1.6606920000000001E-13</v>
      </c>
      <c r="H134" s="1">
        <v>-2.2203730000000001E-13</v>
      </c>
      <c r="I134" s="1">
        <v>2.055731E-13</v>
      </c>
      <c r="J134" s="1">
        <v>1.5081650000000001E-13</v>
      </c>
      <c r="K134" s="1">
        <v>-3.6089039999999999E-17</v>
      </c>
      <c r="L134" s="1">
        <v>1.1758279999999999E-12</v>
      </c>
      <c r="M134" s="1">
        <v>-3.4808539999999999E-12</v>
      </c>
    </row>
    <row r="135" spans="1:13" x14ac:dyDescent="0.25">
      <c r="A135" t="s">
        <v>1939</v>
      </c>
      <c r="B135" t="s">
        <v>2152</v>
      </c>
      <c r="D135" t="s">
        <v>1956</v>
      </c>
      <c r="F135" t="s">
        <v>2150</v>
      </c>
      <c r="G135" s="1">
        <v>-1.4745309999999999E-12</v>
      </c>
      <c r="H135" s="1">
        <v>-1.259218E-12</v>
      </c>
      <c r="I135" s="1">
        <v>4.2430929999999999E-13</v>
      </c>
      <c r="J135" s="1">
        <v>6.2493219999999995E-14</v>
      </c>
      <c r="K135" s="1">
        <v>-1.468294E-16</v>
      </c>
      <c r="L135" s="1">
        <v>4.4808350000000001E-12</v>
      </c>
      <c r="M135" s="1">
        <v>-1.598083E-11</v>
      </c>
    </row>
    <row r="136" spans="1:13" x14ac:dyDescent="0.25">
      <c r="A136" t="s">
        <v>1940</v>
      </c>
      <c r="B136" t="s">
        <v>2153</v>
      </c>
      <c r="D136" t="s">
        <v>1956</v>
      </c>
      <c r="F136" t="s">
        <v>2150</v>
      </c>
      <c r="G136" s="1">
        <v>-2.9539770000000002E-12</v>
      </c>
      <c r="H136" s="1">
        <v>3.4701419999999999E-12</v>
      </c>
      <c r="I136" s="1">
        <v>8.1932119999999997E-13</v>
      </c>
      <c r="J136" s="1">
        <v>1.147323E-14</v>
      </c>
      <c r="K136" s="1">
        <v>5.254571E-18</v>
      </c>
      <c r="L136" s="1">
        <v>6.4562699999999999E-12</v>
      </c>
      <c r="M136" s="1">
        <v>-3.7055529999999997E-11</v>
      </c>
    </row>
    <row r="137" spans="1:13" x14ac:dyDescent="0.25">
      <c r="A137" t="s">
        <v>1941</v>
      </c>
      <c r="B137" t="s">
        <v>2154</v>
      </c>
      <c r="D137" t="s">
        <v>1956</v>
      </c>
      <c r="F137" t="s">
        <v>2150</v>
      </c>
      <c r="G137" s="1">
        <v>-3.3226600000000002E-13</v>
      </c>
      <c r="H137" s="1">
        <v>3.910286E-13</v>
      </c>
      <c r="I137" s="1">
        <v>9.2159260000000003E-14</v>
      </c>
      <c r="J137" s="1">
        <v>1.2903939999999999E-15</v>
      </c>
      <c r="K137" s="1">
        <v>6.0491390000000003E-19</v>
      </c>
      <c r="L137" s="1">
        <v>7.2602520000000004E-13</v>
      </c>
      <c r="M137" s="1">
        <v>-4.1680790000000004E-12</v>
      </c>
    </row>
    <row r="138" spans="1:13" x14ac:dyDescent="0.25">
      <c r="A138" t="s">
        <v>1942</v>
      </c>
      <c r="B138" t="s">
        <v>2155</v>
      </c>
      <c r="D138" t="s">
        <v>1956</v>
      </c>
      <c r="F138" t="s">
        <v>2150</v>
      </c>
      <c r="G138" s="1">
        <v>-3.0215780000000002E-12</v>
      </c>
      <c r="H138" s="1">
        <v>-1.4186270000000001E-12</v>
      </c>
      <c r="I138" s="1">
        <v>8.0415780000000002E-13</v>
      </c>
      <c r="J138" s="1">
        <v>1.298581E-14</v>
      </c>
      <c r="K138" s="1">
        <v>-8.670251E-17</v>
      </c>
      <c r="L138" s="1">
        <v>8.2024580000000002E-12</v>
      </c>
      <c r="M138" s="1">
        <v>-3.522875E-11</v>
      </c>
    </row>
    <row r="139" spans="1:13" x14ac:dyDescent="0.25">
      <c r="A139" t="s">
        <v>1943</v>
      </c>
      <c r="B139" t="s">
        <v>2156</v>
      </c>
      <c r="D139" t="s">
        <v>1956</v>
      </c>
      <c r="F139" t="s">
        <v>2150</v>
      </c>
      <c r="G139" s="1">
        <v>-1.139399E-14</v>
      </c>
      <c r="H139" s="1">
        <v>2.3013519999999999E-14</v>
      </c>
      <c r="I139" s="1">
        <v>3.1821330000000001E-15</v>
      </c>
      <c r="J139" s="1">
        <v>4.3259669999999997E-17</v>
      </c>
      <c r="K139" s="1">
        <v>2.7105049999999999E-20</v>
      </c>
      <c r="L139" s="1">
        <v>2.2208720000000001E-14</v>
      </c>
      <c r="M139" s="1">
        <v>-1.444238E-13</v>
      </c>
    </row>
    <row r="140" spans="1:13" x14ac:dyDescent="0.25">
      <c r="A140" t="s">
        <v>1944</v>
      </c>
      <c r="B140" t="s">
        <v>2157</v>
      </c>
      <c r="D140" t="s">
        <v>1956</v>
      </c>
      <c r="F140" t="s">
        <v>2150</v>
      </c>
      <c r="G140" s="1">
        <v>13.74652</v>
      </c>
      <c r="H140" s="1">
        <v>13.7028</v>
      </c>
      <c r="I140" s="1">
        <v>13.979570000000001</v>
      </c>
      <c r="J140" s="1">
        <v>13.723800000000001</v>
      </c>
      <c r="K140" s="1">
        <v>14.15066</v>
      </c>
      <c r="L140" s="1">
        <v>13.8719</v>
      </c>
      <c r="M140" s="1">
        <v>13.26783</v>
      </c>
    </row>
    <row r="141" spans="1:13" x14ac:dyDescent="0.25">
      <c r="A141" t="s">
        <v>1945</v>
      </c>
      <c r="B141" t="s">
        <v>2158</v>
      </c>
      <c r="D141" t="s">
        <v>1956</v>
      </c>
      <c r="F141" t="s">
        <v>2150</v>
      </c>
      <c r="G141" s="1">
        <v>-2.473382E-11</v>
      </c>
      <c r="H141" s="1">
        <v>-1.4297969999999999E-10</v>
      </c>
      <c r="I141" s="1">
        <v>4.0131829999999998E-12</v>
      </c>
      <c r="J141" s="1">
        <v>2.6771439999999999E-13</v>
      </c>
      <c r="K141" s="1">
        <v>-2.5552020000000002E-16</v>
      </c>
      <c r="L141" s="1">
        <v>3.4173490000000002E-11</v>
      </c>
      <c r="M141" s="1">
        <v>-1.741785E-10</v>
      </c>
    </row>
    <row r="142" spans="1:13" x14ac:dyDescent="0.25">
      <c r="A142" t="s">
        <v>1946</v>
      </c>
      <c r="B142" t="s">
        <v>2159</v>
      </c>
      <c r="D142" t="s">
        <v>1956</v>
      </c>
      <c r="F142" t="s">
        <v>2150</v>
      </c>
      <c r="G142" s="1">
        <v>1.7979400000000001</v>
      </c>
      <c r="H142" s="1">
        <v>1.8144830000000001</v>
      </c>
      <c r="I142" s="1">
        <v>1.7097469999999999</v>
      </c>
      <c r="J142" s="1">
        <v>1.806538</v>
      </c>
      <c r="K142" s="1">
        <v>1.645003</v>
      </c>
      <c r="L142" s="1">
        <v>1.7504919999999999</v>
      </c>
      <c r="M142" s="1">
        <v>1.9790909999999999</v>
      </c>
    </row>
    <row r="143" spans="1:13" x14ac:dyDescent="0.25">
      <c r="A143" t="s">
        <v>1947</v>
      </c>
      <c r="B143" t="s">
        <v>2160</v>
      </c>
      <c r="D143" t="s">
        <v>1956</v>
      </c>
      <c r="F143" t="s">
        <v>2150</v>
      </c>
      <c r="G143" s="1">
        <v>-3.2117890000000002E-13</v>
      </c>
      <c r="H143" s="1">
        <v>-1.4966419999999999E-13</v>
      </c>
      <c r="I143" s="1">
        <v>8.5500820000000006E-14</v>
      </c>
      <c r="J143" s="1">
        <v>1.379636E-15</v>
      </c>
      <c r="K143" s="1">
        <v>-9.1020219999999998E-18</v>
      </c>
      <c r="L143" s="1">
        <v>8.7127500000000004E-13</v>
      </c>
      <c r="M143" s="1">
        <v>-3.7465319999999997E-12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B002-027F-493D-AE3D-D631521D0B73}">
  <dimension ref="A1:I143"/>
  <sheetViews>
    <sheetView topLeftCell="C1" workbookViewId="0">
      <selection activeCell="G2" sqref="G2"/>
    </sheetView>
  </sheetViews>
  <sheetFormatPr defaultRowHeight="15" x14ac:dyDescent="0.25"/>
  <cols>
    <col min="2" max="2" width="43.7109375" customWidth="1"/>
    <col min="3" max="3" width="39.28515625" customWidth="1"/>
    <col min="4" max="4" width="20.140625" customWidth="1"/>
    <col min="5" max="5" width="16.42578125" customWidth="1"/>
    <col min="6" max="6" width="33.28515625" customWidth="1"/>
  </cols>
  <sheetData>
    <row r="1" spans="1:9" x14ac:dyDescent="0.25">
      <c r="A1" s="3" t="s">
        <v>1948</v>
      </c>
      <c r="B1" s="3" t="s">
        <v>1949</v>
      </c>
      <c r="C1" s="3" t="s">
        <v>1950</v>
      </c>
      <c r="D1" s="3" t="s">
        <v>1951</v>
      </c>
      <c r="E1" s="3" t="s">
        <v>1952</v>
      </c>
      <c r="F1" s="3" t="s">
        <v>1953</v>
      </c>
      <c r="G1" s="4">
        <v>0.5</v>
      </c>
      <c r="H1" s="4">
        <v>1</v>
      </c>
      <c r="I1" s="4">
        <v>1.5</v>
      </c>
    </row>
    <row r="2" spans="1:9" x14ac:dyDescent="0.25">
      <c r="A2" t="s">
        <v>1807</v>
      </c>
      <c r="B2" t="s">
        <v>1954</v>
      </c>
      <c r="C2" t="s">
        <v>1955</v>
      </c>
      <c r="D2" t="s">
        <v>1956</v>
      </c>
      <c r="E2" t="s">
        <v>1957</v>
      </c>
      <c r="F2" t="s">
        <v>1958</v>
      </c>
      <c r="G2" s="1">
        <v>22.622610000000002</v>
      </c>
      <c r="H2" s="1">
        <v>22.738489999999999</v>
      </c>
      <c r="I2" s="1">
        <v>22.873059999999999</v>
      </c>
    </row>
    <row r="3" spans="1:9" x14ac:dyDescent="0.25">
      <c r="A3" t="s">
        <v>1808</v>
      </c>
      <c r="B3" t="s">
        <v>1954</v>
      </c>
      <c r="C3" t="s">
        <v>1959</v>
      </c>
      <c r="D3" t="s">
        <v>1956</v>
      </c>
      <c r="E3" t="s">
        <v>1957</v>
      </c>
      <c r="F3" t="s">
        <v>1960</v>
      </c>
      <c r="G3" s="1">
        <v>7.6351310000000003</v>
      </c>
      <c r="H3" s="1">
        <v>7.6742400000000002</v>
      </c>
      <c r="I3" s="1">
        <v>7.7196569999999998</v>
      </c>
    </row>
    <row r="4" spans="1:9" x14ac:dyDescent="0.25">
      <c r="A4" t="s">
        <v>1809</v>
      </c>
      <c r="B4" t="s">
        <v>1961</v>
      </c>
      <c r="C4" t="s">
        <v>1962</v>
      </c>
      <c r="D4" t="s">
        <v>1956</v>
      </c>
      <c r="E4" t="s">
        <v>1963</v>
      </c>
      <c r="F4" t="s">
        <v>1958</v>
      </c>
      <c r="G4" s="1">
        <v>56.684350000000002</v>
      </c>
      <c r="H4" s="1">
        <v>56.974699999999999</v>
      </c>
      <c r="I4" s="1">
        <v>57.311900000000001</v>
      </c>
    </row>
    <row r="5" spans="1:9" x14ac:dyDescent="0.25">
      <c r="A5" t="s">
        <v>1810</v>
      </c>
      <c r="B5" t="s">
        <v>1964</v>
      </c>
      <c r="C5" t="s">
        <v>1965</v>
      </c>
      <c r="D5" t="s">
        <v>1956</v>
      </c>
      <c r="E5" t="s">
        <v>1966</v>
      </c>
      <c r="F5" t="s">
        <v>1958</v>
      </c>
      <c r="G5" s="1">
        <v>56.684350000000002</v>
      </c>
      <c r="H5" s="1">
        <v>56.974699999999999</v>
      </c>
      <c r="I5" s="1">
        <v>57.311900000000001</v>
      </c>
    </row>
    <row r="6" spans="1:9" x14ac:dyDescent="0.25">
      <c r="A6" t="s">
        <v>1811</v>
      </c>
      <c r="B6" t="s">
        <v>1967</v>
      </c>
      <c r="C6" t="s">
        <v>1968</v>
      </c>
      <c r="D6" t="s">
        <v>1956</v>
      </c>
      <c r="E6" t="s">
        <v>1969</v>
      </c>
      <c r="F6" t="s">
        <v>1958</v>
      </c>
      <c r="G6" s="1">
        <v>10.503869999999999</v>
      </c>
      <c r="H6" s="1">
        <v>10.56338</v>
      </c>
      <c r="I6" s="1">
        <v>10.63279</v>
      </c>
    </row>
    <row r="7" spans="1:9" x14ac:dyDescent="0.25">
      <c r="A7" t="s">
        <v>1812</v>
      </c>
      <c r="B7" t="s">
        <v>1970</v>
      </c>
      <c r="C7" t="s">
        <v>1971</v>
      </c>
      <c r="D7" t="s">
        <v>1956</v>
      </c>
      <c r="E7" t="s">
        <v>1972</v>
      </c>
      <c r="F7" t="s">
        <v>1958</v>
      </c>
      <c r="G7" s="1">
        <v>10.503869999999999</v>
      </c>
      <c r="H7" s="1">
        <v>10.56338</v>
      </c>
      <c r="I7" s="1">
        <v>10.63279</v>
      </c>
    </row>
    <row r="8" spans="1:9" x14ac:dyDescent="0.25">
      <c r="A8" t="s">
        <v>1813</v>
      </c>
      <c r="B8" t="s">
        <v>1973</v>
      </c>
      <c r="C8" t="s">
        <v>1974</v>
      </c>
      <c r="D8" t="s">
        <v>1956</v>
      </c>
      <c r="E8" t="s">
        <v>1975</v>
      </c>
      <c r="F8" t="s">
        <v>1958</v>
      </c>
      <c r="G8" s="1">
        <v>10.08591</v>
      </c>
      <c r="H8" s="1">
        <v>10.13758</v>
      </c>
      <c r="I8" s="1">
        <v>10.197570000000001</v>
      </c>
    </row>
    <row r="9" spans="1:9" x14ac:dyDescent="0.25">
      <c r="A9" t="s">
        <v>1814</v>
      </c>
      <c r="B9" t="s">
        <v>1967</v>
      </c>
      <c r="C9" t="s">
        <v>1976</v>
      </c>
      <c r="D9" t="s">
        <v>1956</v>
      </c>
      <c r="E9" t="s">
        <v>1969</v>
      </c>
      <c r="F9" t="s">
        <v>1958</v>
      </c>
      <c r="G9" s="1">
        <v>10.08591</v>
      </c>
      <c r="H9" s="1">
        <v>10.13758</v>
      </c>
      <c r="I9" s="1">
        <v>10.19758</v>
      </c>
    </row>
    <row r="10" spans="1:9" x14ac:dyDescent="0.25">
      <c r="A10" t="s">
        <v>1815</v>
      </c>
      <c r="B10" t="s">
        <v>1977</v>
      </c>
      <c r="C10" t="s">
        <v>1978</v>
      </c>
      <c r="D10" t="s">
        <v>1956</v>
      </c>
      <c r="E10" t="s">
        <v>1979</v>
      </c>
      <c r="F10" t="s">
        <v>1958</v>
      </c>
      <c r="G10" s="1">
        <v>10.08591</v>
      </c>
      <c r="H10" s="1">
        <v>10.13758</v>
      </c>
      <c r="I10" s="1">
        <v>10.19758</v>
      </c>
    </row>
    <row r="11" spans="1:9" x14ac:dyDescent="0.25">
      <c r="A11" t="s">
        <v>1816</v>
      </c>
      <c r="B11" t="s">
        <v>1973</v>
      </c>
      <c r="C11" t="s">
        <v>1980</v>
      </c>
      <c r="D11" t="s">
        <v>1956</v>
      </c>
      <c r="E11" t="s">
        <v>1975</v>
      </c>
      <c r="F11" t="s">
        <v>1958</v>
      </c>
      <c r="G11" s="1">
        <v>10.08591</v>
      </c>
      <c r="H11" s="1">
        <v>10.13758</v>
      </c>
      <c r="I11" s="1">
        <v>10.19758</v>
      </c>
    </row>
    <row r="12" spans="1:9" x14ac:dyDescent="0.25">
      <c r="A12" t="s">
        <v>1817</v>
      </c>
      <c r="B12" t="s">
        <v>1981</v>
      </c>
      <c r="C12" t="s">
        <v>1982</v>
      </c>
      <c r="D12" t="s">
        <v>1956</v>
      </c>
      <c r="E12" t="s">
        <v>1983</v>
      </c>
      <c r="F12" t="s">
        <v>1958</v>
      </c>
      <c r="G12" s="1">
        <v>30.257739999999998</v>
      </c>
      <c r="H12" s="1">
        <v>30.41273</v>
      </c>
      <c r="I12" s="1">
        <v>30.59272</v>
      </c>
    </row>
    <row r="13" spans="1:9" x14ac:dyDescent="0.25">
      <c r="A13" t="s">
        <v>1818</v>
      </c>
      <c r="B13" t="s">
        <v>1984</v>
      </c>
      <c r="C13" t="s">
        <v>1985</v>
      </c>
      <c r="D13" t="s">
        <v>1956</v>
      </c>
      <c r="E13" t="s">
        <v>1986</v>
      </c>
      <c r="F13" t="s">
        <v>1987</v>
      </c>
      <c r="G13" s="1">
        <v>0.43222880000000002</v>
      </c>
      <c r="H13" s="1">
        <v>0.44004359999999998</v>
      </c>
      <c r="I13" s="1">
        <v>0.44943339999999998</v>
      </c>
    </row>
    <row r="14" spans="1:9" x14ac:dyDescent="0.25">
      <c r="A14" t="s">
        <v>1819</v>
      </c>
      <c r="B14" t="s">
        <v>1988</v>
      </c>
      <c r="C14" t="s">
        <v>1989</v>
      </c>
      <c r="D14" t="s">
        <v>1956</v>
      </c>
      <c r="E14" t="s">
        <v>1990</v>
      </c>
      <c r="F14" t="s">
        <v>1987</v>
      </c>
      <c r="G14" s="1">
        <v>0.43222890000000003</v>
      </c>
      <c r="H14" s="1">
        <v>0.44004359999999998</v>
      </c>
      <c r="I14" s="1">
        <v>0.44943339999999998</v>
      </c>
    </row>
    <row r="15" spans="1:9" x14ac:dyDescent="0.25">
      <c r="A15" t="s">
        <v>1820</v>
      </c>
      <c r="B15" t="s">
        <v>1991</v>
      </c>
      <c r="C15" t="s">
        <v>1992</v>
      </c>
      <c r="D15" t="s">
        <v>1956</v>
      </c>
      <c r="F15" t="s">
        <v>1991</v>
      </c>
      <c r="G15" s="1">
        <v>1.4269749999999999E-2</v>
      </c>
      <c r="H15" s="1">
        <v>1.424722E-2</v>
      </c>
      <c r="I15" s="1">
        <v>1.422021E-2</v>
      </c>
    </row>
    <row r="16" spans="1:9" x14ac:dyDescent="0.25">
      <c r="A16" t="s">
        <v>1821</v>
      </c>
      <c r="B16" t="s">
        <v>1993</v>
      </c>
      <c r="C16" t="s">
        <v>1994</v>
      </c>
      <c r="D16" t="s">
        <v>1956</v>
      </c>
      <c r="E16" t="s">
        <v>1995</v>
      </c>
      <c r="F16" t="s">
        <v>1960</v>
      </c>
      <c r="G16" s="1">
        <v>7.6351310000000003</v>
      </c>
      <c r="H16" s="1">
        <v>7.6742400000000002</v>
      </c>
      <c r="I16" s="1">
        <v>7.7196569999999998</v>
      </c>
    </row>
    <row r="17" spans="1:9" x14ac:dyDescent="0.25">
      <c r="A17" t="s">
        <v>1822</v>
      </c>
      <c r="B17" t="s">
        <v>1996</v>
      </c>
      <c r="C17" t="s">
        <v>1997</v>
      </c>
      <c r="D17" t="s">
        <v>1956</v>
      </c>
      <c r="E17" t="s">
        <v>1998</v>
      </c>
      <c r="F17" t="s">
        <v>1960</v>
      </c>
      <c r="G17" s="1">
        <v>3.8175659999999998</v>
      </c>
      <c r="H17" s="1">
        <v>3.8371189999999999</v>
      </c>
      <c r="I17" s="1">
        <v>3.8598270000000001</v>
      </c>
    </row>
    <row r="18" spans="1:9" x14ac:dyDescent="0.25">
      <c r="A18" t="s">
        <v>1823</v>
      </c>
      <c r="B18" t="s">
        <v>1999</v>
      </c>
      <c r="C18" t="s">
        <v>2000</v>
      </c>
      <c r="D18" t="s">
        <v>2001</v>
      </c>
      <c r="E18" t="s">
        <v>2002</v>
      </c>
      <c r="F18" t="s">
        <v>1960</v>
      </c>
      <c r="G18" s="1">
        <v>7.6351310000000003</v>
      </c>
      <c r="H18" s="1">
        <v>7.6742400000000002</v>
      </c>
      <c r="I18" s="1">
        <v>7.7196569999999998</v>
      </c>
    </row>
    <row r="19" spans="1:9" x14ac:dyDescent="0.25">
      <c r="A19" t="s">
        <v>1824</v>
      </c>
      <c r="B19" t="s">
        <v>2003</v>
      </c>
      <c r="C19" t="s">
        <v>2004</v>
      </c>
      <c r="D19" t="s">
        <v>2005</v>
      </c>
      <c r="E19" t="s">
        <v>2006</v>
      </c>
      <c r="F19" t="s">
        <v>1960</v>
      </c>
      <c r="G19" s="1">
        <v>3.8175659999999998</v>
      </c>
      <c r="H19" s="1">
        <v>3.8371189999999999</v>
      </c>
      <c r="I19" s="1">
        <v>3.8598270000000001</v>
      </c>
    </row>
    <row r="20" spans="1:9" x14ac:dyDescent="0.25">
      <c r="A20" t="s">
        <v>1825</v>
      </c>
      <c r="B20" t="s">
        <v>2007</v>
      </c>
      <c r="C20" t="s">
        <v>2008</v>
      </c>
      <c r="D20" t="s">
        <v>2005</v>
      </c>
      <c r="E20" t="s">
        <v>2009</v>
      </c>
      <c r="F20" t="s">
        <v>1960</v>
      </c>
      <c r="G20" s="1">
        <v>3.8175659999999998</v>
      </c>
      <c r="H20" s="1">
        <v>3.8371189999999999</v>
      </c>
      <c r="I20" s="1">
        <v>3.8598270000000001</v>
      </c>
    </row>
    <row r="21" spans="1:9" x14ac:dyDescent="0.25">
      <c r="A21" t="s">
        <v>1826</v>
      </c>
      <c r="B21" t="s">
        <v>2010</v>
      </c>
      <c r="C21" t="s">
        <v>2011</v>
      </c>
      <c r="D21" t="s">
        <v>2005</v>
      </c>
      <c r="E21" t="s">
        <v>2012</v>
      </c>
      <c r="F21" t="s">
        <v>1960</v>
      </c>
      <c r="G21" s="1">
        <v>3.8175650000000001</v>
      </c>
      <c r="H21" s="1">
        <v>3.8371209999999998</v>
      </c>
      <c r="I21" s="1">
        <v>3.8598300000000001</v>
      </c>
    </row>
    <row r="22" spans="1:9" x14ac:dyDescent="0.25">
      <c r="A22" t="s">
        <v>1827</v>
      </c>
      <c r="B22" t="s">
        <v>2013</v>
      </c>
      <c r="C22" t="s">
        <v>2014</v>
      </c>
      <c r="D22" t="s">
        <v>2005</v>
      </c>
      <c r="E22" t="s">
        <v>2015</v>
      </c>
      <c r="F22" t="s">
        <v>1960</v>
      </c>
      <c r="G22" s="1">
        <v>3.8175659999999998</v>
      </c>
      <c r="H22" s="1">
        <v>3.8371200000000001</v>
      </c>
      <c r="I22" s="1">
        <v>3.8598279999999998</v>
      </c>
    </row>
    <row r="23" spans="1:9" x14ac:dyDescent="0.25">
      <c r="A23" t="s">
        <v>1828</v>
      </c>
      <c r="B23" t="s">
        <v>2016</v>
      </c>
      <c r="C23" t="s">
        <v>2017</v>
      </c>
      <c r="D23" t="s">
        <v>2018</v>
      </c>
      <c r="F23" t="s">
        <v>1960</v>
      </c>
      <c r="G23" s="1">
        <v>3.8175659999999998</v>
      </c>
      <c r="H23" s="1">
        <v>3.8371189999999999</v>
      </c>
      <c r="I23" s="1">
        <v>3.8598270000000001</v>
      </c>
    </row>
    <row r="24" spans="1:9" x14ac:dyDescent="0.25">
      <c r="A24" t="s">
        <v>1829</v>
      </c>
      <c r="B24" t="s">
        <v>2019</v>
      </c>
      <c r="C24" t="s">
        <v>2020</v>
      </c>
      <c r="D24" t="s">
        <v>2018</v>
      </c>
      <c r="F24" t="s">
        <v>1960</v>
      </c>
      <c r="G24" s="1">
        <v>7.6351310000000003</v>
      </c>
      <c r="H24" s="1">
        <v>7.6742400000000002</v>
      </c>
      <c r="I24" s="1">
        <v>7.7196569999999998</v>
      </c>
    </row>
    <row r="25" spans="1:9" x14ac:dyDescent="0.25">
      <c r="A25" t="s">
        <v>1830</v>
      </c>
      <c r="B25" t="s">
        <v>2021</v>
      </c>
      <c r="C25" t="s">
        <v>2022</v>
      </c>
      <c r="D25" t="s">
        <v>2023</v>
      </c>
      <c r="E25" t="s">
        <v>1969</v>
      </c>
      <c r="F25" t="s">
        <v>2024</v>
      </c>
      <c r="G25" s="1">
        <v>2.709435</v>
      </c>
      <c r="H25" s="1">
        <v>2.7176089999999999</v>
      </c>
      <c r="I25" s="1">
        <v>2.7267950000000001</v>
      </c>
    </row>
    <row r="26" spans="1:9" x14ac:dyDescent="0.25">
      <c r="A26" t="s">
        <v>1831</v>
      </c>
      <c r="B26" t="s">
        <v>1970</v>
      </c>
      <c r="C26" t="s">
        <v>2025</v>
      </c>
      <c r="D26" t="s">
        <v>2023</v>
      </c>
      <c r="E26" t="s">
        <v>1972</v>
      </c>
      <c r="F26" t="s">
        <v>2024</v>
      </c>
      <c r="G26" s="1">
        <v>2.709435</v>
      </c>
      <c r="H26" s="1">
        <v>2.7176079999999998</v>
      </c>
      <c r="I26" s="1">
        <v>2.7267950000000001</v>
      </c>
    </row>
    <row r="27" spans="1:9" x14ac:dyDescent="0.25">
      <c r="A27" t="s">
        <v>1832</v>
      </c>
      <c r="B27" t="s">
        <v>2026</v>
      </c>
      <c r="C27" t="s">
        <v>2027</v>
      </c>
      <c r="D27" t="s">
        <v>2023</v>
      </c>
      <c r="E27" t="s">
        <v>2028</v>
      </c>
      <c r="F27" t="s">
        <v>2024</v>
      </c>
      <c r="G27" s="1">
        <v>1.3547169999999999</v>
      </c>
      <c r="H27" s="1">
        <v>1.358806</v>
      </c>
      <c r="I27" s="1">
        <v>1.363397</v>
      </c>
    </row>
    <row r="28" spans="1:9" x14ac:dyDescent="0.25">
      <c r="A28" t="s">
        <v>1833</v>
      </c>
      <c r="B28" t="s">
        <v>2029</v>
      </c>
      <c r="C28" t="s">
        <v>2030</v>
      </c>
      <c r="D28" t="s">
        <v>2023</v>
      </c>
      <c r="E28" t="s">
        <v>2031</v>
      </c>
      <c r="F28" t="s">
        <v>2024</v>
      </c>
      <c r="G28" s="1">
        <v>1.3547169999999999</v>
      </c>
      <c r="H28" s="1">
        <v>1.3588039999999999</v>
      </c>
      <c r="I28" s="1">
        <v>1.363397</v>
      </c>
    </row>
    <row r="29" spans="1:9" x14ac:dyDescent="0.25">
      <c r="A29" t="s">
        <v>1834</v>
      </c>
      <c r="B29" t="s">
        <v>2032</v>
      </c>
      <c r="C29" t="s">
        <v>2033</v>
      </c>
      <c r="D29" t="s">
        <v>2023</v>
      </c>
      <c r="E29" t="s">
        <v>2034</v>
      </c>
      <c r="F29" t="s">
        <v>2024</v>
      </c>
      <c r="G29" s="1">
        <v>1.3547169999999999</v>
      </c>
      <c r="H29" s="1">
        <v>1.3588039999999999</v>
      </c>
      <c r="I29" s="1">
        <v>1.363397</v>
      </c>
    </row>
    <row r="30" spans="1:9" x14ac:dyDescent="0.25">
      <c r="A30" t="s">
        <v>1835</v>
      </c>
      <c r="B30" t="s">
        <v>2035</v>
      </c>
      <c r="C30" t="s">
        <v>2036</v>
      </c>
      <c r="D30" t="s">
        <v>2023</v>
      </c>
      <c r="E30" t="s">
        <v>2037</v>
      </c>
      <c r="F30" t="s">
        <v>2024</v>
      </c>
      <c r="G30" s="1">
        <v>6.3841529999999994E-2</v>
      </c>
      <c r="H30" s="1">
        <v>6.3805650000000005E-2</v>
      </c>
      <c r="I30" s="1">
        <v>6.3765009999999997E-2</v>
      </c>
    </row>
    <row r="31" spans="1:9" x14ac:dyDescent="0.25">
      <c r="A31" t="s">
        <v>1836</v>
      </c>
      <c r="B31" t="s">
        <v>2038</v>
      </c>
      <c r="C31" t="s">
        <v>2039</v>
      </c>
      <c r="D31" t="s">
        <v>2023</v>
      </c>
      <c r="E31" t="s">
        <v>2040</v>
      </c>
      <c r="F31" t="s">
        <v>2024</v>
      </c>
      <c r="G31" s="1">
        <v>6.3841640000000005E-2</v>
      </c>
      <c r="H31" s="1">
        <v>6.3805509999999996E-2</v>
      </c>
      <c r="I31" s="1">
        <v>6.3765130000000003E-2</v>
      </c>
    </row>
    <row r="32" spans="1:9" x14ac:dyDescent="0.25">
      <c r="A32" t="s">
        <v>1837</v>
      </c>
      <c r="B32" t="s">
        <v>2041</v>
      </c>
      <c r="C32" t="s">
        <v>2042</v>
      </c>
      <c r="D32" t="s">
        <v>2023</v>
      </c>
      <c r="F32" t="s">
        <v>2024</v>
      </c>
      <c r="G32">
        <v>0</v>
      </c>
      <c r="H32">
        <v>0</v>
      </c>
      <c r="I32">
        <v>0</v>
      </c>
    </row>
    <row r="33" spans="1:9" x14ac:dyDescent="0.25">
      <c r="A33" t="s">
        <v>1838</v>
      </c>
      <c r="B33" t="s">
        <v>2043</v>
      </c>
      <c r="C33" t="s">
        <v>2044</v>
      </c>
      <c r="D33" t="s">
        <v>2023</v>
      </c>
      <c r="F33" t="s">
        <v>2024</v>
      </c>
      <c r="G33" s="1">
        <v>1.3547180000000001</v>
      </c>
      <c r="H33" s="1">
        <v>1.3588039999999999</v>
      </c>
      <c r="I33" s="1">
        <v>1.363397</v>
      </c>
    </row>
    <row r="34" spans="1:9" x14ac:dyDescent="0.25">
      <c r="A34" t="s">
        <v>1839</v>
      </c>
      <c r="B34" t="s">
        <v>2045</v>
      </c>
      <c r="C34" t="s">
        <v>2046</v>
      </c>
      <c r="D34" t="s">
        <v>2047</v>
      </c>
      <c r="F34" t="s">
        <v>2024</v>
      </c>
      <c r="G34" s="1">
        <v>18.90277</v>
      </c>
      <c r="H34" s="1">
        <v>18.887029999999999</v>
      </c>
      <c r="I34" s="1">
        <v>18.86938</v>
      </c>
    </row>
    <row r="35" spans="1:9" x14ac:dyDescent="0.25">
      <c r="A35" t="s">
        <v>1840</v>
      </c>
      <c r="B35" t="s">
        <v>2048</v>
      </c>
      <c r="C35" t="s">
        <v>2049</v>
      </c>
      <c r="D35" t="s">
        <v>2047</v>
      </c>
      <c r="F35" t="s">
        <v>2024</v>
      </c>
      <c r="G35" s="1">
        <v>18.90277</v>
      </c>
      <c r="H35" s="1">
        <v>18.887029999999999</v>
      </c>
      <c r="I35" s="1">
        <v>18.86938</v>
      </c>
    </row>
    <row r="36" spans="1:9" x14ac:dyDescent="0.25">
      <c r="A36" t="s">
        <v>1841</v>
      </c>
      <c r="B36" t="s">
        <v>2050</v>
      </c>
      <c r="C36" t="s">
        <v>2051</v>
      </c>
      <c r="D36" t="s">
        <v>2047</v>
      </c>
      <c r="F36" t="s">
        <v>2024</v>
      </c>
      <c r="G36" s="1">
        <v>18.90277</v>
      </c>
      <c r="H36" s="1">
        <v>18.887029999999999</v>
      </c>
      <c r="I36" s="1">
        <v>18.86938</v>
      </c>
    </row>
    <row r="37" spans="1:9" x14ac:dyDescent="0.25">
      <c r="A37" t="s">
        <v>1842</v>
      </c>
      <c r="B37" t="s">
        <v>2052</v>
      </c>
      <c r="C37" t="s">
        <v>2053</v>
      </c>
      <c r="D37" t="s">
        <v>2023</v>
      </c>
      <c r="F37" t="s">
        <v>2024</v>
      </c>
      <c r="G37" s="1">
        <v>1.356922E-2</v>
      </c>
      <c r="H37" s="1">
        <v>1.363192E-2</v>
      </c>
      <c r="I37" s="1">
        <v>1.370145E-2</v>
      </c>
    </row>
    <row r="38" spans="1:9" x14ac:dyDescent="0.25">
      <c r="A38" t="s">
        <v>1843</v>
      </c>
      <c r="B38" t="s">
        <v>2054</v>
      </c>
      <c r="D38" t="s">
        <v>2055</v>
      </c>
      <c r="F38" t="s">
        <v>2056</v>
      </c>
      <c r="G38" s="1">
        <v>159.17570000000001</v>
      </c>
      <c r="H38" s="1">
        <v>159.126</v>
      </c>
      <c r="I38" s="1">
        <v>158.9906</v>
      </c>
    </row>
    <row r="39" spans="1:9" x14ac:dyDescent="0.25">
      <c r="A39" t="s">
        <v>1844</v>
      </c>
      <c r="B39" t="s">
        <v>2057</v>
      </c>
      <c r="C39" t="s">
        <v>2058</v>
      </c>
      <c r="D39" t="s">
        <v>2055</v>
      </c>
      <c r="F39" t="s">
        <v>2056</v>
      </c>
      <c r="G39" s="1">
        <v>159.17570000000001</v>
      </c>
      <c r="H39" s="1">
        <v>159.126</v>
      </c>
      <c r="I39" s="1">
        <v>158.9906</v>
      </c>
    </row>
    <row r="40" spans="1:9" x14ac:dyDescent="0.25">
      <c r="A40" t="s">
        <v>1845</v>
      </c>
      <c r="B40" t="s">
        <v>2059</v>
      </c>
      <c r="C40" t="s">
        <v>2060</v>
      </c>
      <c r="D40" t="s">
        <v>2055</v>
      </c>
      <c r="F40" t="s">
        <v>2056</v>
      </c>
      <c r="G40" s="1">
        <v>159.17570000000001</v>
      </c>
      <c r="H40" s="1">
        <v>159.126</v>
      </c>
      <c r="I40" s="1">
        <v>158.9906</v>
      </c>
    </row>
    <row r="41" spans="1:9" x14ac:dyDescent="0.25">
      <c r="A41" t="s">
        <v>1846</v>
      </c>
      <c r="B41" t="s">
        <v>2061</v>
      </c>
      <c r="C41" t="s">
        <v>2062</v>
      </c>
      <c r="D41" t="s">
        <v>2055</v>
      </c>
      <c r="F41" t="s">
        <v>2056</v>
      </c>
      <c r="G41" s="1">
        <v>159.17570000000001</v>
      </c>
      <c r="H41" s="1">
        <v>159.126</v>
      </c>
      <c r="I41" s="1">
        <v>158.9906</v>
      </c>
    </row>
    <row r="42" spans="1:9" x14ac:dyDescent="0.25">
      <c r="A42" t="s">
        <v>1847</v>
      </c>
      <c r="B42" t="s">
        <v>2063</v>
      </c>
      <c r="C42" t="s">
        <v>2064</v>
      </c>
      <c r="D42" t="s">
        <v>2055</v>
      </c>
      <c r="F42" t="s">
        <v>2056</v>
      </c>
      <c r="G42" s="1">
        <v>61.121339999999996</v>
      </c>
      <c r="H42" s="1">
        <v>61.507309999999997</v>
      </c>
      <c r="I42" s="1">
        <v>61.910200000000003</v>
      </c>
    </row>
    <row r="43" spans="1:9" x14ac:dyDescent="0.25">
      <c r="A43" t="s">
        <v>1848</v>
      </c>
      <c r="B43" t="s">
        <v>2065</v>
      </c>
      <c r="C43" t="s">
        <v>2066</v>
      </c>
      <c r="D43" t="s">
        <v>2055</v>
      </c>
      <c r="F43" t="s">
        <v>2056</v>
      </c>
      <c r="G43" s="1">
        <v>98.054349999999999</v>
      </c>
      <c r="H43" s="1">
        <v>97.618669999999995</v>
      </c>
      <c r="I43" s="1">
        <v>97.080359999999999</v>
      </c>
    </row>
    <row r="44" spans="1:9" x14ac:dyDescent="0.25">
      <c r="A44" t="s">
        <v>1849</v>
      </c>
      <c r="B44" t="s">
        <v>2067</v>
      </c>
      <c r="C44" t="s">
        <v>2068</v>
      </c>
      <c r="D44" t="s">
        <v>2055</v>
      </c>
      <c r="F44" t="s">
        <v>2056</v>
      </c>
      <c r="G44" s="1">
        <v>98.054400000000001</v>
      </c>
      <c r="H44" s="1">
        <v>97.618669999999995</v>
      </c>
      <c r="I44" s="1">
        <v>97.080380000000005</v>
      </c>
    </row>
    <row r="45" spans="1:9" x14ac:dyDescent="0.25">
      <c r="A45" t="s">
        <v>1850</v>
      </c>
      <c r="B45" t="s">
        <v>2069</v>
      </c>
      <c r="C45" t="s">
        <v>2070</v>
      </c>
      <c r="D45" t="s">
        <v>2055</v>
      </c>
      <c r="F45" t="s">
        <v>2056</v>
      </c>
      <c r="G45" s="1">
        <v>159.17570000000001</v>
      </c>
      <c r="H45" s="1">
        <v>159.126</v>
      </c>
      <c r="I45" s="1">
        <v>158.9906</v>
      </c>
    </row>
    <row r="46" spans="1:9" x14ac:dyDescent="0.25">
      <c r="A46" t="s">
        <v>1851</v>
      </c>
      <c r="B46" t="s">
        <v>2071</v>
      </c>
      <c r="C46" t="s">
        <v>2072</v>
      </c>
      <c r="D46" t="s">
        <v>2055</v>
      </c>
      <c r="F46" t="s">
        <v>2056</v>
      </c>
      <c r="G46" s="1">
        <v>159.17570000000001</v>
      </c>
      <c r="H46" s="1">
        <v>159.126</v>
      </c>
      <c r="I46" s="1">
        <v>158.9907</v>
      </c>
    </row>
    <row r="47" spans="1:9" x14ac:dyDescent="0.25">
      <c r="A47" t="s">
        <v>1852</v>
      </c>
      <c r="B47" t="s">
        <v>2073</v>
      </c>
      <c r="C47" t="s">
        <v>2074</v>
      </c>
      <c r="D47" t="s">
        <v>2055</v>
      </c>
      <c r="F47" t="s">
        <v>2056</v>
      </c>
      <c r="G47" s="1">
        <v>159.1756</v>
      </c>
      <c r="H47" s="1">
        <v>159.1258</v>
      </c>
      <c r="I47" s="1">
        <v>158.995</v>
      </c>
    </row>
    <row r="48" spans="1:9" x14ac:dyDescent="0.25">
      <c r="A48" t="s">
        <v>1853</v>
      </c>
      <c r="B48" t="s">
        <v>2075</v>
      </c>
      <c r="C48" t="s">
        <v>2076</v>
      </c>
      <c r="D48" t="s">
        <v>2055</v>
      </c>
      <c r="F48" t="s">
        <v>2056</v>
      </c>
      <c r="G48" s="1">
        <v>94.548079999999999</v>
      </c>
      <c r="H48" s="1">
        <v>94.692400000000006</v>
      </c>
      <c r="I48" s="1">
        <v>94.807180000000002</v>
      </c>
    </row>
    <row r="49" spans="1:9" x14ac:dyDescent="0.25">
      <c r="A49" t="s">
        <v>1854</v>
      </c>
      <c r="B49" t="s">
        <v>2077</v>
      </c>
      <c r="D49" t="s">
        <v>2055</v>
      </c>
      <c r="F49" t="s">
        <v>2056</v>
      </c>
      <c r="G49" s="1">
        <v>196.1087</v>
      </c>
      <c r="H49" s="1">
        <v>195.2373</v>
      </c>
      <c r="I49" s="1">
        <v>194.16069999999999</v>
      </c>
    </row>
    <row r="50" spans="1:9" x14ac:dyDescent="0.25">
      <c r="A50" t="s">
        <v>1855</v>
      </c>
      <c r="B50" t="s">
        <v>2078</v>
      </c>
      <c r="D50" t="s">
        <v>2055</v>
      </c>
      <c r="F50" t="s">
        <v>2056</v>
      </c>
      <c r="G50" s="1">
        <v>19172.52</v>
      </c>
      <c r="H50" s="1">
        <v>19166.88</v>
      </c>
      <c r="I50" s="1">
        <v>19150.02</v>
      </c>
    </row>
    <row r="51" spans="1:9" x14ac:dyDescent="0.25">
      <c r="A51" t="s">
        <v>1856</v>
      </c>
      <c r="B51" t="s">
        <v>2079</v>
      </c>
      <c r="D51" t="s">
        <v>2055</v>
      </c>
      <c r="F51" t="s">
        <v>2056</v>
      </c>
      <c r="G51" s="1">
        <v>19168.05</v>
      </c>
      <c r="H51" s="1">
        <v>19162.41</v>
      </c>
      <c r="I51" s="1">
        <v>19145.55</v>
      </c>
    </row>
    <row r="52" spans="1:9" x14ac:dyDescent="0.25">
      <c r="A52" t="s">
        <v>1857</v>
      </c>
      <c r="B52" t="s">
        <v>2080</v>
      </c>
      <c r="D52" t="s">
        <v>2055</v>
      </c>
      <c r="F52" t="s">
        <v>2056</v>
      </c>
      <c r="G52" s="1">
        <v>85.137429999999995</v>
      </c>
      <c r="H52" s="1">
        <v>85.137429999999995</v>
      </c>
      <c r="I52" s="1">
        <v>85.137429999999995</v>
      </c>
    </row>
    <row r="53" spans="1:9" x14ac:dyDescent="0.25">
      <c r="A53" t="s">
        <v>1858</v>
      </c>
      <c r="B53" t="s">
        <v>2081</v>
      </c>
      <c r="D53" t="s">
        <v>2055</v>
      </c>
      <c r="F53" t="s">
        <v>2056</v>
      </c>
      <c r="G53" s="1">
        <v>94.099260000000001</v>
      </c>
      <c r="H53" s="1">
        <v>94.099260000000001</v>
      </c>
      <c r="I53" s="1">
        <v>94.099260000000001</v>
      </c>
    </row>
    <row r="54" spans="1:9" x14ac:dyDescent="0.25">
      <c r="A54" t="s">
        <v>1859</v>
      </c>
      <c r="B54" t="s">
        <v>2082</v>
      </c>
      <c r="D54" t="s">
        <v>2055</v>
      </c>
      <c r="F54" t="s">
        <v>2056</v>
      </c>
      <c r="G54" s="1">
        <v>77.550110000000004</v>
      </c>
      <c r="H54" s="1">
        <v>77.553659999999994</v>
      </c>
      <c r="I54" s="1">
        <v>77.56429</v>
      </c>
    </row>
    <row r="55" spans="1:9" x14ac:dyDescent="0.25">
      <c r="A55" t="s">
        <v>1860</v>
      </c>
      <c r="B55" t="s">
        <v>2083</v>
      </c>
      <c r="D55" t="s">
        <v>2055</v>
      </c>
      <c r="F55" t="s">
        <v>2056</v>
      </c>
      <c r="G55" s="1">
        <v>77.532020000000003</v>
      </c>
      <c r="H55" s="1">
        <v>77.535579999999996</v>
      </c>
      <c r="I55" s="1">
        <v>77.546189999999996</v>
      </c>
    </row>
    <row r="56" spans="1:9" x14ac:dyDescent="0.25">
      <c r="A56" t="s">
        <v>1861</v>
      </c>
      <c r="B56" t="s">
        <v>2084</v>
      </c>
      <c r="D56" t="s">
        <v>2055</v>
      </c>
      <c r="F56" t="s">
        <v>2056</v>
      </c>
      <c r="G56" s="1">
        <v>12.07869</v>
      </c>
      <c r="H56" s="1">
        <v>12.07513</v>
      </c>
      <c r="I56" s="1">
        <v>12.06452</v>
      </c>
    </row>
    <row r="57" spans="1:9" x14ac:dyDescent="0.25">
      <c r="A57" t="s">
        <v>1862</v>
      </c>
      <c r="B57" t="s">
        <v>2085</v>
      </c>
      <c r="D57" t="s">
        <v>2055</v>
      </c>
      <c r="F57" t="s">
        <v>2056</v>
      </c>
      <c r="G57" s="1">
        <v>12.07587</v>
      </c>
      <c r="H57" s="1">
        <v>12.072319999999999</v>
      </c>
      <c r="I57" s="1">
        <v>12.0617</v>
      </c>
    </row>
    <row r="58" spans="1:9" x14ac:dyDescent="0.25">
      <c r="A58" t="s">
        <v>1863</v>
      </c>
      <c r="B58" t="s">
        <v>2086</v>
      </c>
      <c r="D58" t="s">
        <v>2055</v>
      </c>
      <c r="F58" t="s">
        <v>2056</v>
      </c>
      <c r="G58">
        <v>0</v>
      </c>
      <c r="H58">
        <v>0</v>
      </c>
      <c r="I58">
        <v>0</v>
      </c>
    </row>
    <row r="59" spans="1:9" x14ac:dyDescent="0.25">
      <c r="A59" t="s">
        <v>1864</v>
      </c>
      <c r="B59" t="s">
        <v>2087</v>
      </c>
      <c r="D59" t="s">
        <v>2055</v>
      </c>
      <c r="F59" t="s">
        <v>2056</v>
      </c>
      <c r="G59" s="1">
        <v>1.4586300000000001</v>
      </c>
      <c r="H59" s="1">
        <v>1.4612369999999999</v>
      </c>
      <c r="I59" s="1">
        <v>1.464388</v>
      </c>
    </row>
    <row r="60" spans="1:9" x14ac:dyDescent="0.25">
      <c r="A60" t="s">
        <v>1865</v>
      </c>
      <c r="B60" t="s">
        <v>2088</v>
      </c>
      <c r="C60" t="s">
        <v>2089</v>
      </c>
      <c r="D60" t="s">
        <v>2055</v>
      </c>
      <c r="F60" t="s">
        <v>2056</v>
      </c>
      <c r="G60" s="1">
        <v>819.52499999999998</v>
      </c>
      <c r="H60" s="1">
        <v>461.3449</v>
      </c>
      <c r="I60" s="1">
        <v>540.54920000000004</v>
      </c>
    </row>
    <row r="61" spans="1:9" x14ac:dyDescent="0.25">
      <c r="A61" t="s">
        <v>1866</v>
      </c>
      <c r="B61" t="s">
        <v>2090</v>
      </c>
      <c r="D61" t="s">
        <v>2055</v>
      </c>
      <c r="F61" t="s">
        <v>2056</v>
      </c>
      <c r="G61" s="1">
        <v>-8.0263229999999996E-8</v>
      </c>
      <c r="H61" s="1">
        <v>-1.300031E-8</v>
      </c>
      <c r="I61" s="1">
        <v>4.102711E-7</v>
      </c>
    </row>
    <row r="62" spans="1:9" x14ac:dyDescent="0.25">
      <c r="A62" t="s">
        <v>1867</v>
      </c>
      <c r="B62" t="s">
        <v>2091</v>
      </c>
      <c r="D62" t="s">
        <v>2055</v>
      </c>
      <c r="F62" t="s">
        <v>2056</v>
      </c>
      <c r="G62" s="1">
        <v>-2.2073630000000001E-8</v>
      </c>
      <c r="H62" s="1">
        <v>-3.15551E-9</v>
      </c>
      <c r="I62" s="1">
        <v>1.123598E-7</v>
      </c>
    </row>
    <row r="63" spans="1:9" x14ac:dyDescent="0.25">
      <c r="A63" t="s">
        <v>1868</v>
      </c>
      <c r="B63" t="s">
        <v>2092</v>
      </c>
      <c r="D63" t="s">
        <v>2055</v>
      </c>
      <c r="F63" t="s">
        <v>2056</v>
      </c>
      <c r="G63" s="1">
        <v>8.1436850000000005E-9</v>
      </c>
      <c r="H63" s="1">
        <v>-2.475923E-9</v>
      </c>
      <c r="I63" s="1">
        <v>-3.6590200000000003E-8</v>
      </c>
    </row>
    <row r="64" spans="1:9" x14ac:dyDescent="0.25">
      <c r="A64" t="s">
        <v>1869</v>
      </c>
      <c r="B64" t="s">
        <v>2093</v>
      </c>
      <c r="D64" t="s">
        <v>2055</v>
      </c>
      <c r="F64" t="s">
        <v>2056</v>
      </c>
      <c r="G64" s="1">
        <v>159.17570000000001</v>
      </c>
      <c r="H64" s="1">
        <v>159.126</v>
      </c>
      <c r="I64" s="1">
        <v>158.9906</v>
      </c>
    </row>
    <row r="65" spans="1:9" x14ac:dyDescent="0.25">
      <c r="A65" t="s">
        <v>1870</v>
      </c>
      <c r="B65" t="s">
        <v>2094</v>
      </c>
      <c r="D65" t="s">
        <v>2055</v>
      </c>
      <c r="F65" t="s">
        <v>2056</v>
      </c>
      <c r="G65" s="1">
        <v>159.17570000000001</v>
      </c>
      <c r="H65" s="1">
        <v>159.126</v>
      </c>
      <c r="I65" s="1">
        <v>158.9906</v>
      </c>
    </row>
    <row r="66" spans="1:9" x14ac:dyDescent="0.25">
      <c r="A66" t="s">
        <v>1871</v>
      </c>
      <c r="B66" t="s">
        <v>2095</v>
      </c>
      <c r="D66" t="s">
        <v>2055</v>
      </c>
      <c r="F66" t="s">
        <v>2056</v>
      </c>
      <c r="G66" s="1">
        <v>61.121339999999996</v>
      </c>
      <c r="H66" s="1">
        <v>61.507309999999997</v>
      </c>
      <c r="I66" s="1">
        <v>61.910200000000003</v>
      </c>
    </row>
    <row r="67" spans="1:9" x14ac:dyDescent="0.25">
      <c r="A67" t="s">
        <v>1872</v>
      </c>
      <c r="B67" t="s">
        <v>2087</v>
      </c>
      <c r="D67" t="s">
        <v>2055</v>
      </c>
      <c r="F67" t="s">
        <v>2056</v>
      </c>
      <c r="G67" s="1">
        <v>0.54487799999999997</v>
      </c>
      <c r="H67" s="1">
        <v>0.57340290000000005</v>
      </c>
      <c r="I67" s="1">
        <v>0.53058439999999996</v>
      </c>
    </row>
    <row r="68" spans="1:9" x14ac:dyDescent="0.25">
      <c r="A68" t="s">
        <v>1873</v>
      </c>
      <c r="B68" t="s">
        <v>2096</v>
      </c>
      <c r="D68" t="s">
        <v>2055</v>
      </c>
      <c r="F68" t="s">
        <v>2056</v>
      </c>
      <c r="G68" s="1">
        <v>36.824719999999999</v>
      </c>
      <c r="H68" s="1">
        <v>37.183669999999999</v>
      </c>
      <c r="I68" s="1">
        <v>36.590260000000001</v>
      </c>
    </row>
    <row r="69" spans="1:9" x14ac:dyDescent="0.25">
      <c r="A69" t="s">
        <v>1874</v>
      </c>
      <c r="B69" t="s">
        <v>2097</v>
      </c>
      <c r="D69" t="s">
        <v>2055</v>
      </c>
      <c r="F69" t="s">
        <v>2056</v>
      </c>
      <c r="G69" s="1">
        <v>1.1471150000000001</v>
      </c>
      <c r="H69" s="1">
        <v>1.157902</v>
      </c>
      <c r="I69" s="1">
        <v>1.1382650000000001</v>
      </c>
    </row>
    <row r="70" spans="1:9" x14ac:dyDescent="0.25">
      <c r="A70" t="s">
        <v>1875</v>
      </c>
      <c r="B70" t="s">
        <v>2098</v>
      </c>
      <c r="D70" t="s">
        <v>2055</v>
      </c>
      <c r="F70" t="s">
        <v>2056</v>
      </c>
      <c r="G70" s="1">
        <v>9104.0840000000007</v>
      </c>
      <c r="H70" s="1">
        <v>9189.7009999999991</v>
      </c>
      <c r="I70" s="1">
        <v>9033.8520000000008</v>
      </c>
    </row>
    <row r="71" spans="1:9" x14ac:dyDescent="0.25">
      <c r="A71" t="s">
        <v>1876</v>
      </c>
      <c r="B71" t="s">
        <v>2099</v>
      </c>
      <c r="D71" t="s">
        <v>2055</v>
      </c>
      <c r="F71" t="s">
        <v>2056</v>
      </c>
      <c r="G71" s="1">
        <v>8980.9709999999995</v>
      </c>
      <c r="H71" s="1">
        <v>9066.9570000000003</v>
      </c>
      <c r="I71" s="1">
        <v>8910.4950000000008</v>
      </c>
    </row>
    <row r="72" spans="1:9" x14ac:dyDescent="0.25">
      <c r="A72" t="s">
        <v>1877</v>
      </c>
      <c r="B72" t="s">
        <v>2100</v>
      </c>
      <c r="D72" t="s">
        <v>2055</v>
      </c>
      <c r="F72" t="s">
        <v>2056</v>
      </c>
      <c r="G72" s="1">
        <v>1.131602</v>
      </c>
      <c r="H72" s="1">
        <v>1.1424369999999999</v>
      </c>
      <c r="I72" s="1">
        <v>1.122722</v>
      </c>
    </row>
    <row r="73" spans="1:9" x14ac:dyDescent="0.25">
      <c r="A73" t="s">
        <v>1878</v>
      </c>
      <c r="B73" t="s">
        <v>2101</v>
      </c>
      <c r="D73" t="s">
        <v>2055</v>
      </c>
      <c r="F73" t="s">
        <v>2056</v>
      </c>
      <c r="G73" s="1">
        <v>34.262889999999999</v>
      </c>
      <c r="H73" s="1">
        <v>33.420450000000002</v>
      </c>
      <c r="I73" s="1">
        <v>33.185299999999998</v>
      </c>
    </row>
    <row r="74" spans="1:9" x14ac:dyDescent="0.25">
      <c r="A74" t="s">
        <v>1879</v>
      </c>
      <c r="B74" t="s">
        <v>2102</v>
      </c>
      <c r="D74" t="s">
        <v>2055</v>
      </c>
      <c r="F74" t="s">
        <v>2056</v>
      </c>
      <c r="G74" s="1">
        <v>1017.622</v>
      </c>
      <c r="H74" s="1">
        <v>693.2835</v>
      </c>
      <c r="I74" s="1">
        <v>760.81290000000001</v>
      </c>
    </row>
    <row r="75" spans="1:9" x14ac:dyDescent="0.25">
      <c r="A75" t="s">
        <v>1880</v>
      </c>
      <c r="B75" t="s">
        <v>2103</v>
      </c>
      <c r="D75" t="s">
        <v>2055</v>
      </c>
      <c r="F75" t="s">
        <v>2056</v>
      </c>
      <c r="G75" s="1">
        <v>895.37940000000003</v>
      </c>
      <c r="H75" s="1">
        <v>570.26890000000003</v>
      </c>
      <c r="I75" s="1">
        <v>636.99239999999998</v>
      </c>
    </row>
    <row r="76" spans="1:9" x14ac:dyDescent="0.25">
      <c r="A76" t="s">
        <v>1881</v>
      </c>
      <c r="B76" t="s">
        <v>2104</v>
      </c>
      <c r="D76" t="s">
        <v>2055</v>
      </c>
      <c r="F76" t="s">
        <v>2056</v>
      </c>
      <c r="G76" s="1">
        <v>30.560669999999998</v>
      </c>
      <c r="H76" s="1">
        <v>30.75365</v>
      </c>
      <c r="I76" s="1">
        <v>30.955089999999998</v>
      </c>
    </row>
    <row r="77" spans="1:9" x14ac:dyDescent="0.25">
      <c r="A77" t="s">
        <v>1882</v>
      </c>
      <c r="B77" t="s">
        <v>2105</v>
      </c>
      <c r="D77" t="s">
        <v>2055</v>
      </c>
      <c r="F77" t="s">
        <v>2056</v>
      </c>
      <c r="G77" s="1">
        <v>30.560669999999998</v>
      </c>
      <c r="H77" s="1">
        <v>30.75365</v>
      </c>
      <c r="I77" s="1">
        <v>30.955089999999998</v>
      </c>
    </row>
    <row r="78" spans="1:9" x14ac:dyDescent="0.25">
      <c r="A78" t="s">
        <v>1883</v>
      </c>
      <c r="B78" t="s">
        <v>2106</v>
      </c>
      <c r="D78" t="s">
        <v>2055</v>
      </c>
      <c r="F78" t="s">
        <v>2056</v>
      </c>
      <c r="G78" s="1">
        <v>30.560669999999998</v>
      </c>
      <c r="H78" s="1">
        <v>30.75365</v>
      </c>
      <c r="I78" s="1">
        <v>30.955089999999998</v>
      </c>
    </row>
    <row r="79" spans="1:9" x14ac:dyDescent="0.25">
      <c r="A79" t="s">
        <v>1884</v>
      </c>
      <c r="B79" t="s">
        <v>2107</v>
      </c>
      <c r="D79" t="s">
        <v>2055</v>
      </c>
      <c r="F79" t="s">
        <v>2056</v>
      </c>
      <c r="G79" s="1">
        <v>30.560669999999998</v>
      </c>
      <c r="H79" s="1">
        <v>30.75365</v>
      </c>
      <c r="I79" s="1">
        <v>30.955089999999998</v>
      </c>
    </row>
    <row r="80" spans="1:9" x14ac:dyDescent="0.25">
      <c r="A80" t="s">
        <v>1885</v>
      </c>
      <c r="B80" t="s">
        <v>2108</v>
      </c>
      <c r="D80" t="s">
        <v>2055</v>
      </c>
      <c r="F80" t="s">
        <v>2056</v>
      </c>
      <c r="G80" s="1">
        <v>4.7804120000000001</v>
      </c>
      <c r="H80" s="1">
        <v>3.1125880000000001</v>
      </c>
      <c r="I80" s="1">
        <v>3.4540009999999999</v>
      </c>
    </row>
    <row r="81" spans="1:9" x14ac:dyDescent="0.25">
      <c r="A81" t="s">
        <v>1886</v>
      </c>
      <c r="B81" t="s">
        <v>2087</v>
      </c>
      <c r="D81" t="s">
        <v>2055</v>
      </c>
      <c r="F81" t="s">
        <v>2056</v>
      </c>
      <c r="G81" s="1">
        <v>1.195103</v>
      </c>
      <c r="H81" s="1">
        <v>0.77814700000000003</v>
      </c>
      <c r="I81" s="1">
        <v>0.8635003</v>
      </c>
    </row>
    <row r="82" spans="1:9" x14ac:dyDescent="0.25">
      <c r="A82" t="s">
        <v>1887</v>
      </c>
      <c r="B82" t="s">
        <v>2087</v>
      </c>
      <c r="D82" t="s">
        <v>2055</v>
      </c>
      <c r="F82" t="s">
        <v>2056</v>
      </c>
      <c r="G82" s="1">
        <v>1.195103</v>
      </c>
      <c r="H82" s="1">
        <v>0.77814700000000003</v>
      </c>
      <c r="I82" s="1">
        <v>0.8635003</v>
      </c>
    </row>
    <row r="83" spans="1:9" x14ac:dyDescent="0.25">
      <c r="A83" t="s">
        <v>1888</v>
      </c>
      <c r="B83" t="s">
        <v>2087</v>
      </c>
      <c r="D83" t="s">
        <v>2055</v>
      </c>
      <c r="F83" t="s">
        <v>2056</v>
      </c>
      <c r="G83" s="1">
        <v>1.195103</v>
      </c>
      <c r="H83" s="1">
        <v>0.77814700000000003</v>
      </c>
      <c r="I83" s="1">
        <v>0.8635003</v>
      </c>
    </row>
    <row r="84" spans="1:9" x14ac:dyDescent="0.25">
      <c r="A84" t="s">
        <v>1889</v>
      </c>
      <c r="B84" t="s">
        <v>2087</v>
      </c>
      <c r="D84" t="s">
        <v>2055</v>
      </c>
      <c r="F84" t="s">
        <v>2056</v>
      </c>
      <c r="G84" s="1">
        <v>1.195103</v>
      </c>
      <c r="H84" s="1">
        <v>0.77814700000000003</v>
      </c>
      <c r="I84" s="1">
        <v>0.8635003</v>
      </c>
    </row>
    <row r="85" spans="1:9" x14ac:dyDescent="0.25">
      <c r="A85" t="s">
        <v>1890</v>
      </c>
      <c r="B85" t="s">
        <v>2109</v>
      </c>
      <c r="D85" t="s">
        <v>2055</v>
      </c>
      <c r="F85" t="s">
        <v>2056</v>
      </c>
      <c r="G85" s="1">
        <v>117.4623</v>
      </c>
      <c r="H85" s="1">
        <v>119.902</v>
      </c>
      <c r="I85" s="1">
        <v>120.3663</v>
      </c>
    </row>
    <row r="86" spans="1:9" x14ac:dyDescent="0.25">
      <c r="A86" t="s">
        <v>1891</v>
      </c>
      <c r="B86" t="s">
        <v>2087</v>
      </c>
      <c r="D86" t="s">
        <v>2055</v>
      </c>
      <c r="F86" t="s">
        <v>2056</v>
      </c>
      <c r="G86" s="1">
        <v>29.365570000000002</v>
      </c>
      <c r="H86" s="1">
        <v>29.97551</v>
      </c>
      <c r="I86" s="1">
        <v>30.09159</v>
      </c>
    </row>
    <row r="87" spans="1:9" x14ac:dyDescent="0.25">
      <c r="A87" t="s">
        <v>1892</v>
      </c>
      <c r="B87" t="s">
        <v>2087</v>
      </c>
      <c r="D87" t="s">
        <v>2055</v>
      </c>
      <c r="F87" t="s">
        <v>2056</v>
      </c>
      <c r="G87" s="1">
        <v>29.365570000000002</v>
      </c>
      <c r="H87" s="1">
        <v>29.97551</v>
      </c>
      <c r="I87" s="1">
        <v>30.09159</v>
      </c>
    </row>
    <row r="88" spans="1:9" x14ac:dyDescent="0.25">
      <c r="A88" t="s">
        <v>1893</v>
      </c>
      <c r="B88" t="s">
        <v>2087</v>
      </c>
      <c r="D88" t="s">
        <v>2055</v>
      </c>
      <c r="F88" t="s">
        <v>2056</v>
      </c>
      <c r="G88" s="1">
        <v>29.365570000000002</v>
      </c>
      <c r="H88" s="1">
        <v>29.97551</v>
      </c>
      <c r="I88" s="1">
        <v>30.09159</v>
      </c>
    </row>
    <row r="89" spans="1:9" x14ac:dyDescent="0.25">
      <c r="A89" t="s">
        <v>1894</v>
      </c>
      <c r="B89" t="s">
        <v>2087</v>
      </c>
      <c r="D89" t="s">
        <v>2055</v>
      </c>
      <c r="F89" t="s">
        <v>2056</v>
      </c>
      <c r="G89" s="1">
        <v>29.365570000000002</v>
      </c>
      <c r="H89" s="1">
        <v>29.97551</v>
      </c>
      <c r="I89" s="1">
        <v>30.09159</v>
      </c>
    </row>
    <row r="90" spans="1:9" x14ac:dyDescent="0.25">
      <c r="A90" t="s">
        <v>1895</v>
      </c>
      <c r="B90" t="s">
        <v>2110</v>
      </c>
      <c r="D90" t="s">
        <v>2055</v>
      </c>
      <c r="F90" t="s">
        <v>2056</v>
      </c>
      <c r="G90" s="1">
        <v>30.560669999999998</v>
      </c>
      <c r="H90" s="1">
        <v>30.75365</v>
      </c>
      <c r="I90" s="1">
        <v>30.955089999999998</v>
      </c>
    </row>
    <row r="91" spans="1:9" x14ac:dyDescent="0.25">
      <c r="A91" t="s">
        <v>1896</v>
      </c>
      <c r="B91" t="s">
        <v>2111</v>
      </c>
      <c r="D91" t="s">
        <v>2055</v>
      </c>
      <c r="F91" t="s">
        <v>2056</v>
      </c>
      <c r="G91" s="1">
        <v>30.560669999999998</v>
      </c>
      <c r="H91" s="1">
        <v>30.75365</v>
      </c>
      <c r="I91" s="1">
        <v>30.955089999999998</v>
      </c>
    </row>
    <row r="92" spans="1:9" x14ac:dyDescent="0.25">
      <c r="A92" t="s">
        <v>1897</v>
      </c>
      <c r="B92" t="s">
        <v>2112</v>
      </c>
      <c r="D92" t="s">
        <v>2055</v>
      </c>
      <c r="F92" t="s">
        <v>2056</v>
      </c>
      <c r="G92" s="1">
        <v>30.560669999999998</v>
      </c>
      <c r="H92" s="1">
        <v>30.75365</v>
      </c>
      <c r="I92" s="1">
        <v>30.955089999999998</v>
      </c>
    </row>
    <row r="93" spans="1:9" x14ac:dyDescent="0.25">
      <c r="A93" t="s">
        <v>1898</v>
      </c>
      <c r="B93" t="s">
        <v>2113</v>
      </c>
      <c r="D93" t="s">
        <v>2055</v>
      </c>
      <c r="F93" t="s">
        <v>2056</v>
      </c>
      <c r="G93" s="1">
        <v>30.560669999999998</v>
      </c>
      <c r="H93" s="1">
        <v>30.75365</v>
      </c>
      <c r="I93" s="1">
        <v>30.955089999999998</v>
      </c>
    </row>
    <row r="94" spans="1:9" x14ac:dyDescent="0.25">
      <c r="A94" t="s">
        <v>1899</v>
      </c>
      <c r="B94" t="s">
        <v>2114</v>
      </c>
      <c r="D94" t="s">
        <v>2055</v>
      </c>
      <c r="F94" t="s">
        <v>2056</v>
      </c>
      <c r="G94" s="1">
        <v>61.687220000000003</v>
      </c>
      <c r="H94" s="1">
        <v>62.551670000000001</v>
      </c>
      <c r="I94" s="1">
        <v>62.816319999999997</v>
      </c>
    </row>
    <row r="95" spans="1:9" x14ac:dyDescent="0.25">
      <c r="A95" t="s">
        <v>1900</v>
      </c>
      <c r="B95" t="s">
        <v>2115</v>
      </c>
      <c r="D95" t="s">
        <v>2055</v>
      </c>
      <c r="F95" t="s">
        <v>2056</v>
      </c>
      <c r="G95" s="1">
        <v>0.56587929999999997</v>
      </c>
      <c r="H95" s="1">
        <v>1.0443690000000001</v>
      </c>
      <c r="I95" s="1">
        <v>0.90612320000000002</v>
      </c>
    </row>
    <row r="96" spans="1:9" x14ac:dyDescent="0.25">
      <c r="A96" t="s">
        <v>1901</v>
      </c>
      <c r="B96" t="s">
        <v>2116</v>
      </c>
      <c r="D96" t="s">
        <v>2055</v>
      </c>
      <c r="F96" t="s">
        <v>2056</v>
      </c>
      <c r="G96" s="1">
        <v>69.407730000000001</v>
      </c>
      <c r="H96" s="1">
        <v>85.164079999999998</v>
      </c>
      <c r="I96" s="1">
        <v>80.199749999999995</v>
      </c>
    </row>
    <row r="97" spans="1:9" x14ac:dyDescent="0.25">
      <c r="A97" t="s">
        <v>1902</v>
      </c>
      <c r="B97" t="s">
        <v>2117</v>
      </c>
      <c r="D97" t="s">
        <v>2055</v>
      </c>
      <c r="F97" t="s">
        <v>2056</v>
      </c>
      <c r="G97" s="1">
        <v>8.2863900000000008</v>
      </c>
      <c r="H97" s="1">
        <v>23.656770000000002</v>
      </c>
      <c r="I97" s="1">
        <v>18.289549999999998</v>
      </c>
    </row>
    <row r="98" spans="1:9" x14ac:dyDescent="0.25">
      <c r="A98" t="s">
        <v>1810</v>
      </c>
      <c r="B98" t="s">
        <v>2118</v>
      </c>
      <c r="D98" t="s">
        <v>2055</v>
      </c>
      <c r="F98" t="s">
        <v>2056</v>
      </c>
      <c r="G98" s="1">
        <v>3.3954520000000001</v>
      </c>
      <c r="H98" s="1">
        <v>5.4569660000000004</v>
      </c>
      <c r="I98" s="1">
        <v>4.9432020000000003</v>
      </c>
    </row>
    <row r="99" spans="1:9" x14ac:dyDescent="0.25">
      <c r="A99" t="s">
        <v>1903</v>
      </c>
      <c r="B99" t="s">
        <v>2119</v>
      </c>
      <c r="D99" t="s">
        <v>2055</v>
      </c>
      <c r="F99" t="s">
        <v>2056</v>
      </c>
      <c r="G99" s="1">
        <v>6.7988060000000003E-2</v>
      </c>
      <c r="H99" s="1">
        <v>0.13324540000000001</v>
      </c>
      <c r="I99" s="1">
        <v>0.11503439999999999</v>
      </c>
    </row>
    <row r="100" spans="1:9" x14ac:dyDescent="0.25">
      <c r="A100" t="s">
        <v>1904</v>
      </c>
      <c r="B100" t="s">
        <v>2120</v>
      </c>
      <c r="D100" t="s">
        <v>2055</v>
      </c>
      <c r="F100" t="s">
        <v>2056</v>
      </c>
      <c r="G100" s="1">
        <v>58.955350000000003</v>
      </c>
      <c r="H100" s="1">
        <v>57.48807</v>
      </c>
      <c r="I100" s="1">
        <v>58.362099999999998</v>
      </c>
    </row>
    <row r="101" spans="1:9" x14ac:dyDescent="0.25">
      <c r="A101" t="s">
        <v>1905</v>
      </c>
      <c r="B101" t="s">
        <v>2121</v>
      </c>
      <c r="D101" t="s">
        <v>2055</v>
      </c>
      <c r="F101" t="s">
        <v>2056</v>
      </c>
      <c r="G101" s="1">
        <v>1.1614409999999999</v>
      </c>
      <c r="H101" s="1">
        <v>1.304489</v>
      </c>
      <c r="I101" s="1">
        <v>1.280052</v>
      </c>
    </row>
    <row r="102" spans="1:9" x14ac:dyDescent="0.25">
      <c r="A102" t="s">
        <v>1906</v>
      </c>
      <c r="B102" t="s">
        <v>2122</v>
      </c>
      <c r="D102" t="s">
        <v>2055</v>
      </c>
      <c r="F102" t="s">
        <v>2056</v>
      </c>
      <c r="G102" s="1">
        <v>2353.4879999999998</v>
      </c>
      <c r="H102" s="1">
        <v>2606.8229999999999</v>
      </c>
      <c r="I102" s="1">
        <v>2547.212</v>
      </c>
    </row>
    <row r="103" spans="1:9" x14ac:dyDescent="0.25">
      <c r="A103" t="s">
        <v>1907</v>
      </c>
      <c r="B103" t="s">
        <v>2123</v>
      </c>
      <c r="D103" t="s">
        <v>2055</v>
      </c>
      <c r="F103" t="s">
        <v>2056</v>
      </c>
      <c r="G103" s="1">
        <v>35.267150000000001</v>
      </c>
      <c r="H103" s="1">
        <v>35.267150000000001</v>
      </c>
      <c r="I103" s="1">
        <v>35.267150000000001</v>
      </c>
    </row>
    <row r="104" spans="1:9" x14ac:dyDescent="0.25">
      <c r="A104" t="s">
        <v>1908</v>
      </c>
      <c r="B104" t="s">
        <v>2124</v>
      </c>
      <c r="D104" t="s">
        <v>2055</v>
      </c>
      <c r="F104" t="s">
        <v>2056</v>
      </c>
      <c r="G104" s="1">
        <v>161.08510000000001</v>
      </c>
      <c r="H104" s="1">
        <v>161.08510000000001</v>
      </c>
      <c r="I104" s="1">
        <v>161.08510000000001</v>
      </c>
    </row>
    <row r="105" spans="1:9" x14ac:dyDescent="0.25">
      <c r="A105" t="s">
        <v>1909</v>
      </c>
      <c r="B105" t="s">
        <v>2125</v>
      </c>
      <c r="D105" t="s">
        <v>2055</v>
      </c>
      <c r="F105" t="s">
        <v>2056</v>
      </c>
      <c r="G105" s="1">
        <v>117.4939</v>
      </c>
      <c r="H105" s="1">
        <v>119.9564</v>
      </c>
      <c r="I105" s="1">
        <v>120.414</v>
      </c>
    </row>
    <row r="106" spans="1:9" x14ac:dyDescent="0.25">
      <c r="A106" t="s">
        <v>1910</v>
      </c>
      <c r="B106" t="s">
        <v>2126</v>
      </c>
      <c r="D106" t="s">
        <v>2055</v>
      </c>
      <c r="F106" t="s">
        <v>2056</v>
      </c>
      <c r="G106" s="1">
        <v>1247.164</v>
      </c>
      <c r="H106" s="1">
        <v>2098.444</v>
      </c>
      <c r="I106" s="1">
        <v>1829.7339999999999</v>
      </c>
    </row>
    <row r="107" spans="1:9" x14ac:dyDescent="0.25">
      <c r="A107" t="s">
        <v>1911</v>
      </c>
      <c r="B107" t="s">
        <v>2127</v>
      </c>
      <c r="D107" t="s">
        <v>2055</v>
      </c>
      <c r="F107" t="s">
        <v>2056</v>
      </c>
      <c r="G107" s="1">
        <v>4.5353370000000002</v>
      </c>
      <c r="H107" s="1">
        <v>2.9937420000000001</v>
      </c>
      <c r="I107" s="1">
        <v>3.4010120000000001</v>
      </c>
    </row>
    <row r="108" spans="1:9" x14ac:dyDescent="0.25">
      <c r="A108" t="s">
        <v>1912</v>
      </c>
      <c r="B108" t="s">
        <v>2128</v>
      </c>
      <c r="D108" t="s">
        <v>2055</v>
      </c>
      <c r="F108" t="s">
        <v>2056</v>
      </c>
      <c r="G108" s="1">
        <v>8.8840869999999992</v>
      </c>
      <c r="H108" s="1">
        <v>6.1168480000000001</v>
      </c>
      <c r="I108" s="1">
        <v>6.8239000000000001</v>
      </c>
    </row>
    <row r="109" spans="1:9" x14ac:dyDescent="0.25">
      <c r="A109" t="s">
        <v>1913</v>
      </c>
      <c r="B109" t="s">
        <v>2129</v>
      </c>
      <c r="D109" t="s">
        <v>2055</v>
      </c>
      <c r="F109" t="s">
        <v>2056</v>
      </c>
      <c r="G109" s="1">
        <v>104.0745</v>
      </c>
      <c r="H109" s="1">
        <v>110.8458</v>
      </c>
      <c r="I109" s="1">
        <v>110.1891</v>
      </c>
    </row>
    <row r="110" spans="1:9" x14ac:dyDescent="0.25">
      <c r="A110" t="s">
        <v>1914</v>
      </c>
      <c r="B110" t="s">
        <v>2130</v>
      </c>
      <c r="D110" t="s">
        <v>2055</v>
      </c>
      <c r="F110" t="s">
        <v>2056</v>
      </c>
      <c r="G110" s="1">
        <v>48.141309999999997</v>
      </c>
      <c r="H110" s="1">
        <v>52.370690000000003</v>
      </c>
      <c r="I110" s="1">
        <v>51.679600000000001</v>
      </c>
    </row>
    <row r="111" spans="1:9" x14ac:dyDescent="0.25">
      <c r="A111" t="s">
        <v>1915</v>
      </c>
      <c r="B111" t="s">
        <v>2131</v>
      </c>
      <c r="D111" t="s">
        <v>2055</v>
      </c>
      <c r="F111" t="s">
        <v>2056</v>
      </c>
      <c r="G111" s="1">
        <v>94.302040000000005</v>
      </c>
      <c r="H111" s="1">
        <v>107.0044</v>
      </c>
      <c r="I111" s="1">
        <v>103.69159999999999</v>
      </c>
    </row>
    <row r="112" spans="1:9" x14ac:dyDescent="0.25">
      <c r="A112" t="s">
        <v>1916</v>
      </c>
      <c r="B112" t="s">
        <v>2132</v>
      </c>
      <c r="D112" t="s">
        <v>2055</v>
      </c>
      <c r="F112" t="s">
        <v>2056</v>
      </c>
      <c r="G112" s="1">
        <v>1104.721</v>
      </c>
      <c r="H112" s="1">
        <v>1939.069</v>
      </c>
      <c r="I112" s="1">
        <v>1674.3630000000001</v>
      </c>
    </row>
    <row r="113" spans="1:9" x14ac:dyDescent="0.25">
      <c r="A113" t="s">
        <v>1917</v>
      </c>
      <c r="B113" t="s">
        <v>2133</v>
      </c>
      <c r="D113" t="s">
        <v>2055</v>
      </c>
      <c r="F113" t="s">
        <v>2056</v>
      </c>
      <c r="G113" s="1">
        <v>1.253868E-3</v>
      </c>
      <c r="H113" s="1">
        <v>1.298516E-3</v>
      </c>
      <c r="I113" s="1">
        <v>1.309763E-3</v>
      </c>
    </row>
    <row r="114" spans="1:9" x14ac:dyDescent="0.25">
      <c r="A114" t="s">
        <v>1918</v>
      </c>
      <c r="B114" t="s">
        <v>2134</v>
      </c>
      <c r="D114" t="s">
        <v>2055</v>
      </c>
      <c r="F114" t="s">
        <v>2056</v>
      </c>
      <c r="G114" s="1">
        <v>1.068785E-3</v>
      </c>
      <c r="H114" s="1">
        <v>1.3393400000000001E-3</v>
      </c>
      <c r="I114" s="1">
        <v>1.266833E-3</v>
      </c>
    </row>
    <row r="115" spans="1:9" x14ac:dyDescent="0.25">
      <c r="A115" t="s">
        <v>1919</v>
      </c>
      <c r="B115" t="s">
        <v>2135</v>
      </c>
      <c r="D115" t="s">
        <v>2055</v>
      </c>
      <c r="F115" t="s">
        <v>2056</v>
      </c>
      <c r="G115" s="1">
        <v>2.9244719999999998E-2</v>
      </c>
      <c r="H115" s="1">
        <v>5.1735690000000001E-2</v>
      </c>
      <c r="I115" s="1">
        <v>4.50242E-2</v>
      </c>
    </row>
    <row r="116" spans="1:9" x14ac:dyDescent="0.25">
      <c r="A116" t="s">
        <v>1920</v>
      </c>
      <c r="B116" t="s">
        <v>2136</v>
      </c>
      <c r="D116" t="s">
        <v>2055</v>
      </c>
      <c r="F116" t="s">
        <v>2056</v>
      </c>
      <c r="G116" s="1">
        <v>3.1567379999999999E-2</v>
      </c>
      <c r="H116" s="1">
        <v>5.437355E-2</v>
      </c>
      <c r="I116" s="1">
        <v>4.7600799999999999E-2</v>
      </c>
    </row>
    <row r="117" spans="1:9" x14ac:dyDescent="0.25">
      <c r="A117" t="s">
        <v>1921</v>
      </c>
      <c r="B117" t="s">
        <v>2137</v>
      </c>
      <c r="D117" t="s">
        <v>2055</v>
      </c>
      <c r="F117" t="s">
        <v>2056</v>
      </c>
      <c r="G117" s="1">
        <v>49.347929999999998</v>
      </c>
      <c r="H117" s="1">
        <v>50.03942</v>
      </c>
      <c r="I117" s="1">
        <v>50.251139999999999</v>
      </c>
    </row>
    <row r="118" spans="1:9" x14ac:dyDescent="0.25">
      <c r="A118" t="s">
        <v>1922</v>
      </c>
      <c r="B118" t="s">
        <v>2138</v>
      </c>
      <c r="D118" t="s">
        <v>2055</v>
      </c>
      <c r="F118" t="s">
        <v>2056</v>
      </c>
      <c r="G118" s="1">
        <v>42.063720000000004</v>
      </c>
      <c r="H118" s="1">
        <v>51.612609999999997</v>
      </c>
      <c r="I118" s="1">
        <v>48.604050000000001</v>
      </c>
    </row>
    <row r="119" spans="1:9" x14ac:dyDescent="0.25">
      <c r="A119" t="s">
        <v>1923</v>
      </c>
      <c r="B119" t="s">
        <v>2139</v>
      </c>
      <c r="D119" t="s">
        <v>2055</v>
      </c>
      <c r="F119" t="s">
        <v>2056</v>
      </c>
      <c r="G119" s="1">
        <v>1150.972</v>
      </c>
      <c r="H119" s="1">
        <v>1993.6790000000001</v>
      </c>
      <c r="I119" s="1">
        <v>1727.424</v>
      </c>
    </row>
    <row r="120" spans="1:9" x14ac:dyDescent="0.25">
      <c r="A120" t="s">
        <v>1924</v>
      </c>
      <c r="B120" t="s">
        <v>2140</v>
      </c>
      <c r="D120" t="s">
        <v>2055</v>
      </c>
      <c r="F120" t="s">
        <v>2056</v>
      </c>
      <c r="G120" s="1">
        <v>1242.384</v>
      </c>
      <c r="H120" s="1">
        <v>2095.3310000000001</v>
      </c>
      <c r="I120" s="1">
        <v>1826.28</v>
      </c>
    </row>
    <row r="121" spans="1:9" x14ac:dyDescent="0.25">
      <c r="A121" t="s">
        <v>1925</v>
      </c>
      <c r="B121" t="s">
        <v>2141</v>
      </c>
      <c r="D121" t="s">
        <v>2055</v>
      </c>
      <c r="F121" t="s">
        <v>2056</v>
      </c>
      <c r="G121" s="1">
        <v>0.74323280000000003</v>
      </c>
      <c r="H121" s="1">
        <v>0.4331798</v>
      </c>
      <c r="I121" s="1">
        <v>0.49535050000000003</v>
      </c>
    </row>
    <row r="122" spans="1:9" x14ac:dyDescent="0.25">
      <c r="A122" t="s">
        <v>1926</v>
      </c>
      <c r="B122" t="s">
        <v>2087</v>
      </c>
      <c r="D122" t="s">
        <v>2055</v>
      </c>
      <c r="F122" t="s">
        <v>2056</v>
      </c>
      <c r="G122" s="1">
        <v>0.75342129999999996</v>
      </c>
      <c r="H122" s="1">
        <v>0.43904389999999999</v>
      </c>
      <c r="I122" s="1">
        <v>0.50220810000000005</v>
      </c>
    </row>
    <row r="123" spans="1:9" x14ac:dyDescent="0.25">
      <c r="A123" t="s">
        <v>1927</v>
      </c>
      <c r="B123" t="s">
        <v>2142</v>
      </c>
      <c r="C123" t="s">
        <v>2143</v>
      </c>
      <c r="D123" t="s">
        <v>2055</v>
      </c>
      <c r="F123" t="s">
        <v>2056</v>
      </c>
      <c r="G123" s="1">
        <v>122.9859</v>
      </c>
      <c r="H123" s="1">
        <v>123.4478</v>
      </c>
      <c r="I123" s="1">
        <v>124.31570000000001</v>
      </c>
    </row>
    <row r="124" spans="1:9" x14ac:dyDescent="0.25">
      <c r="A124" t="s">
        <v>1928</v>
      </c>
      <c r="B124" t="s">
        <v>2144</v>
      </c>
      <c r="D124" t="s">
        <v>2055</v>
      </c>
      <c r="F124" t="s">
        <v>2056</v>
      </c>
      <c r="G124" s="1">
        <v>0.74323280000000003</v>
      </c>
      <c r="H124" s="1">
        <v>0.4331798</v>
      </c>
      <c r="I124" s="1">
        <v>0.49535050000000003</v>
      </c>
    </row>
    <row r="125" spans="1:9" x14ac:dyDescent="0.25">
      <c r="A125" t="s">
        <v>1929</v>
      </c>
      <c r="B125" t="s">
        <v>2087</v>
      </c>
      <c r="D125" t="s">
        <v>2055</v>
      </c>
      <c r="F125" t="s">
        <v>2056</v>
      </c>
      <c r="G125" s="1">
        <v>-1.9697280000000001E-4</v>
      </c>
      <c r="H125" s="1">
        <v>-4.5414280000000001E-7</v>
      </c>
      <c r="I125" s="1">
        <v>-1.261806E-4</v>
      </c>
    </row>
    <row r="126" spans="1:9" x14ac:dyDescent="0.25">
      <c r="A126" t="s">
        <v>1930</v>
      </c>
      <c r="B126" t="s">
        <v>2145</v>
      </c>
      <c r="D126" t="s">
        <v>2055</v>
      </c>
      <c r="F126" t="s">
        <v>2056</v>
      </c>
      <c r="G126">
        <v>0</v>
      </c>
      <c r="H126">
        <v>0</v>
      </c>
      <c r="I126">
        <v>0</v>
      </c>
    </row>
    <row r="127" spans="1:9" x14ac:dyDescent="0.25">
      <c r="A127" t="s">
        <v>1931</v>
      </c>
      <c r="B127" t="s">
        <v>2146</v>
      </c>
      <c r="D127" t="s">
        <v>2055</v>
      </c>
      <c r="F127" t="s">
        <v>2056</v>
      </c>
      <c r="G127">
        <v>0</v>
      </c>
      <c r="H127">
        <v>0</v>
      </c>
      <c r="I127">
        <v>0</v>
      </c>
    </row>
    <row r="128" spans="1:9" x14ac:dyDescent="0.25">
      <c r="A128" t="s">
        <v>1932</v>
      </c>
      <c r="B128" t="s">
        <v>2147</v>
      </c>
      <c r="D128" t="s">
        <v>2055</v>
      </c>
      <c r="F128" t="s">
        <v>2056</v>
      </c>
      <c r="G128" s="1">
        <v>1.4221609999999999E-11</v>
      </c>
      <c r="H128" s="1">
        <v>2.2419529999999999E-11</v>
      </c>
      <c r="I128" s="1">
        <v>1.5572110000000001E-11</v>
      </c>
    </row>
    <row r="129" spans="1:9" x14ac:dyDescent="0.25">
      <c r="A129" t="s">
        <v>1933</v>
      </c>
      <c r="B129" t="s">
        <v>2148</v>
      </c>
      <c r="D129" t="s">
        <v>2055</v>
      </c>
      <c r="F129" t="s">
        <v>2056</v>
      </c>
      <c r="G129" s="1">
        <v>3.0988979999999999E-10</v>
      </c>
      <c r="H129" s="1">
        <v>4.6049469999999998E-10</v>
      </c>
      <c r="I129" s="1">
        <v>3.3154470000000002E-10</v>
      </c>
    </row>
    <row r="130" spans="1:9" x14ac:dyDescent="0.25">
      <c r="A130" t="s">
        <v>1934</v>
      </c>
      <c r="B130" t="s">
        <v>2087</v>
      </c>
      <c r="D130" t="s">
        <v>2055</v>
      </c>
      <c r="F130" t="s">
        <v>2056</v>
      </c>
      <c r="G130">
        <v>0</v>
      </c>
      <c r="H130">
        <v>0</v>
      </c>
      <c r="I130">
        <v>0</v>
      </c>
    </row>
    <row r="131" spans="1:9" x14ac:dyDescent="0.25">
      <c r="A131" t="s">
        <v>1935</v>
      </c>
      <c r="B131" t="s">
        <v>2087</v>
      </c>
      <c r="D131" t="s">
        <v>2055</v>
      </c>
      <c r="F131" t="s">
        <v>2056</v>
      </c>
      <c r="G131">
        <v>0</v>
      </c>
      <c r="H131">
        <v>0</v>
      </c>
      <c r="I131">
        <v>0</v>
      </c>
    </row>
    <row r="132" spans="1:9" x14ac:dyDescent="0.25">
      <c r="A132" t="s">
        <v>1936</v>
      </c>
      <c r="B132" t="s">
        <v>2087</v>
      </c>
      <c r="D132" t="s">
        <v>2055</v>
      </c>
      <c r="F132" t="s">
        <v>2056</v>
      </c>
      <c r="G132">
        <v>0</v>
      </c>
      <c r="H132">
        <v>0</v>
      </c>
      <c r="I132">
        <v>0</v>
      </c>
    </row>
    <row r="133" spans="1:9" x14ac:dyDescent="0.25">
      <c r="A133" t="s">
        <v>1937</v>
      </c>
      <c r="B133" t="s">
        <v>2149</v>
      </c>
      <c r="D133" t="s">
        <v>1956</v>
      </c>
      <c r="F133" t="s">
        <v>2150</v>
      </c>
      <c r="G133" s="1">
        <v>-7.3795989999999992E-12</v>
      </c>
      <c r="H133" s="1">
        <v>4.799498E-12</v>
      </c>
      <c r="I133" s="1">
        <v>-4.6302409999999996E-12</v>
      </c>
    </row>
    <row r="134" spans="1:9" x14ac:dyDescent="0.25">
      <c r="A134" t="s">
        <v>1938</v>
      </c>
      <c r="B134" t="s">
        <v>2151</v>
      </c>
      <c r="D134" t="s">
        <v>1956</v>
      </c>
      <c r="F134" t="s">
        <v>2150</v>
      </c>
      <c r="G134" s="1">
        <v>-7.8923949999999999E-13</v>
      </c>
      <c r="H134" s="1">
        <v>3.284141E-12</v>
      </c>
      <c r="I134" s="1">
        <v>-1.403792E-12</v>
      </c>
    </row>
    <row r="135" spans="1:9" x14ac:dyDescent="0.25">
      <c r="A135" t="s">
        <v>1939</v>
      </c>
      <c r="B135" t="s">
        <v>2152</v>
      </c>
      <c r="D135" t="s">
        <v>1956</v>
      </c>
      <c r="F135" t="s">
        <v>2150</v>
      </c>
      <c r="G135" s="1">
        <v>-3.6643639999999998E-12</v>
      </c>
      <c r="H135" s="1">
        <v>1.540337E-11</v>
      </c>
      <c r="I135" s="1">
        <v>-6.2365790000000003E-12</v>
      </c>
    </row>
    <row r="136" spans="1:9" x14ac:dyDescent="0.25">
      <c r="A136" t="s">
        <v>1940</v>
      </c>
      <c r="B136" t="s">
        <v>2153</v>
      </c>
      <c r="D136" t="s">
        <v>1956</v>
      </c>
      <c r="F136" t="s">
        <v>2150</v>
      </c>
      <c r="G136" s="1">
        <v>-7.1339370000000001E-12</v>
      </c>
      <c r="H136" s="1">
        <v>2.3634600000000001E-12</v>
      </c>
      <c r="I136" s="1">
        <v>-2.28257E-12</v>
      </c>
    </row>
    <row r="137" spans="1:9" x14ac:dyDescent="0.25">
      <c r="A137" t="s">
        <v>1941</v>
      </c>
      <c r="B137" t="s">
        <v>2154</v>
      </c>
      <c r="D137" t="s">
        <v>1956</v>
      </c>
      <c r="F137" t="s">
        <v>2150</v>
      </c>
      <c r="G137" s="1">
        <v>-8.0247549999999996E-13</v>
      </c>
      <c r="H137" s="1">
        <v>2.6550139999999998E-13</v>
      </c>
      <c r="I137" s="1">
        <v>-2.5618950000000001E-13</v>
      </c>
    </row>
    <row r="138" spans="1:9" x14ac:dyDescent="0.25">
      <c r="A138" t="s">
        <v>1942</v>
      </c>
      <c r="B138" t="s">
        <v>2155</v>
      </c>
      <c r="D138" t="s">
        <v>1956</v>
      </c>
      <c r="F138" t="s">
        <v>2150</v>
      </c>
      <c r="G138" s="1">
        <v>-7.3687920000000001E-12</v>
      </c>
      <c r="H138" s="1">
        <v>1.6862800000000001E-11</v>
      </c>
      <c r="I138" s="1">
        <v>-8.8745890000000003E-12</v>
      </c>
    </row>
    <row r="139" spans="1:9" x14ac:dyDescent="0.25">
      <c r="A139" t="s">
        <v>1943</v>
      </c>
      <c r="B139" t="s">
        <v>2156</v>
      </c>
      <c r="D139" t="s">
        <v>1956</v>
      </c>
      <c r="F139" t="s">
        <v>2150</v>
      </c>
      <c r="G139" s="1">
        <v>-2.7351869999999999E-14</v>
      </c>
      <c r="H139" s="1">
        <v>5.3457130000000001E-15</v>
      </c>
      <c r="I139" s="1">
        <v>-2.3725869999999999E-15</v>
      </c>
    </row>
    <row r="140" spans="1:9" x14ac:dyDescent="0.25">
      <c r="A140" t="s">
        <v>1944</v>
      </c>
      <c r="B140" t="s">
        <v>2157</v>
      </c>
      <c r="D140" t="s">
        <v>1956</v>
      </c>
      <c r="F140" t="s">
        <v>2150</v>
      </c>
      <c r="G140" s="1">
        <v>11.21884</v>
      </c>
      <c r="H140" s="1">
        <v>11.097519999999999</v>
      </c>
      <c r="I140" s="1">
        <v>11.242620000000001</v>
      </c>
    </row>
    <row r="141" spans="1:9" x14ac:dyDescent="0.25">
      <c r="A141" t="s">
        <v>1945</v>
      </c>
      <c r="B141" t="s">
        <v>2158</v>
      </c>
      <c r="D141" t="s">
        <v>1956</v>
      </c>
      <c r="F141" t="s">
        <v>2150</v>
      </c>
      <c r="G141" s="1">
        <v>-3.4200640000000003E-11</v>
      </c>
      <c r="H141" s="1">
        <v>4.578509E-11</v>
      </c>
      <c r="I141" s="1">
        <v>-2.461322E-11</v>
      </c>
    </row>
    <row r="142" spans="1:9" x14ac:dyDescent="0.25">
      <c r="A142" t="s">
        <v>1946</v>
      </c>
      <c r="B142" t="s">
        <v>2159</v>
      </c>
      <c r="D142" t="s">
        <v>1956</v>
      </c>
      <c r="F142" t="s">
        <v>2150</v>
      </c>
      <c r="G142" s="1">
        <v>1.123853</v>
      </c>
      <c r="H142" s="1">
        <v>1.1873940000000001</v>
      </c>
      <c r="I142" s="1">
        <v>1.1113980000000001</v>
      </c>
    </row>
    <row r="143" spans="1:9" x14ac:dyDescent="0.25">
      <c r="A143" t="s">
        <v>1947</v>
      </c>
      <c r="B143" t="s">
        <v>2160</v>
      </c>
      <c r="D143" t="s">
        <v>1956</v>
      </c>
      <c r="F143" t="s">
        <v>2150</v>
      </c>
      <c r="G143" s="1">
        <v>-7.8322749999999996E-13</v>
      </c>
      <c r="H143" s="1">
        <v>1.7807150000000001E-12</v>
      </c>
      <c r="I143" s="1">
        <v>-9.4031849999999992E-13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FBA fluxes day</vt:lpstr>
      <vt:lpstr>FBA fluxes day 800 CO2</vt:lpstr>
      <vt:lpstr>FBA fluxes day 500 PPFD</vt:lpstr>
      <vt:lpstr>FBA fluxes night</vt:lpstr>
      <vt:lpstr>FBA fluxes night 800 CO2</vt:lpstr>
      <vt:lpstr>FBA fluxes night 500 PPFD</vt:lpstr>
      <vt:lpstr>ODE fluxes</vt:lpstr>
      <vt:lpstr>ODE fluxes 800 CO2</vt:lpstr>
      <vt:lpstr>ODE fluxes 500 PPFD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 Shameer</dc:creator>
  <cp:lastModifiedBy>Sanu Shameer</cp:lastModifiedBy>
  <dcterms:created xsi:type="dcterms:W3CDTF">2021-05-24T11:27:44Z</dcterms:created>
  <dcterms:modified xsi:type="dcterms:W3CDTF">2021-06-24T09:42:14Z</dcterms:modified>
</cp:coreProperties>
</file>