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us\Downloads\Wheat_data\"/>
    </mc:Choice>
  </mc:AlternateContent>
  <xr:revisionPtr revIDLastSave="0" documentId="8_{C095A6DE-4130-420F-AB1A-1A1B0E6D66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01118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</calcChain>
</file>

<file path=xl/sharedStrings.xml><?xml version="1.0" encoding="utf-8"?>
<sst xmlns="http://schemas.openxmlformats.org/spreadsheetml/2006/main" count="79" uniqueCount="62">
  <si>
    <t>SerCon 'Callisto CF-IRMS' system</t>
  </si>
  <si>
    <t>11-19-2020</t>
  </si>
  <si>
    <t>REPROCESSED</t>
  </si>
  <si>
    <t>Data from file : C:\Sercon\Callisto v1014\SERCON_GSL\Replay\201118A.bch\Results\ReprocessedData.prn</t>
  </si>
  <si>
    <t>N</t>
  </si>
  <si>
    <t>Name</t>
  </si>
  <si>
    <t>Weight/Vol</t>
  </si>
  <si>
    <t>Beam Area</t>
  </si>
  <si>
    <t>N (Sam)</t>
  </si>
  <si>
    <t>15N (Sam)</t>
  </si>
  <si>
    <t>Ratio 1</t>
  </si>
  <si>
    <t>C (Sam)</t>
  </si>
  <si>
    <t>13C (Sam)</t>
  </si>
  <si>
    <t xml:space="preserve"> </t>
  </si>
  <si>
    <t>DeltaAir</t>
  </si>
  <si>
    <t>DeltaPDB</t>
  </si>
  <si>
    <t>TEST</t>
  </si>
  <si>
    <t>ALANINE</t>
  </si>
  <si>
    <t>L03</t>
  </si>
  <si>
    <t>L04</t>
  </si>
  <si>
    <t>L05</t>
  </si>
  <si>
    <t>L07</t>
  </si>
  <si>
    <t>L09</t>
  </si>
  <si>
    <t>L11</t>
  </si>
  <si>
    <t>L12</t>
  </si>
  <si>
    <t>L16</t>
  </si>
  <si>
    <t>L19</t>
  </si>
  <si>
    <t>L20</t>
  </si>
  <si>
    <t>L21</t>
  </si>
  <si>
    <t>L30</t>
  </si>
  <si>
    <t>L31</t>
  </si>
  <si>
    <t>R03</t>
  </si>
  <si>
    <t>RO4</t>
  </si>
  <si>
    <t>R05</t>
  </si>
  <si>
    <t>R08</t>
  </si>
  <si>
    <t>R09</t>
  </si>
  <si>
    <t>R11</t>
  </si>
  <si>
    <t>R12</t>
  </si>
  <si>
    <t>R16</t>
  </si>
  <si>
    <t>R19</t>
  </si>
  <si>
    <t>R20</t>
  </si>
  <si>
    <t>R21</t>
  </si>
  <si>
    <t>R30</t>
  </si>
  <si>
    <t>R31</t>
  </si>
  <si>
    <t>S03</t>
  </si>
  <si>
    <t>S04</t>
  </si>
  <si>
    <t>S05</t>
  </si>
  <si>
    <t>SO8</t>
  </si>
  <si>
    <t>S09</t>
  </si>
  <si>
    <t>S11</t>
  </si>
  <si>
    <t>S12</t>
  </si>
  <si>
    <t>S16</t>
  </si>
  <si>
    <t>S19</t>
  </si>
  <si>
    <t>S20</t>
  </si>
  <si>
    <t>S21</t>
  </si>
  <si>
    <t>S30</t>
  </si>
  <si>
    <t>S31</t>
  </si>
  <si>
    <t>BLANKTEST</t>
  </si>
  <si>
    <t>Drift Corrected</t>
  </si>
  <si>
    <t>ug</t>
  </si>
  <si>
    <t>wt % N</t>
  </si>
  <si>
    <t>wt 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</si>
</sst>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Fill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A45" sqref="A45"/>
    </sheetView>
  </sheetViews>
  <sheetFormatPr defaultColWidth="11.19921875" defaultRowHeight="15.6" x14ac:dyDescent="0.3"/>
  <sheetData>
    <row r="1" spans="1:14" x14ac:dyDescent="0.3">
      <c r="A1" t="s">
        <v>0</v>
      </c>
    </row>
    <row r="2" spans="1:14" x14ac:dyDescent="0.3">
      <c r="A2" s="1">
        <v>0.38658564814814816</v>
      </c>
      <c r="B2" t="s">
        <v>1</v>
      </c>
    </row>
    <row r="3" spans="1:14" x14ac:dyDescent="0.3">
      <c r="A3" t="s">
        <v>2</v>
      </c>
    </row>
    <row r="4" spans="1:14" x14ac:dyDescent="0.3">
      <c r="A4" t="s">
        <v>3</v>
      </c>
    </row>
    <row r="5" spans="1:14" x14ac:dyDescent="0.3">
      <c r="A5" t="s">
        <v>58</v>
      </c>
    </row>
    <row r="6" spans="1:14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60</v>
      </c>
      <c r="H6" t="s">
        <v>10</v>
      </c>
      <c r="I6" t="s">
        <v>7</v>
      </c>
      <c r="J6" t="s">
        <v>11</v>
      </c>
      <c r="K6" t="s">
        <v>12</v>
      </c>
      <c r="L6" t="s">
        <v>61</v>
      </c>
    </row>
    <row r="7" spans="1:14" x14ac:dyDescent="0.3">
      <c r="A7" t="s">
        <v>13</v>
      </c>
      <c r="B7" t="s">
        <v>13</v>
      </c>
      <c r="C7" t="s">
        <v>13</v>
      </c>
      <c r="D7" t="s">
        <v>13</v>
      </c>
      <c r="E7" t="s">
        <v>59</v>
      </c>
      <c r="F7" t="s">
        <v>14</v>
      </c>
      <c r="G7" t="s">
        <v>13</v>
      </c>
      <c r="H7" t="s">
        <v>13</v>
      </c>
      <c r="I7" t="s">
        <v>13</v>
      </c>
      <c r="J7" t="s">
        <v>59</v>
      </c>
      <c r="K7" t="s">
        <v>15</v>
      </c>
      <c r="N7" t="s">
        <v>13</v>
      </c>
    </row>
    <row r="8" spans="1:14" x14ac:dyDescent="0.3">
      <c r="A8">
        <v>1</v>
      </c>
      <c r="B8" t="s">
        <v>16</v>
      </c>
      <c r="C8">
        <v>1.71</v>
      </c>
      <c r="D8" s="2">
        <v>1.52396757609197E-7</v>
      </c>
      <c r="E8">
        <v>289.630440553607</v>
      </c>
      <c r="F8">
        <v>-1.48937371200263</v>
      </c>
      <c r="G8" s="3">
        <f>((E8/1000)/C8)*100</f>
        <v>16.937452663953625</v>
      </c>
      <c r="H8" s="2">
        <v>7.1060488416632202E-3</v>
      </c>
      <c r="I8" s="2">
        <v>2.3745997790314301E-7</v>
      </c>
      <c r="J8">
        <v>739.20220442573498</v>
      </c>
      <c r="K8">
        <v>-27.042545614291601</v>
      </c>
      <c r="L8" s="3">
        <f>((J8/1000)/C8)*100</f>
        <v>43.228199089224269</v>
      </c>
    </row>
    <row r="9" spans="1:14" x14ac:dyDescent="0.3">
      <c r="A9">
        <v>2</v>
      </c>
      <c r="B9" t="s">
        <v>17</v>
      </c>
      <c r="C9">
        <v>1.3</v>
      </c>
      <c r="D9" s="2">
        <v>1.0790462961173E-7</v>
      </c>
      <c r="E9">
        <v>204.099997063167</v>
      </c>
      <c r="F9">
        <v>-1.56001661948008</v>
      </c>
      <c r="G9" s="3">
        <f t="shared" ref="G9:G57" si="0">((E9/1000)/C9)*100</f>
        <v>15.699999774089768</v>
      </c>
      <c r="H9" s="2">
        <v>7.1055144002079296E-3</v>
      </c>
      <c r="I9" s="2">
        <v>1.6958201770611599E-7</v>
      </c>
      <c r="J9">
        <v>525.20004100764004</v>
      </c>
      <c r="K9">
        <v>-27.110245090917299</v>
      </c>
      <c r="L9" s="3">
        <f t="shared" ref="L9:L57" si="1">((J9/1000)/C9)*100</f>
        <v>40.400003154433847</v>
      </c>
    </row>
    <row r="10" spans="1:14" x14ac:dyDescent="0.3">
      <c r="A10">
        <v>3</v>
      </c>
      <c r="B10" t="s">
        <v>17</v>
      </c>
      <c r="C10">
        <v>1.05</v>
      </c>
      <c r="D10" s="2">
        <v>8.8705933098953706E-8</v>
      </c>
      <c r="E10">
        <v>166.993390004216</v>
      </c>
      <c r="F10">
        <v>-1.3714348854737901</v>
      </c>
      <c r="G10" s="3">
        <f t="shared" si="0"/>
        <v>15.904132381353906</v>
      </c>
      <c r="H10" s="2">
        <v>7.1068247573533201E-3</v>
      </c>
      <c r="I10" s="2">
        <v>1.39877108507047E-7</v>
      </c>
      <c r="J10">
        <v>430.997803375346</v>
      </c>
      <c r="K10">
        <v>-27.171869163525699</v>
      </c>
      <c r="L10" s="3">
        <f t="shared" si="1"/>
        <v>41.047409845271041</v>
      </c>
      <c r="M10" s="2"/>
    </row>
    <row r="11" spans="1:14" x14ac:dyDescent="0.3">
      <c r="A11">
        <v>4</v>
      </c>
      <c r="B11" t="s">
        <v>18</v>
      </c>
      <c r="C11">
        <v>1</v>
      </c>
      <c r="D11" s="2">
        <v>1.3482926005488E-8</v>
      </c>
      <c r="E11">
        <v>25.263009300386202</v>
      </c>
      <c r="F11">
        <v>3.5028535425789902</v>
      </c>
      <c r="G11" s="3">
        <f t="shared" si="0"/>
        <v>2.5263009300386203</v>
      </c>
      <c r="H11" s="2">
        <v>7.14148118227127E-3</v>
      </c>
      <c r="I11" s="2">
        <v>1.11246190148684E-7</v>
      </c>
      <c r="J11">
        <v>341.04115400522397</v>
      </c>
      <c r="K11">
        <v>-30.297149298735199</v>
      </c>
      <c r="L11" s="3">
        <f t="shared" si="1"/>
        <v>34.104115400522396</v>
      </c>
      <c r="M11" s="2"/>
    </row>
    <row r="12" spans="1:14" x14ac:dyDescent="0.3">
      <c r="A12">
        <v>5</v>
      </c>
      <c r="B12" t="s">
        <v>19</v>
      </c>
      <c r="C12">
        <v>0.8</v>
      </c>
      <c r="D12" s="2">
        <v>1.36615841074723E-8</v>
      </c>
      <c r="E12">
        <v>25.477956833835801</v>
      </c>
      <c r="F12">
        <v>3.7212068418501398</v>
      </c>
      <c r="G12" s="3">
        <f t="shared" si="0"/>
        <v>3.1847446042294751</v>
      </c>
      <c r="H12" s="2">
        <v>7.1430032366691897E-3</v>
      </c>
      <c r="I12" s="2">
        <v>1.0589713492214999E-7</v>
      </c>
      <c r="J12">
        <v>323.00684001380802</v>
      </c>
      <c r="K12">
        <v>-30.355589304123399</v>
      </c>
      <c r="L12" s="3">
        <f t="shared" si="1"/>
        <v>40.375855001726002</v>
      </c>
      <c r="M12" s="2"/>
    </row>
    <row r="13" spans="1:14" x14ac:dyDescent="0.3">
      <c r="A13">
        <v>6</v>
      </c>
      <c r="B13" t="s">
        <v>20</v>
      </c>
      <c r="C13">
        <v>1.3</v>
      </c>
      <c r="D13" s="2">
        <v>2.2759706316214501E-8</v>
      </c>
      <c r="E13">
        <v>42.247994064192902</v>
      </c>
      <c r="F13">
        <v>3.8274069917923299</v>
      </c>
      <c r="G13" s="3">
        <f t="shared" si="0"/>
        <v>3.2498456972456085</v>
      </c>
      <c r="H13" s="2">
        <v>7.1437271404988E-3</v>
      </c>
      <c r="I13" s="2">
        <v>1.82758894573531E-7</v>
      </c>
      <c r="J13">
        <v>554.65537768261095</v>
      </c>
      <c r="K13">
        <v>-29.847602347318901</v>
      </c>
      <c r="L13" s="3">
        <f t="shared" si="1"/>
        <v>42.665798283277766</v>
      </c>
      <c r="M13" s="2"/>
    </row>
    <row r="14" spans="1:14" x14ac:dyDescent="0.3">
      <c r="A14">
        <v>7</v>
      </c>
      <c r="B14" t="s">
        <v>21</v>
      </c>
      <c r="C14">
        <v>1.2</v>
      </c>
      <c r="D14" s="2">
        <v>2.4017934503219001E-8</v>
      </c>
      <c r="E14">
        <v>44.377267659155997</v>
      </c>
      <c r="F14">
        <v>4.0181232949045702</v>
      </c>
      <c r="G14" s="3">
        <f t="shared" si="0"/>
        <v>3.6981056382630002</v>
      </c>
      <c r="H14" s="2">
        <v>7.1450524932126997E-3</v>
      </c>
      <c r="I14" s="2">
        <v>1.7259302859118401E-7</v>
      </c>
      <c r="J14">
        <v>521.18956520405197</v>
      </c>
      <c r="K14">
        <v>-29.9972206529531</v>
      </c>
      <c r="L14" s="3">
        <f t="shared" si="1"/>
        <v>43.432463767004336</v>
      </c>
      <c r="M14" s="2"/>
    </row>
    <row r="15" spans="1:14" x14ac:dyDescent="0.3">
      <c r="A15">
        <v>8</v>
      </c>
      <c r="B15" t="s">
        <v>22</v>
      </c>
      <c r="C15">
        <v>0.5</v>
      </c>
      <c r="D15" s="2">
        <v>9.6823440555318993E-9</v>
      </c>
      <c r="E15">
        <v>17.807110247851401</v>
      </c>
      <c r="F15">
        <v>1.96478664530086</v>
      </c>
      <c r="G15" s="3">
        <f t="shared" si="0"/>
        <v>3.5614220495702802</v>
      </c>
      <c r="H15" s="2">
        <v>7.1304081971758698E-3</v>
      </c>
      <c r="I15" s="2">
        <v>6.29447476363509E-8</v>
      </c>
      <c r="J15">
        <v>189.13437286200701</v>
      </c>
      <c r="K15">
        <v>-30.280949332890199</v>
      </c>
      <c r="L15" s="3">
        <f t="shared" si="1"/>
        <v>37.826874572401401</v>
      </c>
      <c r="M15" s="2"/>
    </row>
    <row r="16" spans="1:14" x14ac:dyDescent="0.3">
      <c r="A16">
        <v>9</v>
      </c>
      <c r="B16" t="s">
        <v>23</v>
      </c>
      <c r="C16">
        <v>0.8</v>
      </c>
      <c r="D16" s="2">
        <v>1.30381772661323E-8</v>
      </c>
      <c r="E16">
        <v>23.8689994213888</v>
      </c>
      <c r="F16">
        <v>4.16924369384434</v>
      </c>
      <c r="G16" s="3">
        <f t="shared" si="0"/>
        <v>2.9836249276736</v>
      </c>
      <c r="H16" s="2">
        <v>7.14606416985533E-3</v>
      </c>
      <c r="I16" s="2">
        <v>1.07766698037581E-7</v>
      </c>
      <c r="J16">
        <v>322.21449434441502</v>
      </c>
      <c r="K16">
        <v>-29.903125494730901</v>
      </c>
      <c r="L16" s="3">
        <f t="shared" si="1"/>
        <v>40.276811793051877</v>
      </c>
      <c r="M16" s="2"/>
    </row>
    <row r="17" spans="1:13" x14ac:dyDescent="0.3">
      <c r="A17">
        <v>10</v>
      </c>
      <c r="B17" t="s">
        <v>24</v>
      </c>
      <c r="C17">
        <v>1.4</v>
      </c>
      <c r="D17" s="2">
        <v>2.16871027425465E-8</v>
      </c>
      <c r="E17">
        <v>39.520937571532201</v>
      </c>
      <c r="F17">
        <v>4.1887700242215002</v>
      </c>
      <c r="G17" s="3">
        <f t="shared" si="0"/>
        <v>2.8229241122523003</v>
      </c>
      <c r="H17" s="2">
        <v>7.1461712436582097E-3</v>
      </c>
      <c r="I17" s="2">
        <v>1.9547063523361901E-7</v>
      </c>
      <c r="J17">
        <v>581.57027881430497</v>
      </c>
      <c r="K17">
        <v>-29.515068939220502</v>
      </c>
      <c r="L17" s="3">
        <f t="shared" si="1"/>
        <v>41.540734201021792</v>
      </c>
      <c r="M17" s="2"/>
    </row>
    <row r="18" spans="1:13" x14ac:dyDescent="0.3">
      <c r="A18">
        <v>11</v>
      </c>
      <c r="B18" t="s">
        <v>25</v>
      </c>
      <c r="C18">
        <v>0.8</v>
      </c>
      <c r="D18" s="2">
        <v>1.0412281513339999E-8</v>
      </c>
      <c r="E18">
        <v>18.888181888255598</v>
      </c>
      <c r="F18">
        <v>4.86496316402636</v>
      </c>
      <c r="G18" s="3">
        <f t="shared" si="0"/>
        <v>2.3610227360319498</v>
      </c>
      <c r="H18" s="2">
        <v>7.1509513743886997E-3</v>
      </c>
      <c r="I18" s="2">
        <v>8.1259028533731099E-8</v>
      </c>
      <c r="J18">
        <v>240.5816804474</v>
      </c>
      <c r="K18">
        <v>-29.8609955883365</v>
      </c>
      <c r="L18" s="3">
        <f t="shared" si="1"/>
        <v>30.072710055925</v>
      </c>
      <c r="M18" s="2"/>
    </row>
    <row r="19" spans="1:13" x14ac:dyDescent="0.3">
      <c r="A19">
        <v>12</v>
      </c>
      <c r="B19" t="s">
        <v>26</v>
      </c>
      <c r="C19">
        <v>1.2</v>
      </c>
      <c r="D19" s="2">
        <v>1.9877725084644799E-8</v>
      </c>
      <c r="E19">
        <v>35.895700513470601</v>
      </c>
      <c r="F19">
        <v>4.2618265469505099</v>
      </c>
      <c r="G19" s="3">
        <f t="shared" si="0"/>
        <v>2.9913083761225501</v>
      </c>
      <c r="H19" s="2">
        <v>7.1466273691910102E-3</v>
      </c>
      <c r="I19" s="2">
        <v>1.6736190872057601E-7</v>
      </c>
      <c r="J19">
        <v>493.09213290156799</v>
      </c>
      <c r="K19">
        <v>-30.529872633951999</v>
      </c>
      <c r="L19" s="3">
        <f t="shared" si="1"/>
        <v>41.091011075130666</v>
      </c>
      <c r="M19" s="2"/>
    </row>
    <row r="20" spans="1:13" x14ac:dyDescent="0.3">
      <c r="A20">
        <v>13</v>
      </c>
      <c r="B20" t="s">
        <v>27</v>
      </c>
      <c r="C20">
        <v>1.6</v>
      </c>
      <c r="D20" s="2">
        <v>3.0834777364242798E-8</v>
      </c>
      <c r="E20">
        <v>55.430872876893702</v>
      </c>
      <c r="F20">
        <v>4.3059392771629703</v>
      </c>
      <c r="G20" s="3">
        <f t="shared" si="0"/>
        <v>3.4644295548058563</v>
      </c>
      <c r="H20" s="2">
        <v>7.1469094015848599E-3</v>
      </c>
      <c r="I20" s="2">
        <v>2.34199003412705E-7</v>
      </c>
      <c r="J20">
        <v>686.67023645501001</v>
      </c>
      <c r="K20">
        <v>-29.374925582404199</v>
      </c>
      <c r="L20" s="3">
        <f t="shared" si="1"/>
        <v>42.916889778438119</v>
      </c>
      <c r="M20" s="2"/>
    </row>
    <row r="21" spans="1:13" x14ac:dyDescent="0.3">
      <c r="A21">
        <v>14</v>
      </c>
      <c r="B21" t="s">
        <v>17</v>
      </c>
      <c r="C21">
        <v>0.82</v>
      </c>
      <c r="D21" s="2">
        <v>7.1938147277669797E-8</v>
      </c>
      <c r="E21">
        <v>128.73999367002401</v>
      </c>
      <c r="F21">
        <v>-1.56001661948008</v>
      </c>
      <c r="G21" s="3">
        <f t="shared" si="0"/>
        <v>15.699999228051709</v>
      </c>
      <c r="H21" s="2">
        <v>7.1051339913804096E-3</v>
      </c>
      <c r="I21" s="2">
        <v>1.13534979917507E-7</v>
      </c>
      <c r="J21">
        <v>331.28002541860599</v>
      </c>
      <c r="K21">
        <v>-27.110245090917299</v>
      </c>
      <c r="L21" s="3">
        <f t="shared" si="1"/>
        <v>40.400003099829995</v>
      </c>
      <c r="M21" s="2"/>
    </row>
    <row r="22" spans="1:13" x14ac:dyDescent="0.3">
      <c r="A22">
        <v>15</v>
      </c>
      <c r="B22" t="s">
        <v>17</v>
      </c>
      <c r="C22">
        <v>0.88</v>
      </c>
      <c r="D22" s="2">
        <v>7.7343425003949304E-8</v>
      </c>
      <c r="E22">
        <v>137.92973147569899</v>
      </c>
      <c r="F22">
        <v>-1.54114379741576</v>
      </c>
      <c r="G22" s="3">
        <f t="shared" si="0"/>
        <v>15.67383312223852</v>
      </c>
      <c r="H22" s="2">
        <v>7.1052930032466698E-3</v>
      </c>
      <c r="I22" s="2">
        <v>1.2184737308018601E-7</v>
      </c>
      <c r="J22">
        <v>354.36826108800602</v>
      </c>
      <c r="K22">
        <v>-27.110029768447301</v>
      </c>
      <c r="L22" s="3">
        <f t="shared" si="1"/>
        <v>40.269120578182502</v>
      </c>
      <c r="M22" s="2"/>
    </row>
    <row r="23" spans="1:13" x14ac:dyDescent="0.3">
      <c r="A23">
        <v>16</v>
      </c>
      <c r="B23" t="s">
        <v>28</v>
      </c>
      <c r="C23">
        <v>1.6</v>
      </c>
      <c r="D23" s="2">
        <v>2.6084535657312799E-8</v>
      </c>
      <c r="E23">
        <v>46.3558757963605</v>
      </c>
      <c r="F23">
        <v>3.7662828157923198</v>
      </c>
      <c r="G23" s="3">
        <f t="shared" si="0"/>
        <v>2.8972422372725313</v>
      </c>
      <c r="H23" s="2">
        <v>7.1430868716926702E-3</v>
      </c>
      <c r="I23" s="2">
        <v>2.1138775496698501E-7</v>
      </c>
      <c r="J23">
        <v>612.76640702740201</v>
      </c>
      <c r="K23">
        <v>-29.7458998440374</v>
      </c>
      <c r="L23" s="3">
        <f t="shared" si="1"/>
        <v>38.297900439212626</v>
      </c>
      <c r="M23" s="2"/>
    </row>
    <row r="24" spans="1:13" x14ac:dyDescent="0.3">
      <c r="A24">
        <v>17</v>
      </c>
      <c r="B24" t="s">
        <v>29</v>
      </c>
      <c r="C24">
        <v>1.1000000000000001</v>
      </c>
      <c r="D24" s="2">
        <v>2.3976741170186201E-8</v>
      </c>
      <c r="E24">
        <v>42.462245675570202</v>
      </c>
      <c r="F24">
        <v>7.2430159603156801</v>
      </c>
      <c r="G24" s="3">
        <f t="shared" si="0"/>
        <v>3.8602041523245632</v>
      </c>
      <c r="H24" s="2">
        <v>7.1678532211736602E-3</v>
      </c>
      <c r="I24" s="2">
        <v>1.4993356972636799E-7</v>
      </c>
      <c r="J24">
        <v>433.20813106919798</v>
      </c>
      <c r="K24">
        <v>-29.3337681344982</v>
      </c>
      <c r="L24" s="3">
        <f t="shared" si="1"/>
        <v>39.382557369927085</v>
      </c>
      <c r="M24" s="2"/>
    </row>
    <row r="25" spans="1:13" x14ac:dyDescent="0.3">
      <c r="A25">
        <v>18</v>
      </c>
      <c r="B25" t="s">
        <v>30</v>
      </c>
      <c r="C25">
        <v>1.3</v>
      </c>
      <c r="D25" s="2">
        <v>2.17467704451829E-8</v>
      </c>
      <c r="E25">
        <v>38.379625620903496</v>
      </c>
      <c r="F25">
        <v>4.1031614276000603</v>
      </c>
      <c r="G25" s="3">
        <f t="shared" si="0"/>
        <v>2.9522788939156537</v>
      </c>
      <c r="H25" s="2">
        <v>7.1455338920775801E-3</v>
      </c>
      <c r="I25" s="2">
        <v>1.9183449090354201E-7</v>
      </c>
      <c r="J25">
        <v>552.47273463459601</v>
      </c>
      <c r="K25">
        <v>-30.509019166751902</v>
      </c>
      <c r="L25" s="3">
        <f t="shared" si="1"/>
        <v>42.497902664199692</v>
      </c>
      <c r="M25" s="2"/>
    </row>
    <row r="26" spans="1:13" x14ac:dyDescent="0.3">
      <c r="A26">
        <v>19</v>
      </c>
      <c r="B26" t="s">
        <v>31</v>
      </c>
      <c r="C26">
        <v>0.9</v>
      </c>
      <c r="D26" s="2">
        <v>5.0666673143801501E-9</v>
      </c>
      <c r="E26">
        <v>8.9111020104342593</v>
      </c>
      <c r="F26">
        <v>3.6353362906385298</v>
      </c>
      <c r="G26" s="3">
        <f t="shared" si="0"/>
        <v>0.99012244560380669</v>
      </c>
      <c r="H26" s="2">
        <v>7.1422295284725599E-3</v>
      </c>
      <c r="I26" s="2">
        <v>1.5586577711834701E-7</v>
      </c>
      <c r="J26">
        <v>447.43240140803198</v>
      </c>
      <c r="K26">
        <v>-28.632287285598299</v>
      </c>
      <c r="L26" s="3">
        <f t="shared" si="1"/>
        <v>49.71471126755911</v>
      </c>
      <c r="M26" s="2"/>
    </row>
    <row r="27" spans="1:13" x14ac:dyDescent="0.3">
      <c r="A27">
        <v>20</v>
      </c>
      <c r="B27" t="s">
        <v>32</v>
      </c>
      <c r="C27">
        <v>1</v>
      </c>
      <c r="D27" s="2">
        <v>4.3194145527588999E-9</v>
      </c>
      <c r="E27">
        <v>7.5706224107242397</v>
      </c>
      <c r="F27">
        <v>4.9713646518730599</v>
      </c>
      <c r="G27" s="3">
        <f t="shared" si="0"/>
        <v>0.75706224107242392</v>
      </c>
      <c r="H27" s="2">
        <v>7.1517620557353103E-3</v>
      </c>
      <c r="I27" s="2">
        <v>1.5058555541402901E-7</v>
      </c>
      <c r="J27">
        <v>430.87970495223698</v>
      </c>
      <c r="K27">
        <v>-28.809625598638998</v>
      </c>
      <c r="L27" s="3">
        <f t="shared" si="1"/>
        <v>43.087970495223701</v>
      </c>
      <c r="M27" s="2"/>
    </row>
    <row r="28" spans="1:13" x14ac:dyDescent="0.3">
      <c r="A28">
        <v>21</v>
      </c>
      <c r="B28" t="s">
        <v>33</v>
      </c>
      <c r="C28">
        <v>0.8</v>
      </c>
      <c r="D28" s="2">
        <v>2.8962796903083001E-9</v>
      </c>
      <c r="E28">
        <v>5.0588525152518997</v>
      </c>
      <c r="F28">
        <v>0.38854336586584298</v>
      </c>
      <c r="G28" s="3">
        <f t="shared" si="0"/>
        <v>0.63235656440648746</v>
      </c>
      <c r="H28" s="2">
        <v>7.1191736962185701E-3</v>
      </c>
      <c r="I28" s="2">
        <v>1.3324724085217499E-7</v>
      </c>
      <c r="J28">
        <v>380.042127839584</v>
      </c>
      <c r="K28">
        <v>-28.533600834978699</v>
      </c>
      <c r="L28" s="3">
        <f t="shared" si="1"/>
        <v>47.505265979948</v>
      </c>
      <c r="M28" s="2"/>
    </row>
    <row r="29" spans="1:13" x14ac:dyDescent="0.3">
      <c r="A29">
        <v>22</v>
      </c>
      <c r="B29" t="s">
        <v>34</v>
      </c>
      <c r="C29">
        <v>0.9</v>
      </c>
      <c r="D29" s="2">
        <v>3.2545748476862201E-9</v>
      </c>
      <c r="E29">
        <v>5.6655103120290304</v>
      </c>
      <c r="F29">
        <v>3.1133314775540302</v>
      </c>
      <c r="G29" s="3">
        <f t="shared" si="0"/>
        <v>0.62950114578100336</v>
      </c>
      <c r="H29" s="2">
        <v>7.13858922554434E-3</v>
      </c>
      <c r="I29" s="2">
        <v>1.3408710075601999E-7</v>
      </c>
      <c r="J29">
        <v>381.21118839701302</v>
      </c>
      <c r="K29">
        <v>-28.6455015260936</v>
      </c>
      <c r="L29" s="3">
        <f t="shared" si="1"/>
        <v>42.356798710779216</v>
      </c>
      <c r="M29" s="2"/>
    </row>
    <row r="30" spans="1:13" x14ac:dyDescent="0.3">
      <c r="A30">
        <v>23</v>
      </c>
      <c r="B30" t="s">
        <v>35</v>
      </c>
      <c r="C30">
        <v>1.1000000000000001</v>
      </c>
      <c r="D30" s="2">
        <v>4.8427346824482503E-9</v>
      </c>
      <c r="E30">
        <v>8.4014200626240907</v>
      </c>
      <c r="F30">
        <v>3.7147891278159202</v>
      </c>
      <c r="G30" s="3">
        <f t="shared" si="0"/>
        <v>0.76376546023855374</v>
      </c>
      <c r="H30" s="2">
        <v>7.1428942973483503E-3</v>
      </c>
      <c r="I30" s="2">
        <v>1.74052693757698E-7</v>
      </c>
      <c r="J30">
        <v>493.25239576866602</v>
      </c>
      <c r="K30">
        <v>-28.261371879066399</v>
      </c>
      <c r="L30" s="3">
        <f t="shared" si="1"/>
        <v>44.841126888060543</v>
      </c>
      <c r="M30" s="2"/>
    </row>
    <row r="31" spans="1:13" x14ac:dyDescent="0.3">
      <c r="A31">
        <v>24</v>
      </c>
      <c r="B31" t="s">
        <v>36</v>
      </c>
      <c r="C31">
        <v>1.6</v>
      </c>
      <c r="D31" s="2">
        <v>4.0363187608330596E-9</v>
      </c>
      <c r="E31">
        <v>6.9785912735978997</v>
      </c>
      <c r="F31">
        <v>6.8614048220139603</v>
      </c>
      <c r="G31" s="3">
        <f t="shared" si="0"/>
        <v>0.43616195459986867</v>
      </c>
      <c r="H31" s="2">
        <v>7.1653119726242604E-3</v>
      </c>
      <c r="I31" s="2">
        <v>2.5291665117777003E-7</v>
      </c>
      <c r="J31">
        <v>714.46362540256496</v>
      </c>
      <c r="K31">
        <v>-27.953094551298999</v>
      </c>
      <c r="L31" s="3">
        <f t="shared" si="1"/>
        <v>44.653976587660303</v>
      </c>
    </row>
    <row r="32" spans="1:13" x14ac:dyDescent="0.3">
      <c r="A32">
        <v>25</v>
      </c>
      <c r="B32" t="s">
        <v>37</v>
      </c>
      <c r="C32">
        <v>1.4</v>
      </c>
      <c r="D32" s="2">
        <v>5.32893657293702E-9</v>
      </c>
      <c r="E32">
        <v>9.1825050046234207</v>
      </c>
      <c r="F32">
        <v>5.04831330225635</v>
      </c>
      <c r="G32" s="3">
        <f t="shared" si="0"/>
        <v>0.65589321461595862</v>
      </c>
      <c r="H32" s="2">
        <v>7.1524340093106799E-3</v>
      </c>
      <c r="I32" s="2">
        <v>1.9794479744206199E-7</v>
      </c>
      <c r="J32">
        <v>557.39801878921503</v>
      </c>
      <c r="K32">
        <v>-27.616922048231299</v>
      </c>
      <c r="L32" s="3">
        <f t="shared" si="1"/>
        <v>39.814144199229645</v>
      </c>
      <c r="M32" s="2"/>
    </row>
    <row r="33" spans="1:13" x14ac:dyDescent="0.3">
      <c r="A33">
        <v>26</v>
      </c>
      <c r="B33" t="s">
        <v>17</v>
      </c>
      <c r="C33">
        <v>1</v>
      </c>
      <c r="D33" s="2">
        <v>9.1420957495230701E-8</v>
      </c>
      <c r="E33">
        <v>157.00000221841</v>
      </c>
      <c r="F33">
        <v>-1.56001661948008</v>
      </c>
      <c r="G33" s="3">
        <f t="shared" si="0"/>
        <v>15.700000221841002</v>
      </c>
      <c r="H33" s="2">
        <v>7.1054304868290504E-3</v>
      </c>
      <c r="I33" s="2">
        <v>1.43925240170262E-7</v>
      </c>
      <c r="J33">
        <v>404.00002035055797</v>
      </c>
      <c r="K33">
        <v>-27.110245090917299</v>
      </c>
      <c r="L33" s="3">
        <f t="shared" si="1"/>
        <v>40.400002035055799</v>
      </c>
      <c r="M33" s="2"/>
    </row>
    <row r="34" spans="1:13" x14ac:dyDescent="0.3">
      <c r="A34">
        <v>27</v>
      </c>
      <c r="B34" t="s">
        <v>17</v>
      </c>
      <c r="C34">
        <v>1.2</v>
      </c>
      <c r="D34" s="2">
        <v>1.08570694183283E-7</v>
      </c>
      <c r="E34">
        <v>186.62800819510801</v>
      </c>
      <c r="F34">
        <v>-1.5700877299647</v>
      </c>
      <c r="G34" s="3">
        <f t="shared" si="0"/>
        <v>15.552334016259001</v>
      </c>
      <c r="H34" s="2">
        <v>7.1052312530146397E-3</v>
      </c>
      <c r="I34" s="2">
        <v>1.7083457881650301E-7</v>
      </c>
      <c r="J34">
        <v>480.13363127237801</v>
      </c>
      <c r="K34">
        <v>-27.0234428580303</v>
      </c>
      <c r="L34" s="3">
        <f t="shared" si="1"/>
        <v>40.011135939364834</v>
      </c>
    </row>
    <row r="35" spans="1:13" x14ac:dyDescent="0.3">
      <c r="A35">
        <v>28</v>
      </c>
      <c r="B35" t="s">
        <v>38</v>
      </c>
      <c r="C35">
        <v>1.1000000000000001</v>
      </c>
      <c r="D35" s="2">
        <v>4.1503535193570902E-9</v>
      </c>
      <c r="E35">
        <v>7.1412656091800502</v>
      </c>
      <c r="F35">
        <v>1.9093195703188399</v>
      </c>
      <c r="G35" s="3">
        <f t="shared" si="0"/>
        <v>0.64920596447091361</v>
      </c>
      <c r="H35" s="2">
        <v>7.1298641162751098E-3</v>
      </c>
      <c r="I35" s="2">
        <v>1.66276217794525E-7</v>
      </c>
      <c r="J35">
        <v>467.90509745751399</v>
      </c>
      <c r="K35">
        <v>-29.599047285132201</v>
      </c>
      <c r="L35" s="3">
        <f t="shared" si="1"/>
        <v>42.536827041592176</v>
      </c>
      <c r="M35" s="2"/>
    </row>
    <row r="36" spans="1:13" x14ac:dyDescent="0.3">
      <c r="A36">
        <v>29</v>
      </c>
      <c r="B36" t="s">
        <v>39</v>
      </c>
      <c r="C36">
        <v>0.8</v>
      </c>
      <c r="D36" s="2">
        <v>3.2057965685273299E-9</v>
      </c>
      <c r="E36">
        <v>5.5211638123174103</v>
      </c>
      <c r="F36">
        <v>2.5896194730258801</v>
      </c>
      <c r="G36" s="3">
        <f t="shared" si="0"/>
        <v>0.69014547653967628</v>
      </c>
      <c r="H36" s="2">
        <v>7.1345772248499403E-3</v>
      </c>
      <c r="I36" s="2">
        <v>1.11731332880227E-7</v>
      </c>
      <c r="J36">
        <v>314.80793812953698</v>
      </c>
      <c r="K36">
        <v>-29.954262484639699</v>
      </c>
      <c r="L36" s="3">
        <f t="shared" si="1"/>
        <v>39.350992266192122</v>
      </c>
      <c r="M36" s="2"/>
    </row>
    <row r="37" spans="1:13" x14ac:dyDescent="0.3">
      <c r="A37">
        <v>30</v>
      </c>
      <c r="B37" t="s">
        <v>40</v>
      </c>
      <c r="C37">
        <v>0.9</v>
      </c>
      <c r="D37" s="2">
        <v>3.2012295642005301E-9</v>
      </c>
      <c r="E37">
        <v>5.5182575433234904</v>
      </c>
      <c r="F37">
        <v>5.2066599960769704</v>
      </c>
      <c r="G37" s="3">
        <f t="shared" si="0"/>
        <v>0.61313972703594344</v>
      </c>
      <c r="H37" s="2">
        <v>7.15307204718165E-3</v>
      </c>
      <c r="I37" s="2">
        <v>1.34196676160325E-7</v>
      </c>
      <c r="J37">
        <v>378.57894629591101</v>
      </c>
      <c r="K37">
        <v>-29.798944657059302</v>
      </c>
      <c r="L37" s="3">
        <f t="shared" si="1"/>
        <v>42.064327366212325</v>
      </c>
      <c r="M37" s="2"/>
    </row>
    <row r="38" spans="1:13" x14ac:dyDescent="0.3">
      <c r="A38">
        <v>31</v>
      </c>
      <c r="B38" t="s">
        <v>41</v>
      </c>
      <c r="C38">
        <v>1.2</v>
      </c>
      <c r="D38" s="2">
        <v>3.3759014972595601E-9</v>
      </c>
      <c r="E38">
        <v>5.8252961339927003</v>
      </c>
      <c r="F38">
        <v>-2.75941458259706</v>
      </c>
      <c r="G38" s="3">
        <f t="shared" si="0"/>
        <v>0.48544134449939169</v>
      </c>
      <c r="H38" s="2">
        <v>7.09625787997734E-3</v>
      </c>
      <c r="I38" s="2">
        <v>1.7251430739495501E-7</v>
      </c>
      <c r="J38">
        <v>487.28693213330399</v>
      </c>
      <c r="K38">
        <v>-29.081538550581701</v>
      </c>
      <c r="L38" s="3">
        <f t="shared" si="1"/>
        <v>40.607244344442002</v>
      </c>
      <c r="M38" s="2"/>
    </row>
    <row r="39" spans="1:13" x14ac:dyDescent="0.3">
      <c r="A39">
        <v>32</v>
      </c>
      <c r="B39" t="s">
        <v>42</v>
      </c>
      <c r="C39">
        <v>1.1000000000000001</v>
      </c>
      <c r="D39" s="2">
        <v>3.9207287610217197E-9</v>
      </c>
      <c r="E39">
        <v>6.7717453458400696</v>
      </c>
      <c r="F39">
        <v>3.55969659502352</v>
      </c>
      <c r="G39" s="3">
        <f t="shared" si="0"/>
        <v>0.61561321325818807</v>
      </c>
      <c r="H39" s="2">
        <v>7.1410957848134097E-3</v>
      </c>
      <c r="I39" s="2">
        <v>1.5367217987005701E-7</v>
      </c>
      <c r="J39">
        <v>434.61113051897098</v>
      </c>
      <c r="K39">
        <v>-27.652764915068499</v>
      </c>
      <c r="L39" s="3">
        <f t="shared" si="1"/>
        <v>39.510102774451909</v>
      </c>
    </row>
    <row r="40" spans="1:13" x14ac:dyDescent="0.3">
      <c r="A40">
        <v>33</v>
      </c>
      <c r="B40" t="s">
        <v>43</v>
      </c>
      <c r="C40">
        <v>1.3</v>
      </c>
      <c r="D40" s="2">
        <v>4.3160053575237499E-9</v>
      </c>
      <c r="E40">
        <v>7.4615386850978496</v>
      </c>
      <c r="F40">
        <v>2.8664670601113902</v>
      </c>
      <c r="G40" s="3">
        <f t="shared" si="0"/>
        <v>0.57396451423829609</v>
      </c>
      <c r="H40" s="2">
        <v>7.1360347965271596E-3</v>
      </c>
      <c r="I40" s="2">
        <v>1.97879598540229E-7</v>
      </c>
      <c r="J40">
        <v>560.34069601013198</v>
      </c>
      <c r="K40">
        <v>-28.543002590863001</v>
      </c>
      <c r="L40" s="3">
        <f t="shared" si="1"/>
        <v>43.103130462317843</v>
      </c>
    </row>
    <row r="41" spans="1:13" x14ac:dyDescent="0.3">
      <c r="A41">
        <v>34</v>
      </c>
      <c r="B41" t="s">
        <v>44</v>
      </c>
      <c r="C41">
        <v>1.6</v>
      </c>
      <c r="D41" s="2">
        <v>5.9900765135827802E-9</v>
      </c>
      <c r="E41">
        <v>10.3655629128321</v>
      </c>
      <c r="F41">
        <v>5.7917090233022899</v>
      </c>
      <c r="G41" s="3">
        <f t="shared" si="0"/>
        <v>0.64784768205200616</v>
      </c>
      <c r="H41" s="2">
        <v>7.1567212565630204E-3</v>
      </c>
      <c r="I41" s="2">
        <v>2.2941341548676801E-7</v>
      </c>
      <c r="J41">
        <v>650.45503765927106</v>
      </c>
      <c r="K41">
        <v>-27.1779105679976</v>
      </c>
      <c r="L41" s="3">
        <f t="shared" si="1"/>
        <v>40.653439853704434</v>
      </c>
      <c r="M41" s="2"/>
    </row>
    <row r="42" spans="1:13" x14ac:dyDescent="0.3">
      <c r="A42">
        <v>35</v>
      </c>
      <c r="B42" t="s">
        <v>45</v>
      </c>
      <c r="C42">
        <v>1.4</v>
      </c>
      <c r="D42" s="2">
        <v>9.7337189185545092E-9</v>
      </c>
      <c r="E42">
        <v>16.859933528380601</v>
      </c>
      <c r="F42">
        <v>6.0849293099535098</v>
      </c>
      <c r="G42" s="3">
        <f t="shared" si="0"/>
        <v>1.2042809663129002</v>
      </c>
      <c r="H42" s="2">
        <v>7.15867912807178E-3</v>
      </c>
      <c r="I42" s="2">
        <v>2.04822872773569E-7</v>
      </c>
      <c r="J42">
        <v>581.46568473935497</v>
      </c>
      <c r="K42">
        <v>-27.497574740053899</v>
      </c>
      <c r="L42" s="3">
        <f t="shared" si="1"/>
        <v>41.533263195668219</v>
      </c>
      <c r="M42" s="2"/>
    </row>
    <row r="43" spans="1:13" x14ac:dyDescent="0.3">
      <c r="A43">
        <v>36</v>
      </c>
      <c r="B43" t="s">
        <v>46</v>
      </c>
      <c r="C43">
        <v>1.7</v>
      </c>
      <c r="D43" s="2">
        <v>9.2146931304944202E-9</v>
      </c>
      <c r="E43">
        <v>15.9762332473963</v>
      </c>
      <c r="F43">
        <v>6.2181560974385999</v>
      </c>
      <c r="G43" s="3">
        <f t="shared" si="0"/>
        <v>0.93977842631742936</v>
      </c>
      <c r="H43" s="2">
        <v>7.1594985301477497E-3</v>
      </c>
      <c r="I43" s="2">
        <v>2.6025452737332699E-7</v>
      </c>
      <c r="J43">
        <v>739.76292172015405</v>
      </c>
      <c r="K43">
        <v>-26.306435792820199</v>
      </c>
      <c r="L43" s="3">
        <f t="shared" si="1"/>
        <v>43.515465983538469</v>
      </c>
    </row>
    <row r="44" spans="1:13" x14ac:dyDescent="0.3">
      <c r="A44">
        <v>37</v>
      </c>
      <c r="B44" t="s">
        <v>47</v>
      </c>
      <c r="C44">
        <v>0.9</v>
      </c>
      <c r="D44" s="2">
        <v>4.9819862635259698E-9</v>
      </c>
      <c r="E44">
        <v>8.6459792223547502</v>
      </c>
      <c r="F44">
        <v>3.1858122978185901</v>
      </c>
      <c r="G44" s="3">
        <f t="shared" si="0"/>
        <v>0.96066435803941663</v>
      </c>
      <c r="H44" s="2">
        <v>7.1377944614187602E-3</v>
      </c>
      <c r="I44" s="2">
        <v>1.35288614699913E-7</v>
      </c>
      <c r="J44">
        <v>385.03787697307001</v>
      </c>
      <c r="K44">
        <v>-27.832337875904599</v>
      </c>
      <c r="L44" s="3">
        <f t="shared" si="1"/>
        <v>42.781986330341113</v>
      </c>
      <c r="M44" s="2"/>
    </row>
    <row r="45" spans="1:13" x14ac:dyDescent="0.3">
      <c r="A45" s="4">
        <v>38</v>
      </c>
      <c r="B45" s="5" t="s">
        <v>48</v>
      </c>
      <c r="C45" s="5">
        <v>1</v>
      </c>
      <c r="D45" s="6">
        <v>6.2830986904179703E-9</v>
      </c>
      <c r="E45" s="5">
        <v>10.6544555583021</v>
      </c>
      <c r="F45" s="5">
        <v>3.3998662753487499</v>
      </c>
      <c r="G45" s="5">
        <v>1.0654455558302101</v>
      </c>
      <c r="H45" s="6">
        <v>7.1413924957754397E-3</v>
      </c>
      <c r="I45" s="6">
        <v>1.3039346302701199E-7</v>
      </c>
      <c r="J45" s="5">
        <v>370.353340231549</v>
      </c>
      <c r="K45" s="5">
        <v>-27.0087418916853</v>
      </c>
      <c r="L45" s="5">
        <v>37.035334023154896</v>
      </c>
      <c r="M45" s="2"/>
    </row>
    <row r="46" spans="1:13" x14ac:dyDescent="0.3">
      <c r="A46">
        <v>39</v>
      </c>
      <c r="B46" t="s">
        <v>17</v>
      </c>
      <c r="C46">
        <v>1.23</v>
      </c>
      <c r="D46" s="2">
        <v>1.11062279702784E-7</v>
      </c>
      <c r="E46">
        <v>193.10999778099401</v>
      </c>
      <c r="F46">
        <v>-1.56001661948008</v>
      </c>
      <c r="G46" s="3">
        <f t="shared" si="0"/>
        <v>15.699999819593009</v>
      </c>
      <c r="H46" s="2">
        <v>7.1037721585067203E-3</v>
      </c>
      <c r="I46" s="2">
        <v>1.74158380827905E-7</v>
      </c>
      <c r="J46">
        <v>496.92002357599398</v>
      </c>
      <c r="K46">
        <v>-27.110245090917299</v>
      </c>
      <c r="L46" s="3">
        <f t="shared" si="1"/>
        <v>40.400001916747478</v>
      </c>
      <c r="M46" s="2"/>
    </row>
    <row r="47" spans="1:13" x14ac:dyDescent="0.3">
      <c r="A47">
        <v>40</v>
      </c>
      <c r="B47" t="s">
        <v>17</v>
      </c>
      <c r="C47">
        <v>1.1599999999999999</v>
      </c>
      <c r="D47" s="2">
        <v>1.04693016722904E-7</v>
      </c>
      <c r="E47">
        <v>181.94102261290999</v>
      </c>
      <c r="F47">
        <v>-1.37222638493622</v>
      </c>
      <c r="G47" s="3">
        <f t="shared" si="0"/>
        <v>15.684570914906034</v>
      </c>
      <c r="H47" s="2">
        <v>7.1049647396624997E-3</v>
      </c>
      <c r="I47" s="2">
        <v>1.64511552880331E-7</v>
      </c>
      <c r="J47">
        <v>468.97833975153702</v>
      </c>
      <c r="K47">
        <v>-27.081680461534599</v>
      </c>
      <c r="L47" s="3">
        <f t="shared" si="1"/>
        <v>40.429167219960085</v>
      </c>
      <c r="M47" s="2"/>
    </row>
    <row r="48" spans="1:13" x14ac:dyDescent="0.3">
      <c r="A48">
        <v>41</v>
      </c>
      <c r="B48" t="s">
        <v>49</v>
      </c>
      <c r="C48">
        <v>0.9</v>
      </c>
      <c r="D48" s="2">
        <v>5.84710335780735E-9</v>
      </c>
      <c r="E48">
        <v>10.1563765983711</v>
      </c>
      <c r="F48">
        <v>2.7723032473905298</v>
      </c>
      <c r="G48" s="3">
        <f t="shared" si="0"/>
        <v>1.1284862887078999</v>
      </c>
      <c r="H48" s="2">
        <v>7.1343078217995601E-3</v>
      </c>
      <c r="I48" s="2">
        <v>1.36253177795975E-7</v>
      </c>
      <c r="J48">
        <v>388.07697589363602</v>
      </c>
      <c r="K48">
        <v>-26.547024845072698</v>
      </c>
      <c r="L48" s="3">
        <f t="shared" si="1"/>
        <v>43.119663988181784</v>
      </c>
      <c r="M48" s="2"/>
    </row>
    <row r="49" spans="1:13" x14ac:dyDescent="0.3">
      <c r="A49">
        <v>42</v>
      </c>
      <c r="B49" t="s">
        <v>50</v>
      </c>
      <c r="C49">
        <v>1.1000000000000001</v>
      </c>
      <c r="D49" s="2">
        <v>8.5450472752345003E-9</v>
      </c>
      <c r="E49">
        <v>14.8347120269055</v>
      </c>
      <c r="F49">
        <v>8.6492854358144609</v>
      </c>
      <c r="G49" s="3">
        <f t="shared" si="0"/>
        <v>1.3486101842641363</v>
      </c>
      <c r="H49" s="2">
        <v>7.1759751429516299E-3</v>
      </c>
      <c r="I49" s="2">
        <v>1.5771912570405899E-7</v>
      </c>
      <c r="J49">
        <v>448.81839423626099</v>
      </c>
      <c r="K49">
        <v>-26.405507882603899</v>
      </c>
      <c r="L49" s="3">
        <f t="shared" si="1"/>
        <v>40.801672203296448</v>
      </c>
      <c r="M49" s="2"/>
    </row>
    <row r="50" spans="1:13" x14ac:dyDescent="0.3">
      <c r="A50">
        <v>43</v>
      </c>
      <c r="B50" t="s">
        <v>51</v>
      </c>
      <c r="C50">
        <v>1.1000000000000001</v>
      </c>
      <c r="D50" s="2">
        <v>7.35383447398371E-9</v>
      </c>
      <c r="E50">
        <v>12.760480359160301</v>
      </c>
      <c r="F50">
        <v>5.4726594932474999</v>
      </c>
      <c r="G50" s="3">
        <f t="shared" si="0"/>
        <v>1.1600436690145728</v>
      </c>
      <c r="H50" s="2">
        <v>7.1532307213001802E-3</v>
      </c>
      <c r="I50" s="2">
        <v>1.6362513771683901E-7</v>
      </c>
      <c r="J50">
        <v>465.21211534603998</v>
      </c>
      <c r="K50">
        <v>-27.616663582140301</v>
      </c>
      <c r="L50" s="3">
        <f t="shared" si="1"/>
        <v>42.292010486003626</v>
      </c>
      <c r="M50" s="2"/>
    </row>
    <row r="51" spans="1:13" x14ac:dyDescent="0.3">
      <c r="A51">
        <v>44</v>
      </c>
      <c r="B51" t="s">
        <v>52</v>
      </c>
      <c r="C51">
        <v>1.5</v>
      </c>
      <c r="D51" s="2">
        <v>7.3538645576666498E-9</v>
      </c>
      <c r="E51">
        <v>12.7537316302645</v>
      </c>
      <c r="F51">
        <v>4.7963024056727299</v>
      </c>
      <c r="G51" s="3">
        <f t="shared" si="0"/>
        <v>0.85024877535096677</v>
      </c>
      <c r="H51" s="2">
        <v>7.1482745076076699E-3</v>
      </c>
      <c r="I51" s="2">
        <v>2.1687225848498999E-7</v>
      </c>
      <c r="J51">
        <v>616.05634080261905</v>
      </c>
      <c r="K51">
        <v>-28.028152348211801</v>
      </c>
      <c r="L51" s="3">
        <f t="shared" si="1"/>
        <v>41.070422720174605</v>
      </c>
    </row>
    <row r="52" spans="1:13" x14ac:dyDescent="0.3">
      <c r="A52">
        <v>45</v>
      </c>
      <c r="B52" t="s">
        <v>53</v>
      </c>
      <c r="C52">
        <v>0.5</v>
      </c>
      <c r="D52" s="2">
        <v>3.7203690630050098E-9</v>
      </c>
      <c r="E52">
        <v>6.44893591645158</v>
      </c>
      <c r="F52">
        <v>6.05544847590164</v>
      </c>
      <c r="G52" s="3">
        <f t="shared" si="0"/>
        <v>1.2897871832903161</v>
      </c>
      <c r="H52" s="2">
        <v>7.1570876755195304E-3</v>
      </c>
      <c r="I52" s="2">
        <v>7.4084158835363594E-8</v>
      </c>
      <c r="J52">
        <v>210.260535222084</v>
      </c>
      <c r="K52">
        <v>-27.9430594378472</v>
      </c>
      <c r="L52" s="3">
        <f t="shared" si="1"/>
        <v>42.0521070444168</v>
      </c>
      <c r="M52" s="2"/>
    </row>
    <row r="53" spans="1:13" x14ac:dyDescent="0.3">
      <c r="A53">
        <v>46</v>
      </c>
      <c r="B53" t="s">
        <v>54</v>
      </c>
      <c r="C53">
        <v>1.7</v>
      </c>
      <c r="D53" s="2">
        <v>8.3490988158447696E-9</v>
      </c>
      <c r="E53">
        <v>14.464885559609399</v>
      </c>
      <c r="F53">
        <v>3.3530304193103402</v>
      </c>
      <c r="G53" s="3">
        <f t="shared" si="0"/>
        <v>0.85087562115349413</v>
      </c>
      <c r="H53" s="2">
        <v>7.1377184473731103E-3</v>
      </c>
      <c r="I53" s="2">
        <v>2.5671229719748101E-7</v>
      </c>
      <c r="J53">
        <v>727.94038483797794</v>
      </c>
      <c r="K53">
        <v>-27.204083418761101</v>
      </c>
      <c r="L53" s="3">
        <f t="shared" si="1"/>
        <v>42.820022637528119</v>
      </c>
      <c r="M53" s="2"/>
    </row>
    <row r="54" spans="1:13" x14ac:dyDescent="0.3">
      <c r="A54">
        <v>47</v>
      </c>
      <c r="B54" t="s">
        <v>55</v>
      </c>
      <c r="C54">
        <v>1</v>
      </c>
      <c r="D54" s="2">
        <v>7.1597119421324901E-9</v>
      </c>
      <c r="E54">
        <v>12.3978430673035</v>
      </c>
      <c r="F54">
        <v>7.5256013466529401</v>
      </c>
      <c r="G54" s="3">
        <f t="shared" si="0"/>
        <v>1.23978430673035</v>
      </c>
      <c r="H54" s="2">
        <v>7.1672567544713798E-3</v>
      </c>
      <c r="I54" s="2">
        <v>1.4689403105005999E-7</v>
      </c>
      <c r="J54">
        <v>416.16910079952402</v>
      </c>
      <c r="K54">
        <v>-27.3249400689756</v>
      </c>
      <c r="L54" s="3">
        <f t="shared" si="1"/>
        <v>41.616910079952405</v>
      </c>
      <c r="M54" s="2"/>
    </row>
    <row r="55" spans="1:13" x14ac:dyDescent="0.3">
      <c r="A55">
        <v>48</v>
      </c>
      <c r="B55" t="s">
        <v>56</v>
      </c>
      <c r="C55">
        <v>0.8</v>
      </c>
      <c r="D55" s="2">
        <v>5.50980853335822E-9</v>
      </c>
      <c r="E55">
        <v>9.5359756375118003</v>
      </c>
      <c r="F55">
        <v>4.2115464186901201</v>
      </c>
      <c r="G55" s="3">
        <f t="shared" si="0"/>
        <v>1.191996954688975</v>
      </c>
      <c r="H55" s="2">
        <v>7.1435371652224904E-3</v>
      </c>
      <c r="I55" s="2">
        <v>1.13821167491146E-7</v>
      </c>
      <c r="J55">
        <v>322.18512965518499</v>
      </c>
      <c r="K55">
        <v>-27.743984094276101</v>
      </c>
      <c r="L55" s="3">
        <f t="shared" si="1"/>
        <v>40.273141206898124</v>
      </c>
      <c r="M55" s="2"/>
    </row>
    <row r="56" spans="1:13" x14ac:dyDescent="0.3">
      <c r="A56">
        <v>49</v>
      </c>
      <c r="B56" t="s">
        <v>17</v>
      </c>
      <c r="C56">
        <v>0.87</v>
      </c>
      <c r="D56" s="2">
        <v>7.8961499361609997E-8</v>
      </c>
      <c r="E56">
        <v>136.58999523613599</v>
      </c>
      <c r="F56">
        <v>-1.56001661948008</v>
      </c>
      <c r="G56" s="3">
        <f t="shared" si="0"/>
        <v>15.699999452429426</v>
      </c>
      <c r="H56" s="2">
        <v>7.1023372061228499E-3</v>
      </c>
      <c r="I56" s="2">
        <v>1.24279789071036E-7</v>
      </c>
      <c r="J56">
        <v>351.48000460826103</v>
      </c>
      <c r="K56">
        <v>-27.110245090917299</v>
      </c>
      <c r="L56" s="3">
        <f t="shared" si="1"/>
        <v>40.400000529685173</v>
      </c>
    </row>
    <row r="57" spans="1:13" x14ac:dyDescent="0.3">
      <c r="A57">
        <v>50</v>
      </c>
      <c r="B57" t="s">
        <v>57</v>
      </c>
      <c r="C57">
        <v>1</v>
      </c>
      <c r="D57" s="2">
        <v>2.08714526252749E-10</v>
      </c>
      <c r="E57">
        <v>0.36087715107526203</v>
      </c>
      <c r="F57">
        <v>-45.4585222591069</v>
      </c>
      <c r="G57" s="3">
        <f t="shared" si="0"/>
        <v>3.6087715107526203E-2</v>
      </c>
      <c r="H57" s="2">
        <v>6.7900680711850802E-3</v>
      </c>
      <c r="I57" s="2">
        <v>3.79343869413417E-12</v>
      </c>
      <c r="J57" s="2">
        <v>1.07701146778202E-2</v>
      </c>
      <c r="K57">
        <v>2796.3776861336701</v>
      </c>
      <c r="L57" s="3">
        <f t="shared" si="1"/>
        <v>1.07701146778202E-3</v>
      </c>
      <c r="M5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201118A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Sanu Shameer</cp:lastModifiedBy>
  <dcterms:created xsi:type="dcterms:W3CDTF">2020-11-19T12:10:48Z</dcterms:created>
  <dcterms:modified xsi:type="dcterms:W3CDTF">2021-02-01T13:40:06Z</dcterms:modified>
</cp:coreProperties>
</file>