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7795" windowHeight="9795" activeTab="2"/>
  </bookViews>
  <sheets>
    <sheet name="Calibration" sheetId="3" r:id="rId1"/>
    <sheet name="Samples" sheetId="1" r:id="rId2"/>
    <sheet name="Results" sheetId="2" r:id="rId3"/>
  </sheets>
  <definedNames>
    <definedName name="_xlnm.Print_Area" localSheetId="0">Calibration!$A$1:$F$370</definedName>
    <definedName name="_xlnm.Print_Area" localSheetId="2">Results!$A$1:$B$92</definedName>
    <definedName name="_xlnm.Print_Area" localSheetId="1">Samples!$A$33:$G$124</definedName>
  </definedNames>
  <calcPr calcId="125725"/>
</workbook>
</file>

<file path=xl/calcChain.xml><?xml version="1.0" encoding="utf-8"?>
<calcChain xmlns="http://schemas.openxmlformats.org/spreadsheetml/2006/main">
  <c r="C18" i="2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B23"/>
  <c r="B24"/>
  <c r="B25"/>
  <c r="B26"/>
  <c r="B27"/>
  <c r="B28"/>
  <c r="B29"/>
  <c r="B30"/>
  <c r="B31"/>
  <c r="B19"/>
  <c r="B20"/>
  <c r="B21"/>
  <c r="B22"/>
  <c r="B18"/>
</calcChain>
</file>

<file path=xl/sharedStrings.xml><?xml version="1.0" encoding="utf-8"?>
<sst xmlns="http://schemas.openxmlformats.org/spreadsheetml/2006/main" count="4047" uniqueCount="224">
  <si>
    <t>Batch Data Path</t>
  </si>
  <si>
    <t>E:\Intuvo\Pedro\20201013_cell_wall\QuantResults\cell_wall_batch01.batch.bin</t>
  </si>
  <si>
    <t>Analysis Time</t>
  </si>
  <si>
    <t>Analyst Name</t>
  </si>
  <si>
    <t>DESKTOP-QJVURU9\p2dul</t>
  </si>
  <si>
    <t>Report Time</t>
  </si>
  <si>
    <t>Reporter Name</t>
  </si>
  <si>
    <t>Last Calib Update</t>
  </si>
  <si>
    <t>Batch State</t>
  </si>
  <si>
    <t>Processed</t>
  </si>
  <si>
    <t>2020-10-19T09:52:33.4056556+01:00</t>
  </si>
  <si>
    <t>2020-10-19T10:05:53.7389751+01:00</t>
  </si>
  <si>
    <t>2020-10-01T11:10:37.1047788+01:00</t>
  </si>
  <si>
    <t>Analysis Info</t>
  </si>
  <si>
    <t>Acq Time</t>
  </si>
  <si>
    <t>2020-10-13 14:11</t>
  </si>
  <si>
    <t>Data File</t>
  </si>
  <si>
    <t>cell_wal_L3.D</t>
  </si>
  <si>
    <t>Position</t>
  </si>
  <si>
    <t>Sample Name</t>
  </si>
  <si>
    <t>cell_wal_L3</t>
  </si>
  <si>
    <t>Dilution</t>
  </si>
  <si>
    <t>Sample Info</t>
  </si>
  <si>
    <t>Inj Vol</t>
  </si>
  <si>
    <t>Acq Method File</t>
  </si>
  <si>
    <t>LJS_TMSI_sugars1mlA_BF</t>
  </si>
  <si>
    <t>Sample Type</t>
  </si>
  <si>
    <t>Sample</t>
  </si>
  <si>
    <t>Comment</t>
  </si>
  <si>
    <t>Sample Chromatogram</t>
  </si>
  <si>
    <t>Quantitation Results</t>
  </si>
  <si>
    <t>Compound</t>
  </si>
  <si>
    <t>RT</t>
  </si>
  <si>
    <t>Response</t>
  </si>
  <si>
    <t>Conc</t>
  </si>
  <si>
    <t>Mannose, 6-deoxy-2,3,4,5-tetrakis-O-(trimethylsilyl)-, L-</t>
  </si>
  <si>
    <t>D-Arabinopyranose, tetrakis(trimethylsilyl) ether (isomer 1)a</t>
  </si>
  <si>
    <t>D-Arabinopyranose, tetrakis(trimethylsilyl) ether (isomer 1)b</t>
  </si>
  <si>
    <t>L-(+)-Rhamnopyranose, tetrakis(trimethylsilyl) ether</t>
  </si>
  <si>
    <t>d-(+)-Xylose, tetrakis(trimethylsilyl) ether_a</t>
  </si>
  <si>
    <t>D-Ribose, 2,3,4,5-tetrakis-O-(trimethylsilyl)-</t>
  </si>
  <si>
    <t>d-(+)-Xylose, tetrakis(trimethylsilyl) ether_b</t>
  </si>
  <si>
    <t>D-(-)-Fructofuranose, pentakis(trimethylsilyl) ether (isomer 1)_a</t>
  </si>
  <si>
    <t>D-Fructose, 1,3,4,5,6-pentakis-O-(trimethylsilyl)-</t>
  </si>
  <si>
    <t>D-(+)-Galactopyranose, pentakis(trimethylsilyl) ether (isomer 1)</t>
  </si>
  <si>
    <t>D-Glucose, 2,3,4,5,6-pentakis-O-(trimethylsilyl)-a</t>
  </si>
  <si>
    <t>Glucopyranose, 1,2,3,4,6-pentakis-O-(trimethylsilyl)-, D-a</t>
  </si>
  <si>
    <t>L(-)-Fucose, tetrakis(trimethylsilyl) ether</t>
  </si>
  <si>
    <t>Glucopyranose, 1,2,3,4,6-pentakis-O-(trimethylsilyl)-, D-b</t>
  </si>
  <si>
    <t>Glucopyranose, 1,2,3,4,6-pentakis-O-(trimethylsilyl)-, D-</t>
  </si>
  <si>
    <t>.beta.-D-Galactofuranose, 1,2,3,5,6-pentakis-O-(trimethylsilyl)-</t>
  </si>
  <si>
    <t>D-Glucose, 2,3,4,5,6-pentakis-O-(trimethylsilyl)-b</t>
  </si>
  <si>
    <t>Inositol, 1,2,3,4,5,6-hexakis-O-(trimethylsilyl)-, muco-</t>
  </si>
  <si>
    <t>Target Compound</t>
  </si>
  <si>
    <t>2020-10-13 14:38</t>
  </si>
  <si>
    <t>cell_wal_L4.D</t>
  </si>
  <si>
    <t>cell_wal_L4</t>
  </si>
  <si>
    <t>2020-10-13 15:05</t>
  </si>
  <si>
    <t>cell_wal_L5.D</t>
  </si>
  <si>
    <t>cell_wal_L5</t>
  </si>
  <si>
    <t>2020-10-13 15:32</t>
  </si>
  <si>
    <t>cell_wal_L8.D</t>
  </si>
  <si>
    <t>cell_wal_L8</t>
  </si>
  <si>
    <t>2020-10-13 15:59</t>
  </si>
  <si>
    <t>cell_wal_L9.D</t>
  </si>
  <si>
    <t>cell_wal_L9</t>
  </si>
  <si>
    <t>2020-10-13 16:26</t>
  </si>
  <si>
    <t>cell_wal_L11.D</t>
  </si>
  <si>
    <t>cell_wal_L11</t>
  </si>
  <si>
    <t>2020-10-13 17:20</t>
  </si>
  <si>
    <t>cell_wal_L12.D</t>
  </si>
  <si>
    <t>cell_wal_L12</t>
  </si>
  <si>
    <t>2020-10-13 17:47</t>
  </si>
  <si>
    <t>cell_wal_L16.D</t>
  </si>
  <si>
    <t>cell_wal_L16</t>
  </si>
  <si>
    <t>2020-10-13 18:14</t>
  </si>
  <si>
    <t>cell_wal_L19.D</t>
  </si>
  <si>
    <t>cell_wal_L19</t>
  </si>
  <si>
    <t>2020-10-13 18:41</t>
  </si>
  <si>
    <t>cell_wal_L20.D</t>
  </si>
  <si>
    <t>cell_wal_L20</t>
  </si>
  <si>
    <t>2020-10-13 19:09</t>
  </si>
  <si>
    <t>cell_wal_L21.D</t>
  </si>
  <si>
    <t>cell_wal_L21</t>
  </si>
  <si>
    <t>2020-10-13 20:03</t>
  </si>
  <si>
    <t>cell_wal_L30.D</t>
  </si>
  <si>
    <t>cell_wal_L30</t>
  </si>
  <si>
    <t>2020-10-13 20:30</t>
  </si>
  <si>
    <t>cell_wal_L31.D</t>
  </si>
  <si>
    <t>cell_wal_L31</t>
  </si>
  <si>
    <t>2020-10-13 20:57</t>
  </si>
  <si>
    <t>cell_wal_S3.D</t>
  </si>
  <si>
    <t>cell_wal_S3</t>
  </si>
  <si>
    <t>2020-10-13 21:24</t>
  </si>
  <si>
    <t>cell_wal_S4.D</t>
  </si>
  <si>
    <t>cell_wal_S4</t>
  </si>
  <si>
    <t>2020-10-13 21:51</t>
  </si>
  <si>
    <t>cell_wal_S5.D</t>
  </si>
  <si>
    <t>cell_wal_S5</t>
  </si>
  <si>
    <t>2020-10-13 22:18</t>
  </si>
  <si>
    <t>cell_wal_S8.D</t>
  </si>
  <si>
    <t>cell_wal_S8</t>
  </si>
  <si>
    <t>2020-10-13 22:45</t>
  </si>
  <si>
    <t>cell_wal_S9.D</t>
  </si>
  <si>
    <t>cell_wal_S9</t>
  </si>
  <si>
    <t>2020-10-13 23:39</t>
  </si>
  <si>
    <t>cell_wal_S11.D</t>
  </si>
  <si>
    <t>cell_wal_S11</t>
  </si>
  <si>
    <t>2020-10-14 00:06</t>
  </si>
  <si>
    <t>cell_wal_S12.D</t>
  </si>
  <si>
    <t>cell_wal_S12</t>
  </si>
  <si>
    <t>2020-10-14 00:34</t>
  </si>
  <si>
    <t>cell_wal_S16.D</t>
  </si>
  <si>
    <t>cell_wal_S16</t>
  </si>
  <si>
    <t>2020-10-14 01:01</t>
  </si>
  <si>
    <t>cell_wal_S19.D</t>
  </si>
  <si>
    <t>cell_wal_S19</t>
  </si>
  <si>
    <t>2020-10-14 01:28</t>
  </si>
  <si>
    <t>cell_wal_S20.D</t>
  </si>
  <si>
    <t>cell_wal_S20</t>
  </si>
  <si>
    <t>2020-10-14 02:22</t>
  </si>
  <si>
    <t>cell_wal_S21.D</t>
  </si>
  <si>
    <t>cell_wal_S21</t>
  </si>
  <si>
    <t>2020-10-14 02:49</t>
  </si>
  <si>
    <t>cell_wal_S30.D</t>
  </si>
  <si>
    <t>cell_wal_S30</t>
  </si>
  <si>
    <t>2020-10-14 03:16</t>
  </si>
  <si>
    <t>cell_wal_S31.D</t>
  </si>
  <si>
    <t>cell_wal_S31</t>
  </si>
  <si>
    <t>2020-10-14 03:43</t>
  </si>
  <si>
    <t>cell_wal_R3.D</t>
  </si>
  <si>
    <t>cell_wal_R3</t>
  </si>
  <si>
    <t>2020-10-14 04:10</t>
  </si>
  <si>
    <t>cell_wal_R4.D</t>
  </si>
  <si>
    <t>cell_wal_R4</t>
  </si>
  <si>
    <t>2020-10-14 04:37</t>
  </si>
  <si>
    <t>cell_wal_R5.D</t>
  </si>
  <si>
    <t>cell_wal_R5</t>
  </si>
  <si>
    <t>2020-10-14 05:31</t>
  </si>
  <si>
    <t>cell_wal_R8.D</t>
  </si>
  <si>
    <t>cell_wal_R8</t>
  </si>
  <si>
    <t>2020-10-14 05:59</t>
  </si>
  <si>
    <t>cell_wal_R9.D</t>
  </si>
  <si>
    <t>cell_wal_R9</t>
  </si>
  <si>
    <t>2020-10-14 06:26</t>
  </si>
  <si>
    <t>cell_wal_R11.D</t>
  </si>
  <si>
    <t>cell_wal_R11</t>
  </si>
  <si>
    <t>2020-10-14 06:53</t>
  </si>
  <si>
    <t>cell_wal_R12.D</t>
  </si>
  <si>
    <t>cell_wal_R12</t>
  </si>
  <si>
    <t>2020-10-14 07:47</t>
  </si>
  <si>
    <t>cell_wal_R16.D</t>
  </si>
  <si>
    <t>cell_wal_R16</t>
  </si>
  <si>
    <t>2020-10-14 08:14</t>
  </si>
  <si>
    <t>cell_wal_R19.D</t>
  </si>
  <si>
    <t>cell_wal_R19</t>
  </si>
  <si>
    <t>2020-10-14 08:41</t>
  </si>
  <si>
    <t>cell_wal_R20.D</t>
  </si>
  <si>
    <t>cell_wal_R20</t>
  </si>
  <si>
    <t>2020-10-14 09:08</t>
  </si>
  <si>
    <t>cell_wal_R21.D</t>
  </si>
  <si>
    <t>cell_wal_R21</t>
  </si>
  <si>
    <t>2020-10-14 09:35</t>
  </si>
  <si>
    <t>cell_wal_R30.D</t>
  </si>
  <si>
    <t>cell_wal_R30</t>
  </si>
  <si>
    <t>2020-10-14 10:02</t>
  </si>
  <si>
    <t>cell_wal_R31.D</t>
  </si>
  <si>
    <t>cell_wal_R31</t>
  </si>
  <si>
    <t>2020-10-13 13:44</t>
  </si>
  <si>
    <t>blank01.D</t>
  </si>
  <si>
    <t>blank01</t>
  </si>
  <si>
    <t>Blank</t>
  </si>
  <si>
    <t>2020-10-13 16:53</t>
  </si>
  <si>
    <t>blank02.D</t>
  </si>
  <si>
    <t>blank02</t>
  </si>
  <si>
    <t>2020-10-13 19:36</t>
  </si>
  <si>
    <t>blank03.D</t>
  </si>
  <si>
    <t>blank03</t>
  </si>
  <si>
    <t>2020-10-13 23:12</t>
  </si>
  <si>
    <t>blank04.D</t>
  </si>
  <si>
    <t>blank04</t>
  </si>
  <si>
    <t>2020-10-14 01:55</t>
  </si>
  <si>
    <t>blank05.D</t>
  </si>
  <si>
    <t>blank05</t>
  </si>
  <si>
    <t>2020-10-14 05:04</t>
  </si>
  <si>
    <t>blank06.D</t>
  </si>
  <si>
    <t>blank06</t>
  </si>
  <si>
    <t>2020-10-14 07:20</t>
  </si>
  <si>
    <t>blank07.D</t>
  </si>
  <si>
    <t>blank07</t>
  </si>
  <si>
    <t>2020-10-14 10:29</t>
  </si>
  <si>
    <t>blank08.D</t>
  </si>
  <si>
    <t>blank08</t>
  </si>
  <si>
    <t>Concentration nanograms per mililitre per miligram dry weight</t>
  </si>
  <si>
    <t>Leaf</t>
  </si>
  <si>
    <t>Stem</t>
  </si>
  <si>
    <t>Root</t>
  </si>
  <si>
    <t>Calibration Info</t>
  </si>
  <si>
    <t>Cal Type</t>
  </si>
  <si>
    <t>Level</t>
  </si>
  <si>
    <t>Enabled</t>
  </si>
  <si>
    <t>Exp Conc</t>
  </si>
  <si>
    <t>RF</t>
  </si>
  <si>
    <t>Calibration</t>
  </si>
  <si>
    <t>1</t>
  </si>
  <si>
    <t>þ</t>
  </si>
  <si>
    <t>10</t>
  </si>
  <si>
    <t>11</t>
  </si>
  <si>
    <t>12</t>
  </si>
  <si>
    <t>13</t>
  </si>
  <si>
    <t>¨</t>
  </si>
  <si>
    <t>2</t>
  </si>
  <si>
    <t>3</t>
  </si>
  <si>
    <t>4</t>
  </si>
  <si>
    <t>5</t>
  </si>
  <si>
    <t>6</t>
  </si>
  <si>
    <t>7</t>
  </si>
  <si>
    <t>8</t>
  </si>
  <si>
    <t>9</t>
  </si>
  <si>
    <t/>
  </si>
  <si>
    <t>ISTD Compound</t>
  </si>
  <si>
    <t>Xylitol, 1,2,3,4,5-pentakis-O-(trimethylsilyl)-</t>
  </si>
  <si>
    <t>D-(-)-Fructofuranose, pentakis(trimethylsilyl) ether (isomer 1)_b</t>
  </si>
  <si>
    <t>Weight mg</t>
  </si>
</sst>
</file>

<file path=xl/styles.xml><?xml version="1.0" encoding="utf-8"?>
<styleSheet xmlns="http://schemas.openxmlformats.org/spreadsheetml/2006/main">
  <numFmts count="3">
    <numFmt numFmtId="164" formatCode="[$-409]m/d/yyyy\ h:mm\ AM/PM;@"/>
    <numFmt numFmtId="165" formatCode="0.000"/>
    <numFmt numFmtId="166" formatCode="0.0000"/>
  </numFmts>
  <fonts count="23">
    <font>
      <sz val="10"/>
      <name val="Arial"/>
    </font>
    <font>
      <b/>
      <sz val="9"/>
      <name val="Tahoma"/>
      <family val="2"/>
    </font>
    <font>
      <sz val="9"/>
      <name val="Tahoma"/>
      <family val="2"/>
    </font>
    <font>
      <sz val="10"/>
      <color indexed="12"/>
      <name val="Arial"/>
      <family val="2"/>
    </font>
    <font>
      <sz val="4"/>
      <color indexed="9"/>
      <name val="Tahoma"/>
      <family val="2"/>
    </font>
    <font>
      <b/>
      <sz val="10"/>
      <name val="Tahoma"/>
      <family val="2"/>
    </font>
    <font>
      <b/>
      <sz val="8"/>
      <color indexed="8"/>
      <name val="Tahoma"/>
      <family val="2"/>
    </font>
    <font>
      <sz val="8"/>
      <name val="Tahoma"/>
    </font>
    <font>
      <b/>
      <sz val="8"/>
      <name val="Tahoma"/>
      <family val="2"/>
    </font>
    <font>
      <sz val="10"/>
      <name val="Arial"/>
      <family val="2"/>
    </font>
    <font>
      <sz val="8"/>
      <color indexed="8"/>
      <name val="Arial"/>
    </font>
    <font>
      <sz val="10"/>
      <name val="Tahoma"/>
      <family val="2"/>
    </font>
    <font>
      <b/>
      <i/>
      <sz val="9"/>
      <name val="Tahoma"/>
    </font>
    <font>
      <i/>
      <sz val="9"/>
      <name val="Tahoma"/>
    </font>
    <font>
      <b/>
      <sz val="11"/>
      <name val="Tahoma"/>
      <family val="2"/>
    </font>
    <font>
      <b/>
      <sz val="11"/>
      <color indexed="9"/>
      <name val="Tahoma"/>
      <family val="2"/>
    </font>
    <font>
      <b/>
      <sz val="11"/>
      <color indexed="8"/>
      <name val="Tahoma"/>
      <family val="2"/>
    </font>
    <font>
      <sz val="9"/>
      <color indexed="12"/>
      <name val="Tahoma"/>
      <family val="2"/>
    </font>
    <font>
      <sz val="8"/>
      <color indexed="8"/>
      <name val="Wingdings"/>
    </font>
    <font>
      <sz val="8"/>
      <color indexed="23"/>
      <name val="Tahoma"/>
      <family val="2"/>
    </font>
    <font>
      <sz val="8"/>
      <color indexed="8"/>
      <name val="Tahoma"/>
      <family val="2"/>
    </font>
    <font>
      <sz val="8"/>
      <name val="Tahoma"/>
      <family val="2"/>
    </font>
    <font>
      <sz val="8"/>
      <color indexed="8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/>
    <xf numFmtId="164" fontId="2" fillId="0" borderId="0" xfId="0" applyNumberFormat="1" applyFont="1" applyFill="1" applyAlignment="1">
      <alignment horizontal="left" vertical="top"/>
    </xf>
    <xf numFmtId="22" fontId="1" fillId="0" borderId="0" xfId="0" applyNumberFormat="1" applyFont="1" applyFill="1" applyAlignment="1">
      <alignment horizontal="left" vertical="top"/>
    </xf>
    <xf numFmtId="22" fontId="4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/>
    <xf numFmtId="49" fontId="6" fillId="0" borderId="0" xfId="0" applyNumberFormat="1" applyFont="1"/>
    <xf numFmtId="49" fontId="7" fillId="0" borderId="0" xfId="0" applyNumberFormat="1" applyFont="1" applyFill="1" applyAlignment="1">
      <alignment horizontal="left"/>
    </xf>
    <xf numFmtId="49" fontId="8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NumberFormat="1" applyFont="1" applyFill="1" applyAlignment="1">
      <alignment horizontal="left"/>
    </xf>
    <xf numFmtId="0" fontId="6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0" fontId="9" fillId="0" borderId="0" xfId="0" applyFont="1"/>
    <xf numFmtId="0" fontId="6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left" wrapText="1"/>
    </xf>
    <xf numFmtId="165" fontId="10" fillId="0" borderId="0" xfId="0" applyNumberFormat="1" applyFont="1" applyAlignment="1">
      <alignment horizontal="right" wrapText="1"/>
    </xf>
    <xf numFmtId="1" fontId="7" fillId="0" borderId="0" xfId="0" applyNumberFormat="1" applyFont="1" applyAlignment="1">
      <alignment horizontal="right" wrapText="1"/>
    </xf>
    <xf numFmtId="166" fontId="7" fillId="0" borderId="0" xfId="0" applyNumberFormat="1" applyFont="1" applyAlignment="1">
      <alignment horizontal="right" wrapText="1"/>
    </xf>
    <xf numFmtId="0" fontId="11" fillId="0" borderId="0" xfId="0" applyFont="1" applyFill="1" applyAlignment="1">
      <alignment horizontal="left"/>
    </xf>
    <xf numFmtId="0" fontId="11" fillId="0" borderId="0" xfId="0" applyFont="1" applyFill="1" applyBorder="1" applyAlignment="1">
      <alignment horizontal="left"/>
    </xf>
    <xf numFmtId="0" fontId="2" fillId="0" borderId="0" xfId="0" applyNumberFormat="1" applyFont="1"/>
    <xf numFmtId="0" fontId="12" fillId="0" borderId="0" xfId="0" applyNumberFormat="1" applyFont="1" applyFill="1"/>
    <xf numFmtId="49" fontId="13" fillId="0" borderId="0" xfId="0" applyNumberFormat="1" applyFont="1"/>
    <xf numFmtId="49" fontId="2" fillId="2" borderId="0" xfId="0" applyNumberFormat="1" applyFont="1" applyFill="1" applyAlignment="1">
      <alignment horizontal="left" vertical="top"/>
    </xf>
    <xf numFmtId="0" fontId="0" fillId="2" borderId="0" xfId="0" applyFill="1"/>
    <xf numFmtId="49" fontId="7" fillId="2" borderId="0" xfId="0" applyNumberFormat="1" applyFont="1" applyFill="1" applyAlignment="1">
      <alignment horizontal="left"/>
    </xf>
    <xf numFmtId="0" fontId="0" fillId="0" borderId="0" xfId="0" applyFill="1"/>
    <xf numFmtId="2" fontId="7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right"/>
    </xf>
    <xf numFmtId="165" fontId="10" fillId="0" borderId="0" xfId="0" applyNumberFormat="1" applyFont="1" applyFill="1" applyAlignment="1">
      <alignment horizontal="right" wrapText="1"/>
    </xf>
    <xf numFmtId="49" fontId="13" fillId="0" borderId="0" xfId="0" applyNumberFormat="1" applyFont="1" applyFill="1"/>
    <xf numFmtId="0" fontId="2" fillId="0" borderId="0" xfId="0" applyNumberFormat="1" applyFont="1" applyFill="1"/>
    <xf numFmtId="0" fontId="14" fillId="0" borderId="0" xfId="0" applyFont="1" applyFill="1" applyAlignment="1">
      <alignment horizontal="left" vertical="top"/>
    </xf>
    <xf numFmtId="22" fontId="14" fillId="0" borderId="0" xfId="0" applyNumberFormat="1" applyFont="1" applyFill="1" applyAlignment="1">
      <alignment horizontal="left" vertical="top"/>
    </xf>
    <xf numFmtId="22" fontId="15" fillId="0" borderId="0" xfId="0" applyNumberFormat="1" applyFont="1" applyFill="1" applyAlignment="1">
      <alignment horizontal="left" vertical="top"/>
    </xf>
    <xf numFmtId="0" fontId="14" fillId="0" borderId="0" xfId="0" applyFont="1"/>
    <xf numFmtId="49" fontId="16" fillId="0" borderId="0" xfId="0" applyNumberFormat="1" applyFont="1"/>
    <xf numFmtId="49" fontId="16" fillId="0" borderId="0" xfId="0" applyNumberFormat="1" applyFont="1" applyAlignment="1">
      <alignment horizontal="left"/>
    </xf>
    <xf numFmtId="0" fontId="16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2" fillId="3" borderId="0" xfId="0" applyFont="1" applyFill="1" applyBorder="1" applyAlignment="1">
      <alignment horizontal="left" vertical="top"/>
    </xf>
    <xf numFmtId="49" fontId="2" fillId="3" borderId="0" xfId="0" applyNumberFormat="1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49" fontId="7" fillId="3" borderId="0" xfId="0" applyNumberFormat="1" applyFont="1" applyFill="1" applyAlignment="1">
      <alignment horizontal="left"/>
    </xf>
    <xf numFmtId="0" fontId="9" fillId="3" borderId="0" xfId="0" applyFont="1" applyFill="1"/>
    <xf numFmtId="0" fontId="0" fillId="3" borderId="0" xfId="0" applyFill="1"/>
    <xf numFmtId="0" fontId="8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 wrapText="1"/>
    </xf>
    <xf numFmtId="0" fontId="2" fillId="4" borderId="0" xfId="0" applyFont="1" applyFill="1" applyBorder="1" applyAlignment="1">
      <alignment horizontal="left" vertical="top"/>
    </xf>
    <xf numFmtId="49" fontId="2" fillId="4" borderId="0" xfId="0" applyNumberFormat="1" applyFont="1" applyFill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49" fontId="7" fillId="4" borderId="0" xfId="0" applyNumberFormat="1" applyFont="1" applyFill="1" applyAlignment="1">
      <alignment horizontal="left"/>
    </xf>
    <xf numFmtId="0" fontId="9" fillId="4" borderId="0" xfId="0" applyFont="1" applyFill="1"/>
    <xf numFmtId="0" fontId="0" fillId="4" borderId="0" xfId="0" applyFill="1"/>
    <xf numFmtId="0" fontId="8" fillId="4" borderId="0" xfId="0" applyNumberFormat="1" applyFont="1" applyFill="1" applyAlignment="1">
      <alignment horizontal="right"/>
    </xf>
    <xf numFmtId="166" fontId="7" fillId="4" borderId="0" xfId="0" applyNumberFormat="1" applyFont="1" applyFill="1" applyAlignment="1">
      <alignment horizontal="right" wrapText="1"/>
    </xf>
    <xf numFmtId="0" fontId="2" fillId="2" borderId="0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9" fillId="2" borderId="0" xfId="0" applyFont="1" applyFill="1"/>
    <xf numFmtId="0" fontId="8" fillId="2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 wrapText="1"/>
    </xf>
    <xf numFmtId="0" fontId="17" fillId="0" borderId="0" xfId="0" applyFont="1" applyFill="1"/>
    <xf numFmtId="0" fontId="5" fillId="0" borderId="0" xfId="0" applyFont="1" applyAlignment="1">
      <alignment vertical="top"/>
    </xf>
    <xf numFmtId="0" fontId="2" fillId="0" borderId="0" xfId="0" applyNumberFormat="1" applyFont="1" applyFill="1" applyAlignment="1">
      <alignment horizontal="left" vertical="top"/>
    </xf>
    <xf numFmtId="0" fontId="12" fillId="0" borderId="0" xfId="0" applyNumberFormat="1" applyFont="1" applyFill="1" applyAlignment="1">
      <alignment horizontal="left"/>
    </xf>
    <xf numFmtId="49" fontId="13" fillId="0" borderId="0" xfId="0" applyNumberFormat="1" applyFont="1" applyAlignment="1">
      <alignment horizontal="left"/>
    </xf>
    <xf numFmtId="49" fontId="8" fillId="0" borderId="0" xfId="0" applyNumberFormat="1" applyFont="1"/>
    <xf numFmtId="49" fontId="8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wrapText="1"/>
    </xf>
    <xf numFmtId="49" fontId="7" fillId="0" borderId="0" xfId="0" applyNumberFormat="1" applyFont="1" applyAlignment="1">
      <alignment horizontal="center" wrapText="1"/>
    </xf>
    <xf numFmtId="0" fontId="18" fillId="0" borderId="0" xfId="0" applyNumberFormat="1" applyFont="1" applyFill="1" applyAlignment="1">
      <alignment horizontal="center" wrapText="1"/>
    </xf>
    <xf numFmtId="0" fontId="19" fillId="0" borderId="0" xfId="0" applyNumberFormat="1" applyFont="1"/>
    <xf numFmtId="49" fontId="20" fillId="0" borderId="0" xfId="0" applyNumberFormat="1" applyFont="1" applyAlignment="1">
      <alignment horizontal="left"/>
    </xf>
    <xf numFmtId="49" fontId="21" fillId="0" borderId="0" xfId="0" applyNumberFormat="1" applyFont="1"/>
    <xf numFmtId="49" fontId="21" fillId="0" borderId="0" xfId="0" applyNumberFormat="1" applyFont="1" applyAlignment="1">
      <alignment horizontal="center"/>
    </xf>
    <xf numFmtId="0" fontId="20" fillId="0" borderId="0" xfId="0" applyNumberFormat="1" applyFont="1" applyAlignment="1">
      <alignment horizontal="center"/>
    </xf>
    <xf numFmtId="0" fontId="22" fillId="0" borderId="0" xfId="0" applyNumberFormat="1" applyFont="1" applyFill="1" applyAlignment="1">
      <alignment horizontal="center"/>
    </xf>
    <xf numFmtId="1" fontId="21" fillId="0" borderId="0" xfId="0" applyNumberFormat="1" applyFont="1" applyAlignment="1">
      <alignment horizontal="right"/>
    </xf>
    <xf numFmtId="2" fontId="2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12701</xdr:colOff>
      <xdr:row>7</xdr:row>
      <xdr:rowOff>38101</xdr:rowOff>
    </xdr:from>
    <xdr:to>
      <xdr:col>5</xdr:col>
      <xdr:colOff>430922</xdr:colOff>
      <xdr:row>7</xdr:row>
      <xdr:rowOff>2594986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DC2CB36-FDB7-4045-9549-8C28653F8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01" y="1171576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25</xdr:row>
      <xdr:rowOff>38101</xdr:rowOff>
    </xdr:from>
    <xdr:to>
      <xdr:col>5</xdr:col>
      <xdr:colOff>430922</xdr:colOff>
      <xdr:row>25</xdr:row>
      <xdr:rowOff>2594986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37801B2-CE39-4C09-9D0D-A7ABF8094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01" y="6524626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44</xdr:row>
      <xdr:rowOff>38101</xdr:rowOff>
    </xdr:from>
    <xdr:to>
      <xdr:col>5</xdr:col>
      <xdr:colOff>430922</xdr:colOff>
      <xdr:row>44</xdr:row>
      <xdr:rowOff>2594986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42D16E74-2406-4A7F-8583-2ED62E59C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01" y="12039601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62</xdr:row>
      <xdr:rowOff>38101</xdr:rowOff>
    </xdr:from>
    <xdr:to>
      <xdr:col>5</xdr:col>
      <xdr:colOff>430922</xdr:colOff>
      <xdr:row>62</xdr:row>
      <xdr:rowOff>2594986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EA8D0660-87A3-4805-AE7A-FFCBD1DF3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01" y="17392651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80</xdr:row>
      <xdr:rowOff>38101</xdr:rowOff>
    </xdr:from>
    <xdr:to>
      <xdr:col>5</xdr:col>
      <xdr:colOff>430922</xdr:colOff>
      <xdr:row>80</xdr:row>
      <xdr:rowOff>2594986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886ED06C-836A-495D-8B84-1EC39DF10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01" y="22745701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115</xdr:row>
      <xdr:rowOff>38101</xdr:rowOff>
    </xdr:from>
    <xdr:to>
      <xdr:col>5</xdr:col>
      <xdr:colOff>430922</xdr:colOff>
      <xdr:row>115</xdr:row>
      <xdr:rowOff>2594986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70C55934-8C81-427A-9DCA-507C04890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01" y="30851476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133</xdr:row>
      <xdr:rowOff>38101</xdr:rowOff>
    </xdr:from>
    <xdr:to>
      <xdr:col>5</xdr:col>
      <xdr:colOff>430922</xdr:colOff>
      <xdr:row>133</xdr:row>
      <xdr:rowOff>2594986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6DB52925-0081-4C9D-BA43-FC328CDFD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01" y="36204526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152</xdr:row>
      <xdr:rowOff>38100</xdr:rowOff>
    </xdr:from>
    <xdr:to>
      <xdr:col>5</xdr:col>
      <xdr:colOff>430922</xdr:colOff>
      <xdr:row>152</xdr:row>
      <xdr:rowOff>2594985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89079303-36AB-42B1-8056-EB69FE660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01" y="41719500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170</xdr:row>
      <xdr:rowOff>38100</xdr:rowOff>
    </xdr:from>
    <xdr:to>
      <xdr:col>5</xdr:col>
      <xdr:colOff>430922</xdr:colOff>
      <xdr:row>170</xdr:row>
      <xdr:rowOff>2594985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538654FC-8702-407A-909E-DFDACCB3C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01" y="47072550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189</xdr:row>
      <xdr:rowOff>38100</xdr:rowOff>
    </xdr:from>
    <xdr:to>
      <xdr:col>5</xdr:col>
      <xdr:colOff>430922</xdr:colOff>
      <xdr:row>189</xdr:row>
      <xdr:rowOff>2594985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A60DBED6-C999-469B-BF0C-3DFC3CAD5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01" y="52587525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207</xdr:row>
      <xdr:rowOff>38100</xdr:rowOff>
    </xdr:from>
    <xdr:to>
      <xdr:col>5</xdr:col>
      <xdr:colOff>430922</xdr:colOff>
      <xdr:row>207</xdr:row>
      <xdr:rowOff>2594985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2535F88D-C9ED-40A0-B626-C6424914F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01" y="57940575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225</xdr:row>
      <xdr:rowOff>38100</xdr:rowOff>
    </xdr:from>
    <xdr:to>
      <xdr:col>5</xdr:col>
      <xdr:colOff>430922</xdr:colOff>
      <xdr:row>225</xdr:row>
      <xdr:rowOff>2594985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60EEC80C-672C-452D-B2F4-FEF7A3F03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01" y="63293625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244</xdr:row>
      <xdr:rowOff>38102</xdr:rowOff>
    </xdr:from>
    <xdr:to>
      <xdr:col>5</xdr:col>
      <xdr:colOff>430922</xdr:colOff>
      <xdr:row>244</xdr:row>
      <xdr:rowOff>2594987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73DEF90D-4192-421C-BF2B-94174F1F0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01" y="68808602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262</xdr:row>
      <xdr:rowOff>38102</xdr:rowOff>
    </xdr:from>
    <xdr:to>
      <xdr:col>5</xdr:col>
      <xdr:colOff>430922</xdr:colOff>
      <xdr:row>262</xdr:row>
      <xdr:rowOff>2594987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9334886E-5BC2-4D2E-9402-87D8B86DB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01" y="74161652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281</xdr:row>
      <xdr:rowOff>38099</xdr:rowOff>
    </xdr:from>
    <xdr:to>
      <xdr:col>5</xdr:col>
      <xdr:colOff>430922</xdr:colOff>
      <xdr:row>281</xdr:row>
      <xdr:rowOff>2594984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236BD41D-62AC-4C1F-971D-E94BF2231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01" y="79676624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299</xdr:row>
      <xdr:rowOff>38099</xdr:rowOff>
    </xdr:from>
    <xdr:to>
      <xdr:col>5</xdr:col>
      <xdr:colOff>430922</xdr:colOff>
      <xdr:row>299</xdr:row>
      <xdr:rowOff>2594984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307C25F5-4839-44C7-825D-005F7AB9B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01" y="85029674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317</xdr:row>
      <xdr:rowOff>38099</xdr:rowOff>
    </xdr:from>
    <xdr:to>
      <xdr:col>5</xdr:col>
      <xdr:colOff>430922</xdr:colOff>
      <xdr:row>317</xdr:row>
      <xdr:rowOff>2594984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8F6A0BC4-99D1-4404-9D64-3B7FB2E74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01" y="90382724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335</xdr:row>
      <xdr:rowOff>38099</xdr:rowOff>
    </xdr:from>
    <xdr:to>
      <xdr:col>5</xdr:col>
      <xdr:colOff>430922</xdr:colOff>
      <xdr:row>335</xdr:row>
      <xdr:rowOff>2594984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9583F55-3FD9-441A-AEB4-791F8B73F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01" y="95735774"/>
          <a:ext cx="5742696" cy="2556885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12701</xdr:colOff>
      <xdr:row>353</xdr:row>
      <xdr:rowOff>38099</xdr:rowOff>
    </xdr:from>
    <xdr:to>
      <xdr:col>5</xdr:col>
      <xdr:colOff>430922</xdr:colOff>
      <xdr:row>353</xdr:row>
      <xdr:rowOff>2594984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D4C68DE7-9F51-446E-89E0-FD74A76F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701" y="101088824"/>
          <a:ext cx="5742696" cy="2556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7"/>
    <outlinePr summaryBelow="0" summaryRight="0"/>
  </sheetPr>
  <dimension ref="A1:J371"/>
  <sheetViews>
    <sheetView defaultGridColor="0" colorId="9" zoomScaleNormal="100" zoomScaleSheetLayoutView="100" workbookViewId="0"/>
  </sheetViews>
  <sheetFormatPr defaultColWidth="9.140625" defaultRowHeight="13.15" customHeight="1"/>
  <cols>
    <col min="1" max="1" width="20.85546875" customWidth="1"/>
    <col min="2" max="2" width="18.28515625" customWidth="1"/>
    <col min="3" max="3" width="14.5703125" customWidth="1"/>
    <col min="4" max="4" width="12.85546875" customWidth="1"/>
    <col min="5" max="5" width="13.28515625" customWidth="1"/>
    <col min="6" max="6" width="15.42578125" customWidth="1"/>
    <col min="7" max="7" width="12.42578125" customWidth="1"/>
    <col min="8" max="8" width="11.85546875" customWidth="1"/>
    <col min="9" max="9" width="11.28515625" customWidth="1"/>
    <col min="10" max="10" width="14.85546875" customWidth="1"/>
  </cols>
  <sheetData>
    <row r="1" spans="1:10" s="4" customFormat="1" ht="12.75">
      <c r="A1" s="1" t="s">
        <v>0</v>
      </c>
      <c r="B1" s="2" t="s">
        <v>1</v>
      </c>
      <c r="C1" s="3"/>
      <c r="D1" s="3"/>
      <c r="E1" s="3"/>
      <c r="F1" s="69"/>
      <c r="G1" s="69"/>
      <c r="H1" s="69"/>
      <c r="I1" s="69"/>
      <c r="J1" s="69"/>
    </row>
    <row r="2" spans="1:10" s="4" customFormat="1" ht="12.75">
      <c r="A2" s="1" t="s">
        <v>2</v>
      </c>
      <c r="B2" s="5">
        <v>44123.411111111112</v>
      </c>
      <c r="C2" s="6" t="s">
        <v>3</v>
      </c>
      <c r="D2" s="2" t="s">
        <v>4</v>
      </c>
      <c r="E2" s="69"/>
      <c r="F2" s="69"/>
      <c r="G2" s="69"/>
      <c r="H2" s="69"/>
      <c r="I2" s="69"/>
    </row>
    <row r="3" spans="1:10" s="4" customFormat="1" ht="12.75">
      <c r="A3" s="1" t="s">
        <v>5</v>
      </c>
      <c r="B3" s="5">
        <v>44123.420138888891</v>
      </c>
      <c r="C3" s="1" t="s">
        <v>6</v>
      </c>
      <c r="D3" s="2" t="s">
        <v>4</v>
      </c>
      <c r="E3" s="69"/>
      <c r="F3" s="69"/>
      <c r="G3" s="69"/>
      <c r="H3" s="69"/>
      <c r="I3" s="69"/>
    </row>
    <row r="4" spans="1:10" s="4" customFormat="1" ht="12.75">
      <c r="A4" s="6" t="s">
        <v>7</v>
      </c>
      <c r="B4" s="5">
        <v>44105.465277777781</v>
      </c>
      <c r="C4" s="1" t="s">
        <v>8</v>
      </c>
      <c r="D4" s="2" t="s">
        <v>9</v>
      </c>
      <c r="E4" s="69"/>
      <c r="F4" s="69"/>
      <c r="G4" s="69"/>
      <c r="H4" s="69"/>
      <c r="I4" s="69"/>
    </row>
    <row r="5" spans="1:10" s="4" customFormat="1" ht="12.75">
      <c r="A5" s="7" t="s">
        <v>10</v>
      </c>
      <c r="B5" s="7" t="s">
        <v>11</v>
      </c>
      <c r="C5" s="7" t="s">
        <v>12</v>
      </c>
      <c r="D5" s="1"/>
      <c r="E5" s="2"/>
      <c r="F5" s="69"/>
      <c r="G5" s="69"/>
      <c r="H5" s="69"/>
      <c r="I5" s="69"/>
      <c r="J5" s="69"/>
    </row>
    <row r="6" spans="1:10" s="4" customFormat="1" ht="12.75">
      <c r="A6" s="70" t="s">
        <v>197</v>
      </c>
      <c r="B6" s="71"/>
      <c r="C6" s="3"/>
      <c r="D6" s="1"/>
      <c r="E6" s="2"/>
      <c r="F6" s="69"/>
      <c r="G6" s="69"/>
      <c r="H6" s="69"/>
      <c r="I6" s="69"/>
      <c r="J6" s="69"/>
    </row>
    <row r="7" spans="1:10" ht="12.75">
      <c r="A7" s="72" t="s">
        <v>53</v>
      </c>
      <c r="B7" s="73" t="s">
        <v>35</v>
      </c>
    </row>
    <row r="8" spans="1:10" ht="205.15" customHeight="1"/>
    <row r="10" spans="1:10" ht="12.75">
      <c r="A10" s="74" t="s">
        <v>198</v>
      </c>
      <c r="B10" s="75" t="s">
        <v>199</v>
      </c>
      <c r="C10" s="76" t="s">
        <v>200</v>
      </c>
      <c r="D10" s="21" t="s">
        <v>33</v>
      </c>
      <c r="E10" s="21" t="s">
        <v>201</v>
      </c>
      <c r="F10" s="21" t="s">
        <v>202</v>
      </c>
    </row>
    <row r="11" spans="1:10" ht="12.75">
      <c r="A11" s="77" t="s">
        <v>203</v>
      </c>
      <c r="B11" s="78" t="s">
        <v>204</v>
      </c>
      <c r="C11" s="79" t="s">
        <v>205</v>
      </c>
      <c r="D11" s="24">
        <v>15722743.32297009</v>
      </c>
      <c r="E11" s="25">
        <v>6000</v>
      </c>
      <c r="F11" s="25">
        <v>0.75151267458753146</v>
      </c>
    </row>
    <row r="12" spans="1:10" ht="12.75">
      <c r="A12" s="77" t="s">
        <v>203</v>
      </c>
      <c r="B12" s="78" t="s">
        <v>206</v>
      </c>
      <c r="C12" s="79" t="s">
        <v>205</v>
      </c>
      <c r="D12" s="24">
        <v>33657943.724181958</v>
      </c>
      <c r="E12" s="25">
        <v>50000</v>
      </c>
      <c r="F12" s="25">
        <v>0.20505625034939087</v>
      </c>
    </row>
    <row r="13" spans="1:10" ht="12.75">
      <c r="A13" s="77" t="s">
        <v>203</v>
      </c>
      <c r="B13" s="78" t="s">
        <v>207</v>
      </c>
      <c r="C13" s="79" t="s">
        <v>205</v>
      </c>
      <c r="D13" s="24">
        <v>35493594.30245927</v>
      </c>
      <c r="E13" s="25">
        <v>60000</v>
      </c>
      <c r="F13" s="25">
        <v>0.22582301672600585</v>
      </c>
    </row>
    <row r="14" spans="1:10" ht="12.75">
      <c r="A14" s="77" t="s">
        <v>203</v>
      </c>
      <c r="B14" s="78" t="s">
        <v>208</v>
      </c>
      <c r="C14" s="79" t="s">
        <v>205</v>
      </c>
      <c r="D14" s="24">
        <v>36519284.62401367</v>
      </c>
      <c r="E14" s="25">
        <v>70000</v>
      </c>
      <c r="F14" s="25">
        <v>0.25105447725395802</v>
      </c>
    </row>
    <row r="15" spans="1:10" ht="12.75">
      <c r="A15" s="77" t="s">
        <v>203</v>
      </c>
      <c r="B15" s="78" t="s">
        <v>209</v>
      </c>
      <c r="C15" s="79" t="s">
        <v>210</v>
      </c>
      <c r="D15" s="24">
        <v>63680.933421983122</v>
      </c>
      <c r="E15" s="25">
        <v>80000</v>
      </c>
      <c r="F15" s="25">
        <v>2.5496684082874704E-4</v>
      </c>
    </row>
    <row r="16" spans="1:10" ht="12.75">
      <c r="A16" s="77" t="s">
        <v>203</v>
      </c>
      <c r="B16" s="78" t="s">
        <v>211</v>
      </c>
      <c r="C16" s="79" t="s">
        <v>205</v>
      </c>
      <c r="D16" s="24">
        <v>21270628.304766316</v>
      </c>
      <c r="E16" s="25">
        <v>8000</v>
      </c>
      <c r="F16" s="25">
        <v>0.71517244626083054</v>
      </c>
    </row>
    <row r="17" spans="1:10" ht="12.75">
      <c r="A17" s="77" t="s">
        <v>203</v>
      </c>
      <c r="B17" s="78" t="s">
        <v>212</v>
      </c>
      <c r="C17" s="79" t="s">
        <v>205</v>
      </c>
      <c r="D17" s="24">
        <v>23590301.555994328</v>
      </c>
      <c r="E17" s="25">
        <v>10000</v>
      </c>
      <c r="F17" s="25">
        <v>0.59492252947232283</v>
      </c>
    </row>
    <row r="18" spans="1:10" ht="12.75">
      <c r="A18" s="77" t="s">
        <v>203</v>
      </c>
      <c r="B18" s="78" t="s">
        <v>213</v>
      </c>
      <c r="C18" s="79" t="s">
        <v>205</v>
      </c>
      <c r="D18" s="24">
        <v>29721870.136034161</v>
      </c>
      <c r="E18" s="25">
        <v>15000</v>
      </c>
      <c r="F18" s="25">
        <v>0.56944376102608996</v>
      </c>
    </row>
    <row r="19" spans="1:10" ht="12.75">
      <c r="A19" s="77" t="s">
        <v>203</v>
      </c>
      <c r="B19" s="78" t="s">
        <v>214</v>
      </c>
      <c r="C19" s="79" t="s">
        <v>205</v>
      </c>
      <c r="D19" s="24">
        <v>31997961.754693177</v>
      </c>
      <c r="E19" s="25">
        <v>20000</v>
      </c>
      <c r="F19" s="25">
        <v>0.3452101032367168</v>
      </c>
    </row>
    <row r="20" spans="1:10" ht="12.75">
      <c r="A20" s="77" t="s">
        <v>203</v>
      </c>
      <c r="B20" s="78" t="s">
        <v>215</v>
      </c>
      <c r="C20" s="79" t="s">
        <v>205</v>
      </c>
      <c r="D20" s="24">
        <v>35872169.494893365</v>
      </c>
      <c r="E20" s="25">
        <v>25000</v>
      </c>
      <c r="F20" s="25">
        <v>0.33604483097431037</v>
      </c>
    </row>
    <row r="21" spans="1:10" ht="12.75">
      <c r="A21" s="77" t="s">
        <v>203</v>
      </c>
      <c r="B21" s="78" t="s">
        <v>216</v>
      </c>
      <c r="C21" s="79" t="s">
        <v>205</v>
      </c>
      <c r="D21" s="24">
        <v>33742370.7724218</v>
      </c>
      <c r="E21" s="25">
        <v>30000</v>
      </c>
      <c r="F21" s="25">
        <v>0.283155859935243</v>
      </c>
    </row>
    <row r="22" spans="1:10" ht="12.75">
      <c r="A22" s="77" t="s">
        <v>203</v>
      </c>
      <c r="B22" s="78" t="s">
        <v>217</v>
      </c>
      <c r="C22" s="79" t="s">
        <v>205</v>
      </c>
      <c r="D22" s="24">
        <v>41036168.01578404</v>
      </c>
      <c r="E22" s="25">
        <v>35000</v>
      </c>
      <c r="F22" s="25">
        <v>0.30398723378064413</v>
      </c>
    </row>
    <row r="23" spans="1:10" ht="12.75">
      <c r="A23" s="77" t="s">
        <v>203</v>
      </c>
      <c r="B23" s="78" t="s">
        <v>218</v>
      </c>
      <c r="C23" s="79" t="s">
        <v>205</v>
      </c>
      <c r="D23" s="24">
        <v>38194809.371136203</v>
      </c>
      <c r="E23" s="25">
        <v>40000</v>
      </c>
      <c r="F23" s="25">
        <v>0.24824238473765425</v>
      </c>
    </row>
    <row r="24" spans="1:10" ht="12.75">
      <c r="A24" s="80"/>
      <c r="B24" s="80"/>
      <c r="C24" s="81" t="s">
        <v>219</v>
      </c>
      <c r="D24" s="82" t="s">
        <v>219</v>
      </c>
      <c r="E24" s="83" t="s">
        <v>219</v>
      </c>
      <c r="F24" s="84"/>
      <c r="G24" s="85"/>
      <c r="H24" s="86"/>
      <c r="I24" s="87"/>
      <c r="J24" s="87"/>
    </row>
    <row r="25" spans="1:10" ht="12.75">
      <c r="A25" s="72" t="s">
        <v>53</v>
      </c>
      <c r="B25" s="73" t="s">
        <v>36</v>
      </c>
    </row>
    <row r="26" spans="1:10" ht="205.15" customHeight="1"/>
    <row r="28" spans="1:10" ht="12.75">
      <c r="A28" s="74" t="s">
        <v>198</v>
      </c>
      <c r="B28" s="75" t="s">
        <v>199</v>
      </c>
      <c r="C28" s="76" t="s">
        <v>200</v>
      </c>
      <c r="D28" s="21" t="s">
        <v>33</v>
      </c>
      <c r="E28" s="21" t="s">
        <v>201</v>
      </c>
      <c r="F28" s="21" t="s">
        <v>202</v>
      </c>
    </row>
    <row r="29" spans="1:10" ht="12.75">
      <c r="A29" s="77" t="s">
        <v>203</v>
      </c>
      <c r="B29" s="78" t="s">
        <v>204</v>
      </c>
      <c r="C29" s="79" t="s">
        <v>205</v>
      </c>
      <c r="D29" s="24">
        <v>40279071.505006485</v>
      </c>
      <c r="E29" s="25">
        <v>6000</v>
      </c>
      <c r="F29" s="25">
        <v>1.9252513467167434</v>
      </c>
    </row>
    <row r="30" spans="1:10" ht="12.75">
      <c r="A30" s="77" t="s">
        <v>203</v>
      </c>
      <c r="B30" s="78" t="s">
        <v>206</v>
      </c>
      <c r="C30" s="79" t="s">
        <v>205</v>
      </c>
      <c r="D30" s="24">
        <v>64121077.351617977</v>
      </c>
      <c r="E30" s="25">
        <v>50000</v>
      </c>
      <c r="F30" s="25">
        <v>0.3906485731224093</v>
      </c>
    </row>
    <row r="31" spans="1:10" ht="12.75">
      <c r="A31" s="77" t="s">
        <v>203</v>
      </c>
      <c r="B31" s="78" t="s">
        <v>207</v>
      </c>
      <c r="C31" s="79" t="s">
        <v>205</v>
      </c>
      <c r="D31" s="24">
        <v>62996754.193817966</v>
      </c>
      <c r="E31" s="25">
        <v>60000</v>
      </c>
      <c r="F31" s="25">
        <v>0.40080801495522078</v>
      </c>
    </row>
    <row r="32" spans="1:10" ht="12.75">
      <c r="A32" s="77" t="s">
        <v>203</v>
      </c>
      <c r="B32" s="78" t="s">
        <v>208</v>
      </c>
      <c r="C32" s="79" t="s">
        <v>205</v>
      </c>
      <c r="D32" s="24">
        <v>54854115.119655237</v>
      </c>
      <c r="E32" s="25">
        <v>70000</v>
      </c>
      <c r="F32" s="25">
        <v>0.37709860251583238</v>
      </c>
    </row>
    <row r="33" spans="1:10" ht="12.75">
      <c r="A33" s="74" t="s">
        <v>198</v>
      </c>
      <c r="B33" s="75" t="s">
        <v>199</v>
      </c>
      <c r="C33" s="76" t="s">
        <v>200</v>
      </c>
      <c r="D33" s="21" t="s">
        <v>33</v>
      </c>
      <c r="E33" s="21" t="s">
        <v>201</v>
      </c>
      <c r="F33" s="21" t="s">
        <v>202</v>
      </c>
    </row>
    <row r="34" spans="1:10" ht="13.15" customHeight="1">
      <c r="A34" s="77" t="s">
        <v>203</v>
      </c>
      <c r="B34" s="78" t="s">
        <v>209</v>
      </c>
      <c r="C34" s="79" t="s">
        <v>210</v>
      </c>
      <c r="D34" s="24">
        <v>99697.223748047894</v>
      </c>
      <c r="E34" s="25">
        <v>80000</v>
      </c>
      <c r="F34" s="25">
        <v>3.9916949724957257E-4</v>
      </c>
    </row>
    <row r="35" spans="1:10" ht="12.75">
      <c r="A35" s="77" t="s">
        <v>203</v>
      </c>
      <c r="B35" s="78" t="s">
        <v>211</v>
      </c>
      <c r="C35" s="79" t="s">
        <v>205</v>
      </c>
      <c r="D35" s="24">
        <v>45661548.256786011</v>
      </c>
      <c r="E35" s="25">
        <v>8000</v>
      </c>
      <c r="F35" s="25">
        <v>1.5352570078780934</v>
      </c>
    </row>
    <row r="36" spans="1:10" ht="12.75">
      <c r="A36" s="77" t="s">
        <v>203</v>
      </c>
      <c r="B36" s="78" t="s">
        <v>212</v>
      </c>
      <c r="C36" s="79" t="s">
        <v>205</v>
      </c>
      <c r="D36" s="24">
        <v>46714843.974084102</v>
      </c>
      <c r="E36" s="25">
        <v>10000</v>
      </c>
      <c r="F36" s="25">
        <v>1.1780991046256932</v>
      </c>
    </row>
    <row r="37" spans="1:10" ht="12.75">
      <c r="A37" s="77" t="s">
        <v>203</v>
      </c>
      <c r="B37" s="78" t="s">
        <v>213</v>
      </c>
      <c r="C37" s="79" t="s">
        <v>205</v>
      </c>
      <c r="D37" s="24">
        <v>45177883.340076014</v>
      </c>
      <c r="E37" s="25">
        <v>15000</v>
      </c>
      <c r="F37" s="25">
        <v>0.86556679262186964</v>
      </c>
    </row>
    <row r="38" spans="1:10" ht="12.75">
      <c r="A38" s="77" t="s">
        <v>203</v>
      </c>
      <c r="B38" s="78" t="s">
        <v>214</v>
      </c>
      <c r="C38" s="79" t="s">
        <v>205</v>
      </c>
      <c r="D38" s="24">
        <v>64034500.205455735</v>
      </c>
      <c r="E38" s="25">
        <v>20000</v>
      </c>
      <c r="F38" s="25">
        <v>0.69083639127091334</v>
      </c>
    </row>
    <row r="39" spans="1:10" ht="12.75">
      <c r="A39" s="77" t="s">
        <v>203</v>
      </c>
      <c r="B39" s="78" t="s">
        <v>215</v>
      </c>
      <c r="C39" s="79" t="s">
        <v>205</v>
      </c>
      <c r="D39" s="24">
        <v>54790432.34215609</v>
      </c>
      <c r="E39" s="25">
        <v>25000</v>
      </c>
      <c r="F39" s="25">
        <v>0.51326813612570343</v>
      </c>
    </row>
    <row r="40" spans="1:10" ht="12.75">
      <c r="A40" s="77" t="s">
        <v>203</v>
      </c>
      <c r="B40" s="78" t="s">
        <v>216</v>
      </c>
      <c r="C40" s="79" t="s">
        <v>205</v>
      </c>
      <c r="D40" s="24">
        <v>67382118.786277652</v>
      </c>
      <c r="E40" s="25">
        <v>30000</v>
      </c>
      <c r="F40" s="25">
        <v>0.5654505404457606</v>
      </c>
    </row>
    <row r="41" spans="1:10" ht="12.75">
      <c r="A41" s="77" t="s">
        <v>203</v>
      </c>
      <c r="B41" s="78" t="s">
        <v>217</v>
      </c>
      <c r="C41" s="79" t="s">
        <v>205</v>
      </c>
      <c r="D41" s="24">
        <v>60787551.958927348</v>
      </c>
      <c r="E41" s="25">
        <v>35000</v>
      </c>
      <c r="F41" s="25">
        <v>0.45030129911701122</v>
      </c>
    </row>
    <row r="42" spans="1:10" ht="12.75">
      <c r="A42" s="77" t="s">
        <v>203</v>
      </c>
      <c r="B42" s="78" t="s">
        <v>218</v>
      </c>
      <c r="C42" s="79" t="s">
        <v>205</v>
      </c>
      <c r="D42" s="24">
        <v>66976976.920880347</v>
      </c>
      <c r="E42" s="25">
        <v>40000</v>
      </c>
      <c r="F42" s="25">
        <v>0.43530848162637581</v>
      </c>
    </row>
    <row r="43" spans="1:10" ht="12.75">
      <c r="A43" s="80"/>
      <c r="B43" s="80"/>
      <c r="C43" s="81" t="s">
        <v>219</v>
      </c>
      <c r="D43" s="82" t="s">
        <v>219</v>
      </c>
      <c r="E43" s="83" t="s">
        <v>219</v>
      </c>
      <c r="F43" s="84"/>
      <c r="G43" s="85"/>
      <c r="H43" s="86"/>
      <c r="I43" s="87"/>
      <c r="J43" s="87"/>
    </row>
    <row r="44" spans="1:10" ht="12.75">
      <c r="A44" s="72" t="s">
        <v>53</v>
      </c>
      <c r="B44" s="73" t="s">
        <v>37</v>
      </c>
    </row>
    <row r="45" spans="1:10" ht="205.15" customHeight="1"/>
    <row r="47" spans="1:10" ht="12.75">
      <c r="A47" s="74" t="s">
        <v>198</v>
      </c>
      <c r="B47" s="75" t="s">
        <v>199</v>
      </c>
      <c r="C47" s="76" t="s">
        <v>200</v>
      </c>
      <c r="D47" s="21" t="s">
        <v>33</v>
      </c>
      <c r="E47" s="21" t="s">
        <v>201</v>
      </c>
      <c r="F47" s="21" t="s">
        <v>202</v>
      </c>
    </row>
    <row r="48" spans="1:10" ht="12.75">
      <c r="A48" s="77" t="s">
        <v>203</v>
      </c>
      <c r="B48" s="78" t="s">
        <v>204</v>
      </c>
      <c r="C48" s="79" t="s">
        <v>205</v>
      </c>
      <c r="D48" s="24">
        <v>22303481.912451617</v>
      </c>
      <c r="E48" s="25">
        <v>6000</v>
      </c>
      <c r="F48" s="25">
        <v>1.0660575575353766</v>
      </c>
    </row>
    <row r="49" spans="1:10" ht="12.75">
      <c r="A49" s="77" t="s">
        <v>203</v>
      </c>
      <c r="B49" s="78" t="s">
        <v>206</v>
      </c>
      <c r="C49" s="79" t="s">
        <v>205</v>
      </c>
      <c r="D49" s="24">
        <v>34125900.882875308</v>
      </c>
      <c r="E49" s="25">
        <v>50000</v>
      </c>
      <c r="F49" s="25">
        <v>0.20790721299500467</v>
      </c>
    </row>
    <row r="50" spans="1:10" ht="12.75">
      <c r="A50" s="77" t="s">
        <v>203</v>
      </c>
      <c r="B50" s="78" t="s">
        <v>207</v>
      </c>
      <c r="C50" s="79" t="s">
        <v>205</v>
      </c>
      <c r="D50" s="24">
        <v>32572830.739234567</v>
      </c>
      <c r="E50" s="25">
        <v>60000</v>
      </c>
      <c r="F50" s="25">
        <v>0.20724006811363893</v>
      </c>
    </row>
    <row r="51" spans="1:10" ht="12.75">
      <c r="A51" s="77" t="s">
        <v>203</v>
      </c>
      <c r="B51" s="78" t="s">
        <v>208</v>
      </c>
      <c r="C51" s="79" t="s">
        <v>205</v>
      </c>
      <c r="D51" s="24">
        <v>31232513.709987704</v>
      </c>
      <c r="E51" s="25">
        <v>70000</v>
      </c>
      <c r="F51" s="25">
        <v>0.21471018623492041</v>
      </c>
    </row>
    <row r="52" spans="1:10" ht="12.75">
      <c r="A52" s="77" t="s">
        <v>203</v>
      </c>
      <c r="B52" s="78" t="s">
        <v>209</v>
      </c>
      <c r="C52" s="79" t="s">
        <v>205</v>
      </c>
      <c r="D52" s="24">
        <v>30779649.25402537</v>
      </c>
      <c r="E52" s="25">
        <v>80000</v>
      </c>
      <c r="F52" s="25">
        <v>0.12323610082961872</v>
      </c>
    </row>
    <row r="53" spans="1:10" ht="12.75">
      <c r="A53" s="77" t="s">
        <v>203</v>
      </c>
      <c r="B53" s="78" t="s">
        <v>211</v>
      </c>
      <c r="C53" s="79" t="s">
        <v>205</v>
      </c>
      <c r="D53" s="24">
        <v>25627074.787204064</v>
      </c>
      <c r="E53" s="25">
        <v>8000</v>
      </c>
      <c r="F53" s="25">
        <v>0.86164722092234114</v>
      </c>
    </row>
    <row r="54" spans="1:10" ht="12.75">
      <c r="A54" s="77" t="s">
        <v>203</v>
      </c>
      <c r="B54" s="78" t="s">
        <v>212</v>
      </c>
      <c r="C54" s="79" t="s">
        <v>205</v>
      </c>
      <c r="D54" s="24">
        <v>26535046.301903229</v>
      </c>
      <c r="E54" s="25">
        <v>10000</v>
      </c>
      <c r="F54" s="25">
        <v>0.66918588675616797</v>
      </c>
    </row>
    <row r="55" spans="1:10" ht="12.75">
      <c r="A55" s="77" t="s">
        <v>203</v>
      </c>
      <c r="B55" s="78" t="s">
        <v>213</v>
      </c>
      <c r="C55" s="79" t="s">
        <v>205</v>
      </c>
      <c r="D55" s="24">
        <v>29387870.590445723</v>
      </c>
      <c r="E55" s="25">
        <v>15000</v>
      </c>
      <c r="F55" s="25">
        <v>0.56304463618803691</v>
      </c>
    </row>
    <row r="56" spans="1:10" ht="12.75">
      <c r="A56" s="77" t="s">
        <v>203</v>
      </c>
      <c r="B56" s="78" t="s">
        <v>214</v>
      </c>
      <c r="C56" s="79" t="s">
        <v>205</v>
      </c>
      <c r="D56" s="24">
        <v>31757850.22425298</v>
      </c>
      <c r="E56" s="25">
        <v>20000</v>
      </c>
      <c r="F56" s="25">
        <v>0.34261965929384819</v>
      </c>
    </row>
    <row r="57" spans="1:10" ht="12.75">
      <c r="A57" s="77" t="s">
        <v>203</v>
      </c>
      <c r="B57" s="78" t="s">
        <v>215</v>
      </c>
      <c r="C57" s="79" t="s">
        <v>205</v>
      </c>
      <c r="D57" s="24">
        <v>34348503.391306035</v>
      </c>
      <c r="E57" s="25">
        <v>25000</v>
      </c>
      <c r="F57" s="25">
        <v>0.32177136702019465</v>
      </c>
    </row>
    <row r="58" spans="1:10" ht="12.75">
      <c r="A58" s="77" t="s">
        <v>203</v>
      </c>
      <c r="B58" s="78" t="s">
        <v>216</v>
      </c>
      <c r="C58" s="79" t="s">
        <v>205</v>
      </c>
      <c r="D58" s="24">
        <v>31157491.339326281</v>
      </c>
      <c r="E58" s="25">
        <v>30000</v>
      </c>
      <c r="F58" s="25">
        <v>0.26146432665076796</v>
      </c>
    </row>
    <row r="59" spans="1:10" ht="12.75">
      <c r="A59" s="77" t="s">
        <v>203</v>
      </c>
      <c r="B59" s="78" t="s">
        <v>217</v>
      </c>
      <c r="C59" s="79" t="s">
        <v>205</v>
      </c>
      <c r="D59" s="24">
        <v>35317285.772455901</v>
      </c>
      <c r="E59" s="25">
        <v>35000</v>
      </c>
      <c r="F59" s="25">
        <v>0.26162296641538024</v>
      </c>
    </row>
    <row r="60" spans="1:10" ht="12.75">
      <c r="A60" s="77" t="s">
        <v>203</v>
      </c>
      <c r="B60" s="78" t="s">
        <v>218</v>
      </c>
      <c r="C60" s="79" t="s">
        <v>205</v>
      </c>
      <c r="D60" s="24">
        <v>37942749.01816684</v>
      </c>
      <c r="E60" s="25">
        <v>40000</v>
      </c>
      <c r="F60" s="25">
        <v>0.24660415001023564</v>
      </c>
    </row>
    <row r="61" spans="1:10" ht="12.75">
      <c r="A61" s="80"/>
      <c r="B61" s="80"/>
      <c r="C61" s="81" t="s">
        <v>219</v>
      </c>
      <c r="D61" s="82" t="s">
        <v>219</v>
      </c>
      <c r="E61" s="83" t="s">
        <v>219</v>
      </c>
      <c r="F61" s="84"/>
      <c r="G61" s="85"/>
      <c r="H61" s="86"/>
      <c r="I61" s="87"/>
      <c r="J61" s="87"/>
    </row>
    <row r="62" spans="1:10" ht="12.75">
      <c r="A62" s="72" t="s">
        <v>53</v>
      </c>
      <c r="B62" s="73" t="s">
        <v>38</v>
      </c>
    </row>
    <row r="63" spans="1:10" ht="205.15" customHeight="1"/>
    <row r="65" spans="1:10" ht="12.75">
      <c r="A65" s="74" t="s">
        <v>198</v>
      </c>
      <c r="B65" s="75" t="s">
        <v>199</v>
      </c>
      <c r="C65" s="76" t="s">
        <v>200</v>
      </c>
      <c r="D65" s="21" t="s">
        <v>33</v>
      </c>
      <c r="E65" s="21" t="s">
        <v>201</v>
      </c>
      <c r="F65" s="21" t="s">
        <v>202</v>
      </c>
    </row>
    <row r="66" spans="1:10" ht="12.75">
      <c r="A66" s="77" t="s">
        <v>203</v>
      </c>
      <c r="B66" s="78" t="s">
        <v>204</v>
      </c>
      <c r="C66" s="79" t="s">
        <v>205</v>
      </c>
      <c r="D66" s="24">
        <v>24059137.400541734</v>
      </c>
      <c r="E66" s="25">
        <v>6000</v>
      </c>
      <c r="F66" s="25">
        <v>1.1499740423628884</v>
      </c>
    </row>
    <row r="67" spans="1:10" ht="12.75">
      <c r="A67" s="77" t="s">
        <v>203</v>
      </c>
      <c r="B67" s="78" t="s">
        <v>206</v>
      </c>
      <c r="C67" s="79" t="s">
        <v>205</v>
      </c>
      <c r="D67" s="24">
        <v>47529190.601630926</v>
      </c>
      <c r="E67" s="25">
        <v>50000</v>
      </c>
      <c r="F67" s="25">
        <v>0.28956485538092164</v>
      </c>
    </row>
    <row r="68" spans="1:10" ht="12.75">
      <c r="A68" s="77" t="s">
        <v>203</v>
      </c>
      <c r="B68" s="78" t="s">
        <v>207</v>
      </c>
      <c r="C68" s="79" t="s">
        <v>205</v>
      </c>
      <c r="D68" s="24">
        <v>51297882.12830998</v>
      </c>
      <c r="E68" s="25">
        <v>60000</v>
      </c>
      <c r="F68" s="25">
        <v>0.32637558189105059</v>
      </c>
    </row>
    <row r="69" spans="1:10" ht="12.75">
      <c r="A69" s="77" t="s">
        <v>203</v>
      </c>
      <c r="B69" s="78" t="s">
        <v>208</v>
      </c>
      <c r="C69" s="79" t="s">
        <v>205</v>
      </c>
      <c r="D69" s="24">
        <v>46508349.971488357</v>
      </c>
      <c r="E69" s="25">
        <v>70000</v>
      </c>
      <c r="F69" s="25">
        <v>0.3197250332323972</v>
      </c>
    </row>
    <row r="70" spans="1:10" ht="12.75">
      <c r="A70" s="77" t="s">
        <v>203</v>
      </c>
      <c r="B70" s="78" t="s">
        <v>209</v>
      </c>
      <c r="C70" s="79" t="s">
        <v>210</v>
      </c>
      <c r="D70" s="24">
        <v>11027158.866099186</v>
      </c>
      <c r="E70" s="25">
        <v>80000</v>
      </c>
      <c r="F70" s="25">
        <v>4.4150732539913536E-2</v>
      </c>
    </row>
    <row r="71" spans="1:10" ht="12.75">
      <c r="A71" s="77" t="s">
        <v>203</v>
      </c>
      <c r="B71" s="78" t="s">
        <v>211</v>
      </c>
      <c r="C71" s="79" t="s">
        <v>205</v>
      </c>
      <c r="D71" s="24">
        <v>26450446.702312402</v>
      </c>
      <c r="E71" s="25">
        <v>8000</v>
      </c>
      <c r="F71" s="25">
        <v>0.88933107201848138</v>
      </c>
    </row>
    <row r="72" spans="1:10" ht="12.75">
      <c r="A72" s="77" t="s">
        <v>203</v>
      </c>
      <c r="B72" s="78" t="s">
        <v>212</v>
      </c>
      <c r="C72" s="79" t="s">
        <v>205</v>
      </c>
      <c r="D72" s="24">
        <v>29122468.924538385</v>
      </c>
      <c r="E72" s="25">
        <v>10000</v>
      </c>
      <c r="F72" s="25">
        <v>0.73443795688415148</v>
      </c>
    </row>
    <row r="73" spans="1:10" ht="12.75">
      <c r="A73" s="77" t="s">
        <v>203</v>
      </c>
      <c r="B73" s="78" t="s">
        <v>213</v>
      </c>
      <c r="C73" s="79" t="s">
        <v>205</v>
      </c>
      <c r="D73" s="24">
        <v>32547185.745023459</v>
      </c>
      <c r="E73" s="25">
        <v>15000</v>
      </c>
      <c r="F73" s="25">
        <v>0.62357421577557215</v>
      </c>
    </row>
    <row r="74" spans="1:10" ht="12.75">
      <c r="A74" s="77" t="s">
        <v>203</v>
      </c>
      <c r="B74" s="78" t="s">
        <v>214</v>
      </c>
      <c r="C74" s="79" t="s">
        <v>205</v>
      </c>
      <c r="D74" s="24">
        <v>34781294.329148769</v>
      </c>
      <c r="E74" s="25">
        <v>20000</v>
      </c>
      <c r="F74" s="25">
        <v>0.37523809479242909</v>
      </c>
    </row>
    <row r="75" spans="1:10" ht="12.75">
      <c r="A75" s="77" t="s">
        <v>203</v>
      </c>
      <c r="B75" s="78" t="s">
        <v>215</v>
      </c>
      <c r="C75" s="79" t="s">
        <v>205</v>
      </c>
      <c r="D75" s="24">
        <v>41771732.383520015</v>
      </c>
      <c r="E75" s="25">
        <v>25000</v>
      </c>
      <c r="F75" s="25">
        <v>0.39131100644254019</v>
      </c>
    </row>
    <row r="76" spans="1:10" ht="12.75">
      <c r="A76" s="77" t="s">
        <v>203</v>
      </c>
      <c r="B76" s="78" t="s">
        <v>216</v>
      </c>
      <c r="C76" s="79" t="s">
        <v>205</v>
      </c>
      <c r="D76" s="24">
        <v>34909030.849243432</v>
      </c>
      <c r="E76" s="25">
        <v>30000</v>
      </c>
      <c r="F76" s="25">
        <v>0.29294612154823385</v>
      </c>
    </row>
    <row r="77" spans="1:10" ht="12.75">
      <c r="A77" s="77" t="s">
        <v>203</v>
      </c>
      <c r="B77" s="78" t="s">
        <v>217</v>
      </c>
      <c r="C77" s="79" t="s">
        <v>205</v>
      </c>
      <c r="D77" s="24">
        <v>41552570.405474894</v>
      </c>
      <c r="E77" s="25">
        <v>35000</v>
      </c>
      <c r="F77" s="25">
        <v>0.30781263321607522</v>
      </c>
    </row>
    <row r="78" spans="1:10" ht="12.75">
      <c r="A78" s="77" t="s">
        <v>203</v>
      </c>
      <c r="B78" s="78" t="s">
        <v>218</v>
      </c>
      <c r="C78" s="79" t="s">
        <v>205</v>
      </c>
      <c r="D78" s="24">
        <v>49171217.670170486</v>
      </c>
      <c r="E78" s="25">
        <v>40000</v>
      </c>
      <c r="F78" s="25">
        <v>0.31958217715629605</v>
      </c>
    </row>
    <row r="79" spans="1:10" ht="12.75">
      <c r="A79" s="80"/>
      <c r="B79" s="80"/>
      <c r="C79" s="81" t="s">
        <v>219</v>
      </c>
      <c r="D79" s="82" t="s">
        <v>219</v>
      </c>
      <c r="E79" s="83" t="s">
        <v>219</v>
      </c>
      <c r="F79" s="84"/>
      <c r="G79" s="85"/>
      <c r="H79" s="86"/>
      <c r="I79" s="87"/>
      <c r="J79" s="87"/>
    </row>
    <row r="80" spans="1:10" ht="12.75">
      <c r="A80" s="72" t="s">
        <v>53</v>
      </c>
      <c r="B80" s="73" t="s">
        <v>39</v>
      </c>
    </row>
    <row r="81" spans="1:6" ht="205.15" customHeight="1"/>
    <row r="83" spans="1:6" ht="12.75">
      <c r="A83" s="74" t="s">
        <v>198</v>
      </c>
      <c r="B83" s="75" t="s">
        <v>199</v>
      </c>
      <c r="C83" s="76" t="s">
        <v>200</v>
      </c>
      <c r="D83" s="21" t="s">
        <v>33</v>
      </c>
      <c r="E83" s="21" t="s">
        <v>201</v>
      </c>
      <c r="F83" s="21" t="s">
        <v>202</v>
      </c>
    </row>
    <row r="84" spans="1:6" ht="12.75">
      <c r="A84" s="77" t="s">
        <v>203</v>
      </c>
      <c r="B84" s="78" t="s">
        <v>204</v>
      </c>
      <c r="C84" s="79" t="s">
        <v>205</v>
      </c>
      <c r="D84" s="24">
        <v>21343221.807185035</v>
      </c>
      <c r="E84" s="25">
        <v>6000</v>
      </c>
      <c r="F84" s="25">
        <v>1.0201592289050094</v>
      </c>
    </row>
    <row r="85" spans="1:6" ht="12.75">
      <c r="A85" s="77" t="s">
        <v>203</v>
      </c>
      <c r="B85" s="78" t="s">
        <v>206</v>
      </c>
      <c r="C85" s="79" t="s">
        <v>205</v>
      </c>
      <c r="D85" s="24">
        <v>38797436.475826979</v>
      </c>
      <c r="E85" s="25">
        <v>50000</v>
      </c>
      <c r="F85" s="25">
        <v>0.23636788129709568</v>
      </c>
    </row>
    <row r="86" spans="1:6" ht="12.75">
      <c r="A86" s="77" t="s">
        <v>203</v>
      </c>
      <c r="B86" s="78" t="s">
        <v>207</v>
      </c>
      <c r="C86" s="79" t="s">
        <v>205</v>
      </c>
      <c r="D86" s="24">
        <v>41232883.918775104</v>
      </c>
      <c r="E86" s="25">
        <v>60000</v>
      </c>
      <c r="F86" s="25">
        <v>0.26233844212857999</v>
      </c>
    </row>
    <row r="87" spans="1:6" ht="12.75">
      <c r="A87" s="77" t="s">
        <v>203</v>
      </c>
      <c r="B87" s="78" t="s">
        <v>208</v>
      </c>
      <c r="C87" s="79" t="s">
        <v>205</v>
      </c>
      <c r="D87" s="24">
        <v>37147233.586783804</v>
      </c>
      <c r="E87" s="25">
        <v>70000</v>
      </c>
      <c r="F87" s="25">
        <v>0.2553713580530621</v>
      </c>
    </row>
    <row r="88" spans="1:6" ht="12.75">
      <c r="A88" s="77" t="s">
        <v>203</v>
      </c>
      <c r="B88" s="78" t="s">
        <v>209</v>
      </c>
      <c r="C88" s="79" t="s">
        <v>205</v>
      </c>
      <c r="D88" s="24">
        <v>30747144.729501501</v>
      </c>
      <c r="E88" s="25">
        <v>80000</v>
      </c>
      <c r="F88" s="25">
        <v>0.12310595864285814</v>
      </c>
    </row>
    <row r="89" spans="1:6" ht="12.75">
      <c r="A89" s="77" t="s">
        <v>203</v>
      </c>
      <c r="B89" s="78" t="s">
        <v>211</v>
      </c>
      <c r="C89" s="79" t="s">
        <v>205</v>
      </c>
      <c r="D89" s="24">
        <v>24854193.447893262</v>
      </c>
      <c r="E89" s="25">
        <v>8000</v>
      </c>
      <c r="F89" s="25">
        <v>0.83566099098195001</v>
      </c>
    </row>
    <row r="90" spans="1:6" ht="12.75">
      <c r="A90" s="77" t="s">
        <v>203</v>
      </c>
      <c r="B90" s="78" t="s">
        <v>212</v>
      </c>
      <c r="C90" s="79" t="s">
        <v>205</v>
      </c>
      <c r="D90" s="24">
        <v>26562570.422867239</v>
      </c>
      <c r="E90" s="25">
        <v>10000</v>
      </c>
      <c r="F90" s="25">
        <v>0.66988001606293179</v>
      </c>
    </row>
    <row r="91" spans="1:6" ht="12.75">
      <c r="A91" s="77" t="s">
        <v>203</v>
      </c>
      <c r="B91" s="78" t="s">
        <v>213</v>
      </c>
      <c r="C91" s="79" t="s">
        <v>205</v>
      </c>
      <c r="D91" s="24">
        <v>31189851.033898659</v>
      </c>
      <c r="E91" s="25">
        <v>15000</v>
      </c>
      <c r="F91" s="25">
        <v>0.59756892810906403</v>
      </c>
    </row>
    <row r="92" spans="1:6" ht="12.75">
      <c r="A92" s="77" t="s">
        <v>203</v>
      </c>
      <c r="B92" s="78" t="s">
        <v>214</v>
      </c>
      <c r="C92" s="79" t="s">
        <v>205</v>
      </c>
      <c r="D92" s="24">
        <v>35242559.493895099</v>
      </c>
      <c r="E92" s="25">
        <v>20000</v>
      </c>
      <c r="F92" s="25">
        <v>0.38021445536071513</v>
      </c>
    </row>
    <row r="93" spans="1:6" ht="12.75">
      <c r="A93" s="77" t="s">
        <v>203</v>
      </c>
      <c r="B93" s="78" t="s">
        <v>215</v>
      </c>
      <c r="C93" s="79" t="s">
        <v>205</v>
      </c>
      <c r="D93" s="24">
        <v>38567568.208588235</v>
      </c>
      <c r="E93" s="25">
        <v>25000</v>
      </c>
      <c r="F93" s="25">
        <v>0.36129490137445464</v>
      </c>
    </row>
    <row r="94" spans="1:6" ht="12.75">
      <c r="A94" s="77" t="s">
        <v>203</v>
      </c>
      <c r="B94" s="78" t="s">
        <v>216</v>
      </c>
      <c r="C94" s="79" t="s">
        <v>205</v>
      </c>
      <c r="D94" s="24">
        <v>35651360.681268603</v>
      </c>
      <c r="E94" s="25">
        <v>30000</v>
      </c>
      <c r="F94" s="25">
        <v>0.29917553095637389</v>
      </c>
    </row>
    <row r="95" spans="1:6" ht="12.75">
      <c r="A95" s="77" t="s">
        <v>203</v>
      </c>
      <c r="B95" s="78" t="s">
        <v>217</v>
      </c>
      <c r="C95" s="79" t="s">
        <v>205</v>
      </c>
      <c r="D95" s="24">
        <v>39928653.418315262</v>
      </c>
      <c r="E95" s="25">
        <v>35000</v>
      </c>
      <c r="F95" s="25">
        <v>0.29578300041444089</v>
      </c>
    </row>
    <row r="96" spans="1:6" ht="12.75">
      <c r="A96" s="77" t="s">
        <v>203</v>
      </c>
      <c r="B96" s="78" t="s">
        <v>218</v>
      </c>
      <c r="C96" s="79" t="s">
        <v>205</v>
      </c>
      <c r="D96" s="24">
        <v>46275361.5456305</v>
      </c>
      <c r="E96" s="25">
        <v>40000</v>
      </c>
      <c r="F96" s="25">
        <v>0.30076092259189435</v>
      </c>
    </row>
    <row r="97" spans="1:10" ht="12.75">
      <c r="A97" s="80"/>
      <c r="B97" s="80"/>
      <c r="C97" s="81" t="s">
        <v>219</v>
      </c>
      <c r="D97" s="82" t="s">
        <v>219</v>
      </c>
      <c r="E97" s="83" t="s">
        <v>219</v>
      </c>
      <c r="F97" s="84"/>
      <c r="G97" s="85"/>
      <c r="H97" s="86"/>
      <c r="I97" s="87"/>
      <c r="J97" s="87"/>
    </row>
    <row r="98" spans="1:10" ht="12.75">
      <c r="A98" s="72" t="s">
        <v>220</v>
      </c>
      <c r="B98" s="73" t="s">
        <v>221</v>
      </c>
    </row>
    <row r="99" spans="1:10" ht="12.75">
      <c r="A99" s="74" t="s">
        <v>198</v>
      </c>
      <c r="B99" s="75" t="s">
        <v>199</v>
      </c>
      <c r="C99" s="76" t="s">
        <v>200</v>
      </c>
      <c r="D99" s="21" t="s">
        <v>33</v>
      </c>
      <c r="E99" s="21" t="s">
        <v>201</v>
      </c>
      <c r="F99" s="21" t="s">
        <v>202</v>
      </c>
    </row>
    <row r="100" spans="1:10" ht="12.75">
      <c r="A100" s="77" t="s">
        <v>203</v>
      </c>
      <c r="B100" s="78" t="s">
        <v>204</v>
      </c>
      <c r="C100" s="79" t="s">
        <v>205</v>
      </c>
      <c r="D100" s="24">
        <v>8717275.5334208291</v>
      </c>
      <c r="E100" s="25">
        <v>2500</v>
      </c>
      <c r="F100" s="25">
        <v>3486.9102133683318</v>
      </c>
    </row>
    <row r="101" spans="1:10" ht="12.75">
      <c r="A101" s="77" t="s">
        <v>203</v>
      </c>
      <c r="B101" s="78" t="s">
        <v>206</v>
      </c>
      <c r="C101" s="79" t="s">
        <v>205</v>
      </c>
      <c r="D101" s="24">
        <v>8207002.6314323312</v>
      </c>
      <c r="E101" s="25">
        <v>2500</v>
      </c>
      <c r="F101" s="25">
        <v>3282.8010525729323</v>
      </c>
    </row>
    <row r="102" spans="1:10" ht="12.75">
      <c r="A102" s="77" t="s">
        <v>203</v>
      </c>
      <c r="B102" s="78" t="s">
        <v>207</v>
      </c>
      <c r="C102" s="79" t="s">
        <v>205</v>
      </c>
      <c r="D102" s="24">
        <v>6548932.8060692716</v>
      </c>
      <c r="E102" s="25">
        <v>2500</v>
      </c>
      <c r="F102" s="25">
        <v>2619.5731224277088</v>
      </c>
    </row>
    <row r="103" spans="1:10" ht="12.75">
      <c r="A103" s="77" t="s">
        <v>203</v>
      </c>
      <c r="B103" s="78" t="s">
        <v>208</v>
      </c>
      <c r="C103" s="79" t="s">
        <v>205</v>
      </c>
      <c r="D103" s="24">
        <v>5195128.0829937197</v>
      </c>
      <c r="E103" s="25">
        <v>2500</v>
      </c>
      <c r="F103" s="25">
        <v>2078.0512331974878</v>
      </c>
    </row>
    <row r="104" spans="1:10" ht="12.75">
      <c r="A104" s="77" t="s">
        <v>203</v>
      </c>
      <c r="B104" s="78" t="s">
        <v>209</v>
      </c>
      <c r="C104" s="79" t="s">
        <v>205</v>
      </c>
      <c r="D104" s="24">
        <v>7805050.8959069336</v>
      </c>
      <c r="E104" s="25">
        <v>2500</v>
      </c>
      <c r="F104" s="25">
        <v>3122.0203583627735</v>
      </c>
    </row>
    <row r="105" spans="1:10" ht="12.75">
      <c r="A105" s="77" t="s">
        <v>203</v>
      </c>
      <c r="B105" s="78" t="s">
        <v>211</v>
      </c>
      <c r="C105" s="79" t="s">
        <v>205</v>
      </c>
      <c r="D105" s="24">
        <v>9294361.6326281391</v>
      </c>
      <c r="E105" s="25">
        <v>2500</v>
      </c>
      <c r="F105" s="25">
        <v>3717.7446530512557</v>
      </c>
    </row>
    <row r="106" spans="1:10" ht="12.75">
      <c r="A106" s="77" t="s">
        <v>203</v>
      </c>
      <c r="B106" s="78" t="s">
        <v>212</v>
      </c>
      <c r="C106" s="79" t="s">
        <v>205</v>
      </c>
      <c r="D106" s="24">
        <v>9913182.1318475567</v>
      </c>
      <c r="E106" s="25">
        <v>2500</v>
      </c>
      <c r="F106" s="25">
        <v>3965.2728527390227</v>
      </c>
    </row>
    <row r="107" spans="1:10" ht="12.75">
      <c r="A107" s="77" t="s">
        <v>203</v>
      </c>
      <c r="B107" s="78" t="s">
        <v>213</v>
      </c>
      <c r="C107" s="79" t="s">
        <v>205</v>
      </c>
      <c r="D107" s="24">
        <v>8699094.3824659809</v>
      </c>
      <c r="E107" s="25">
        <v>2500</v>
      </c>
      <c r="F107" s="25">
        <v>3479.6377529863926</v>
      </c>
    </row>
    <row r="108" spans="1:10" ht="12.75">
      <c r="A108" s="77" t="s">
        <v>203</v>
      </c>
      <c r="B108" s="78" t="s">
        <v>214</v>
      </c>
      <c r="C108" s="79" t="s">
        <v>205</v>
      </c>
      <c r="D108" s="24">
        <v>11586408.340412766</v>
      </c>
      <c r="E108" s="25">
        <v>2500</v>
      </c>
      <c r="F108" s="25">
        <v>4634.5633361651062</v>
      </c>
    </row>
    <row r="109" spans="1:10" ht="12.75">
      <c r="A109" s="77" t="s">
        <v>203</v>
      </c>
      <c r="B109" s="78" t="s">
        <v>215</v>
      </c>
      <c r="C109" s="79" t="s">
        <v>205</v>
      </c>
      <c r="D109" s="24">
        <v>10674816.628152713</v>
      </c>
      <c r="E109" s="25">
        <v>2500</v>
      </c>
      <c r="F109" s="25">
        <v>4269.9266512610857</v>
      </c>
    </row>
    <row r="110" spans="1:10" ht="12.75">
      <c r="A110" s="77" t="s">
        <v>203</v>
      </c>
      <c r="B110" s="78" t="s">
        <v>216</v>
      </c>
      <c r="C110" s="79" t="s">
        <v>205</v>
      </c>
      <c r="D110" s="24">
        <v>9930446.8983202949</v>
      </c>
      <c r="E110" s="25">
        <v>2500</v>
      </c>
      <c r="F110" s="25">
        <v>3972.1787593281178</v>
      </c>
    </row>
    <row r="111" spans="1:10" ht="12.75">
      <c r="A111" s="77" t="s">
        <v>203</v>
      </c>
      <c r="B111" s="78" t="s">
        <v>217</v>
      </c>
      <c r="C111" s="79" t="s">
        <v>205</v>
      </c>
      <c r="D111" s="24">
        <v>9642361.6933380738</v>
      </c>
      <c r="E111" s="25">
        <v>2500</v>
      </c>
      <c r="F111" s="25">
        <v>3856.9446773352297</v>
      </c>
    </row>
    <row r="112" spans="1:10" ht="12.75">
      <c r="A112" s="74" t="s">
        <v>198</v>
      </c>
      <c r="B112" s="75" t="s">
        <v>199</v>
      </c>
      <c r="C112" s="76" t="s">
        <v>200</v>
      </c>
      <c r="D112" s="21" t="s">
        <v>33</v>
      </c>
      <c r="E112" s="21" t="s">
        <v>201</v>
      </c>
      <c r="F112" s="21" t="s">
        <v>202</v>
      </c>
    </row>
    <row r="113" spans="1:10" ht="13.15" customHeight="1">
      <c r="A113" s="77" t="s">
        <v>203</v>
      </c>
      <c r="B113" s="78" t="s">
        <v>218</v>
      </c>
      <c r="C113" s="79" t="s">
        <v>205</v>
      </c>
      <c r="D113" s="24">
        <v>9616309.4316823073</v>
      </c>
      <c r="E113" s="25">
        <v>2500</v>
      </c>
      <c r="F113" s="25">
        <v>3846.5237726729229</v>
      </c>
    </row>
    <row r="114" spans="1:10" ht="12.75">
      <c r="A114" s="80"/>
      <c r="B114" s="80"/>
      <c r="C114" s="81" t="s">
        <v>219</v>
      </c>
      <c r="D114" s="82" t="s">
        <v>219</v>
      </c>
      <c r="E114" s="83" t="s">
        <v>219</v>
      </c>
      <c r="F114" s="84"/>
      <c r="G114" s="85"/>
      <c r="H114" s="86"/>
      <c r="I114" s="87"/>
      <c r="J114" s="87"/>
    </row>
    <row r="115" spans="1:10" ht="12.75">
      <c r="A115" s="72" t="s">
        <v>53</v>
      </c>
      <c r="B115" s="73" t="s">
        <v>40</v>
      </c>
    </row>
    <row r="116" spans="1:10" ht="205.15" customHeight="1"/>
    <row r="118" spans="1:10" ht="12.75">
      <c r="A118" s="74" t="s">
        <v>198</v>
      </c>
      <c r="B118" s="75" t="s">
        <v>199</v>
      </c>
      <c r="C118" s="76" t="s">
        <v>200</v>
      </c>
      <c r="D118" s="21" t="s">
        <v>33</v>
      </c>
      <c r="E118" s="21" t="s">
        <v>201</v>
      </c>
      <c r="F118" s="21" t="s">
        <v>202</v>
      </c>
    </row>
    <row r="119" spans="1:10" ht="12.75">
      <c r="A119" s="77" t="s">
        <v>203</v>
      </c>
      <c r="B119" s="78" t="s">
        <v>204</v>
      </c>
      <c r="C119" s="79" t="s">
        <v>210</v>
      </c>
      <c r="D119" s="24">
        <v>29904165.444931146</v>
      </c>
      <c r="E119" s="25">
        <v>6000</v>
      </c>
      <c r="F119" s="25">
        <v>1.4293535735583667</v>
      </c>
    </row>
    <row r="120" spans="1:10" ht="12.75">
      <c r="A120" s="77" t="s">
        <v>203</v>
      </c>
      <c r="B120" s="78" t="s">
        <v>206</v>
      </c>
      <c r="C120" s="79" t="s">
        <v>205</v>
      </c>
      <c r="D120" s="24">
        <v>13003964.985829268</v>
      </c>
      <c r="E120" s="25">
        <v>50000</v>
      </c>
      <c r="F120" s="25">
        <v>7.9224813064058597E-2</v>
      </c>
    </row>
    <row r="121" spans="1:10" ht="12.75">
      <c r="A121" s="77" t="s">
        <v>203</v>
      </c>
      <c r="B121" s="78" t="s">
        <v>207</v>
      </c>
      <c r="C121" s="79" t="s">
        <v>205</v>
      </c>
      <c r="D121" s="24">
        <v>13464645.763426615</v>
      </c>
      <c r="E121" s="25">
        <v>60000</v>
      </c>
      <c r="F121" s="25">
        <v>8.5666920614837661E-2</v>
      </c>
    </row>
    <row r="122" spans="1:10" ht="12.75">
      <c r="A122" s="77" t="s">
        <v>203</v>
      </c>
      <c r="B122" s="78" t="s">
        <v>208</v>
      </c>
      <c r="C122" s="79" t="s">
        <v>205</v>
      </c>
      <c r="D122" s="24">
        <v>12717202.661100872</v>
      </c>
      <c r="E122" s="25">
        <v>70000</v>
      </c>
      <c r="F122" s="25">
        <v>8.7425334288063247E-2</v>
      </c>
    </row>
    <row r="123" spans="1:10" ht="12.75">
      <c r="A123" s="77" t="s">
        <v>203</v>
      </c>
      <c r="B123" s="78" t="s">
        <v>209</v>
      </c>
      <c r="C123" s="79" t="s">
        <v>210</v>
      </c>
      <c r="D123" s="24">
        <v>30746742.449563343</v>
      </c>
      <c r="E123" s="25">
        <v>80000</v>
      </c>
      <c r="F123" s="25">
        <v>0.12310434798736915</v>
      </c>
    </row>
    <row r="124" spans="1:10" ht="12.75">
      <c r="A124" s="77" t="s">
        <v>203</v>
      </c>
      <c r="B124" s="78" t="s">
        <v>211</v>
      </c>
      <c r="C124" s="79" t="s">
        <v>205</v>
      </c>
      <c r="D124" s="24">
        <v>1950007.7842567274</v>
      </c>
      <c r="E124" s="25">
        <v>8000</v>
      </c>
      <c r="F124" s="25">
        <v>6.5564205124210934E-2</v>
      </c>
    </row>
    <row r="125" spans="1:10" ht="12.75">
      <c r="A125" s="77" t="s">
        <v>203</v>
      </c>
      <c r="B125" s="78" t="s">
        <v>212</v>
      </c>
      <c r="C125" s="79" t="s">
        <v>205</v>
      </c>
      <c r="D125" s="24">
        <v>2552589.6962993988</v>
      </c>
      <c r="E125" s="25">
        <v>10000</v>
      </c>
      <c r="F125" s="25">
        <v>6.4373620456816508E-2</v>
      </c>
    </row>
    <row r="126" spans="1:10" ht="12.75">
      <c r="A126" s="77" t="s">
        <v>203</v>
      </c>
      <c r="B126" s="78" t="s">
        <v>213</v>
      </c>
      <c r="C126" s="79" t="s">
        <v>205</v>
      </c>
      <c r="D126" s="24">
        <v>3843617.8282591612</v>
      </c>
      <c r="E126" s="25">
        <v>15000</v>
      </c>
      <c r="F126" s="25">
        <v>7.3640190945362699E-2</v>
      </c>
    </row>
    <row r="127" spans="1:10" ht="12.75">
      <c r="A127" s="77" t="s">
        <v>203</v>
      </c>
      <c r="B127" s="78" t="s">
        <v>214</v>
      </c>
      <c r="C127" s="79" t="s">
        <v>205</v>
      </c>
      <c r="D127" s="24">
        <v>6575583.5993474415</v>
      </c>
      <c r="E127" s="25">
        <v>20000</v>
      </c>
      <c r="F127" s="25">
        <v>7.0940702741463038E-2</v>
      </c>
    </row>
    <row r="128" spans="1:10" ht="12.75">
      <c r="A128" s="77" t="s">
        <v>203</v>
      </c>
      <c r="B128" s="78" t="s">
        <v>215</v>
      </c>
      <c r="C128" s="79" t="s">
        <v>205</v>
      </c>
      <c r="D128" s="24">
        <v>8868689.1255963407</v>
      </c>
      <c r="E128" s="25">
        <v>25000</v>
      </c>
      <c r="F128" s="25">
        <v>8.3080482171533798E-2</v>
      </c>
    </row>
    <row r="129" spans="1:10" ht="12.75">
      <c r="A129" s="77" t="s">
        <v>203</v>
      </c>
      <c r="B129" s="78" t="s">
        <v>216</v>
      </c>
      <c r="C129" s="79" t="s">
        <v>205</v>
      </c>
      <c r="D129" s="24">
        <v>9633603.5250663068</v>
      </c>
      <c r="E129" s="25">
        <v>30000</v>
      </c>
      <c r="F129" s="25">
        <v>8.0842312735322802E-2</v>
      </c>
    </row>
    <row r="130" spans="1:10" ht="12.75">
      <c r="A130" s="77" t="s">
        <v>203</v>
      </c>
      <c r="B130" s="78" t="s">
        <v>217</v>
      </c>
      <c r="C130" s="79" t="s">
        <v>205</v>
      </c>
      <c r="D130" s="24">
        <v>11386178.386132346</v>
      </c>
      <c r="E130" s="25">
        <v>35000</v>
      </c>
      <c r="F130" s="25">
        <v>8.4346395833110044E-2</v>
      </c>
    </row>
    <row r="131" spans="1:10" ht="12.75">
      <c r="A131" s="77" t="s">
        <v>203</v>
      </c>
      <c r="B131" s="78" t="s">
        <v>218</v>
      </c>
      <c r="C131" s="79" t="s">
        <v>205</v>
      </c>
      <c r="D131" s="24">
        <v>12931913.622172339</v>
      </c>
      <c r="E131" s="25">
        <v>40000</v>
      </c>
      <c r="F131" s="25">
        <v>8.4049354601973783E-2</v>
      </c>
    </row>
    <row r="132" spans="1:10" ht="12.75">
      <c r="A132" s="80"/>
      <c r="B132" s="80"/>
      <c r="C132" s="81" t="s">
        <v>219</v>
      </c>
      <c r="D132" s="82" t="s">
        <v>219</v>
      </c>
      <c r="E132" s="83" t="s">
        <v>219</v>
      </c>
      <c r="F132" s="84"/>
      <c r="G132" s="85"/>
      <c r="H132" s="86"/>
      <c r="I132" s="87"/>
      <c r="J132" s="87"/>
    </row>
    <row r="133" spans="1:10" ht="12.75">
      <c r="A133" s="72" t="s">
        <v>53</v>
      </c>
      <c r="B133" s="73" t="s">
        <v>41</v>
      </c>
    </row>
    <row r="134" spans="1:10" ht="205.15" customHeight="1"/>
    <row r="136" spans="1:10" ht="12.75">
      <c r="A136" s="74" t="s">
        <v>198</v>
      </c>
      <c r="B136" s="75" t="s">
        <v>199</v>
      </c>
      <c r="C136" s="76" t="s">
        <v>200</v>
      </c>
      <c r="D136" s="21" t="s">
        <v>33</v>
      </c>
      <c r="E136" s="21" t="s">
        <v>201</v>
      </c>
      <c r="F136" s="21" t="s">
        <v>202</v>
      </c>
    </row>
    <row r="137" spans="1:10" ht="12.75">
      <c r="A137" s="77" t="s">
        <v>203</v>
      </c>
      <c r="B137" s="78" t="s">
        <v>204</v>
      </c>
      <c r="C137" s="79" t="s">
        <v>205</v>
      </c>
      <c r="D137" s="24">
        <v>1900582.8680696052</v>
      </c>
      <c r="E137" s="25">
        <v>6000</v>
      </c>
      <c r="F137" s="25">
        <v>9.0843695983482894E-2</v>
      </c>
    </row>
    <row r="138" spans="1:10" ht="12.75">
      <c r="A138" s="77" t="s">
        <v>203</v>
      </c>
      <c r="B138" s="78" t="s">
        <v>206</v>
      </c>
      <c r="C138" s="79" t="s">
        <v>205</v>
      </c>
      <c r="D138" s="24">
        <v>15817026.526259601</v>
      </c>
      <c r="E138" s="25">
        <v>50000</v>
      </c>
      <c r="F138" s="25">
        <v>9.6362991682745008E-2</v>
      </c>
    </row>
    <row r="139" spans="1:10" ht="12.75">
      <c r="A139" s="77" t="s">
        <v>203</v>
      </c>
      <c r="B139" s="78" t="s">
        <v>207</v>
      </c>
      <c r="C139" s="79" t="s">
        <v>205</v>
      </c>
      <c r="D139" s="24">
        <v>15809319.170941051</v>
      </c>
      <c r="E139" s="25">
        <v>60000</v>
      </c>
      <c r="F139" s="25">
        <v>0.10058457639267097</v>
      </c>
    </row>
    <row r="140" spans="1:10" ht="12.75">
      <c r="A140" s="77" t="s">
        <v>203</v>
      </c>
      <c r="B140" s="78" t="s">
        <v>208</v>
      </c>
      <c r="C140" s="79" t="s">
        <v>205</v>
      </c>
      <c r="D140" s="24">
        <v>14853129.525588412</v>
      </c>
      <c r="E140" s="25">
        <v>70000</v>
      </c>
      <c r="F140" s="25">
        <v>0.10210891880888374</v>
      </c>
    </row>
    <row r="141" spans="1:10" ht="12.75">
      <c r="A141" s="77" t="s">
        <v>203</v>
      </c>
      <c r="B141" s="78" t="s">
        <v>209</v>
      </c>
      <c r="C141" s="79" t="s">
        <v>210</v>
      </c>
      <c r="D141" s="24">
        <v>813495.57492097002</v>
      </c>
      <c r="E141" s="25">
        <v>80000</v>
      </c>
      <c r="F141" s="25">
        <v>3.2570878851810934E-3</v>
      </c>
    </row>
    <row r="142" spans="1:10" ht="12.75">
      <c r="A142" s="77" t="s">
        <v>203</v>
      </c>
      <c r="B142" s="78" t="s">
        <v>211</v>
      </c>
      <c r="C142" s="79" t="s">
        <v>205</v>
      </c>
      <c r="D142" s="24">
        <v>2836857.425558568</v>
      </c>
      <c r="E142" s="25">
        <v>8000</v>
      </c>
      <c r="F142" s="25">
        <v>9.5382338295822738E-2</v>
      </c>
    </row>
    <row r="143" spans="1:10" ht="12.75">
      <c r="A143" s="77" t="s">
        <v>203</v>
      </c>
      <c r="B143" s="78" t="s">
        <v>212</v>
      </c>
      <c r="C143" s="79" t="s">
        <v>205</v>
      </c>
      <c r="D143" s="24">
        <v>3850425.1629467513</v>
      </c>
      <c r="E143" s="25">
        <v>10000</v>
      </c>
      <c r="F143" s="25">
        <v>9.7103662369338845E-2</v>
      </c>
    </row>
    <row r="144" spans="1:10" ht="12.75">
      <c r="A144" s="74" t="s">
        <v>198</v>
      </c>
      <c r="B144" s="75" t="s">
        <v>199</v>
      </c>
      <c r="C144" s="76" t="s">
        <v>200</v>
      </c>
      <c r="D144" s="21" t="s">
        <v>33</v>
      </c>
      <c r="E144" s="21" t="s">
        <v>201</v>
      </c>
      <c r="F144" s="21" t="s">
        <v>202</v>
      </c>
    </row>
    <row r="145" spans="1:10" ht="13.15" customHeight="1">
      <c r="A145" s="77" t="s">
        <v>203</v>
      </c>
      <c r="B145" s="78" t="s">
        <v>213</v>
      </c>
      <c r="C145" s="79" t="s">
        <v>205</v>
      </c>
      <c r="D145" s="24">
        <v>5578765.5065105585</v>
      </c>
      <c r="E145" s="25">
        <v>15000</v>
      </c>
      <c r="F145" s="25">
        <v>0.10688402840635913</v>
      </c>
    </row>
    <row r="146" spans="1:10" ht="12.75">
      <c r="A146" s="77" t="s">
        <v>203</v>
      </c>
      <c r="B146" s="78" t="s">
        <v>214</v>
      </c>
      <c r="C146" s="79" t="s">
        <v>205</v>
      </c>
      <c r="D146" s="24">
        <v>9922979.065720588</v>
      </c>
      <c r="E146" s="25">
        <v>20000</v>
      </c>
      <c r="F146" s="25">
        <v>0.10705408844332905</v>
      </c>
    </row>
    <row r="147" spans="1:10" ht="12.75">
      <c r="A147" s="77" t="s">
        <v>203</v>
      </c>
      <c r="B147" s="78" t="s">
        <v>215</v>
      </c>
      <c r="C147" s="79" t="s">
        <v>205</v>
      </c>
      <c r="D147" s="24">
        <v>12158807.260933669</v>
      </c>
      <c r="E147" s="25">
        <v>25000</v>
      </c>
      <c r="F147" s="25">
        <v>0.11390179039579214</v>
      </c>
    </row>
    <row r="148" spans="1:10" ht="12.75">
      <c r="A148" s="77" t="s">
        <v>203</v>
      </c>
      <c r="B148" s="78" t="s">
        <v>216</v>
      </c>
      <c r="C148" s="79" t="s">
        <v>205</v>
      </c>
      <c r="D148" s="24">
        <v>13174003.438682076</v>
      </c>
      <c r="E148" s="25">
        <v>30000</v>
      </c>
      <c r="F148" s="25">
        <v>0.11055228743792671</v>
      </c>
    </row>
    <row r="149" spans="1:10" ht="12.75">
      <c r="A149" s="77" t="s">
        <v>203</v>
      </c>
      <c r="B149" s="78" t="s">
        <v>217</v>
      </c>
      <c r="C149" s="79" t="s">
        <v>205</v>
      </c>
      <c r="D149" s="24">
        <v>14863094.497731961</v>
      </c>
      <c r="E149" s="25">
        <v>35000</v>
      </c>
      <c r="F149" s="25">
        <v>0.11010265334833376</v>
      </c>
    </row>
    <row r="150" spans="1:10" ht="12.75">
      <c r="A150" s="77" t="s">
        <v>203</v>
      </c>
      <c r="B150" s="78" t="s">
        <v>218</v>
      </c>
      <c r="C150" s="79" t="s">
        <v>205</v>
      </c>
      <c r="D150" s="24">
        <v>15923256.531193435</v>
      </c>
      <c r="E150" s="25">
        <v>40000</v>
      </c>
      <c r="F150" s="25">
        <v>0.10349121357521517</v>
      </c>
    </row>
    <row r="151" spans="1:10" ht="12.75">
      <c r="A151" s="80"/>
      <c r="B151" s="80"/>
      <c r="C151" s="81" t="s">
        <v>219</v>
      </c>
      <c r="D151" s="82" t="s">
        <v>219</v>
      </c>
      <c r="E151" s="83" t="s">
        <v>219</v>
      </c>
      <c r="F151" s="84"/>
      <c r="G151" s="85"/>
      <c r="H151" s="86"/>
      <c r="I151" s="87"/>
      <c r="J151" s="87"/>
    </row>
    <row r="152" spans="1:10" ht="12.75">
      <c r="A152" s="72" t="s">
        <v>53</v>
      </c>
      <c r="B152" s="73" t="s">
        <v>42</v>
      </c>
    </row>
    <row r="153" spans="1:10" ht="205.15" customHeight="1"/>
    <row r="155" spans="1:10" ht="12.75">
      <c r="A155" s="74" t="s">
        <v>198</v>
      </c>
      <c r="B155" s="75" t="s">
        <v>199</v>
      </c>
      <c r="C155" s="76" t="s">
        <v>200</v>
      </c>
      <c r="D155" s="21" t="s">
        <v>33</v>
      </c>
      <c r="E155" s="21" t="s">
        <v>201</v>
      </c>
      <c r="F155" s="21" t="s">
        <v>202</v>
      </c>
    </row>
    <row r="156" spans="1:10" ht="12.75">
      <c r="A156" s="77" t="s">
        <v>203</v>
      </c>
      <c r="B156" s="78" t="s">
        <v>204</v>
      </c>
      <c r="C156" s="79" t="s">
        <v>205</v>
      </c>
      <c r="D156" s="24">
        <v>3996280.050349602</v>
      </c>
      <c r="E156" s="25">
        <v>6000</v>
      </c>
      <c r="F156" s="25">
        <v>0.19101342859495957</v>
      </c>
    </row>
    <row r="157" spans="1:10" ht="12.75">
      <c r="A157" s="77" t="s">
        <v>203</v>
      </c>
      <c r="B157" s="78" t="s">
        <v>206</v>
      </c>
      <c r="C157" s="79" t="s">
        <v>205</v>
      </c>
      <c r="D157" s="24">
        <v>24000744.650687274</v>
      </c>
      <c r="E157" s="25">
        <v>50000</v>
      </c>
      <c r="F157" s="25">
        <v>0.14622113412493529</v>
      </c>
    </row>
    <row r="158" spans="1:10" ht="12.75">
      <c r="A158" s="77" t="s">
        <v>203</v>
      </c>
      <c r="B158" s="78" t="s">
        <v>207</v>
      </c>
      <c r="C158" s="79" t="s">
        <v>205</v>
      </c>
      <c r="D158" s="24">
        <v>28549403.128108244</v>
      </c>
      <c r="E158" s="25">
        <v>60000</v>
      </c>
      <c r="F158" s="25">
        <v>0.18164157411551771</v>
      </c>
    </row>
    <row r="159" spans="1:10" ht="12.75">
      <c r="A159" s="77" t="s">
        <v>203</v>
      </c>
      <c r="B159" s="78" t="s">
        <v>208</v>
      </c>
      <c r="C159" s="79" t="s">
        <v>205</v>
      </c>
      <c r="D159" s="24">
        <v>25770348.135648265</v>
      </c>
      <c r="E159" s="25">
        <v>70000</v>
      </c>
      <c r="F159" s="25">
        <v>0.17716013187162549</v>
      </c>
    </row>
    <row r="160" spans="1:10" ht="12.75">
      <c r="A160" s="77" t="s">
        <v>203</v>
      </c>
      <c r="B160" s="78" t="s">
        <v>209</v>
      </c>
      <c r="C160" s="79" t="s">
        <v>210</v>
      </c>
      <c r="D160" s="24">
        <v>21066.076506135661</v>
      </c>
      <c r="E160" s="25">
        <v>80000</v>
      </c>
      <c r="F160" s="25">
        <v>8.4344727484348374E-5</v>
      </c>
    </row>
    <row r="161" spans="1:10" ht="12.75">
      <c r="A161" s="77" t="s">
        <v>203</v>
      </c>
      <c r="B161" s="78" t="s">
        <v>211</v>
      </c>
      <c r="C161" s="79" t="s">
        <v>205</v>
      </c>
      <c r="D161" s="24">
        <v>8309012.2532812674</v>
      </c>
      <c r="E161" s="25">
        <v>8000</v>
      </c>
      <c r="F161" s="25">
        <v>0.27937005593101422</v>
      </c>
    </row>
    <row r="162" spans="1:10" ht="12.75">
      <c r="A162" s="77" t="s">
        <v>203</v>
      </c>
      <c r="B162" s="78" t="s">
        <v>212</v>
      </c>
      <c r="C162" s="79" t="s">
        <v>205</v>
      </c>
      <c r="D162" s="24">
        <v>8531143.0710892174</v>
      </c>
      <c r="E162" s="25">
        <v>10000</v>
      </c>
      <c r="F162" s="25">
        <v>0.21514643223596347</v>
      </c>
    </row>
    <row r="163" spans="1:10" ht="12.75">
      <c r="A163" s="77" t="s">
        <v>203</v>
      </c>
      <c r="B163" s="78" t="s">
        <v>213</v>
      </c>
      <c r="C163" s="79" t="s">
        <v>205</v>
      </c>
      <c r="D163" s="24">
        <v>22912727.361584958</v>
      </c>
      <c r="E163" s="25">
        <v>15000</v>
      </c>
      <c r="F163" s="25">
        <v>0.43898683307709552</v>
      </c>
    </row>
    <row r="164" spans="1:10" ht="12.75">
      <c r="A164" s="77" t="s">
        <v>203</v>
      </c>
      <c r="B164" s="78" t="s">
        <v>214</v>
      </c>
      <c r="C164" s="79" t="s">
        <v>205</v>
      </c>
      <c r="D164" s="24">
        <v>24522205.707931187</v>
      </c>
      <c r="E164" s="25">
        <v>20000</v>
      </c>
      <c r="F164" s="25">
        <v>0.26455788743435554</v>
      </c>
    </row>
    <row r="165" spans="1:10" ht="12.75">
      <c r="A165" s="77" t="s">
        <v>203</v>
      </c>
      <c r="B165" s="78" t="s">
        <v>215</v>
      </c>
      <c r="C165" s="79" t="s">
        <v>205</v>
      </c>
      <c r="D165" s="24">
        <v>27498454.312351</v>
      </c>
      <c r="E165" s="25">
        <v>25000</v>
      </c>
      <c r="F165" s="25">
        <v>0.25760118670169257</v>
      </c>
    </row>
    <row r="166" spans="1:10" ht="12.75">
      <c r="A166" s="77" t="s">
        <v>203</v>
      </c>
      <c r="B166" s="78" t="s">
        <v>216</v>
      </c>
      <c r="C166" s="79" t="s">
        <v>205</v>
      </c>
      <c r="D166" s="24">
        <v>29423273.708423834</v>
      </c>
      <c r="E166" s="25">
        <v>30000</v>
      </c>
      <c r="F166" s="25">
        <v>0.24691129219136396</v>
      </c>
    </row>
    <row r="167" spans="1:10" ht="12.75">
      <c r="A167" s="77" t="s">
        <v>203</v>
      </c>
      <c r="B167" s="78" t="s">
        <v>217</v>
      </c>
      <c r="C167" s="79" t="s">
        <v>205</v>
      </c>
      <c r="D167" s="24">
        <v>34055793.893014885</v>
      </c>
      <c r="E167" s="25">
        <v>35000</v>
      </c>
      <c r="F167" s="25">
        <v>0.25227810198455619</v>
      </c>
    </row>
    <row r="168" spans="1:10" ht="12.75">
      <c r="A168" s="77" t="s">
        <v>203</v>
      </c>
      <c r="B168" s="78" t="s">
        <v>218</v>
      </c>
      <c r="C168" s="79" t="s">
        <v>205</v>
      </c>
      <c r="D168" s="24">
        <v>39107372.782224648</v>
      </c>
      <c r="E168" s="25">
        <v>40000</v>
      </c>
      <c r="F168" s="25">
        <v>0.25417347645201999</v>
      </c>
    </row>
    <row r="169" spans="1:10" ht="12.75">
      <c r="A169" s="80"/>
      <c r="B169" s="80"/>
      <c r="C169" s="81" t="s">
        <v>219</v>
      </c>
      <c r="D169" s="82" t="s">
        <v>219</v>
      </c>
      <c r="E169" s="83" t="s">
        <v>219</v>
      </c>
      <c r="F169" s="84"/>
      <c r="G169" s="85"/>
      <c r="H169" s="86"/>
      <c r="I169" s="87"/>
      <c r="J169" s="87"/>
    </row>
    <row r="170" spans="1:10" ht="12.75">
      <c r="A170" s="72" t="s">
        <v>53</v>
      </c>
      <c r="B170" s="73" t="s">
        <v>222</v>
      </c>
    </row>
    <row r="171" spans="1:10" ht="205.15" customHeight="1"/>
    <row r="173" spans="1:10" ht="12.75">
      <c r="A173" s="74" t="s">
        <v>198</v>
      </c>
      <c r="B173" s="75" t="s">
        <v>199</v>
      </c>
      <c r="C173" s="76" t="s">
        <v>200</v>
      </c>
      <c r="D173" s="21" t="s">
        <v>33</v>
      </c>
      <c r="E173" s="21" t="s">
        <v>201</v>
      </c>
      <c r="F173" s="21" t="s">
        <v>202</v>
      </c>
    </row>
    <row r="174" spans="1:10" ht="12.75">
      <c r="A174" s="77" t="s">
        <v>203</v>
      </c>
      <c r="B174" s="78" t="s">
        <v>204</v>
      </c>
      <c r="C174" s="79" t="s">
        <v>205</v>
      </c>
      <c r="D174" s="24">
        <v>4085006.8485233849</v>
      </c>
      <c r="E174" s="25">
        <v>6000</v>
      </c>
      <c r="F174" s="25">
        <v>0.19525437510368698</v>
      </c>
    </row>
    <row r="175" spans="1:10" ht="12.75">
      <c r="A175" s="77" t="s">
        <v>203</v>
      </c>
      <c r="B175" s="78" t="s">
        <v>206</v>
      </c>
      <c r="C175" s="79" t="s">
        <v>205</v>
      </c>
      <c r="D175" s="24">
        <v>24980803.245187487</v>
      </c>
      <c r="E175" s="25">
        <v>50000</v>
      </c>
      <c r="F175" s="25">
        <v>0.15219200216600701</v>
      </c>
    </row>
    <row r="176" spans="1:10" ht="12.75">
      <c r="A176" s="74" t="s">
        <v>198</v>
      </c>
      <c r="B176" s="75" t="s">
        <v>199</v>
      </c>
      <c r="C176" s="76" t="s">
        <v>200</v>
      </c>
      <c r="D176" s="21" t="s">
        <v>33</v>
      </c>
      <c r="E176" s="21" t="s">
        <v>201</v>
      </c>
      <c r="F176" s="21" t="s">
        <v>202</v>
      </c>
    </row>
    <row r="177" spans="1:10" ht="13.15" customHeight="1">
      <c r="A177" s="77" t="s">
        <v>203</v>
      </c>
      <c r="B177" s="78" t="s">
        <v>207</v>
      </c>
      <c r="C177" s="79" t="s">
        <v>205</v>
      </c>
      <c r="D177" s="24">
        <v>28991764.718020782</v>
      </c>
      <c r="E177" s="25">
        <v>60000</v>
      </c>
      <c r="F177" s="25">
        <v>0.18445603770200322</v>
      </c>
    </row>
    <row r="178" spans="1:10" ht="12.75">
      <c r="A178" s="77" t="s">
        <v>203</v>
      </c>
      <c r="B178" s="78" t="s">
        <v>208</v>
      </c>
      <c r="C178" s="79" t="s">
        <v>205</v>
      </c>
      <c r="D178" s="24">
        <v>29185491.169055779</v>
      </c>
      <c r="E178" s="25">
        <v>70000</v>
      </c>
      <c r="F178" s="25">
        <v>0.20063778095010265</v>
      </c>
    </row>
    <row r="179" spans="1:10" ht="12.75">
      <c r="A179" s="77" t="s">
        <v>203</v>
      </c>
      <c r="B179" s="78" t="s">
        <v>209</v>
      </c>
      <c r="C179" s="79" t="s">
        <v>210</v>
      </c>
      <c r="D179" s="24">
        <v>47127.709423451153</v>
      </c>
      <c r="E179" s="25">
        <v>80000</v>
      </c>
      <c r="F179" s="25">
        <v>1.8869075155617145E-4</v>
      </c>
    </row>
    <row r="180" spans="1:10" ht="12.75">
      <c r="A180" s="77" t="s">
        <v>203</v>
      </c>
      <c r="B180" s="78" t="s">
        <v>211</v>
      </c>
      <c r="C180" s="79" t="s">
        <v>205</v>
      </c>
      <c r="D180" s="24">
        <v>9500933.5360736493</v>
      </c>
      <c r="E180" s="25">
        <v>8000</v>
      </c>
      <c r="F180" s="25">
        <v>0.3194454710692668</v>
      </c>
    </row>
    <row r="181" spans="1:10" ht="12.75">
      <c r="A181" s="77" t="s">
        <v>203</v>
      </c>
      <c r="B181" s="78" t="s">
        <v>212</v>
      </c>
      <c r="C181" s="79" t="s">
        <v>205</v>
      </c>
      <c r="D181" s="24">
        <v>9211965.609475391</v>
      </c>
      <c r="E181" s="25">
        <v>10000</v>
      </c>
      <c r="F181" s="25">
        <v>0.23231605873255862</v>
      </c>
    </row>
    <row r="182" spans="1:10" ht="12.75">
      <c r="A182" s="77" t="s">
        <v>203</v>
      </c>
      <c r="B182" s="78" t="s">
        <v>213</v>
      </c>
      <c r="C182" s="79" t="s">
        <v>205</v>
      </c>
      <c r="D182" s="24">
        <v>23658094.040027481</v>
      </c>
      <c r="E182" s="25">
        <v>15000</v>
      </c>
      <c r="F182" s="25">
        <v>0.45326737473793965</v>
      </c>
    </row>
    <row r="183" spans="1:10" ht="12.75">
      <c r="A183" s="77" t="s">
        <v>203</v>
      </c>
      <c r="B183" s="78" t="s">
        <v>214</v>
      </c>
      <c r="C183" s="79" t="s">
        <v>205</v>
      </c>
      <c r="D183" s="24">
        <v>27531491.556298401</v>
      </c>
      <c r="E183" s="25">
        <v>20000</v>
      </c>
      <c r="F183" s="25">
        <v>0.29702357654129591</v>
      </c>
    </row>
    <row r="184" spans="1:10" ht="12.75">
      <c r="A184" s="77" t="s">
        <v>203</v>
      </c>
      <c r="B184" s="78" t="s">
        <v>215</v>
      </c>
      <c r="C184" s="79" t="s">
        <v>205</v>
      </c>
      <c r="D184" s="24">
        <v>24823299.097687401</v>
      </c>
      <c r="E184" s="25">
        <v>25000</v>
      </c>
      <c r="F184" s="25">
        <v>0.23254075421043646</v>
      </c>
    </row>
    <row r="185" spans="1:10" ht="12.75">
      <c r="A185" s="77" t="s">
        <v>203</v>
      </c>
      <c r="B185" s="78" t="s">
        <v>216</v>
      </c>
      <c r="C185" s="79" t="s">
        <v>205</v>
      </c>
      <c r="D185" s="24">
        <v>30148869.155501883</v>
      </c>
      <c r="E185" s="25">
        <v>30000</v>
      </c>
      <c r="F185" s="25">
        <v>0.25300027165780992</v>
      </c>
    </row>
    <row r="186" spans="1:10" ht="12.75">
      <c r="A186" s="77" t="s">
        <v>203</v>
      </c>
      <c r="B186" s="78" t="s">
        <v>217</v>
      </c>
      <c r="C186" s="79" t="s">
        <v>205</v>
      </c>
      <c r="D186" s="24">
        <v>32795925.834437493</v>
      </c>
      <c r="E186" s="25">
        <v>35000</v>
      </c>
      <c r="F186" s="25">
        <v>0.24294526647447098</v>
      </c>
    </row>
    <row r="187" spans="1:10" ht="12.75">
      <c r="A187" s="77" t="s">
        <v>203</v>
      </c>
      <c r="B187" s="78" t="s">
        <v>218</v>
      </c>
      <c r="C187" s="79" t="s">
        <v>205</v>
      </c>
      <c r="D187" s="24">
        <v>36091062.805221505</v>
      </c>
      <c r="E187" s="25">
        <v>40000</v>
      </c>
      <c r="F187" s="25">
        <v>0.23456934714420127</v>
      </c>
    </row>
    <row r="188" spans="1:10" ht="12.75">
      <c r="A188" s="80"/>
      <c r="B188" s="80"/>
      <c r="C188" s="81" t="s">
        <v>219</v>
      </c>
      <c r="D188" s="82" t="s">
        <v>219</v>
      </c>
      <c r="E188" s="83" t="s">
        <v>219</v>
      </c>
      <c r="F188" s="84"/>
      <c r="G188" s="85"/>
      <c r="H188" s="86"/>
      <c r="I188" s="87"/>
      <c r="J188" s="87"/>
    </row>
    <row r="189" spans="1:10" ht="12.75">
      <c r="A189" s="72" t="s">
        <v>53</v>
      </c>
      <c r="B189" s="73" t="s">
        <v>43</v>
      </c>
    </row>
    <row r="190" spans="1:10" ht="205.15" customHeight="1"/>
    <row r="192" spans="1:10" ht="12.75">
      <c r="A192" s="74" t="s">
        <v>198</v>
      </c>
      <c r="B192" s="75" t="s">
        <v>199</v>
      </c>
      <c r="C192" s="76" t="s">
        <v>200</v>
      </c>
      <c r="D192" s="21" t="s">
        <v>33</v>
      </c>
      <c r="E192" s="21" t="s">
        <v>201</v>
      </c>
      <c r="F192" s="21" t="s">
        <v>202</v>
      </c>
    </row>
    <row r="193" spans="1:10" ht="12.75">
      <c r="A193" s="77" t="s">
        <v>203</v>
      </c>
      <c r="B193" s="78" t="s">
        <v>204</v>
      </c>
      <c r="C193" s="79" t="s">
        <v>205</v>
      </c>
      <c r="D193" s="24">
        <v>94148.365012696537</v>
      </c>
      <c r="E193" s="25">
        <v>6000</v>
      </c>
      <c r="F193" s="25">
        <v>4.500085522312596E-3</v>
      </c>
    </row>
    <row r="194" spans="1:10" ht="12.75">
      <c r="A194" s="77" t="s">
        <v>203</v>
      </c>
      <c r="B194" s="78" t="s">
        <v>206</v>
      </c>
      <c r="C194" s="79" t="s">
        <v>205</v>
      </c>
      <c r="D194" s="24">
        <v>2692860.4987267125</v>
      </c>
      <c r="E194" s="25">
        <v>50000</v>
      </c>
      <c r="F194" s="25">
        <v>1.6405870813378427E-2</v>
      </c>
    </row>
    <row r="195" spans="1:10" ht="12.75">
      <c r="A195" s="77" t="s">
        <v>203</v>
      </c>
      <c r="B195" s="78" t="s">
        <v>207</v>
      </c>
      <c r="C195" s="79" t="s">
        <v>205</v>
      </c>
      <c r="D195" s="24">
        <v>2746637.9935931368</v>
      </c>
      <c r="E195" s="25">
        <v>60000</v>
      </c>
      <c r="F195" s="25">
        <v>1.7475099092020951E-2</v>
      </c>
    </row>
    <row r="196" spans="1:10" ht="12.75">
      <c r="A196" s="77" t="s">
        <v>203</v>
      </c>
      <c r="B196" s="78" t="s">
        <v>208</v>
      </c>
      <c r="C196" s="79" t="s">
        <v>205</v>
      </c>
      <c r="D196" s="24">
        <v>2888837.0644639144</v>
      </c>
      <c r="E196" s="25">
        <v>70000</v>
      </c>
      <c r="F196" s="25">
        <v>1.9859520430308392E-2</v>
      </c>
    </row>
    <row r="197" spans="1:10" ht="12.75">
      <c r="A197" s="77" t="s">
        <v>203</v>
      </c>
      <c r="B197" s="78" t="s">
        <v>209</v>
      </c>
      <c r="C197" s="79" t="s">
        <v>210</v>
      </c>
      <c r="D197" s="24">
        <v>4215.2813875551137</v>
      </c>
      <c r="E197" s="25">
        <v>80000</v>
      </c>
      <c r="F197" s="25">
        <v>1.6877217729634138E-5</v>
      </c>
    </row>
    <row r="198" spans="1:10" ht="12.75">
      <c r="A198" s="77" t="s">
        <v>203</v>
      </c>
      <c r="B198" s="78" t="s">
        <v>211</v>
      </c>
      <c r="C198" s="79" t="s">
        <v>205</v>
      </c>
      <c r="D198" s="24">
        <v>392175.91759922716</v>
      </c>
      <c r="E198" s="25">
        <v>8000</v>
      </c>
      <c r="F198" s="25">
        <v>1.3185948545355231E-2</v>
      </c>
    </row>
    <row r="199" spans="1:10" ht="12.75">
      <c r="A199" s="77" t="s">
        <v>203</v>
      </c>
      <c r="B199" s="78" t="s">
        <v>212</v>
      </c>
      <c r="C199" s="79" t="s">
        <v>205</v>
      </c>
      <c r="D199" s="24">
        <v>474118.6464380144</v>
      </c>
      <c r="E199" s="25">
        <v>10000</v>
      </c>
      <c r="F199" s="25">
        <v>1.1956772309136703E-2</v>
      </c>
    </row>
    <row r="200" spans="1:10" ht="12.75">
      <c r="A200" s="77" t="s">
        <v>203</v>
      </c>
      <c r="B200" s="78" t="s">
        <v>213</v>
      </c>
      <c r="C200" s="79" t="s">
        <v>205</v>
      </c>
      <c r="D200" s="24">
        <v>779934.42861130019</v>
      </c>
      <c r="E200" s="25">
        <v>15000</v>
      </c>
      <c r="F200" s="25">
        <v>1.4942828037045388E-2</v>
      </c>
    </row>
    <row r="201" spans="1:10" ht="12.75">
      <c r="A201" s="77" t="s">
        <v>203</v>
      </c>
      <c r="B201" s="78" t="s">
        <v>214</v>
      </c>
      <c r="C201" s="79" t="s">
        <v>205</v>
      </c>
      <c r="D201" s="24">
        <v>1342244.234439716</v>
      </c>
      <c r="E201" s="25">
        <v>20000</v>
      </c>
      <c r="F201" s="25">
        <v>1.448080581794749E-2</v>
      </c>
    </row>
    <row r="202" spans="1:10" ht="12.75">
      <c r="A202" s="77" t="s">
        <v>203</v>
      </c>
      <c r="B202" s="78" t="s">
        <v>215</v>
      </c>
      <c r="C202" s="79" t="s">
        <v>205</v>
      </c>
      <c r="D202" s="24">
        <v>1320459.8263939633</v>
      </c>
      <c r="E202" s="25">
        <v>25000</v>
      </c>
      <c r="F202" s="25">
        <v>1.2369859571278369E-2</v>
      </c>
    </row>
    <row r="203" spans="1:10" ht="12.75">
      <c r="A203" s="77" t="s">
        <v>203</v>
      </c>
      <c r="B203" s="78" t="s">
        <v>216</v>
      </c>
      <c r="C203" s="79" t="s">
        <v>205</v>
      </c>
      <c r="D203" s="24">
        <v>2001027.8641809367</v>
      </c>
      <c r="E203" s="25">
        <v>30000</v>
      </c>
      <c r="F203" s="25">
        <v>1.6792025950341037E-2</v>
      </c>
    </row>
    <row r="204" spans="1:10" ht="12.75">
      <c r="A204" s="77" t="s">
        <v>203</v>
      </c>
      <c r="B204" s="78" t="s">
        <v>217</v>
      </c>
      <c r="C204" s="79" t="s">
        <v>205</v>
      </c>
      <c r="D204" s="24">
        <v>1771467.6102927148</v>
      </c>
      <c r="E204" s="25">
        <v>35000</v>
      </c>
      <c r="F204" s="25">
        <v>1.3122656539903091E-2</v>
      </c>
    </row>
    <row r="205" spans="1:10" ht="12.75">
      <c r="A205" s="77" t="s">
        <v>203</v>
      </c>
      <c r="B205" s="78" t="s">
        <v>218</v>
      </c>
      <c r="C205" s="79" t="s">
        <v>205</v>
      </c>
      <c r="D205" s="24">
        <v>1655165.8700242408</v>
      </c>
      <c r="E205" s="25">
        <v>40000</v>
      </c>
      <c r="F205" s="25">
        <v>1.0757543484997608E-2</v>
      </c>
    </row>
    <row r="206" spans="1:10" ht="12.75">
      <c r="A206" s="80"/>
      <c r="B206" s="80"/>
      <c r="C206" s="81" t="s">
        <v>219</v>
      </c>
      <c r="D206" s="82" t="s">
        <v>219</v>
      </c>
      <c r="E206" s="83" t="s">
        <v>219</v>
      </c>
      <c r="F206" s="84"/>
      <c r="G206" s="85"/>
      <c r="H206" s="86"/>
      <c r="I206" s="87"/>
      <c r="J206" s="87"/>
    </row>
    <row r="207" spans="1:10" ht="12.75">
      <c r="A207" s="72" t="s">
        <v>53</v>
      </c>
      <c r="B207" s="73" t="s">
        <v>44</v>
      </c>
    </row>
    <row r="208" spans="1:10" ht="205.15" customHeight="1"/>
    <row r="210" spans="1:10" ht="12.75">
      <c r="A210" s="74" t="s">
        <v>198</v>
      </c>
      <c r="B210" s="75" t="s">
        <v>199</v>
      </c>
      <c r="C210" s="76" t="s">
        <v>200</v>
      </c>
      <c r="D210" s="21" t="s">
        <v>33</v>
      </c>
      <c r="E210" s="21" t="s">
        <v>201</v>
      </c>
      <c r="F210" s="21" t="s">
        <v>202</v>
      </c>
    </row>
    <row r="211" spans="1:10" ht="12.75">
      <c r="A211" s="77" t="s">
        <v>203</v>
      </c>
      <c r="B211" s="78" t="s">
        <v>204</v>
      </c>
      <c r="C211" s="79" t="s">
        <v>205</v>
      </c>
      <c r="D211" s="24">
        <v>1210627.8373157019</v>
      </c>
      <c r="E211" s="25">
        <v>6000</v>
      </c>
      <c r="F211" s="25">
        <v>5.7865357543684479E-2</v>
      </c>
    </row>
    <row r="212" spans="1:10" ht="12.75">
      <c r="A212" s="77" t="s">
        <v>203</v>
      </c>
      <c r="B212" s="78" t="s">
        <v>206</v>
      </c>
      <c r="C212" s="79" t="s">
        <v>205</v>
      </c>
      <c r="D212" s="24">
        <v>12034863.419946654</v>
      </c>
      <c r="E212" s="25">
        <v>50000</v>
      </c>
      <c r="F212" s="25">
        <v>7.3320699166427972E-2</v>
      </c>
    </row>
    <row r="213" spans="1:10" ht="12.75">
      <c r="A213" s="77" t="s">
        <v>203</v>
      </c>
      <c r="B213" s="78" t="s">
        <v>207</v>
      </c>
      <c r="C213" s="79" t="s">
        <v>205</v>
      </c>
      <c r="D213" s="24">
        <v>12816930.231725764</v>
      </c>
      <c r="E213" s="25">
        <v>60000</v>
      </c>
      <c r="F213" s="25">
        <v>8.154592136909937E-2</v>
      </c>
    </row>
    <row r="214" spans="1:10" ht="12.75">
      <c r="A214" s="77" t="s">
        <v>203</v>
      </c>
      <c r="B214" s="78" t="s">
        <v>208</v>
      </c>
      <c r="C214" s="79" t="s">
        <v>205</v>
      </c>
      <c r="D214" s="24">
        <v>11245795.502904052</v>
      </c>
      <c r="E214" s="25">
        <v>70000</v>
      </c>
      <c r="F214" s="25">
        <v>7.7310038801526537E-2</v>
      </c>
    </row>
    <row r="215" spans="1:10" ht="12.75">
      <c r="A215" s="77" t="s">
        <v>203</v>
      </c>
      <c r="B215" s="78" t="s">
        <v>209</v>
      </c>
      <c r="C215" s="79" t="s">
        <v>210</v>
      </c>
      <c r="D215" s="24">
        <v>16101.238983375784</v>
      </c>
      <c r="E215" s="25">
        <v>80000</v>
      </c>
      <c r="F215" s="25">
        <v>6.4466423722407573E-5</v>
      </c>
    </row>
    <row r="216" spans="1:10" ht="12.75">
      <c r="A216" s="77" t="s">
        <v>203</v>
      </c>
      <c r="B216" s="78" t="s">
        <v>211</v>
      </c>
      <c r="C216" s="79" t="s">
        <v>205</v>
      </c>
      <c r="D216" s="24">
        <v>2371443.4435673361</v>
      </c>
      <c r="E216" s="25">
        <v>8000</v>
      </c>
      <c r="F216" s="25">
        <v>7.9733940361565267E-2</v>
      </c>
    </row>
    <row r="217" spans="1:10" ht="12.75">
      <c r="A217" s="77" t="s">
        <v>203</v>
      </c>
      <c r="B217" s="78" t="s">
        <v>212</v>
      </c>
      <c r="C217" s="79" t="s">
        <v>205</v>
      </c>
      <c r="D217" s="24">
        <v>2894955.86361292</v>
      </c>
      <c r="E217" s="25">
        <v>10000</v>
      </c>
      <c r="F217" s="25">
        <v>7.30077341742882E-2</v>
      </c>
    </row>
    <row r="218" spans="1:10" ht="12.75">
      <c r="A218" s="77" t="s">
        <v>203</v>
      </c>
      <c r="B218" s="78" t="s">
        <v>213</v>
      </c>
      <c r="C218" s="79" t="s">
        <v>205</v>
      </c>
      <c r="D218" s="24">
        <v>3981301.6129799695</v>
      </c>
      <c r="E218" s="25">
        <v>15000</v>
      </c>
      <c r="F218" s="25">
        <v>7.6278085931273068E-2</v>
      </c>
    </row>
    <row r="219" spans="1:10" ht="12.75">
      <c r="A219" s="77" t="s">
        <v>203</v>
      </c>
      <c r="B219" s="78" t="s">
        <v>214</v>
      </c>
      <c r="C219" s="79" t="s">
        <v>205</v>
      </c>
      <c r="D219" s="24">
        <v>9159096.7537268884</v>
      </c>
      <c r="E219" s="25">
        <v>20000</v>
      </c>
      <c r="F219" s="25">
        <v>9.8812941903882054E-2</v>
      </c>
    </row>
    <row r="220" spans="1:10" ht="12.75">
      <c r="A220" s="77" t="s">
        <v>203</v>
      </c>
      <c r="B220" s="78" t="s">
        <v>215</v>
      </c>
      <c r="C220" s="79" t="s">
        <v>205</v>
      </c>
      <c r="D220" s="24">
        <v>9620805.819094602</v>
      </c>
      <c r="E220" s="25">
        <v>25000</v>
      </c>
      <c r="F220" s="25">
        <v>9.0126192835215863E-2</v>
      </c>
    </row>
    <row r="221" spans="1:10" ht="12.75">
      <c r="A221" s="77" t="s">
        <v>203</v>
      </c>
      <c r="B221" s="78" t="s">
        <v>216</v>
      </c>
      <c r="C221" s="79" t="s">
        <v>205</v>
      </c>
      <c r="D221" s="24">
        <v>10437550.747816641</v>
      </c>
      <c r="E221" s="25">
        <v>30000</v>
      </c>
      <c r="F221" s="25">
        <v>8.7588796814220923E-2</v>
      </c>
    </row>
    <row r="222" spans="1:10" ht="12.75">
      <c r="A222" s="77" t="s">
        <v>203</v>
      </c>
      <c r="B222" s="78" t="s">
        <v>217</v>
      </c>
      <c r="C222" s="79" t="s">
        <v>205</v>
      </c>
      <c r="D222" s="24">
        <v>10363437.858994605</v>
      </c>
      <c r="E222" s="25">
        <v>35000</v>
      </c>
      <c r="F222" s="25">
        <v>7.677015080944273E-2</v>
      </c>
    </row>
    <row r="223" spans="1:10" ht="12.75">
      <c r="A223" s="77" t="s">
        <v>203</v>
      </c>
      <c r="B223" s="78" t="s">
        <v>218</v>
      </c>
      <c r="C223" s="79" t="s">
        <v>205</v>
      </c>
      <c r="D223" s="24">
        <v>12527981.944194155</v>
      </c>
      <c r="E223" s="25">
        <v>40000</v>
      </c>
      <c r="F223" s="25">
        <v>8.1424051199146405E-2</v>
      </c>
    </row>
    <row r="224" spans="1:10" ht="12.75">
      <c r="A224" s="80"/>
      <c r="B224" s="80"/>
      <c r="C224" s="81" t="s">
        <v>219</v>
      </c>
      <c r="D224" s="82" t="s">
        <v>219</v>
      </c>
      <c r="E224" s="83" t="s">
        <v>219</v>
      </c>
      <c r="F224" s="84"/>
      <c r="G224" s="85"/>
      <c r="H224" s="86"/>
      <c r="I224" s="87"/>
      <c r="J224" s="87"/>
    </row>
    <row r="225" spans="1:6" ht="12.75">
      <c r="A225" s="72" t="s">
        <v>53</v>
      </c>
      <c r="B225" s="73" t="s">
        <v>45</v>
      </c>
    </row>
    <row r="226" spans="1:6" ht="205.15" customHeight="1"/>
    <row r="228" spans="1:6" ht="12.75">
      <c r="A228" s="74" t="s">
        <v>198</v>
      </c>
      <c r="B228" s="75" t="s">
        <v>199</v>
      </c>
      <c r="C228" s="76" t="s">
        <v>200</v>
      </c>
      <c r="D228" s="21" t="s">
        <v>33</v>
      </c>
      <c r="E228" s="21" t="s">
        <v>201</v>
      </c>
      <c r="F228" s="21" t="s">
        <v>202</v>
      </c>
    </row>
    <row r="229" spans="1:6" ht="12.75">
      <c r="A229" s="77" t="s">
        <v>203</v>
      </c>
      <c r="B229" s="78" t="s">
        <v>204</v>
      </c>
      <c r="C229" s="79" t="s">
        <v>205</v>
      </c>
      <c r="D229" s="24">
        <v>17650894.087143432</v>
      </c>
      <c r="E229" s="25">
        <v>6000</v>
      </c>
      <c r="F229" s="25">
        <v>0.84367405558997688</v>
      </c>
    </row>
    <row r="230" spans="1:6" ht="12.75">
      <c r="A230" s="77" t="s">
        <v>203</v>
      </c>
      <c r="B230" s="78" t="s">
        <v>206</v>
      </c>
      <c r="C230" s="79" t="s">
        <v>205</v>
      </c>
      <c r="D230" s="24">
        <v>38970733.655125186</v>
      </c>
      <c r="E230" s="25">
        <v>50000</v>
      </c>
      <c r="F230" s="25">
        <v>0.23742366979309593</v>
      </c>
    </row>
    <row r="231" spans="1:6" ht="12.75">
      <c r="A231" s="77" t="s">
        <v>203</v>
      </c>
      <c r="B231" s="78" t="s">
        <v>207</v>
      </c>
      <c r="C231" s="79" t="s">
        <v>205</v>
      </c>
      <c r="D231" s="24">
        <v>42032346.636297598</v>
      </c>
      <c r="E231" s="25">
        <v>60000</v>
      </c>
      <c r="F231" s="25">
        <v>0.26742491156564097</v>
      </c>
    </row>
    <row r="232" spans="1:6" ht="12.75">
      <c r="A232" s="77" t="s">
        <v>203</v>
      </c>
      <c r="B232" s="78" t="s">
        <v>208</v>
      </c>
      <c r="C232" s="79" t="s">
        <v>205</v>
      </c>
      <c r="D232" s="24">
        <v>43578954.969436571</v>
      </c>
      <c r="E232" s="25">
        <v>70000</v>
      </c>
      <c r="F232" s="25">
        <v>0.29958669431140772</v>
      </c>
    </row>
    <row r="233" spans="1:6" ht="12.75">
      <c r="A233" s="77" t="s">
        <v>203</v>
      </c>
      <c r="B233" s="78" t="s">
        <v>209</v>
      </c>
      <c r="C233" s="79" t="s">
        <v>210</v>
      </c>
      <c r="D233" s="24">
        <v>338861.19046140742</v>
      </c>
      <c r="E233" s="25">
        <v>80000</v>
      </c>
      <c r="F233" s="25">
        <v>1.3567383919907815E-3</v>
      </c>
    </row>
    <row r="234" spans="1:6" ht="12.75">
      <c r="A234" s="77" t="s">
        <v>203</v>
      </c>
      <c r="B234" s="78" t="s">
        <v>211</v>
      </c>
      <c r="C234" s="79" t="s">
        <v>205</v>
      </c>
      <c r="D234" s="24">
        <v>24022417.872470301</v>
      </c>
      <c r="E234" s="25">
        <v>8000</v>
      </c>
      <c r="F234" s="25">
        <v>0.80769458752211643</v>
      </c>
    </row>
    <row r="235" spans="1:6" ht="12.75">
      <c r="A235" s="77" t="s">
        <v>203</v>
      </c>
      <c r="B235" s="78" t="s">
        <v>212</v>
      </c>
      <c r="C235" s="79" t="s">
        <v>205</v>
      </c>
      <c r="D235" s="24">
        <v>26686286.481392231</v>
      </c>
      <c r="E235" s="25">
        <v>10000</v>
      </c>
      <c r="F235" s="25">
        <v>0.67300000460141374</v>
      </c>
    </row>
    <row r="236" spans="1:6" ht="12.75">
      <c r="A236" s="77" t="s">
        <v>203</v>
      </c>
      <c r="B236" s="78" t="s">
        <v>213</v>
      </c>
      <c r="C236" s="79" t="s">
        <v>205</v>
      </c>
      <c r="D236" s="24">
        <v>28690029.091478288</v>
      </c>
      <c r="E236" s="25">
        <v>15000</v>
      </c>
      <c r="F236" s="25">
        <v>0.54967463336004108</v>
      </c>
    </row>
    <row r="237" spans="1:6" ht="12.75">
      <c r="A237" s="77" t="s">
        <v>203</v>
      </c>
      <c r="B237" s="78" t="s">
        <v>214</v>
      </c>
      <c r="C237" s="79" t="s">
        <v>205</v>
      </c>
      <c r="D237" s="24">
        <v>35383699.691725336</v>
      </c>
      <c r="E237" s="25">
        <v>20000</v>
      </c>
      <c r="F237" s="25">
        <v>0.38173714679454313</v>
      </c>
    </row>
    <row r="238" spans="1:6" ht="12.75">
      <c r="A238" s="77" t="s">
        <v>203</v>
      </c>
      <c r="B238" s="78" t="s">
        <v>215</v>
      </c>
      <c r="C238" s="79" t="s">
        <v>205</v>
      </c>
      <c r="D238" s="24">
        <v>35982113.293899149</v>
      </c>
      <c r="E238" s="25">
        <v>25000</v>
      </c>
      <c r="F238" s="25">
        <v>0.33707476715809298</v>
      </c>
    </row>
    <row r="239" spans="1:6" ht="12.75">
      <c r="A239" s="74" t="s">
        <v>198</v>
      </c>
      <c r="B239" s="75" t="s">
        <v>199</v>
      </c>
      <c r="C239" s="76" t="s">
        <v>200</v>
      </c>
      <c r="D239" s="21" t="s">
        <v>33</v>
      </c>
      <c r="E239" s="21" t="s">
        <v>201</v>
      </c>
      <c r="F239" s="21" t="s">
        <v>202</v>
      </c>
    </row>
    <row r="240" spans="1:6" ht="13.15" customHeight="1">
      <c r="A240" s="77" t="s">
        <v>203</v>
      </c>
      <c r="B240" s="78" t="s">
        <v>216</v>
      </c>
      <c r="C240" s="79" t="s">
        <v>205</v>
      </c>
      <c r="D240" s="24">
        <v>37483698.178019024</v>
      </c>
      <c r="E240" s="25">
        <v>30000</v>
      </c>
      <c r="F240" s="25">
        <v>0.31455195791473123</v>
      </c>
    </row>
    <row r="241" spans="1:10" ht="12.75">
      <c r="A241" s="77" t="s">
        <v>203</v>
      </c>
      <c r="B241" s="78" t="s">
        <v>217</v>
      </c>
      <c r="C241" s="79" t="s">
        <v>205</v>
      </c>
      <c r="D241" s="24">
        <v>38456071.045083903</v>
      </c>
      <c r="E241" s="25">
        <v>35000</v>
      </c>
      <c r="F241" s="25">
        <v>0.28487442235275262</v>
      </c>
    </row>
    <row r="242" spans="1:10" ht="12.75">
      <c r="A242" s="77" t="s">
        <v>203</v>
      </c>
      <c r="B242" s="78" t="s">
        <v>218</v>
      </c>
      <c r="C242" s="79" t="s">
        <v>205</v>
      </c>
      <c r="D242" s="24">
        <v>42730259.688985243</v>
      </c>
      <c r="E242" s="25">
        <v>40000</v>
      </c>
      <c r="F242" s="25">
        <v>0.27771997662250425</v>
      </c>
    </row>
    <row r="243" spans="1:10" ht="12.75">
      <c r="A243" s="80"/>
      <c r="B243" s="80"/>
      <c r="C243" s="81" t="s">
        <v>219</v>
      </c>
      <c r="D243" s="82" t="s">
        <v>219</v>
      </c>
      <c r="E243" s="83" t="s">
        <v>219</v>
      </c>
      <c r="F243" s="84"/>
      <c r="G243" s="85"/>
      <c r="H243" s="86"/>
      <c r="I243" s="87"/>
      <c r="J243" s="87"/>
    </row>
    <row r="244" spans="1:10" ht="12.75">
      <c r="A244" s="72" t="s">
        <v>53</v>
      </c>
      <c r="B244" s="73" t="s">
        <v>46</v>
      </c>
    </row>
    <row r="245" spans="1:10" ht="205.15" customHeight="1"/>
    <row r="247" spans="1:10" ht="12.75">
      <c r="A247" s="74" t="s">
        <v>198</v>
      </c>
      <c r="B247" s="75" t="s">
        <v>199</v>
      </c>
      <c r="C247" s="76" t="s">
        <v>200</v>
      </c>
      <c r="D247" s="21" t="s">
        <v>33</v>
      </c>
      <c r="E247" s="21" t="s">
        <v>201</v>
      </c>
      <c r="F247" s="21" t="s">
        <v>202</v>
      </c>
    </row>
    <row r="248" spans="1:10" ht="12.75">
      <c r="A248" s="77" t="s">
        <v>203</v>
      </c>
      <c r="B248" s="78" t="s">
        <v>204</v>
      </c>
      <c r="C248" s="79" t="s">
        <v>205</v>
      </c>
      <c r="D248" s="24">
        <v>17294899.399719816</v>
      </c>
      <c r="E248" s="25">
        <v>6000</v>
      </c>
      <c r="F248" s="25">
        <v>0.82665828969028043</v>
      </c>
    </row>
    <row r="249" spans="1:10" ht="12.75">
      <c r="A249" s="77" t="s">
        <v>203</v>
      </c>
      <c r="B249" s="78" t="s">
        <v>206</v>
      </c>
      <c r="C249" s="79" t="s">
        <v>205</v>
      </c>
      <c r="D249" s="24">
        <v>44083608.178754091</v>
      </c>
      <c r="E249" s="25">
        <v>50000</v>
      </c>
      <c r="F249" s="25">
        <v>0.26857313296036062</v>
      </c>
    </row>
    <row r="250" spans="1:10" ht="12.75">
      <c r="A250" s="77" t="s">
        <v>203</v>
      </c>
      <c r="B250" s="78" t="s">
        <v>207</v>
      </c>
      <c r="C250" s="79" t="s">
        <v>205</v>
      </c>
      <c r="D250" s="24">
        <v>43392058.470019773</v>
      </c>
      <c r="E250" s="25">
        <v>60000</v>
      </c>
      <c r="F250" s="25">
        <v>0.2760758874446298</v>
      </c>
    </row>
    <row r="251" spans="1:10" ht="12.75">
      <c r="A251" s="77" t="s">
        <v>203</v>
      </c>
      <c r="B251" s="78" t="s">
        <v>208</v>
      </c>
      <c r="C251" s="79" t="s">
        <v>205</v>
      </c>
      <c r="D251" s="24">
        <v>45131307.430799559</v>
      </c>
      <c r="E251" s="25">
        <v>70000</v>
      </c>
      <c r="F251" s="25">
        <v>0.3102584541696255</v>
      </c>
    </row>
    <row r="252" spans="1:10" ht="12.75">
      <c r="A252" s="77" t="s">
        <v>203</v>
      </c>
      <c r="B252" s="78" t="s">
        <v>209</v>
      </c>
      <c r="C252" s="79" t="s">
        <v>210</v>
      </c>
      <c r="D252" s="24">
        <v>19448.31228435583</v>
      </c>
      <c r="E252" s="25">
        <v>80000</v>
      </c>
      <c r="F252" s="25">
        <v>7.7867494650782674E-5</v>
      </c>
    </row>
    <row r="253" spans="1:10" ht="12.75">
      <c r="A253" s="77" t="s">
        <v>203</v>
      </c>
      <c r="B253" s="78" t="s">
        <v>211</v>
      </c>
      <c r="C253" s="79" t="s">
        <v>205</v>
      </c>
      <c r="D253" s="24">
        <v>22773476.852981701</v>
      </c>
      <c r="E253" s="25">
        <v>8000</v>
      </c>
      <c r="F253" s="25">
        <v>0.76570202428678369</v>
      </c>
    </row>
    <row r="254" spans="1:10" ht="12.75">
      <c r="A254" s="77" t="s">
        <v>203</v>
      </c>
      <c r="B254" s="78" t="s">
        <v>212</v>
      </c>
      <c r="C254" s="79" t="s">
        <v>205</v>
      </c>
      <c r="D254" s="24">
        <v>25931065.21142089</v>
      </c>
      <c r="E254" s="25">
        <v>10000</v>
      </c>
      <c r="F254" s="25">
        <v>0.65395412054706248</v>
      </c>
    </row>
    <row r="255" spans="1:10" ht="12.75">
      <c r="A255" s="77" t="s">
        <v>203</v>
      </c>
      <c r="B255" s="78" t="s">
        <v>213</v>
      </c>
      <c r="C255" s="79" t="s">
        <v>205</v>
      </c>
      <c r="D255" s="24">
        <v>25823884.584328249</v>
      </c>
      <c r="E255" s="25">
        <v>15000</v>
      </c>
      <c r="F255" s="25">
        <v>0.49476193438363808</v>
      </c>
    </row>
    <row r="256" spans="1:10" ht="12.75">
      <c r="A256" s="77" t="s">
        <v>203</v>
      </c>
      <c r="B256" s="78" t="s">
        <v>214</v>
      </c>
      <c r="C256" s="79" t="s">
        <v>205</v>
      </c>
      <c r="D256" s="24">
        <v>37282989.084623419</v>
      </c>
      <c r="E256" s="25">
        <v>20000</v>
      </c>
      <c r="F256" s="25">
        <v>0.40222763592085703</v>
      </c>
    </row>
    <row r="257" spans="1:10" ht="12.75">
      <c r="A257" s="77" t="s">
        <v>203</v>
      </c>
      <c r="B257" s="78" t="s">
        <v>215</v>
      </c>
      <c r="C257" s="79" t="s">
        <v>205</v>
      </c>
      <c r="D257" s="24">
        <v>31858224.439302862</v>
      </c>
      <c r="E257" s="25">
        <v>25000</v>
      </c>
      <c r="F257" s="25">
        <v>0.29844282622413493</v>
      </c>
    </row>
    <row r="258" spans="1:10" ht="12.75">
      <c r="A258" s="77" t="s">
        <v>203</v>
      </c>
      <c r="B258" s="78" t="s">
        <v>216</v>
      </c>
      <c r="C258" s="79" t="s">
        <v>205</v>
      </c>
      <c r="D258" s="24">
        <v>38513003.225907363</v>
      </c>
      <c r="E258" s="25">
        <v>30000</v>
      </c>
      <c r="F258" s="25">
        <v>0.32318957730242165</v>
      </c>
    </row>
    <row r="259" spans="1:10" ht="12.75">
      <c r="A259" s="77" t="s">
        <v>203</v>
      </c>
      <c r="B259" s="78" t="s">
        <v>217</v>
      </c>
      <c r="C259" s="79" t="s">
        <v>205</v>
      </c>
      <c r="D259" s="24">
        <v>42308276.624087915</v>
      </c>
      <c r="E259" s="25">
        <v>35000</v>
      </c>
      <c r="F259" s="25">
        <v>0.3134107446883414</v>
      </c>
    </row>
    <row r="260" spans="1:10" ht="12.75">
      <c r="A260" s="77" t="s">
        <v>203</v>
      </c>
      <c r="B260" s="78" t="s">
        <v>218</v>
      </c>
      <c r="C260" s="79" t="s">
        <v>205</v>
      </c>
      <c r="D260" s="24">
        <v>47789112.208387963</v>
      </c>
      <c r="E260" s="25">
        <v>40000</v>
      </c>
      <c r="F260" s="25">
        <v>0.31059935563052321</v>
      </c>
    </row>
    <row r="261" spans="1:10" ht="12.75">
      <c r="A261" s="80"/>
      <c r="B261" s="80"/>
      <c r="C261" s="81" t="s">
        <v>219</v>
      </c>
      <c r="D261" s="82" t="s">
        <v>219</v>
      </c>
      <c r="E261" s="83" t="s">
        <v>219</v>
      </c>
      <c r="F261" s="84"/>
      <c r="G261" s="85"/>
      <c r="H261" s="86"/>
      <c r="I261" s="87"/>
      <c r="J261" s="87"/>
    </row>
    <row r="262" spans="1:10" ht="12.75">
      <c r="A262" s="72" t="s">
        <v>53</v>
      </c>
      <c r="B262" s="73" t="s">
        <v>47</v>
      </c>
    </row>
    <row r="263" spans="1:10" ht="205.15" customHeight="1"/>
    <row r="265" spans="1:10" ht="12.75">
      <c r="A265" s="74" t="s">
        <v>198</v>
      </c>
      <c r="B265" s="75" t="s">
        <v>199</v>
      </c>
      <c r="C265" s="76" t="s">
        <v>200</v>
      </c>
      <c r="D265" s="21" t="s">
        <v>33</v>
      </c>
      <c r="E265" s="21" t="s">
        <v>201</v>
      </c>
      <c r="F265" s="21" t="s">
        <v>202</v>
      </c>
    </row>
    <row r="266" spans="1:10" ht="12.75">
      <c r="A266" s="77" t="s">
        <v>203</v>
      </c>
      <c r="B266" s="78" t="s">
        <v>204</v>
      </c>
      <c r="C266" s="79" t="s">
        <v>205</v>
      </c>
      <c r="D266" s="24">
        <v>2297497.5392756616</v>
      </c>
      <c r="E266" s="25">
        <v>6000</v>
      </c>
      <c r="F266" s="25">
        <v>0.10981534743220392</v>
      </c>
    </row>
    <row r="267" spans="1:10" ht="12.75">
      <c r="A267" s="77" t="s">
        <v>203</v>
      </c>
      <c r="B267" s="78" t="s">
        <v>206</v>
      </c>
      <c r="C267" s="79" t="s">
        <v>205</v>
      </c>
      <c r="D267" s="24">
        <v>20963477.510767303</v>
      </c>
      <c r="E267" s="25">
        <v>50000</v>
      </c>
      <c r="F267" s="25">
        <v>0.12771701467767557</v>
      </c>
    </row>
    <row r="268" spans="1:10" ht="12.75">
      <c r="A268" s="77" t="s">
        <v>203</v>
      </c>
      <c r="B268" s="78" t="s">
        <v>207</v>
      </c>
      <c r="C268" s="79" t="s">
        <v>205</v>
      </c>
      <c r="D268" s="24">
        <v>24179543.846848559</v>
      </c>
      <c r="E268" s="25">
        <v>60000</v>
      </c>
      <c r="F268" s="25">
        <v>0.15383895719391097</v>
      </c>
    </row>
    <row r="269" spans="1:10" ht="12.75">
      <c r="A269" s="77" t="s">
        <v>203</v>
      </c>
      <c r="B269" s="78" t="s">
        <v>208</v>
      </c>
      <c r="C269" s="79" t="s">
        <v>205</v>
      </c>
      <c r="D269" s="24">
        <v>28418837.083094828</v>
      </c>
      <c r="E269" s="25">
        <v>70000</v>
      </c>
      <c r="F269" s="25">
        <v>0.19536736169717522</v>
      </c>
    </row>
    <row r="270" spans="1:10" ht="12.75">
      <c r="A270" s="77" t="s">
        <v>203</v>
      </c>
      <c r="B270" s="78" t="s">
        <v>209</v>
      </c>
      <c r="C270" s="79" t="s">
        <v>210</v>
      </c>
      <c r="D270" s="24">
        <v>293349.04751393897</v>
      </c>
      <c r="E270" s="25">
        <v>80000</v>
      </c>
      <c r="F270" s="25">
        <v>1.1745160738949141E-3</v>
      </c>
    </row>
    <row r="271" spans="1:10" ht="12.75">
      <c r="A271" s="74" t="s">
        <v>198</v>
      </c>
      <c r="B271" s="75" t="s">
        <v>199</v>
      </c>
      <c r="C271" s="76" t="s">
        <v>200</v>
      </c>
      <c r="D271" s="21" t="s">
        <v>33</v>
      </c>
      <c r="E271" s="21" t="s">
        <v>201</v>
      </c>
      <c r="F271" s="21" t="s">
        <v>202</v>
      </c>
    </row>
    <row r="272" spans="1:10" ht="13.15" customHeight="1">
      <c r="A272" s="77" t="s">
        <v>203</v>
      </c>
      <c r="B272" s="78" t="s">
        <v>211</v>
      </c>
      <c r="C272" s="79" t="s">
        <v>205</v>
      </c>
      <c r="D272" s="24">
        <v>2690431.1296812515</v>
      </c>
      <c r="E272" s="25">
        <v>8000</v>
      </c>
      <c r="F272" s="25">
        <v>9.0459115026671491E-2</v>
      </c>
    </row>
    <row r="273" spans="1:10" ht="12.75">
      <c r="A273" s="77" t="s">
        <v>203</v>
      </c>
      <c r="B273" s="78" t="s">
        <v>212</v>
      </c>
      <c r="C273" s="79" t="s">
        <v>205</v>
      </c>
      <c r="D273" s="24">
        <v>3216192.4171798495</v>
      </c>
      <c r="E273" s="25">
        <v>10000</v>
      </c>
      <c r="F273" s="25">
        <v>8.1108981314066603E-2</v>
      </c>
    </row>
    <row r="274" spans="1:10" ht="12.75">
      <c r="A274" s="77" t="s">
        <v>203</v>
      </c>
      <c r="B274" s="78" t="s">
        <v>213</v>
      </c>
      <c r="C274" s="79" t="s">
        <v>205</v>
      </c>
      <c r="D274" s="24">
        <v>3520932.9267356591</v>
      </c>
      <c r="E274" s="25">
        <v>15000</v>
      </c>
      <c r="F274" s="25">
        <v>6.7457844306040668E-2</v>
      </c>
    </row>
    <row r="275" spans="1:10" ht="12.75">
      <c r="A275" s="77" t="s">
        <v>203</v>
      </c>
      <c r="B275" s="78" t="s">
        <v>214</v>
      </c>
      <c r="C275" s="79" t="s">
        <v>205</v>
      </c>
      <c r="D275" s="24">
        <v>11245371.322242375</v>
      </c>
      <c r="E275" s="25">
        <v>20000</v>
      </c>
      <c r="F275" s="25">
        <v>0.12132072113990587</v>
      </c>
    </row>
    <row r="276" spans="1:10" ht="12.75">
      <c r="A276" s="77" t="s">
        <v>203</v>
      </c>
      <c r="B276" s="78" t="s">
        <v>215</v>
      </c>
      <c r="C276" s="79" t="s">
        <v>205</v>
      </c>
      <c r="D276" s="24">
        <v>14447719.03065256</v>
      </c>
      <c r="E276" s="25">
        <v>25000</v>
      </c>
      <c r="F276" s="25">
        <v>0.13534395516031222</v>
      </c>
    </row>
    <row r="277" spans="1:10" ht="12.75">
      <c r="A277" s="77" t="s">
        <v>203</v>
      </c>
      <c r="B277" s="78" t="s">
        <v>216</v>
      </c>
      <c r="C277" s="79" t="s">
        <v>205</v>
      </c>
      <c r="D277" s="24">
        <v>13736187.955771653</v>
      </c>
      <c r="E277" s="25">
        <v>30000</v>
      </c>
      <c r="F277" s="25">
        <v>0.11526997136868605</v>
      </c>
    </row>
    <row r="278" spans="1:10" ht="12.75">
      <c r="A278" s="77" t="s">
        <v>203</v>
      </c>
      <c r="B278" s="78" t="s">
        <v>217</v>
      </c>
      <c r="C278" s="79" t="s">
        <v>205</v>
      </c>
      <c r="D278" s="24">
        <v>15993943.362358112</v>
      </c>
      <c r="E278" s="25">
        <v>35000</v>
      </c>
      <c r="F278" s="25">
        <v>0.11847974201922187</v>
      </c>
    </row>
    <row r="279" spans="1:10" ht="12.75">
      <c r="A279" s="77" t="s">
        <v>203</v>
      </c>
      <c r="B279" s="78" t="s">
        <v>218</v>
      </c>
      <c r="C279" s="79" t="s">
        <v>205</v>
      </c>
      <c r="D279" s="24">
        <v>19417599.392792851</v>
      </c>
      <c r="E279" s="25">
        <v>40000</v>
      </c>
      <c r="F279" s="25">
        <v>0.12620225780705169</v>
      </c>
    </row>
    <row r="280" spans="1:10" ht="12.75">
      <c r="A280" s="80"/>
      <c r="B280" s="80"/>
      <c r="C280" s="81" t="s">
        <v>219</v>
      </c>
      <c r="D280" s="82" t="s">
        <v>219</v>
      </c>
      <c r="E280" s="83" t="s">
        <v>219</v>
      </c>
      <c r="F280" s="84"/>
      <c r="G280" s="85"/>
      <c r="H280" s="86"/>
      <c r="I280" s="87"/>
      <c r="J280" s="87"/>
    </row>
    <row r="281" spans="1:10" ht="12.75">
      <c r="A281" s="72" t="s">
        <v>53</v>
      </c>
      <c r="B281" s="73" t="s">
        <v>48</v>
      </c>
    </row>
    <row r="282" spans="1:10" ht="205.15" customHeight="1"/>
    <row r="284" spans="1:10" ht="12.75">
      <c r="A284" s="74" t="s">
        <v>198</v>
      </c>
      <c r="B284" s="75" t="s">
        <v>199</v>
      </c>
      <c r="C284" s="76" t="s">
        <v>200</v>
      </c>
      <c r="D284" s="21" t="s">
        <v>33</v>
      </c>
      <c r="E284" s="21" t="s">
        <v>201</v>
      </c>
      <c r="F284" s="21" t="s">
        <v>202</v>
      </c>
    </row>
    <row r="285" spans="1:10" ht="12.75">
      <c r="A285" s="77" t="s">
        <v>203</v>
      </c>
      <c r="B285" s="78" t="s">
        <v>204</v>
      </c>
      <c r="C285" s="79" t="s">
        <v>205</v>
      </c>
      <c r="D285" s="24">
        <v>1863925.3372244418</v>
      </c>
      <c r="E285" s="25">
        <v>6000</v>
      </c>
      <c r="F285" s="25">
        <v>8.9091546343732897E-2</v>
      </c>
    </row>
    <row r="286" spans="1:10" ht="12.75">
      <c r="A286" s="77" t="s">
        <v>203</v>
      </c>
      <c r="B286" s="78" t="s">
        <v>206</v>
      </c>
      <c r="C286" s="79" t="s">
        <v>205</v>
      </c>
      <c r="D286" s="24">
        <v>23130910.794330198</v>
      </c>
      <c r="E286" s="25">
        <v>50000</v>
      </c>
      <c r="F286" s="25">
        <v>0.14092179467410054</v>
      </c>
    </row>
    <row r="287" spans="1:10" ht="12.75">
      <c r="A287" s="77" t="s">
        <v>203</v>
      </c>
      <c r="B287" s="78" t="s">
        <v>207</v>
      </c>
      <c r="C287" s="79" t="s">
        <v>205</v>
      </c>
      <c r="D287" s="24">
        <v>24153203.733828135</v>
      </c>
      <c r="E287" s="25">
        <v>60000</v>
      </c>
      <c r="F287" s="25">
        <v>0.15367137191831201</v>
      </c>
    </row>
    <row r="288" spans="1:10" ht="12.75">
      <c r="A288" s="77" t="s">
        <v>203</v>
      </c>
      <c r="B288" s="78" t="s">
        <v>208</v>
      </c>
      <c r="C288" s="79" t="s">
        <v>205</v>
      </c>
      <c r="D288" s="24">
        <v>26249993.393078331</v>
      </c>
      <c r="E288" s="25">
        <v>70000</v>
      </c>
      <c r="F288" s="25">
        <v>0.18045748806606374</v>
      </c>
    </row>
    <row r="289" spans="1:10" ht="12.75">
      <c r="A289" s="77" t="s">
        <v>203</v>
      </c>
      <c r="B289" s="78" t="s">
        <v>209</v>
      </c>
      <c r="C289" s="79" t="s">
        <v>210</v>
      </c>
      <c r="D289" s="24">
        <v>348865.50297923322</v>
      </c>
      <c r="E289" s="25">
        <v>80000</v>
      </c>
      <c r="F289" s="25">
        <v>1.3967938343385062E-3</v>
      </c>
    </row>
    <row r="290" spans="1:10" ht="12.75">
      <c r="A290" s="77" t="s">
        <v>203</v>
      </c>
      <c r="B290" s="78" t="s">
        <v>211</v>
      </c>
      <c r="C290" s="79" t="s">
        <v>205</v>
      </c>
      <c r="D290" s="24">
        <v>3144459.1396384989</v>
      </c>
      <c r="E290" s="25">
        <v>8000</v>
      </c>
      <c r="F290" s="25">
        <v>0.10572468771684448</v>
      </c>
    </row>
    <row r="291" spans="1:10" ht="12.75">
      <c r="A291" s="77" t="s">
        <v>203</v>
      </c>
      <c r="B291" s="78" t="s">
        <v>212</v>
      </c>
      <c r="C291" s="79" t="s">
        <v>205</v>
      </c>
      <c r="D291" s="24">
        <v>4284021.4576298902</v>
      </c>
      <c r="E291" s="25">
        <v>10000</v>
      </c>
      <c r="F291" s="25">
        <v>0.10803850369768857</v>
      </c>
    </row>
    <row r="292" spans="1:10" ht="12.75">
      <c r="A292" s="77" t="s">
        <v>203</v>
      </c>
      <c r="B292" s="78" t="s">
        <v>213</v>
      </c>
      <c r="C292" s="79" t="s">
        <v>205</v>
      </c>
      <c r="D292" s="24">
        <v>5622465.5704494277</v>
      </c>
      <c r="E292" s="25">
        <v>15000</v>
      </c>
      <c r="F292" s="25">
        <v>0.10772128153520114</v>
      </c>
    </row>
    <row r="293" spans="1:10" ht="12.75">
      <c r="A293" s="77" t="s">
        <v>203</v>
      </c>
      <c r="B293" s="78" t="s">
        <v>214</v>
      </c>
      <c r="C293" s="79" t="s">
        <v>205</v>
      </c>
      <c r="D293" s="24">
        <v>13455510.241514701</v>
      </c>
      <c r="E293" s="25">
        <v>20000</v>
      </c>
      <c r="F293" s="25">
        <v>0.14516481128347827</v>
      </c>
    </row>
    <row r="294" spans="1:10" ht="12.75">
      <c r="A294" s="77" t="s">
        <v>203</v>
      </c>
      <c r="B294" s="78" t="s">
        <v>215</v>
      </c>
      <c r="C294" s="79" t="s">
        <v>205</v>
      </c>
      <c r="D294" s="24">
        <v>12125298.465338295</v>
      </c>
      <c r="E294" s="25">
        <v>25000</v>
      </c>
      <c r="F294" s="25">
        <v>0.11358788527908034</v>
      </c>
    </row>
    <row r="295" spans="1:10" ht="12.75">
      <c r="A295" s="77" t="s">
        <v>203</v>
      </c>
      <c r="B295" s="78" t="s">
        <v>216</v>
      </c>
      <c r="C295" s="79" t="s">
        <v>205</v>
      </c>
      <c r="D295" s="24">
        <v>15736234.796236359</v>
      </c>
      <c r="E295" s="25">
        <v>30000</v>
      </c>
      <c r="F295" s="25">
        <v>0.13205376486210049</v>
      </c>
    </row>
    <row r="296" spans="1:10" ht="12.75">
      <c r="A296" s="77" t="s">
        <v>203</v>
      </c>
      <c r="B296" s="78" t="s">
        <v>217</v>
      </c>
      <c r="C296" s="79" t="s">
        <v>205</v>
      </c>
      <c r="D296" s="24">
        <v>18407546.543434873</v>
      </c>
      <c r="E296" s="25">
        <v>35000</v>
      </c>
      <c r="F296" s="25">
        <v>0.13635920274707242</v>
      </c>
    </row>
    <row r="297" spans="1:10" ht="12.75">
      <c r="A297" s="77" t="s">
        <v>203</v>
      </c>
      <c r="B297" s="78" t="s">
        <v>218</v>
      </c>
      <c r="C297" s="79" t="s">
        <v>205</v>
      </c>
      <c r="D297" s="24">
        <v>21273067.335083436</v>
      </c>
      <c r="E297" s="25">
        <v>40000</v>
      </c>
      <c r="F297" s="25">
        <v>0.1382616395498118</v>
      </c>
    </row>
    <row r="298" spans="1:10" ht="12.75">
      <c r="A298" s="80"/>
      <c r="B298" s="80"/>
      <c r="C298" s="81" t="s">
        <v>219</v>
      </c>
      <c r="D298" s="82" t="s">
        <v>219</v>
      </c>
      <c r="E298" s="83" t="s">
        <v>219</v>
      </c>
      <c r="F298" s="84"/>
      <c r="G298" s="85"/>
      <c r="H298" s="86"/>
      <c r="I298" s="87"/>
      <c r="J298" s="87"/>
    </row>
    <row r="299" spans="1:10" ht="12.75">
      <c r="A299" s="72" t="s">
        <v>53</v>
      </c>
      <c r="B299" s="73" t="s">
        <v>50</v>
      </c>
    </row>
    <row r="300" spans="1:10" ht="205.15" customHeight="1"/>
    <row r="302" spans="1:10" ht="12.75">
      <c r="A302" s="74" t="s">
        <v>198</v>
      </c>
      <c r="B302" s="75" t="s">
        <v>199</v>
      </c>
      <c r="C302" s="76" t="s">
        <v>200</v>
      </c>
      <c r="D302" s="21" t="s">
        <v>33</v>
      </c>
      <c r="E302" s="21" t="s">
        <v>201</v>
      </c>
      <c r="F302" s="21" t="s">
        <v>202</v>
      </c>
    </row>
    <row r="303" spans="1:10" ht="12.75">
      <c r="A303" s="77" t="s">
        <v>203</v>
      </c>
      <c r="B303" s="78" t="s">
        <v>204</v>
      </c>
      <c r="C303" s="79" t="s">
        <v>210</v>
      </c>
      <c r="D303" s="24">
        <v>11080111.208433732</v>
      </c>
      <c r="E303" s="25">
        <v>6000</v>
      </c>
      <c r="F303" s="25">
        <v>0.52960503379917445</v>
      </c>
    </row>
    <row r="304" spans="1:10" ht="12.75">
      <c r="A304" s="77" t="s">
        <v>203</v>
      </c>
      <c r="B304" s="78" t="s">
        <v>206</v>
      </c>
      <c r="C304" s="79" t="s">
        <v>205</v>
      </c>
      <c r="D304" s="24">
        <v>11615977.213756904</v>
      </c>
      <c r="E304" s="25">
        <v>50000</v>
      </c>
      <c r="F304" s="25">
        <v>7.0768694342002544E-2</v>
      </c>
    </row>
    <row r="305" spans="1:10" ht="12.75">
      <c r="A305" s="77" t="s">
        <v>203</v>
      </c>
      <c r="B305" s="78" t="s">
        <v>207</v>
      </c>
      <c r="C305" s="79" t="s">
        <v>205</v>
      </c>
      <c r="D305" s="24">
        <v>13237572.864062514</v>
      </c>
      <c r="E305" s="25">
        <v>60000</v>
      </c>
      <c r="F305" s="25">
        <v>8.4222201133509464E-2</v>
      </c>
    </row>
    <row r="306" spans="1:10" ht="12.75">
      <c r="A306" s="77" t="s">
        <v>203</v>
      </c>
      <c r="B306" s="78" t="s">
        <v>208</v>
      </c>
      <c r="C306" s="79" t="s">
        <v>205</v>
      </c>
      <c r="D306" s="24">
        <v>13095799.385859579</v>
      </c>
      <c r="E306" s="25">
        <v>70000</v>
      </c>
      <c r="F306" s="25">
        <v>9.0028024997997294E-2</v>
      </c>
    </row>
    <row r="307" spans="1:10" ht="12.75">
      <c r="A307" s="77" t="s">
        <v>203</v>
      </c>
      <c r="B307" s="78" t="s">
        <v>209</v>
      </c>
      <c r="C307" s="79" t="s">
        <v>210</v>
      </c>
      <c r="D307" s="24">
        <v>110411.16979954496</v>
      </c>
      <c r="E307" s="25">
        <v>80000</v>
      </c>
      <c r="F307" s="25">
        <v>4.4206618281569262E-4</v>
      </c>
    </row>
    <row r="308" spans="1:10" ht="12.75">
      <c r="A308" s="77" t="s">
        <v>203</v>
      </c>
      <c r="B308" s="78" t="s">
        <v>211</v>
      </c>
      <c r="C308" s="79" t="s">
        <v>210</v>
      </c>
      <c r="D308" s="24">
        <v>15905944.958243128</v>
      </c>
      <c r="E308" s="25">
        <v>8000</v>
      </c>
      <c r="F308" s="25">
        <v>0.5347981922719155</v>
      </c>
    </row>
    <row r="309" spans="1:10" ht="12.75">
      <c r="A309" s="77" t="s">
        <v>203</v>
      </c>
      <c r="B309" s="78" t="s">
        <v>212</v>
      </c>
      <c r="C309" s="79" t="s">
        <v>205</v>
      </c>
      <c r="D309" s="24">
        <v>1526654.0990768189</v>
      </c>
      <c r="E309" s="25">
        <v>10000</v>
      </c>
      <c r="F309" s="25">
        <v>3.8500606535115951E-2</v>
      </c>
    </row>
    <row r="310" spans="1:10" ht="12.75">
      <c r="A310" s="77" t="s">
        <v>203</v>
      </c>
      <c r="B310" s="78" t="s">
        <v>213</v>
      </c>
      <c r="C310" s="79" t="s">
        <v>205</v>
      </c>
      <c r="D310" s="24">
        <v>2417639.6351789548</v>
      </c>
      <c r="E310" s="25">
        <v>15000</v>
      </c>
      <c r="F310" s="25">
        <v>4.6319757147211094E-2</v>
      </c>
    </row>
    <row r="311" spans="1:10" ht="12.75">
      <c r="A311" s="77" t="s">
        <v>203</v>
      </c>
      <c r="B311" s="78" t="s">
        <v>214</v>
      </c>
      <c r="C311" s="79" t="s">
        <v>205</v>
      </c>
      <c r="D311" s="24">
        <v>4723671.3105446743</v>
      </c>
      <c r="E311" s="25">
        <v>20000</v>
      </c>
      <c r="F311" s="25">
        <v>5.0961341640152237E-2</v>
      </c>
    </row>
    <row r="312" spans="1:10" ht="12.75">
      <c r="A312" s="77" t="s">
        <v>203</v>
      </c>
      <c r="B312" s="78" t="s">
        <v>215</v>
      </c>
      <c r="C312" s="79" t="s">
        <v>205</v>
      </c>
      <c r="D312" s="24">
        <v>6386137.1230945596</v>
      </c>
      <c r="E312" s="25">
        <v>25000</v>
      </c>
      <c r="F312" s="25">
        <v>5.9824326220765132E-2</v>
      </c>
    </row>
    <row r="313" spans="1:10" ht="12.75">
      <c r="A313" s="77" t="s">
        <v>203</v>
      </c>
      <c r="B313" s="78" t="s">
        <v>216</v>
      </c>
      <c r="C313" s="79" t="s">
        <v>205</v>
      </c>
      <c r="D313" s="24">
        <v>8078027.0048131887</v>
      </c>
      <c r="E313" s="25">
        <v>30000</v>
      </c>
      <c r="F313" s="25">
        <v>6.7788380921872726E-2</v>
      </c>
    </row>
    <row r="314" spans="1:10" ht="12.75">
      <c r="A314" s="77" t="s">
        <v>203</v>
      </c>
      <c r="B314" s="78" t="s">
        <v>217</v>
      </c>
      <c r="C314" s="79" t="s">
        <v>205</v>
      </c>
      <c r="D314" s="24">
        <v>7549237.3735312372</v>
      </c>
      <c r="E314" s="25">
        <v>35000</v>
      </c>
      <c r="F314" s="25">
        <v>5.5923150169638725E-2</v>
      </c>
    </row>
    <row r="315" spans="1:10" ht="12.75">
      <c r="A315" s="77" t="s">
        <v>203</v>
      </c>
      <c r="B315" s="78" t="s">
        <v>218</v>
      </c>
      <c r="C315" s="79" t="s">
        <v>205</v>
      </c>
      <c r="D315" s="24">
        <v>8799397.7265037969</v>
      </c>
      <c r="E315" s="25">
        <v>40000</v>
      </c>
      <c r="F315" s="25">
        <v>5.7190584580666427E-2</v>
      </c>
    </row>
    <row r="316" spans="1:10" ht="12.75">
      <c r="A316" s="80"/>
      <c r="B316" s="80"/>
      <c r="C316" s="81" t="s">
        <v>219</v>
      </c>
      <c r="D316" s="82" t="s">
        <v>219</v>
      </c>
      <c r="E316" s="83" t="s">
        <v>219</v>
      </c>
      <c r="F316" s="84"/>
      <c r="G316" s="85"/>
      <c r="H316" s="86"/>
      <c r="I316" s="87"/>
      <c r="J316" s="87"/>
    </row>
    <row r="317" spans="1:10" ht="12.75">
      <c r="A317" s="72" t="s">
        <v>53</v>
      </c>
      <c r="B317" s="73" t="s">
        <v>49</v>
      </c>
    </row>
    <row r="318" spans="1:10" ht="205.15" customHeight="1"/>
    <row r="320" spans="1:10" ht="12.75">
      <c r="A320" s="74" t="s">
        <v>198</v>
      </c>
      <c r="B320" s="75" t="s">
        <v>199</v>
      </c>
      <c r="C320" s="76" t="s">
        <v>200</v>
      </c>
      <c r="D320" s="21" t="s">
        <v>33</v>
      </c>
      <c r="E320" s="21" t="s">
        <v>201</v>
      </c>
      <c r="F320" s="21" t="s">
        <v>202</v>
      </c>
    </row>
    <row r="321" spans="1:10" ht="12.75">
      <c r="A321" s="77" t="s">
        <v>203</v>
      </c>
      <c r="B321" s="78" t="s">
        <v>204</v>
      </c>
      <c r="C321" s="79" t="s">
        <v>205</v>
      </c>
      <c r="D321" s="24">
        <v>11077513.120355558</v>
      </c>
      <c r="E321" s="25">
        <v>6000</v>
      </c>
      <c r="F321" s="25">
        <v>0.52948085088272445</v>
      </c>
    </row>
    <row r="322" spans="1:10" ht="12.75">
      <c r="A322" s="77" t="s">
        <v>203</v>
      </c>
      <c r="B322" s="78" t="s">
        <v>206</v>
      </c>
      <c r="C322" s="79" t="s">
        <v>205</v>
      </c>
      <c r="D322" s="24">
        <v>36495408.682013087</v>
      </c>
      <c r="E322" s="25">
        <v>50000</v>
      </c>
      <c r="F322" s="25">
        <v>0.22234310332884413</v>
      </c>
    </row>
    <row r="323" spans="1:10" ht="12.75">
      <c r="A323" s="77" t="s">
        <v>203</v>
      </c>
      <c r="B323" s="78" t="s">
        <v>207</v>
      </c>
      <c r="C323" s="79" t="s">
        <v>205</v>
      </c>
      <c r="D323" s="24">
        <v>32972866.448281869</v>
      </c>
      <c r="E323" s="25">
        <v>60000</v>
      </c>
      <c r="F323" s="25">
        <v>0.20978523921818748</v>
      </c>
    </row>
    <row r="324" spans="1:10" ht="12.75">
      <c r="A324" s="77" t="s">
        <v>203</v>
      </c>
      <c r="B324" s="78" t="s">
        <v>208</v>
      </c>
      <c r="C324" s="79" t="s">
        <v>205</v>
      </c>
      <c r="D324" s="24">
        <v>34835365.009875163</v>
      </c>
      <c r="E324" s="25">
        <v>70000</v>
      </c>
      <c r="F324" s="25">
        <v>0.23947824943849744</v>
      </c>
    </row>
    <row r="325" spans="1:10" ht="12.75">
      <c r="A325" s="77" t="s">
        <v>203</v>
      </c>
      <c r="B325" s="78" t="s">
        <v>209</v>
      </c>
      <c r="C325" s="79" t="s">
        <v>210</v>
      </c>
      <c r="D325" s="24">
        <v>152155.15342229587</v>
      </c>
      <c r="E325" s="25">
        <v>80000</v>
      </c>
      <c r="F325" s="25">
        <v>6.0920147835810375E-4</v>
      </c>
    </row>
    <row r="326" spans="1:10" ht="12.75">
      <c r="A326" s="77" t="s">
        <v>203</v>
      </c>
      <c r="B326" s="78" t="s">
        <v>211</v>
      </c>
      <c r="C326" s="79" t="s">
        <v>205</v>
      </c>
      <c r="D326" s="24">
        <v>15905944.958243128</v>
      </c>
      <c r="E326" s="25">
        <v>8000</v>
      </c>
      <c r="F326" s="25">
        <v>0.5347981922719155</v>
      </c>
    </row>
    <row r="327" spans="1:10" ht="12.75">
      <c r="A327" s="77" t="s">
        <v>203</v>
      </c>
      <c r="B327" s="78" t="s">
        <v>212</v>
      </c>
      <c r="C327" s="79" t="s">
        <v>205</v>
      </c>
      <c r="D327" s="24">
        <v>19798425.073424805</v>
      </c>
      <c r="E327" s="25">
        <v>10000</v>
      </c>
      <c r="F327" s="25">
        <v>0.4992954030830184</v>
      </c>
    </row>
    <row r="328" spans="1:10" ht="12.75">
      <c r="A328" s="77" t="s">
        <v>203</v>
      </c>
      <c r="B328" s="78" t="s">
        <v>213</v>
      </c>
      <c r="C328" s="79" t="s">
        <v>205</v>
      </c>
      <c r="D328" s="24">
        <v>21795185.530655127</v>
      </c>
      <c r="E328" s="25">
        <v>15000</v>
      </c>
      <c r="F328" s="25">
        <v>0.41757575697737409</v>
      </c>
    </row>
    <row r="329" spans="1:10" ht="12.75">
      <c r="A329" s="77" t="s">
        <v>203</v>
      </c>
      <c r="B329" s="78" t="s">
        <v>214</v>
      </c>
      <c r="C329" s="79" t="s">
        <v>205</v>
      </c>
      <c r="D329" s="24">
        <v>29851394.374843247</v>
      </c>
      <c r="E329" s="25">
        <v>20000</v>
      </c>
      <c r="F329" s="25">
        <v>0.32205185483066395</v>
      </c>
    </row>
    <row r="330" spans="1:10" ht="12.75">
      <c r="A330" s="77" t="s">
        <v>203</v>
      </c>
      <c r="B330" s="78" t="s">
        <v>215</v>
      </c>
      <c r="C330" s="79" t="s">
        <v>205</v>
      </c>
      <c r="D330" s="24">
        <v>27956897.182257209</v>
      </c>
      <c r="E330" s="25">
        <v>25000</v>
      </c>
      <c r="F330" s="25">
        <v>0.26189580726404643</v>
      </c>
    </row>
    <row r="331" spans="1:10" ht="12.75">
      <c r="A331" s="77" t="s">
        <v>203</v>
      </c>
      <c r="B331" s="78" t="s">
        <v>216</v>
      </c>
      <c r="C331" s="79" t="s">
        <v>205</v>
      </c>
      <c r="D331" s="24">
        <v>31179323.520596161</v>
      </c>
      <c r="E331" s="25">
        <v>30000</v>
      </c>
      <c r="F331" s="25">
        <v>0.26164753577094002</v>
      </c>
    </row>
    <row r="332" spans="1:10" ht="12.75">
      <c r="A332" s="77" t="s">
        <v>203</v>
      </c>
      <c r="B332" s="78" t="s">
        <v>217</v>
      </c>
      <c r="C332" s="79" t="s">
        <v>205</v>
      </c>
      <c r="D332" s="24">
        <v>33906062.401265852</v>
      </c>
      <c r="E332" s="25">
        <v>35000</v>
      </c>
      <c r="F332" s="25">
        <v>0.25116892283388281</v>
      </c>
    </row>
    <row r="333" spans="1:10" ht="12.75">
      <c r="A333" s="77" t="s">
        <v>203</v>
      </c>
      <c r="B333" s="78" t="s">
        <v>218</v>
      </c>
      <c r="C333" s="79" t="s">
        <v>205</v>
      </c>
      <c r="D333" s="24">
        <v>34958237.398679703</v>
      </c>
      <c r="E333" s="25">
        <v>40000</v>
      </c>
      <c r="F333" s="25">
        <v>0.22720669014861869</v>
      </c>
    </row>
    <row r="334" spans="1:10" ht="12.75">
      <c r="A334" s="80"/>
      <c r="B334" s="80"/>
      <c r="C334" s="81" t="s">
        <v>219</v>
      </c>
      <c r="D334" s="82" t="s">
        <v>219</v>
      </c>
      <c r="E334" s="83" t="s">
        <v>219</v>
      </c>
      <c r="F334" s="84"/>
      <c r="G334" s="85"/>
      <c r="H334" s="86"/>
      <c r="I334" s="87"/>
      <c r="J334" s="87"/>
    </row>
    <row r="335" spans="1:10" ht="12.75">
      <c r="A335" s="72" t="s">
        <v>53</v>
      </c>
      <c r="B335" s="73" t="s">
        <v>51</v>
      </c>
    </row>
    <row r="336" spans="1:10" ht="205.15" customHeight="1"/>
    <row r="338" spans="1:10" ht="12.75">
      <c r="A338" s="74" t="s">
        <v>198</v>
      </c>
      <c r="B338" s="75" t="s">
        <v>199</v>
      </c>
      <c r="C338" s="76" t="s">
        <v>200</v>
      </c>
      <c r="D338" s="21" t="s">
        <v>33</v>
      </c>
      <c r="E338" s="21" t="s">
        <v>201</v>
      </c>
      <c r="F338" s="21" t="s">
        <v>202</v>
      </c>
    </row>
    <row r="339" spans="1:10" ht="12.75">
      <c r="A339" s="77" t="s">
        <v>203</v>
      </c>
      <c r="B339" s="78" t="s">
        <v>204</v>
      </c>
      <c r="C339" s="79" t="s">
        <v>205</v>
      </c>
      <c r="D339" s="24">
        <v>28984665.669647813</v>
      </c>
      <c r="E339" s="25">
        <v>6000</v>
      </c>
      <c r="F339" s="25">
        <v>1.3854034993753024</v>
      </c>
    </row>
    <row r="340" spans="1:10" ht="12.75">
      <c r="A340" s="77" t="s">
        <v>203</v>
      </c>
      <c r="B340" s="78" t="s">
        <v>206</v>
      </c>
      <c r="C340" s="79" t="s">
        <v>205</v>
      </c>
      <c r="D340" s="24">
        <v>70722907.519804865</v>
      </c>
      <c r="E340" s="25">
        <v>50000</v>
      </c>
      <c r="F340" s="25">
        <v>0.43086928746032288</v>
      </c>
    </row>
    <row r="341" spans="1:10" ht="12.75">
      <c r="A341" s="77" t="s">
        <v>203</v>
      </c>
      <c r="B341" s="78" t="s">
        <v>207</v>
      </c>
      <c r="C341" s="79" t="s">
        <v>205</v>
      </c>
      <c r="D341" s="24">
        <v>65596548.953026861</v>
      </c>
      <c r="E341" s="25">
        <v>60000</v>
      </c>
      <c r="F341" s="25">
        <v>0.417348844559292</v>
      </c>
    </row>
    <row r="342" spans="1:10" ht="12.75">
      <c r="A342" s="77" t="s">
        <v>203</v>
      </c>
      <c r="B342" s="78" t="s">
        <v>208</v>
      </c>
      <c r="C342" s="79" t="s">
        <v>205</v>
      </c>
      <c r="D342" s="24">
        <v>69260270.473269984</v>
      </c>
      <c r="E342" s="25">
        <v>70000</v>
      </c>
      <c r="F342" s="25">
        <v>0.47613476488257372</v>
      </c>
    </row>
    <row r="343" spans="1:10" ht="12.75">
      <c r="A343" s="77" t="s">
        <v>203</v>
      </c>
      <c r="B343" s="78" t="s">
        <v>209</v>
      </c>
      <c r="C343" s="79" t="s">
        <v>210</v>
      </c>
      <c r="D343" s="24">
        <v>55983.321210571274</v>
      </c>
      <c r="E343" s="25">
        <v>80000</v>
      </c>
      <c r="F343" s="25">
        <v>2.2414700572264058E-4</v>
      </c>
    </row>
    <row r="344" spans="1:10" ht="12.75">
      <c r="A344" s="77" t="s">
        <v>203</v>
      </c>
      <c r="B344" s="78" t="s">
        <v>211</v>
      </c>
      <c r="C344" s="79" t="s">
        <v>205</v>
      </c>
      <c r="D344" s="24">
        <v>33100194.677515164</v>
      </c>
      <c r="E344" s="25">
        <v>8000</v>
      </c>
      <c r="F344" s="25">
        <v>1.1129124565598165</v>
      </c>
    </row>
    <row r="345" spans="1:10" ht="12.75">
      <c r="A345" s="77" t="s">
        <v>203</v>
      </c>
      <c r="B345" s="78" t="s">
        <v>212</v>
      </c>
      <c r="C345" s="79" t="s">
        <v>205</v>
      </c>
      <c r="D345" s="24">
        <v>34898698.054880857</v>
      </c>
      <c r="E345" s="25">
        <v>10000</v>
      </c>
      <c r="F345" s="25">
        <v>0.88010836456750985</v>
      </c>
    </row>
    <row r="346" spans="1:10" ht="12.75">
      <c r="A346" s="77" t="s">
        <v>203</v>
      </c>
      <c r="B346" s="78" t="s">
        <v>213</v>
      </c>
      <c r="C346" s="79" t="s">
        <v>205</v>
      </c>
      <c r="D346" s="24">
        <v>37220793.667862274</v>
      </c>
      <c r="E346" s="25">
        <v>15000</v>
      </c>
      <c r="F346" s="25">
        <v>0.71311625539023615</v>
      </c>
    </row>
    <row r="347" spans="1:10" ht="12.75">
      <c r="A347" s="77" t="s">
        <v>203</v>
      </c>
      <c r="B347" s="78" t="s">
        <v>214</v>
      </c>
      <c r="C347" s="79" t="s">
        <v>205</v>
      </c>
      <c r="D347" s="24">
        <v>57684457.632795483</v>
      </c>
      <c r="E347" s="25">
        <v>20000</v>
      </c>
      <c r="F347" s="25">
        <v>0.62232893855030136</v>
      </c>
    </row>
    <row r="348" spans="1:10" ht="12.75">
      <c r="A348" s="77" t="s">
        <v>203</v>
      </c>
      <c r="B348" s="78" t="s">
        <v>215</v>
      </c>
      <c r="C348" s="79" t="s">
        <v>205</v>
      </c>
      <c r="D348" s="24">
        <v>47471901.056970544</v>
      </c>
      <c r="E348" s="25">
        <v>25000</v>
      </c>
      <c r="F348" s="25">
        <v>0.44470928832419299</v>
      </c>
    </row>
    <row r="349" spans="1:10" ht="12.75">
      <c r="A349" s="77" t="s">
        <v>203</v>
      </c>
      <c r="B349" s="78" t="s">
        <v>216</v>
      </c>
      <c r="C349" s="79" t="s">
        <v>205</v>
      </c>
      <c r="D349" s="24">
        <v>60397184.695635602</v>
      </c>
      <c r="E349" s="25">
        <v>30000</v>
      </c>
      <c r="F349" s="25">
        <v>0.50683506756253172</v>
      </c>
    </row>
    <row r="350" spans="1:10" ht="12.75">
      <c r="A350" s="77" t="s">
        <v>203</v>
      </c>
      <c r="B350" s="78" t="s">
        <v>217</v>
      </c>
      <c r="C350" s="79" t="s">
        <v>205</v>
      </c>
      <c r="D350" s="24">
        <v>68415543.05353491</v>
      </c>
      <c r="E350" s="25">
        <v>35000</v>
      </c>
      <c r="F350" s="25">
        <v>0.50680784015810554</v>
      </c>
    </row>
    <row r="351" spans="1:10" ht="12.75">
      <c r="A351" s="77" t="s">
        <v>203</v>
      </c>
      <c r="B351" s="78" t="s">
        <v>218</v>
      </c>
      <c r="C351" s="79" t="s">
        <v>205</v>
      </c>
      <c r="D351" s="24">
        <v>76298416.180863693</v>
      </c>
      <c r="E351" s="25">
        <v>40000</v>
      </c>
      <c r="F351" s="25">
        <v>0.49589200983830428</v>
      </c>
    </row>
    <row r="352" spans="1:10" ht="12.75">
      <c r="A352" s="80"/>
      <c r="B352" s="80"/>
      <c r="C352" s="81" t="s">
        <v>219</v>
      </c>
      <c r="D352" s="82" t="s">
        <v>219</v>
      </c>
      <c r="E352" s="83" t="s">
        <v>219</v>
      </c>
      <c r="F352" s="84"/>
      <c r="G352" s="85"/>
      <c r="H352" s="86"/>
      <c r="I352" s="87"/>
      <c r="J352" s="87"/>
    </row>
    <row r="353" spans="1:6" ht="12.75">
      <c r="A353" s="72" t="s">
        <v>53</v>
      </c>
      <c r="B353" s="73" t="s">
        <v>52</v>
      </c>
    </row>
    <row r="354" spans="1:6" ht="205.15" customHeight="1"/>
    <row r="356" spans="1:6" ht="12.75">
      <c r="A356" s="74" t="s">
        <v>198</v>
      </c>
      <c r="B356" s="75" t="s">
        <v>199</v>
      </c>
      <c r="C356" s="76" t="s">
        <v>200</v>
      </c>
      <c r="D356" s="21" t="s">
        <v>33</v>
      </c>
      <c r="E356" s="21" t="s">
        <v>201</v>
      </c>
      <c r="F356" s="21" t="s">
        <v>202</v>
      </c>
    </row>
    <row r="357" spans="1:6" ht="12.75">
      <c r="A357" s="77" t="s">
        <v>203</v>
      </c>
      <c r="B357" s="78" t="s">
        <v>204</v>
      </c>
      <c r="C357" s="79" t="s">
        <v>205</v>
      </c>
      <c r="D357" s="24">
        <v>33518182.249453947</v>
      </c>
      <c r="E357" s="25">
        <v>6000</v>
      </c>
      <c r="F357" s="25">
        <v>1.6020956567292668</v>
      </c>
    </row>
    <row r="358" spans="1:6" ht="12.75">
      <c r="A358" s="77" t="s">
        <v>203</v>
      </c>
      <c r="B358" s="78" t="s">
        <v>206</v>
      </c>
      <c r="C358" s="79" t="s">
        <v>205</v>
      </c>
      <c r="D358" s="24">
        <v>83075089.051897511</v>
      </c>
      <c r="E358" s="25">
        <v>50000</v>
      </c>
      <c r="F358" s="25">
        <v>0.50612320223783569</v>
      </c>
    </row>
    <row r="359" spans="1:6" ht="12.75">
      <c r="A359" s="77" t="s">
        <v>203</v>
      </c>
      <c r="B359" s="78" t="s">
        <v>207</v>
      </c>
      <c r="C359" s="79" t="s">
        <v>205</v>
      </c>
      <c r="D359" s="24">
        <v>79623687.369565159</v>
      </c>
      <c r="E359" s="25">
        <v>60000</v>
      </c>
      <c r="F359" s="25">
        <v>0.50659454580506436</v>
      </c>
    </row>
    <row r="360" spans="1:6" ht="12.75">
      <c r="A360" s="77" t="s">
        <v>203</v>
      </c>
      <c r="B360" s="78" t="s">
        <v>208</v>
      </c>
      <c r="C360" s="79" t="s">
        <v>205</v>
      </c>
      <c r="D360" s="24">
        <v>84746453.938206121</v>
      </c>
      <c r="E360" s="25">
        <v>70000</v>
      </c>
      <c r="F360" s="25">
        <v>0.58259565902319754</v>
      </c>
    </row>
    <row r="361" spans="1:6" ht="12.75">
      <c r="A361" s="77" t="s">
        <v>203</v>
      </c>
      <c r="B361" s="78" t="s">
        <v>209</v>
      </c>
      <c r="C361" s="79" t="s">
        <v>210</v>
      </c>
      <c r="D361" s="24">
        <v>298899.55470851262</v>
      </c>
      <c r="E361" s="25">
        <v>80000</v>
      </c>
      <c r="F361" s="25">
        <v>1.1967392921856989E-3</v>
      </c>
    </row>
    <row r="362" spans="1:6" ht="12.75">
      <c r="A362" s="77" t="s">
        <v>203</v>
      </c>
      <c r="B362" s="78" t="s">
        <v>211</v>
      </c>
      <c r="C362" s="79" t="s">
        <v>205</v>
      </c>
      <c r="D362" s="24">
        <v>37027109.53499347</v>
      </c>
      <c r="E362" s="25">
        <v>8000</v>
      </c>
      <c r="F362" s="25">
        <v>1.2449452890949726</v>
      </c>
    </row>
    <row r="363" spans="1:6" ht="12.75">
      <c r="A363" s="77" t="s">
        <v>203</v>
      </c>
      <c r="B363" s="78" t="s">
        <v>212</v>
      </c>
      <c r="C363" s="79" t="s">
        <v>205</v>
      </c>
      <c r="D363" s="24">
        <v>39842017.89427606</v>
      </c>
      <c r="E363" s="25">
        <v>10000</v>
      </c>
      <c r="F363" s="25">
        <v>1.0047736782288532</v>
      </c>
    </row>
    <row r="364" spans="1:6" ht="12.75">
      <c r="A364" s="77" t="s">
        <v>203</v>
      </c>
      <c r="B364" s="78" t="s">
        <v>213</v>
      </c>
      <c r="C364" s="79" t="s">
        <v>205</v>
      </c>
      <c r="D364" s="24">
        <v>40426715.553919062</v>
      </c>
      <c r="E364" s="25">
        <v>15000</v>
      </c>
      <c r="F364" s="25">
        <v>0.77453877718972164</v>
      </c>
    </row>
    <row r="365" spans="1:6" ht="12.75">
      <c r="A365" s="77" t="s">
        <v>203</v>
      </c>
      <c r="B365" s="78" t="s">
        <v>214</v>
      </c>
      <c r="C365" s="79" t="s">
        <v>205</v>
      </c>
      <c r="D365" s="24">
        <v>69690966.737412483</v>
      </c>
      <c r="E365" s="25">
        <v>20000</v>
      </c>
      <c r="F365" s="25">
        <v>0.7518611968638953</v>
      </c>
    </row>
    <row r="366" spans="1:6" ht="12.75">
      <c r="A366" s="77" t="s">
        <v>203</v>
      </c>
      <c r="B366" s="78" t="s">
        <v>215</v>
      </c>
      <c r="C366" s="79" t="s">
        <v>205</v>
      </c>
      <c r="D366" s="24">
        <v>71521437.005942941</v>
      </c>
      <c r="E366" s="25">
        <v>25000</v>
      </c>
      <c r="F366" s="25">
        <v>0.67000155128959615</v>
      </c>
    </row>
    <row r="367" spans="1:6" ht="12.75">
      <c r="A367" s="74" t="s">
        <v>198</v>
      </c>
      <c r="B367" s="75" t="s">
        <v>199</v>
      </c>
      <c r="C367" s="76" t="s">
        <v>200</v>
      </c>
      <c r="D367" s="21" t="s">
        <v>33</v>
      </c>
      <c r="E367" s="21" t="s">
        <v>201</v>
      </c>
      <c r="F367" s="21" t="s">
        <v>202</v>
      </c>
    </row>
    <row r="368" spans="1:6" ht="13.15" customHeight="1">
      <c r="A368" s="77" t="s">
        <v>203</v>
      </c>
      <c r="B368" s="78" t="s">
        <v>216</v>
      </c>
      <c r="C368" s="79" t="s">
        <v>210</v>
      </c>
      <c r="D368" s="24">
        <v>3676932.8892121487</v>
      </c>
      <c r="E368" s="25">
        <v>30000</v>
      </c>
      <c r="F368" s="25">
        <v>3.0855718502743403E-2</v>
      </c>
    </row>
    <row r="369" spans="1:10" ht="12.75">
      <c r="A369" s="77" t="s">
        <v>203</v>
      </c>
      <c r="B369" s="78" t="s">
        <v>217</v>
      </c>
      <c r="C369" s="79" t="s">
        <v>205</v>
      </c>
      <c r="D369" s="24">
        <v>70229708.563623607</v>
      </c>
      <c r="E369" s="25">
        <v>35000</v>
      </c>
      <c r="F369" s="25">
        <v>0.52024679368856164</v>
      </c>
    </row>
    <row r="370" spans="1:10" ht="12.75">
      <c r="A370" s="77" t="s">
        <v>203</v>
      </c>
      <c r="B370" s="78" t="s">
        <v>218</v>
      </c>
      <c r="C370" s="79" t="s">
        <v>205</v>
      </c>
      <c r="D370" s="24">
        <v>76721578.686111793</v>
      </c>
      <c r="E370" s="25">
        <v>40000</v>
      </c>
      <c r="F370" s="25">
        <v>0.49864230159689416</v>
      </c>
    </row>
    <row r="371" spans="1:10" ht="12.75">
      <c r="A371" s="80"/>
      <c r="B371" s="80"/>
      <c r="C371" s="81" t="s">
        <v>219</v>
      </c>
      <c r="D371" s="82" t="s">
        <v>219</v>
      </c>
      <c r="E371" s="83" t="s">
        <v>219</v>
      </c>
      <c r="F371" s="84"/>
      <c r="G371" s="85"/>
      <c r="H371" s="86"/>
      <c r="I371" s="87"/>
      <c r="J371" s="87"/>
    </row>
  </sheetData>
  <dataConsolidate/>
  <printOptions horizontalCentered="1"/>
  <pageMargins left="0.35" right="0.35" top="0.6" bottom="0.5" header="0.1" footer="0.1"/>
  <pageSetup paperSize="9" orientation="portrait" r:id="rId1"/>
  <headerFooter>
    <oddHeader>&amp;C&amp;"Tahoma,Bold"&amp;14Quantitative Analysis Calibration Report
&amp;G</oddHeader>
    <oddFooter>&amp;L&amp;"Tahoma,Regular"&amp;9&amp;F&amp;C&amp;"Tahoma,Regular"&amp;9&amp;G
                 Page &amp;P of &amp;N&amp;R&amp;"Tahoma,Regular"&amp;9Printed at: &amp;T on: &amp;D</oddFooter>
  </headerFooter>
  <rowBreaks count="10" manualBreakCount="10">
    <brk id="32" max="5" man="1"/>
    <brk id="111" max="5" man="1"/>
    <brk id="143" max="5" man="1"/>
    <brk id="175" max="5" man="1"/>
    <brk id="206" max="16383" man="1"/>
    <brk id="238" max="5" man="1"/>
    <brk id="270" max="5" man="1"/>
    <brk id="301" max="16383" man="1"/>
    <brk id="334" max="16383" man="1"/>
    <brk id="366" max="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47"/>
    <outlinePr summaryBelow="0" summaryRight="0"/>
  </sheetPr>
  <dimension ref="A1:GF123"/>
  <sheetViews>
    <sheetView defaultGridColor="0" topLeftCell="A14" colorId="9" zoomScale="85" zoomScaleNormal="85" zoomScaleSheetLayoutView="100" workbookViewId="0">
      <selection activeCell="A33" sqref="A33"/>
    </sheetView>
  </sheetViews>
  <sheetFormatPr defaultColWidth="9.140625" defaultRowHeight="23.25" customHeight="1"/>
  <cols>
    <col min="1" max="1" width="18.5703125" customWidth="1"/>
    <col min="2" max="2" width="21" customWidth="1"/>
    <col min="3" max="3" width="19" customWidth="1"/>
    <col min="4" max="4" width="20.28515625" customWidth="1"/>
    <col min="5" max="5" width="18.5703125" customWidth="1"/>
    <col min="6" max="6" width="21" customWidth="1"/>
    <col min="7" max="7" width="19" customWidth="1"/>
    <col min="8" max="8" width="20.28515625" customWidth="1"/>
    <col min="9" max="9" width="18.5703125" customWidth="1"/>
    <col min="10" max="10" width="21" customWidth="1"/>
    <col min="11" max="11" width="19" customWidth="1"/>
    <col min="12" max="12" width="20.28515625" customWidth="1"/>
    <col min="13" max="13" width="18.5703125" customWidth="1"/>
    <col min="14" max="14" width="21" customWidth="1"/>
    <col min="15" max="15" width="19" customWidth="1"/>
    <col min="16" max="16" width="20.28515625" customWidth="1"/>
    <col min="17" max="17" width="18.5703125" customWidth="1"/>
    <col min="18" max="18" width="21" customWidth="1"/>
    <col min="19" max="19" width="19" customWidth="1"/>
    <col min="20" max="20" width="20.28515625" customWidth="1"/>
    <col min="21" max="21" width="18.5703125" customWidth="1"/>
    <col min="22" max="22" width="21" customWidth="1"/>
    <col min="23" max="23" width="19" customWidth="1"/>
    <col min="24" max="24" width="20.28515625" customWidth="1"/>
    <col min="25" max="25" width="18.5703125" customWidth="1"/>
    <col min="26" max="26" width="21" customWidth="1"/>
    <col min="27" max="27" width="19" customWidth="1"/>
    <col min="28" max="28" width="20.28515625" customWidth="1"/>
    <col min="29" max="29" width="18.5703125" customWidth="1"/>
    <col min="30" max="30" width="21" customWidth="1"/>
    <col min="31" max="31" width="19" customWidth="1"/>
    <col min="32" max="32" width="20.28515625" customWidth="1"/>
    <col min="33" max="33" width="18.5703125" customWidth="1"/>
    <col min="34" max="34" width="21" customWidth="1"/>
    <col min="35" max="35" width="19" customWidth="1"/>
    <col min="36" max="36" width="20.28515625" customWidth="1"/>
    <col min="37" max="37" width="18.5703125" customWidth="1"/>
    <col min="38" max="38" width="21" customWidth="1"/>
    <col min="39" max="39" width="19" customWidth="1"/>
    <col min="40" max="40" width="20.28515625" customWidth="1"/>
    <col min="41" max="41" width="18.5703125" customWidth="1"/>
    <col min="42" max="42" width="21" customWidth="1"/>
    <col min="43" max="43" width="19" customWidth="1"/>
    <col min="44" max="44" width="20.28515625" customWidth="1"/>
    <col min="45" max="45" width="18.5703125" customWidth="1"/>
    <col min="46" max="46" width="21" customWidth="1"/>
    <col min="47" max="47" width="19" customWidth="1"/>
    <col min="48" max="48" width="20.28515625" customWidth="1"/>
    <col min="49" max="49" width="18.5703125" customWidth="1"/>
    <col min="50" max="50" width="21" customWidth="1"/>
    <col min="51" max="51" width="19" customWidth="1"/>
    <col min="52" max="52" width="20.28515625" customWidth="1"/>
    <col min="53" max="53" width="18.5703125" customWidth="1"/>
    <col min="54" max="54" width="21" customWidth="1"/>
    <col min="55" max="55" width="19" customWidth="1"/>
    <col min="56" max="56" width="20.28515625" customWidth="1"/>
    <col min="57" max="57" width="18.5703125" customWidth="1"/>
    <col min="58" max="58" width="21" customWidth="1"/>
    <col min="59" max="59" width="19" customWidth="1"/>
    <col min="60" max="60" width="20.28515625" customWidth="1"/>
    <col min="61" max="61" width="18.5703125" customWidth="1"/>
    <col min="62" max="62" width="21" customWidth="1"/>
    <col min="63" max="63" width="19" customWidth="1"/>
    <col min="64" max="64" width="20.28515625" customWidth="1"/>
    <col min="65" max="65" width="18.5703125" customWidth="1"/>
    <col min="66" max="66" width="21" customWidth="1"/>
    <col min="67" max="67" width="19" customWidth="1"/>
    <col min="68" max="68" width="20.28515625" customWidth="1"/>
    <col min="69" max="69" width="18.5703125" customWidth="1"/>
    <col min="70" max="70" width="21" customWidth="1"/>
    <col min="71" max="71" width="19" customWidth="1"/>
    <col min="72" max="72" width="20.28515625" customWidth="1"/>
    <col min="73" max="73" width="18.5703125" customWidth="1"/>
    <col min="74" max="74" width="21" customWidth="1"/>
    <col min="75" max="75" width="19" customWidth="1"/>
    <col min="76" max="76" width="20.28515625" customWidth="1"/>
    <col min="77" max="77" width="18.5703125" customWidth="1"/>
    <col min="78" max="78" width="21" customWidth="1"/>
    <col min="79" max="79" width="19" customWidth="1"/>
    <col min="80" max="80" width="20.28515625" customWidth="1"/>
    <col min="81" max="81" width="18.5703125" customWidth="1"/>
    <col min="82" max="82" width="21" customWidth="1"/>
    <col min="83" max="83" width="19" customWidth="1"/>
    <col min="84" max="84" width="20.28515625" customWidth="1"/>
    <col min="85" max="85" width="18.5703125" customWidth="1"/>
    <col min="86" max="86" width="21" customWidth="1"/>
    <col min="87" max="87" width="19" customWidth="1"/>
    <col min="88" max="88" width="20.28515625" customWidth="1"/>
    <col min="89" max="89" width="18.5703125" customWidth="1"/>
    <col min="90" max="90" width="21" customWidth="1"/>
    <col min="91" max="91" width="19" customWidth="1"/>
    <col min="92" max="92" width="20.28515625" customWidth="1"/>
    <col min="93" max="93" width="18.5703125" customWidth="1"/>
    <col min="94" max="94" width="21" customWidth="1"/>
    <col min="95" max="95" width="19" customWidth="1"/>
    <col min="96" max="96" width="20.28515625" customWidth="1"/>
    <col min="97" max="97" width="18.5703125" customWidth="1"/>
    <col min="98" max="98" width="21" customWidth="1"/>
    <col min="99" max="99" width="19" customWidth="1"/>
    <col min="100" max="100" width="20.28515625" customWidth="1"/>
    <col min="101" max="101" width="18.5703125" customWidth="1"/>
    <col min="102" max="102" width="21" customWidth="1"/>
    <col min="103" max="103" width="19" customWidth="1"/>
    <col min="104" max="104" width="20.28515625" customWidth="1"/>
    <col min="105" max="105" width="18.5703125" customWidth="1"/>
    <col min="106" max="106" width="21" customWidth="1"/>
    <col min="107" max="107" width="19" customWidth="1"/>
    <col min="108" max="108" width="20.28515625" customWidth="1"/>
    <col min="109" max="109" width="18.5703125" customWidth="1"/>
    <col min="110" max="110" width="21" customWidth="1"/>
    <col min="111" max="111" width="19" customWidth="1"/>
    <col min="112" max="112" width="20.28515625" customWidth="1"/>
    <col min="113" max="113" width="18.5703125" customWidth="1"/>
    <col min="114" max="114" width="21" customWidth="1"/>
    <col min="115" max="115" width="19" customWidth="1"/>
    <col min="116" max="116" width="20.28515625" customWidth="1"/>
    <col min="117" max="117" width="18.5703125" customWidth="1"/>
    <col min="118" max="118" width="21" customWidth="1"/>
    <col min="119" max="119" width="19" customWidth="1"/>
    <col min="120" max="120" width="20.28515625" customWidth="1"/>
    <col min="121" max="121" width="18.5703125" customWidth="1"/>
    <col min="122" max="122" width="21" customWidth="1"/>
    <col min="123" max="123" width="19" customWidth="1"/>
    <col min="124" max="124" width="20.28515625" customWidth="1"/>
    <col min="125" max="125" width="18.5703125" customWidth="1"/>
    <col min="126" max="126" width="21" customWidth="1"/>
    <col min="127" max="127" width="19" customWidth="1"/>
    <col min="128" max="128" width="20.28515625" customWidth="1"/>
    <col min="129" max="129" width="18.5703125" customWidth="1"/>
    <col min="130" max="130" width="21" customWidth="1"/>
    <col min="131" max="131" width="19" customWidth="1"/>
    <col min="132" max="132" width="20.28515625" customWidth="1"/>
    <col min="133" max="133" width="18.5703125" customWidth="1"/>
    <col min="134" max="134" width="21" customWidth="1"/>
    <col min="135" max="135" width="19" customWidth="1"/>
    <col min="136" max="136" width="20.28515625" customWidth="1"/>
    <col min="137" max="137" width="18.5703125" customWidth="1"/>
    <col min="138" max="138" width="21" customWidth="1"/>
    <col min="139" max="139" width="19" customWidth="1"/>
    <col min="140" max="140" width="20.28515625" customWidth="1"/>
    <col min="141" max="141" width="18.5703125" customWidth="1"/>
    <col min="142" max="142" width="21" customWidth="1"/>
    <col min="143" max="143" width="19" customWidth="1"/>
    <col min="144" max="144" width="20.28515625" customWidth="1"/>
    <col min="145" max="145" width="18.5703125" customWidth="1"/>
    <col min="146" max="146" width="21" customWidth="1"/>
    <col min="147" max="147" width="19" customWidth="1"/>
    <col min="148" max="148" width="20.28515625" customWidth="1"/>
    <col min="149" max="149" width="18.5703125" customWidth="1"/>
    <col min="150" max="150" width="21" customWidth="1"/>
    <col min="151" max="151" width="19" customWidth="1"/>
    <col min="152" max="152" width="20.28515625" customWidth="1"/>
    <col min="153" max="153" width="18.5703125" customWidth="1"/>
    <col min="154" max="154" width="21" customWidth="1"/>
    <col min="155" max="155" width="19" customWidth="1"/>
    <col min="156" max="156" width="20.28515625" customWidth="1"/>
    <col min="157" max="157" width="18.5703125" customWidth="1"/>
    <col min="158" max="158" width="21" style="34" customWidth="1"/>
    <col min="159" max="159" width="19" customWidth="1"/>
    <col min="160" max="160" width="20.28515625" customWidth="1"/>
    <col min="161" max="161" width="18.5703125" customWidth="1"/>
    <col min="162" max="162" width="21" style="34" customWidth="1"/>
    <col min="163" max="163" width="19" customWidth="1"/>
    <col min="164" max="164" width="20.28515625" customWidth="1"/>
    <col min="165" max="165" width="18.5703125" customWidth="1"/>
    <col min="166" max="166" width="21" customWidth="1"/>
    <col min="167" max="167" width="19" customWidth="1"/>
    <col min="168" max="168" width="20.28515625" customWidth="1"/>
    <col min="169" max="169" width="18.5703125" customWidth="1"/>
    <col min="170" max="170" width="21" customWidth="1"/>
    <col min="171" max="171" width="19" customWidth="1"/>
    <col min="172" max="172" width="20.28515625" customWidth="1"/>
    <col min="173" max="173" width="18.5703125" customWidth="1"/>
    <col min="174" max="174" width="21" customWidth="1"/>
    <col min="175" max="175" width="19" customWidth="1"/>
    <col min="176" max="176" width="20.28515625" customWidth="1"/>
    <col min="177" max="177" width="18.5703125" customWidth="1"/>
    <col min="178" max="178" width="21" customWidth="1"/>
    <col min="179" max="179" width="19" customWidth="1"/>
    <col min="180" max="180" width="20.28515625" customWidth="1"/>
    <col min="181" max="181" width="18.5703125" customWidth="1"/>
    <col min="182" max="182" width="21" customWidth="1"/>
    <col min="183" max="183" width="19" customWidth="1"/>
    <col min="184" max="184" width="20.28515625" customWidth="1"/>
    <col min="185" max="185" width="18.5703125" customWidth="1"/>
    <col min="186" max="186" width="21" customWidth="1"/>
    <col min="187" max="187" width="19" customWidth="1"/>
    <col min="188" max="188" width="20.28515625" customWidth="1"/>
  </cols>
  <sheetData>
    <row r="1" spans="1:162" s="4" customFormat="1" ht="23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162" s="4" customFormat="1" ht="23.25" customHeight="1">
      <c r="A2" s="1" t="s">
        <v>2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 t="s">
        <v>4</v>
      </c>
      <c r="O2" s="2" t="s">
        <v>4</v>
      </c>
      <c r="P2" s="2" t="s">
        <v>4</v>
      </c>
      <c r="Q2" s="2" t="s">
        <v>4</v>
      </c>
      <c r="R2" s="2" t="s">
        <v>4</v>
      </c>
      <c r="S2" s="2" t="s">
        <v>4</v>
      </c>
      <c r="T2" s="2" t="s">
        <v>4</v>
      </c>
      <c r="U2" s="2" t="s">
        <v>4</v>
      </c>
      <c r="V2" s="2" t="s">
        <v>4</v>
      </c>
      <c r="W2" s="2" t="s">
        <v>4</v>
      </c>
      <c r="X2" s="2" t="s">
        <v>4</v>
      </c>
      <c r="Y2" s="2" t="s">
        <v>4</v>
      </c>
      <c r="Z2" s="2" t="s">
        <v>4</v>
      </c>
      <c r="AA2" s="2" t="s">
        <v>4</v>
      </c>
      <c r="AB2" s="2" t="s">
        <v>4</v>
      </c>
      <c r="AC2" s="2" t="s">
        <v>4</v>
      </c>
      <c r="AD2" s="2" t="s">
        <v>4</v>
      </c>
      <c r="AE2" s="2" t="s">
        <v>4</v>
      </c>
      <c r="AF2" s="2" t="s">
        <v>4</v>
      </c>
      <c r="AG2" s="2" t="s">
        <v>4</v>
      </c>
      <c r="AH2" s="2" t="s">
        <v>4</v>
      </c>
      <c r="AI2" s="2" t="s">
        <v>4</v>
      </c>
      <c r="AJ2" s="2" t="s">
        <v>4</v>
      </c>
      <c r="AK2" s="2" t="s">
        <v>4</v>
      </c>
      <c r="AL2" s="2" t="s">
        <v>4</v>
      </c>
      <c r="AM2" s="2" t="s">
        <v>4</v>
      </c>
      <c r="AN2" s="2" t="s">
        <v>4</v>
      </c>
      <c r="AO2" s="2"/>
      <c r="AP2" s="2"/>
      <c r="AQ2" s="2"/>
      <c r="AR2" s="2"/>
      <c r="AS2" s="2"/>
      <c r="AT2" s="2"/>
      <c r="AU2" s="2"/>
      <c r="AV2" s="2"/>
    </row>
    <row r="3" spans="1:162" s="4" customFormat="1" ht="23.25" customHeight="1">
      <c r="A3" s="1" t="s">
        <v>5</v>
      </c>
      <c r="B3" s="2" t="s">
        <v>4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4</v>
      </c>
      <c r="N3" s="2" t="s">
        <v>4</v>
      </c>
      <c r="O3" s="2" t="s">
        <v>4</v>
      </c>
      <c r="P3" s="2" t="s">
        <v>4</v>
      </c>
      <c r="Q3" s="2" t="s">
        <v>4</v>
      </c>
      <c r="R3" s="2" t="s">
        <v>4</v>
      </c>
      <c r="S3" s="2" t="s">
        <v>4</v>
      </c>
      <c r="T3" s="2" t="s">
        <v>4</v>
      </c>
      <c r="U3" s="2" t="s">
        <v>4</v>
      </c>
      <c r="V3" s="2" t="s">
        <v>4</v>
      </c>
      <c r="W3" s="2" t="s">
        <v>4</v>
      </c>
      <c r="X3" s="2" t="s">
        <v>4</v>
      </c>
      <c r="Y3" s="2" t="s">
        <v>4</v>
      </c>
      <c r="Z3" s="2" t="s">
        <v>4</v>
      </c>
      <c r="AA3" s="2" t="s">
        <v>4</v>
      </c>
      <c r="AB3" s="2" t="s">
        <v>4</v>
      </c>
      <c r="AC3" s="2" t="s">
        <v>4</v>
      </c>
      <c r="AD3" s="2" t="s">
        <v>4</v>
      </c>
      <c r="AE3" s="2" t="s">
        <v>4</v>
      </c>
      <c r="AF3" s="2" t="s">
        <v>4</v>
      </c>
      <c r="AG3" s="2" t="s">
        <v>4</v>
      </c>
      <c r="AH3" s="2" t="s">
        <v>4</v>
      </c>
      <c r="AI3" s="2" t="s">
        <v>4</v>
      </c>
      <c r="AJ3" s="2" t="s">
        <v>4</v>
      </c>
      <c r="AK3" s="2" t="s">
        <v>4</v>
      </c>
      <c r="AL3" s="2" t="s">
        <v>4</v>
      </c>
      <c r="AM3" s="2" t="s">
        <v>4</v>
      </c>
      <c r="AN3" s="2" t="s">
        <v>4</v>
      </c>
      <c r="AO3" s="2"/>
      <c r="AP3" s="2"/>
      <c r="AQ3" s="2"/>
      <c r="AR3" s="2"/>
      <c r="AS3" s="2"/>
      <c r="AT3" s="2"/>
      <c r="AU3" s="2"/>
      <c r="AV3" s="2"/>
    </row>
    <row r="4" spans="1:162" s="4" customFormat="1" ht="23.25" customHeight="1">
      <c r="A4" s="6" t="s">
        <v>7</v>
      </c>
      <c r="B4" s="2" t="s">
        <v>9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  <c r="L4" s="2" t="s">
        <v>9</v>
      </c>
      <c r="M4" s="2" t="s">
        <v>9</v>
      </c>
      <c r="N4" s="2" t="s">
        <v>9</v>
      </c>
      <c r="O4" s="2" t="s">
        <v>9</v>
      </c>
      <c r="P4" s="2" t="s">
        <v>9</v>
      </c>
      <c r="Q4" s="2" t="s">
        <v>9</v>
      </c>
      <c r="R4" s="2" t="s">
        <v>9</v>
      </c>
      <c r="S4" s="2" t="s">
        <v>9</v>
      </c>
      <c r="T4" s="2" t="s">
        <v>9</v>
      </c>
      <c r="U4" s="2" t="s">
        <v>9</v>
      </c>
      <c r="V4" s="2" t="s">
        <v>9</v>
      </c>
      <c r="W4" s="2" t="s">
        <v>9</v>
      </c>
      <c r="X4" s="2" t="s">
        <v>9</v>
      </c>
      <c r="Y4" s="2" t="s">
        <v>9</v>
      </c>
      <c r="Z4" s="2" t="s">
        <v>9</v>
      </c>
      <c r="AA4" s="2" t="s">
        <v>9</v>
      </c>
      <c r="AB4" s="2" t="s">
        <v>9</v>
      </c>
      <c r="AC4" s="2" t="s">
        <v>9</v>
      </c>
      <c r="AD4" s="2" t="s">
        <v>9</v>
      </c>
      <c r="AE4" s="2" t="s">
        <v>9</v>
      </c>
      <c r="AF4" s="2" t="s">
        <v>9</v>
      </c>
      <c r="AG4" s="2" t="s">
        <v>9</v>
      </c>
      <c r="AH4" s="2" t="s">
        <v>9</v>
      </c>
      <c r="AI4" s="2" t="s">
        <v>9</v>
      </c>
      <c r="AJ4" s="2" t="s">
        <v>9</v>
      </c>
      <c r="AK4" s="2" t="s">
        <v>9</v>
      </c>
      <c r="AL4" s="2" t="s">
        <v>9</v>
      </c>
      <c r="AM4" s="2" t="s">
        <v>9</v>
      </c>
      <c r="AN4" s="2" t="s">
        <v>9</v>
      </c>
      <c r="AO4" s="2"/>
      <c r="AP4" s="2"/>
      <c r="AQ4" s="2"/>
      <c r="AR4" s="2"/>
      <c r="AS4" s="2"/>
      <c r="AT4" s="2"/>
      <c r="AU4" s="2"/>
      <c r="AV4" s="2"/>
    </row>
    <row r="5" spans="1:162" s="4" customFormat="1" ht="23.25" customHeight="1">
      <c r="A5" s="7" t="s">
        <v>10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162" ht="23.25" customHeight="1">
      <c r="A6" s="9" t="s">
        <v>13</v>
      </c>
      <c r="FB6"/>
      <c r="FF6"/>
    </row>
    <row r="7" spans="1:162" ht="23.25" customHeight="1">
      <c r="A7" s="10" t="s">
        <v>14</v>
      </c>
      <c r="B7" s="13" t="s">
        <v>17</v>
      </c>
      <c r="C7" s="13" t="s">
        <v>55</v>
      </c>
      <c r="D7" s="13" t="s">
        <v>58</v>
      </c>
      <c r="E7" s="13" t="s">
        <v>61</v>
      </c>
      <c r="F7" s="13" t="s">
        <v>64</v>
      </c>
      <c r="G7" s="13" t="s">
        <v>67</v>
      </c>
      <c r="H7" s="13" t="s">
        <v>70</v>
      </c>
      <c r="I7" s="13" t="s">
        <v>73</v>
      </c>
      <c r="J7" s="13" t="s">
        <v>76</v>
      </c>
      <c r="K7" s="13" t="s">
        <v>79</v>
      </c>
      <c r="L7" s="13" t="s">
        <v>82</v>
      </c>
      <c r="M7" s="13" t="s">
        <v>85</v>
      </c>
      <c r="N7" s="13" t="s">
        <v>88</v>
      </c>
      <c r="O7" s="13" t="s">
        <v>91</v>
      </c>
      <c r="P7" s="13" t="s">
        <v>94</v>
      </c>
      <c r="Q7" s="13" t="s">
        <v>97</v>
      </c>
      <c r="R7" s="13" t="s">
        <v>100</v>
      </c>
      <c r="S7" s="13" t="s">
        <v>103</v>
      </c>
      <c r="T7" s="13" t="s">
        <v>106</v>
      </c>
      <c r="U7" s="13" t="s">
        <v>109</v>
      </c>
      <c r="V7" s="13" t="s">
        <v>112</v>
      </c>
      <c r="W7" s="13" t="s">
        <v>115</v>
      </c>
      <c r="X7" s="13" t="s">
        <v>118</v>
      </c>
      <c r="Y7" s="13" t="s">
        <v>121</v>
      </c>
      <c r="Z7" s="13" t="s">
        <v>124</v>
      </c>
      <c r="AA7" s="13" t="s">
        <v>127</v>
      </c>
      <c r="AB7" s="13" t="s">
        <v>130</v>
      </c>
      <c r="AC7" s="13" t="s">
        <v>133</v>
      </c>
      <c r="AD7" s="13" t="s">
        <v>136</v>
      </c>
      <c r="AE7" s="13" t="s">
        <v>139</v>
      </c>
      <c r="AF7" s="13" t="s">
        <v>142</v>
      </c>
      <c r="AG7" s="13" t="s">
        <v>145</v>
      </c>
      <c r="AH7" s="13" t="s">
        <v>148</v>
      </c>
      <c r="AI7" s="13" t="s">
        <v>151</v>
      </c>
      <c r="AJ7" s="13" t="s">
        <v>154</v>
      </c>
      <c r="AK7" s="13" t="s">
        <v>157</v>
      </c>
      <c r="AL7" s="13" t="s">
        <v>160</v>
      </c>
      <c r="AM7" s="13" t="s">
        <v>163</v>
      </c>
      <c r="AN7" s="13" t="s">
        <v>166</v>
      </c>
      <c r="AO7" s="13"/>
      <c r="AP7" s="13"/>
      <c r="AQ7" s="13"/>
      <c r="AR7" s="13"/>
      <c r="AS7" s="13"/>
      <c r="AT7" s="13"/>
      <c r="AU7" s="13"/>
      <c r="AV7" s="13"/>
      <c r="FB7"/>
      <c r="FF7"/>
    </row>
    <row r="8" spans="1:162" ht="23.25" customHeight="1">
      <c r="A8" s="14" t="s">
        <v>18</v>
      </c>
      <c r="B8" s="13" t="s">
        <v>20</v>
      </c>
      <c r="C8" s="13" t="s">
        <v>56</v>
      </c>
      <c r="D8" s="13" t="s">
        <v>59</v>
      </c>
      <c r="E8" s="13" t="s">
        <v>62</v>
      </c>
      <c r="F8" s="13" t="s">
        <v>65</v>
      </c>
      <c r="G8" s="13" t="s">
        <v>68</v>
      </c>
      <c r="H8" s="13" t="s">
        <v>71</v>
      </c>
      <c r="I8" s="13" t="s">
        <v>74</v>
      </c>
      <c r="J8" s="13" t="s">
        <v>77</v>
      </c>
      <c r="K8" s="13" t="s">
        <v>80</v>
      </c>
      <c r="L8" s="13" t="s">
        <v>83</v>
      </c>
      <c r="M8" s="13" t="s">
        <v>86</v>
      </c>
      <c r="N8" s="13" t="s">
        <v>89</v>
      </c>
      <c r="O8" s="13" t="s">
        <v>92</v>
      </c>
      <c r="P8" s="13" t="s">
        <v>95</v>
      </c>
      <c r="Q8" s="13" t="s">
        <v>98</v>
      </c>
      <c r="R8" s="13" t="s">
        <v>101</v>
      </c>
      <c r="S8" s="13" t="s">
        <v>104</v>
      </c>
      <c r="T8" s="13" t="s">
        <v>107</v>
      </c>
      <c r="U8" s="13" t="s">
        <v>110</v>
      </c>
      <c r="V8" s="13" t="s">
        <v>113</v>
      </c>
      <c r="W8" s="13" t="s">
        <v>116</v>
      </c>
      <c r="X8" s="13" t="s">
        <v>119</v>
      </c>
      <c r="Y8" s="13" t="s">
        <v>122</v>
      </c>
      <c r="Z8" s="13" t="s">
        <v>125</v>
      </c>
      <c r="AA8" s="13" t="s">
        <v>128</v>
      </c>
      <c r="AB8" s="13" t="s">
        <v>131</v>
      </c>
      <c r="AC8" s="13" t="s">
        <v>134</v>
      </c>
      <c r="AD8" s="13" t="s">
        <v>137</v>
      </c>
      <c r="AE8" s="13" t="s">
        <v>140</v>
      </c>
      <c r="AF8" s="13" t="s">
        <v>143</v>
      </c>
      <c r="AG8" s="13" t="s">
        <v>146</v>
      </c>
      <c r="AH8" s="13" t="s">
        <v>149</v>
      </c>
      <c r="AI8" s="13" t="s">
        <v>152</v>
      </c>
      <c r="AJ8" s="13" t="s">
        <v>155</v>
      </c>
      <c r="AK8" s="13" t="s">
        <v>158</v>
      </c>
      <c r="AL8" s="13" t="s">
        <v>161</v>
      </c>
      <c r="AM8" s="13" t="s">
        <v>164</v>
      </c>
      <c r="AN8" s="13" t="s">
        <v>167</v>
      </c>
      <c r="AO8" s="13"/>
      <c r="AP8" s="13"/>
      <c r="AQ8" s="13"/>
      <c r="AR8" s="13"/>
      <c r="AS8" s="13"/>
      <c r="AT8" s="13"/>
      <c r="AU8" s="13"/>
      <c r="AV8" s="13"/>
      <c r="FB8"/>
      <c r="FF8"/>
    </row>
    <row r="9" spans="1:162" ht="23.25" customHeight="1">
      <c r="A9" s="16" t="s">
        <v>21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FB9"/>
      <c r="FF9"/>
    </row>
    <row r="10" spans="1:162" ht="23.25" customHeight="1">
      <c r="A10" s="16" t="s">
        <v>23</v>
      </c>
      <c r="B10" s="13" t="s">
        <v>25</v>
      </c>
      <c r="C10" s="13" t="s">
        <v>25</v>
      </c>
      <c r="D10" s="13" t="s">
        <v>25</v>
      </c>
      <c r="E10" s="13" t="s">
        <v>25</v>
      </c>
      <c r="F10" s="13" t="s">
        <v>25</v>
      </c>
      <c r="G10" s="13" t="s">
        <v>25</v>
      </c>
      <c r="H10" s="13" t="s">
        <v>25</v>
      </c>
      <c r="I10" s="13" t="s">
        <v>25</v>
      </c>
      <c r="J10" s="13" t="s">
        <v>25</v>
      </c>
      <c r="K10" s="13" t="s">
        <v>25</v>
      </c>
      <c r="L10" s="13" t="s">
        <v>25</v>
      </c>
      <c r="M10" s="13" t="s">
        <v>25</v>
      </c>
      <c r="N10" s="13" t="s">
        <v>25</v>
      </c>
      <c r="O10" s="13" t="s">
        <v>25</v>
      </c>
      <c r="P10" s="13" t="s">
        <v>25</v>
      </c>
      <c r="Q10" s="13" t="s">
        <v>25</v>
      </c>
      <c r="R10" s="13" t="s">
        <v>25</v>
      </c>
      <c r="S10" s="13" t="s">
        <v>25</v>
      </c>
      <c r="T10" s="13" t="s">
        <v>25</v>
      </c>
      <c r="U10" s="13" t="s">
        <v>25</v>
      </c>
      <c r="V10" s="13" t="s">
        <v>25</v>
      </c>
      <c r="W10" s="13" t="s">
        <v>25</v>
      </c>
      <c r="X10" s="13" t="s">
        <v>25</v>
      </c>
      <c r="Y10" s="13" t="s">
        <v>25</v>
      </c>
      <c r="Z10" s="13" t="s">
        <v>25</v>
      </c>
      <c r="AA10" s="13" t="s">
        <v>25</v>
      </c>
      <c r="AB10" s="13" t="s">
        <v>25</v>
      </c>
      <c r="AC10" s="13" t="s">
        <v>25</v>
      </c>
      <c r="AD10" s="13" t="s">
        <v>25</v>
      </c>
      <c r="AE10" s="13" t="s">
        <v>25</v>
      </c>
      <c r="AF10" s="13" t="s">
        <v>25</v>
      </c>
      <c r="AG10" s="13" t="s">
        <v>25</v>
      </c>
      <c r="AH10" s="13" t="s">
        <v>25</v>
      </c>
      <c r="AI10" s="13" t="s">
        <v>25</v>
      </c>
      <c r="AJ10" s="13" t="s">
        <v>25</v>
      </c>
      <c r="AK10" s="13" t="s">
        <v>25</v>
      </c>
      <c r="AL10" s="13" t="s">
        <v>25</v>
      </c>
      <c r="AM10" s="13" t="s">
        <v>25</v>
      </c>
      <c r="AN10" s="13" t="s">
        <v>25</v>
      </c>
      <c r="AO10" s="13"/>
      <c r="AP10" s="13"/>
      <c r="AQ10" s="13"/>
      <c r="AR10" s="13"/>
      <c r="AS10" s="13"/>
      <c r="AT10" s="13"/>
      <c r="AU10" s="13"/>
      <c r="AV10" s="13"/>
      <c r="FB10"/>
      <c r="FF10"/>
    </row>
    <row r="11" spans="1:162" ht="23.25" customHeight="1">
      <c r="A11" s="12" t="s">
        <v>26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FB11"/>
      <c r="FF11"/>
    </row>
    <row r="12" spans="1:162" ht="23.25" customHeight="1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FB12"/>
      <c r="FF12"/>
    </row>
    <row r="13" spans="1:162" ht="23.25" customHeight="1">
      <c r="A13" s="9" t="s">
        <v>29</v>
      </c>
      <c r="FB13"/>
      <c r="FF13"/>
    </row>
    <row r="14" spans="1:162" ht="23.25" customHeight="1">
      <c r="FB14"/>
      <c r="FF14"/>
    </row>
    <row r="15" spans="1:162" ht="23.25" customHeight="1">
      <c r="FB15"/>
      <c r="FF15"/>
    </row>
    <row r="16" spans="1:162" ht="23.25" customHeight="1">
      <c r="A16" s="9" t="s">
        <v>30</v>
      </c>
      <c r="FB16"/>
      <c r="FF16"/>
    </row>
    <row r="17" spans="1:162" ht="23.25" customHeight="1">
      <c r="A17" s="12" t="s">
        <v>31</v>
      </c>
      <c r="B17" s="21" t="s">
        <v>34</v>
      </c>
      <c r="C17" s="21" t="s">
        <v>34</v>
      </c>
      <c r="D17" s="21" t="s">
        <v>34</v>
      </c>
      <c r="E17" s="21" t="s">
        <v>34</v>
      </c>
      <c r="F17" s="21" t="s">
        <v>34</v>
      </c>
      <c r="G17" s="21" t="s">
        <v>34</v>
      </c>
      <c r="H17" s="21" t="s">
        <v>34</v>
      </c>
      <c r="I17" s="21" t="s">
        <v>34</v>
      </c>
      <c r="J17" s="21" t="s">
        <v>34</v>
      </c>
      <c r="K17" s="21" t="s">
        <v>34</v>
      </c>
      <c r="L17" s="21" t="s">
        <v>34</v>
      </c>
      <c r="M17" s="21" t="s">
        <v>34</v>
      </c>
      <c r="N17" s="21" t="s">
        <v>34</v>
      </c>
      <c r="O17" s="21" t="s">
        <v>34</v>
      </c>
      <c r="P17" s="21" t="s">
        <v>34</v>
      </c>
      <c r="Q17" s="21" t="s">
        <v>34</v>
      </c>
      <c r="R17" s="21" t="s">
        <v>34</v>
      </c>
      <c r="S17" s="21" t="s">
        <v>34</v>
      </c>
      <c r="T17" s="21" t="s">
        <v>34</v>
      </c>
      <c r="U17" s="21" t="s">
        <v>34</v>
      </c>
      <c r="V17" s="21" t="s">
        <v>34</v>
      </c>
      <c r="W17" s="21" t="s">
        <v>34</v>
      </c>
      <c r="X17" s="21" t="s">
        <v>34</v>
      </c>
      <c r="Y17" s="21" t="s">
        <v>34</v>
      </c>
      <c r="Z17" s="21" t="s">
        <v>34</v>
      </c>
      <c r="AA17" s="21" t="s">
        <v>34</v>
      </c>
      <c r="AB17" s="21" t="s">
        <v>34</v>
      </c>
      <c r="AC17" s="21" t="s">
        <v>34</v>
      </c>
      <c r="AD17" s="21" t="s">
        <v>34</v>
      </c>
      <c r="AE17" s="21" t="s">
        <v>34</v>
      </c>
      <c r="AF17" s="21" t="s">
        <v>34</v>
      </c>
      <c r="AG17" s="21" t="s">
        <v>34</v>
      </c>
      <c r="AH17" s="21" t="s">
        <v>34</v>
      </c>
      <c r="AI17" s="21" t="s">
        <v>34</v>
      </c>
      <c r="AJ17" s="21" t="s">
        <v>34</v>
      </c>
      <c r="AK17" s="21" t="s">
        <v>34</v>
      </c>
      <c r="AL17" s="21" t="s">
        <v>34</v>
      </c>
      <c r="AM17" s="21" t="s">
        <v>34</v>
      </c>
      <c r="AN17" s="21" t="s">
        <v>34</v>
      </c>
      <c r="AO17" s="21"/>
      <c r="AP17" s="21"/>
      <c r="AQ17" s="21"/>
      <c r="AR17" s="21"/>
      <c r="AS17" s="21"/>
      <c r="AT17" s="21"/>
      <c r="AU17" s="21"/>
      <c r="AV17" s="21"/>
      <c r="FB17"/>
      <c r="FF17"/>
    </row>
    <row r="18" spans="1:162" ht="23.25" customHeight="1">
      <c r="A18" s="22" t="s">
        <v>35</v>
      </c>
      <c r="B18" s="25">
        <v>16627.722406309054</v>
      </c>
      <c r="C18" s="25">
        <v>3028.661996568273</v>
      </c>
      <c r="D18" s="25">
        <v>11415.282545103877</v>
      </c>
      <c r="E18" s="25">
        <v>42880.61170915659</v>
      </c>
      <c r="F18" s="25">
        <v>4811.6411543907288</v>
      </c>
      <c r="G18" s="25">
        <v>13825.879834195332</v>
      </c>
      <c r="H18" s="25">
        <v>52412.008549498933</v>
      </c>
      <c r="I18" s="25">
        <v>10723.174171496148</v>
      </c>
      <c r="J18" s="25">
        <v>3213.3412909533899</v>
      </c>
      <c r="K18" s="25">
        <v>3676.178821355782</v>
      </c>
      <c r="L18" s="25">
        <v>26271.304187827023</v>
      </c>
      <c r="M18" s="25">
        <v>6435.8459893939025</v>
      </c>
      <c r="N18" s="25">
        <v>18511.612335312799</v>
      </c>
      <c r="O18" s="25">
        <v>35979.368985558234</v>
      </c>
      <c r="P18" s="25">
        <v>3018.9757734178797</v>
      </c>
      <c r="Q18" s="25">
        <v>42218.013192889244</v>
      </c>
      <c r="R18" s="25">
        <v>63871.394177027236</v>
      </c>
      <c r="S18" s="25">
        <v>23517.74083615786</v>
      </c>
      <c r="T18" s="25">
        <v>43685.854457330228</v>
      </c>
      <c r="U18" s="25">
        <v>36499.936596501102</v>
      </c>
      <c r="V18" s="25">
        <v>41926.596178750449</v>
      </c>
      <c r="W18" s="25">
        <v>20367.029008248162</v>
      </c>
      <c r="X18" s="25">
        <v>41679.691799086388</v>
      </c>
      <c r="Y18" s="25">
        <v>37072.211255601789</v>
      </c>
      <c r="Z18" s="25">
        <v>23152.713293907058</v>
      </c>
      <c r="AA18" s="25">
        <v>34800.234173359313</v>
      </c>
      <c r="AB18" s="25">
        <v>19217.272249246817</v>
      </c>
      <c r="AC18" s="25">
        <v>52964.361519193968</v>
      </c>
      <c r="AD18" s="25">
        <v>48329.734695612759</v>
      </c>
      <c r="AE18" s="25">
        <v>16675.767064560787</v>
      </c>
      <c r="AF18" s="25">
        <v>33996.469917944974</v>
      </c>
      <c r="AG18" s="25">
        <v>42704.262660364737</v>
      </c>
      <c r="AH18" s="25">
        <v>41272.055808807985</v>
      </c>
      <c r="AI18" s="25">
        <v>53490.075489929819</v>
      </c>
      <c r="AJ18" s="25">
        <v>71501.938169761677</v>
      </c>
      <c r="AK18" s="25">
        <v>85560.829884663966</v>
      </c>
      <c r="AL18" s="25">
        <v>33242.615601429185</v>
      </c>
      <c r="AM18" s="25">
        <v>96044.5111202486</v>
      </c>
      <c r="AN18" s="25">
        <v>70794.177977399449</v>
      </c>
      <c r="AO18" s="25"/>
      <c r="AP18" s="25"/>
      <c r="AQ18" s="25"/>
      <c r="AR18" s="25"/>
      <c r="AS18" s="25"/>
      <c r="AT18" s="25"/>
      <c r="AU18" s="25"/>
      <c r="AV18" s="25"/>
      <c r="FB18"/>
      <c r="FF18"/>
    </row>
    <row r="19" spans="1:162" ht="23.25" customHeight="1">
      <c r="A19" s="22" t="s">
        <v>36</v>
      </c>
      <c r="B19" s="25">
        <v>12881.728627946381</v>
      </c>
      <c r="C19" s="25">
        <v>9365.973805111018</v>
      </c>
      <c r="D19" s="25">
        <v>9011.892797969831</v>
      </c>
      <c r="E19" s="25">
        <v>12842.67050694679</v>
      </c>
      <c r="F19" s="25">
        <v>20256.882285401905</v>
      </c>
      <c r="G19" s="25">
        <v>15367.336736619818</v>
      </c>
      <c r="H19" s="25">
        <v>11279.820369880605</v>
      </c>
      <c r="I19" s="25">
        <v>16216.907113009687</v>
      </c>
      <c r="J19" s="25">
        <v>17547.544681731426</v>
      </c>
      <c r="K19" s="25">
        <v>18052.696806518365</v>
      </c>
      <c r="L19" s="25">
        <v>25308.490194313792</v>
      </c>
      <c r="M19" s="25">
        <v>25680.936048480438</v>
      </c>
      <c r="N19" s="25">
        <v>27653.871963406764</v>
      </c>
      <c r="O19" s="25">
        <v>21033.42070221324</v>
      </c>
      <c r="P19" s="25">
        <v>26116.089255700059</v>
      </c>
      <c r="Q19" s="25">
        <v>38967.93410679949</v>
      </c>
      <c r="R19" s="25">
        <v>21607.560071558797</v>
      </c>
      <c r="S19" s="25">
        <v>34305.82688582375</v>
      </c>
      <c r="T19" s="25">
        <v>27095.993879632981</v>
      </c>
      <c r="U19" s="25">
        <v>35913.244498054599</v>
      </c>
      <c r="V19" s="25">
        <v>40604.578768884727</v>
      </c>
      <c r="W19" s="25">
        <v>26661.169682090276</v>
      </c>
      <c r="X19" s="25">
        <v>37222.607847032581</v>
      </c>
      <c r="Y19" s="25">
        <v>35583.304693985716</v>
      </c>
      <c r="Z19" s="25">
        <v>41982.537101146707</v>
      </c>
      <c r="AA19" s="25">
        <v>55519.731867899027</v>
      </c>
      <c r="AB19" s="25">
        <v>42507.231217435437</v>
      </c>
      <c r="AC19" s="25">
        <v>50720.307492054148</v>
      </c>
      <c r="AD19" s="25">
        <v>57427.641056315253</v>
      </c>
      <c r="AE19" s="25">
        <v>46030.900362602959</v>
      </c>
      <c r="AF19" s="25">
        <v>61802.582196838324</v>
      </c>
      <c r="AG19" s="25">
        <v>60482.603595673012</v>
      </c>
      <c r="AH19" s="25">
        <v>49687.543765316586</v>
      </c>
      <c r="AI19" s="25">
        <v>52895.105446694972</v>
      </c>
      <c r="AJ19" s="25">
        <v>56271.26339513361</v>
      </c>
      <c r="AK19" s="25">
        <v>55314.370133864715</v>
      </c>
      <c r="AL19" s="25">
        <v>67143.397396146596</v>
      </c>
      <c r="AM19" s="25">
        <v>67949.209510311586</v>
      </c>
      <c r="AN19" s="25">
        <v>64720.600016927034</v>
      </c>
      <c r="AO19" s="25"/>
      <c r="AP19" s="25"/>
      <c r="AQ19" s="25"/>
      <c r="AR19" s="25"/>
      <c r="AS19" s="25"/>
      <c r="AT19" s="25"/>
      <c r="AU19" s="25"/>
      <c r="AV19" s="25"/>
      <c r="FB19"/>
      <c r="FF19"/>
    </row>
    <row r="20" spans="1:162" ht="23.25" customHeight="1">
      <c r="A20" s="22" t="s">
        <v>37</v>
      </c>
      <c r="B20" s="25">
        <v>23593.167211871041</v>
      </c>
      <c r="C20" s="25">
        <v>18935.17453854519</v>
      </c>
      <c r="D20" s="25">
        <v>18429.852246569611</v>
      </c>
      <c r="E20" s="25">
        <v>14554.164052702368</v>
      </c>
      <c r="F20" s="25">
        <v>26358.643950130652</v>
      </c>
      <c r="G20" s="25">
        <v>18539.323463744204</v>
      </c>
      <c r="H20" s="25">
        <v>37745.341531054575</v>
      </c>
      <c r="I20" s="25">
        <v>33730.336159888866</v>
      </c>
      <c r="J20" s="25">
        <v>17872.382347341692</v>
      </c>
      <c r="K20" s="25">
        <v>16850.211654995572</v>
      </c>
      <c r="L20" s="25">
        <v>28105.196319058014</v>
      </c>
      <c r="M20" s="25">
        <v>30887.763295661585</v>
      </c>
      <c r="N20" s="25">
        <v>29654.747635744618</v>
      </c>
      <c r="O20" s="25">
        <v>51219.621249651922</v>
      </c>
      <c r="P20" s="25">
        <v>58475.724076201739</v>
      </c>
      <c r="Q20" s="25">
        <v>84522.274795471036</v>
      </c>
      <c r="R20" s="25">
        <v>76738.787233532508</v>
      </c>
      <c r="S20" s="25">
        <v>51664.529716691111</v>
      </c>
      <c r="T20" s="25">
        <v>66417.253207612011</v>
      </c>
      <c r="U20" s="25">
        <v>69197.337171069157</v>
      </c>
      <c r="V20" s="25">
        <v>85451.31532363208</v>
      </c>
      <c r="W20" s="25">
        <v>62276.242653510351</v>
      </c>
      <c r="X20" s="25">
        <v>68926.387369987817</v>
      </c>
      <c r="Y20" s="25">
        <v>76289.188031148398</v>
      </c>
      <c r="Z20" s="25">
        <v>87718.781299443974</v>
      </c>
      <c r="AA20" s="25">
        <v>95631.772066271238</v>
      </c>
      <c r="AB20" s="25">
        <v>43690.041267908797</v>
      </c>
      <c r="AC20" s="25">
        <v>107116.28779050602</v>
      </c>
      <c r="AD20" s="25">
        <v>84913.821792777104</v>
      </c>
      <c r="AE20" s="25">
        <v>37737.052362008304</v>
      </c>
      <c r="AF20" s="25">
        <v>92452.379471464403</v>
      </c>
      <c r="AG20" s="25">
        <v>71676.25575710315</v>
      </c>
      <c r="AH20" s="25">
        <v>82699.358894063407</v>
      </c>
      <c r="AI20" s="25">
        <v>112684.67276954639</v>
      </c>
      <c r="AJ20" s="25">
        <v>118362.1067997107</v>
      </c>
      <c r="AK20" s="25">
        <v>123231.72845912978</v>
      </c>
      <c r="AL20" s="25">
        <v>56049.762937431406</v>
      </c>
      <c r="AM20" s="25">
        <v>133706.6977362457</v>
      </c>
      <c r="AN20" s="25">
        <v>125679.51342528407</v>
      </c>
      <c r="AO20" s="25"/>
      <c r="AP20" s="25"/>
      <c r="AQ20" s="25"/>
      <c r="AR20" s="25"/>
      <c r="AS20" s="25"/>
      <c r="AT20" s="25"/>
      <c r="AU20" s="25"/>
      <c r="AV20" s="25"/>
      <c r="FB20"/>
      <c r="FF20"/>
    </row>
    <row r="21" spans="1:162" ht="23.25" customHeight="1">
      <c r="A21" s="22" t="s">
        <v>38</v>
      </c>
      <c r="B21" s="25">
        <v>9748.7266034025924</v>
      </c>
      <c r="C21" s="25">
        <v>4974.8053982258025</v>
      </c>
      <c r="D21" s="25">
        <v>4381.4626058420117</v>
      </c>
      <c r="E21" s="25">
        <v>20502.443866275571</v>
      </c>
      <c r="F21" s="25">
        <v>8140.7484687339647</v>
      </c>
      <c r="G21" s="25">
        <v>7824.3433024733522</v>
      </c>
      <c r="H21" s="25">
        <v>32848.941957042858</v>
      </c>
      <c r="I21" s="25">
        <v>16047.58629925141</v>
      </c>
      <c r="J21" s="25">
        <v>3813.3118174120991</v>
      </c>
      <c r="K21" s="25">
        <v>6489.8853743304171</v>
      </c>
      <c r="L21" s="25">
        <v>11056.422021263239</v>
      </c>
      <c r="M21" s="25">
        <v>10850.986296549774</v>
      </c>
      <c r="N21" s="25">
        <v>9031.5774317844352</v>
      </c>
      <c r="O21" s="25">
        <v>114180.1296881367</v>
      </c>
      <c r="P21" s="25">
        <v>146592.4521904487</v>
      </c>
      <c r="Q21" s="25">
        <v>145660.21789794127</v>
      </c>
      <c r="R21" s="25">
        <v>11047.788464640027</v>
      </c>
      <c r="S21" s="25">
        <v>111858.13119569639</v>
      </c>
      <c r="T21" s="25">
        <v>125148.21480401106</v>
      </c>
      <c r="U21" s="25">
        <v>131558.86282609866</v>
      </c>
      <c r="V21" s="25">
        <v>151348.79418319676</v>
      </c>
      <c r="W21" s="25">
        <v>169310.85272057672</v>
      </c>
      <c r="X21" s="25">
        <v>148382.40870963951</v>
      </c>
      <c r="Y21" s="25">
        <v>225768.40043394757</v>
      </c>
      <c r="Z21" s="25">
        <v>238502.01092019834</v>
      </c>
      <c r="AA21" s="25">
        <v>324377.98411951563</v>
      </c>
      <c r="AB21" s="25">
        <v>216970.75432792862</v>
      </c>
      <c r="AC21" s="25">
        <v>317434.08994818252</v>
      </c>
      <c r="AD21" s="25">
        <v>258116.69672256798</v>
      </c>
      <c r="AE21" s="25">
        <v>223522.22394259117</v>
      </c>
      <c r="AF21" s="25">
        <v>298613.83185965021</v>
      </c>
      <c r="AG21" s="25">
        <v>361074.67342239362</v>
      </c>
      <c r="AH21" s="25">
        <v>263835.99831266195</v>
      </c>
      <c r="AI21" s="25">
        <v>290529.90438770031</v>
      </c>
      <c r="AJ21" s="25">
        <v>256622.61432751059</v>
      </c>
      <c r="AK21" s="25">
        <v>382658.282849368</v>
      </c>
      <c r="AL21" s="25">
        <v>384874.21589152038</v>
      </c>
      <c r="AM21" s="25">
        <v>372108.48560888285</v>
      </c>
      <c r="AN21" s="25">
        <v>436539.44814382121</v>
      </c>
      <c r="AO21" s="25"/>
      <c r="AP21" s="25"/>
      <c r="AQ21" s="25"/>
      <c r="AR21" s="25"/>
      <c r="AS21" s="25"/>
      <c r="AT21" s="25"/>
      <c r="AU21" s="25"/>
      <c r="AV21" s="25"/>
      <c r="FB21"/>
      <c r="FF21"/>
    </row>
    <row r="22" spans="1:162" ht="23.25" customHeight="1">
      <c r="A22" s="22" t="s">
        <v>39</v>
      </c>
      <c r="B22" s="25">
        <v>50563.999098983826</v>
      </c>
      <c r="C22" s="25">
        <v>29548.893139382373</v>
      </c>
      <c r="D22" s="25">
        <v>49061.626769187431</v>
      </c>
      <c r="E22" s="25">
        <v>106456.2381128495</v>
      </c>
      <c r="F22" s="25">
        <v>79167.72133315359</v>
      </c>
      <c r="G22" s="25">
        <v>70288.425236802723</v>
      </c>
      <c r="H22" s="25">
        <v>138297.10056046513</v>
      </c>
      <c r="I22" s="25">
        <v>99750.46393279497</v>
      </c>
      <c r="J22" s="25">
        <v>51656.068526284056</v>
      </c>
      <c r="K22" s="25">
        <v>55613.883289552534</v>
      </c>
      <c r="L22" s="25">
        <v>109493.0170927407</v>
      </c>
      <c r="M22" s="25">
        <v>102885.00053538896</v>
      </c>
      <c r="N22" s="25">
        <v>111170.231109587</v>
      </c>
      <c r="O22" s="25">
        <v>171612.55134760478</v>
      </c>
      <c r="P22" s="25">
        <v>134907.72148178893</v>
      </c>
      <c r="Q22" s="25">
        <v>221309.52096353818</v>
      </c>
      <c r="R22" s="25">
        <v>266870.14016964717</v>
      </c>
      <c r="S22" s="25">
        <v>172124.63625597331</v>
      </c>
      <c r="T22" s="25">
        <v>204707.7603790813</v>
      </c>
      <c r="U22" s="25">
        <v>192542.55255735709</v>
      </c>
      <c r="V22" s="25">
        <v>245959.82489218801</v>
      </c>
      <c r="W22" s="25">
        <v>166804.52193307833</v>
      </c>
      <c r="X22" s="25">
        <v>211249.22665006449</v>
      </c>
      <c r="Y22" s="25">
        <v>238071.84628086435</v>
      </c>
      <c r="Z22" s="25">
        <v>223810.3887312781</v>
      </c>
      <c r="AA22" s="25">
        <v>280193.52930533182</v>
      </c>
      <c r="AB22" s="25">
        <v>175239.3915316684</v>
      </c>
      <c r="AC22" s="25">
        <v>271312.55658945307</v>
      </c>
      <c r="AD22" s="25">
        <v>247755.77547164881</v>
      </c>
      <c r="AE22" s="25">
        <v>167479.24113102673</v>
      </c>
      <c r="AF22" s="25">
        <v>227821.75405797065</v>
      </c>
      <c r="AG22" s="25">
        <v>318804.65834656468</v>
      </c>
      <c r="AH22" s="25">
        <v>227818.98756622325</v>
      </c>
      <c r="AI22" s="25">
        <v>248058.81690486526</v>
      </c>
      <c r="AJ22" s="25">
        <v>309818.71839040844</v>
      </c>
      <c r="AK22" s="25">
        <v>369454.62699427345</v>
      </c>
      <c r="AL22" s="25">
        <v>297429.80322954518</v>
      </c>
      <c r="AM22" s="25">
        <v>369823.86890340492</v>
      </c>
      <c r="AN22" s="25">
        <v>346489.19797979482</v>
      </c>
      <c r="AO22" s="25"/>
      <c r="AP22" s="25"/>
      <c r="AQ22" s="25"/>
      <c r="AR22" s="25"/>
      <c r="AS22" s="25"/>
      <c r="AT22" s="25"/>
      <c r="AU22" s="25"/>
      <c r="AV22" s="25"/>
      <c r="FB22"/>
      <c r="FF22"/>
    </row>
    <row r="23" spans="1:162" ht="23.25" customHeight="1">
      <c r="A23" s="22" t="s">
        <v>41</v>
      </c>
      <c r="B23" s="25">
        <v>42406.439237365084</v>
      </c>
      <c r="C23" s="25">
        <v>23835.036868008599</v>
      </c>
      <c r="D23" s="25">
        <v>42523.104943442151</v>
      </c>
      <c r="E23" s="25">
        <v>31559.426955570525</v>
      </c>
      <c r="F23" s="25">
        <v>64753.735277734981</v>
      </c>
      <c r="G23" s="25">
        <v>56907.813709613452</v>
      </c>
      <c r="H23" s="25">
        <v>123749.7223339324</v>
      </c>
      <c r="I23" s="25">
        <v>92397.737372047894</v>
      </c>
      <c r="J23" s="25">
        <v>41312.410408752476</v>
      </c>
      <c r="K23" s="25">
        <v>48776.266085600488</v>
      </c>
      <c r="L23" s="25">
        <v>91660.583162260125</v>
      </c>
      <c r="M23" s="25">
        <v>73981.4909657401</v>
      </c>
      <c r="N23" s="25">
        <v>91236.026239093335</v>
      </c>
      <c r="O23" s="25">
        <v>160244.37398777754</v>
      </c>
      <c r="P23" s="25">
        <v>34845.528066561172</v>
      </c>
      <c r="Q23" s="25">
        <v>192789.21951493193</v>
      </c>
      <c r="R23" s="25">
        <v>264721.72534239921</v>
      </c>
      <c r="S23" s="25">
        <v>149507.69663460445</v>
      </c>
      <c r="T23" s="25">
        <v>184928.6263603594</v>
      </c>
      <c r="U23" s="25">
        <v>185365.77223598407</v>
      </c>
      <c r="V23" s="25">
        <v>224165.65289710285</v>
      </c>
      <c r="W23" s="25">
        <v>143509.07528897948</v>
      </c>
      <c r="X23" s="25">
        <v>180235.51057743543</v>
      </c>
      <c r="Y23" s="25">
        <v>213950.94215805241</v>
      </c>
      <c r="Z23" s="25">
        <v>210020.4928729893</v>
      </c>
      <c r="AA23" s="25">
        <v>261942.55739098837</v>
      </c>
      <c r="AB23" s="25">
        <v>165640.66155910716</v>
      </c>
      <c r="AC23" s="25">
        <v>245436.64834980245</v>
      </c>
      <c r="AD23" s="25">
        <v>250319.11299142728</v>
      </c>
      <c r="AE23" s="25">
        <v>166568.6431808437</v>
      </c>
      <c r="AF23" s="25">
        <v>223797.82343913411</v>
      </c>
      <c r="AG23" s="25">
        <v>310031.45410215709</v>
      </c>
      <c r="AH23" s="25">
        <v>208306.62786487164</v>
      </c>
      <c r="AI23" s="25">
        <v>241540.44424778334</v>
      </c>
      <c r="AJ23" s="25">
        <v>172553.37612165228</v>
      </c>
      <c r="AK23" s="25">
        <v>363567.67102942546</v>
      </c>
      <c r="AL23" s="25">
        <v>250418.06640814734</v>
      </c>
      <c r="AM23" s="25">
        <v>239270.17977757211</v>
      </c>
      <c r="AN23" s="25">
        <v>258012.39867876281</v>
      </c>
      <c r="AO23" s="25"/>
      <c r="AP23" s="25"/>
      <c r="AQ23" s="25"/>
      <c r="AR23" s="25"/>
      <c r="AS23" s="25"/>
      <c r="AT23" s="25"/>
      <c r="AU23" s="25"/>
      <c r="AV23" s="25"/>
      <c r="FB23"/>
      <c r="FF23"/>
    </row>
    <row r="24" spans="1:162" ht="23.25" customHeight="1">
      <c r="A24" s="22" t="s">
        <v>44</v>
      </c>
      <c r="B24" s="25">
        <v>7575.3587388484793</v>
      </c>
      <c r="C24" s="25">
        <v>3774.1027990467983</v>
      </c>
      <c r="D24" s="25">
        <v>3551.2811291310099</v>
      </c>
      <c r="E24" s="25">
        <v>16803.871089396187</v>
      </c>
      <c r="F24" s="25">
        <v>11134.623278127223</v>
      </c>
      <c r="G24" s="25">
        <v>8177.701314673157</v>
      </c>
      <c r="H24" s="25">
        <v>27689.043947529259</v>
      </c>
      <c r="I24" s="25">
        <v>10559.365189352558</v>
      </c>
      <c r="J24" s="25">
        <v>4897.8806345402982</v>
      </c>
      <c r="K24" s="25">
        <v>6391.1136598008179</v>
      </c>
      <c r="L24" s="25">
        <v>11026.252014094074</v>
      </c>
      <c r="M24" s="25">
        <v>11582.841812404184</v>
      </c>
      <c r="N24" s="25">
        <v>6973.4689747283555</v>
      </c>
      <c r="O24" s="25">
        <v>3999.3443757228647</v>
      </c>
      <c r="P24" s="25">
        <v>3895.4796003841798</v>
      </c>
      <c r="Q24" s="25">
        <v>4889.78173083204</v>
      </c>
      <c r="R24" s="25">
        <v>8081.4326666350607</v>
      </c>
      <c r="S24" s="25">
        <v>2293.9565454836766</v>
      </c>
      <c r="T24" s="25">
        <v>2184.5910891878675</v>
      </c>
      <c r="U24" s="25">
        <v>3062.1207849612847</v>
      </c>
      <c r="V24" s="25">
        <v>2771.6204089826197</v>
      </c>
      <c r="W24" s="25">
        <v>1199.4237018207307</v>
      </c>
      <c r="X24" s="25">
        <v>1801.114083929793</v>
      </c>
      <c r="Y24" s="25">
        <v>2615.0709799136921</v>
      </c>
      <c r="Z24" s="25">
        <v>2528.0397922441794</v>
      </c>
      <c r="AA24" s="25">
        <v>3801.0174724017375</v>
      </c>
      <c r="AB24" s="25">
        <v>38333.965540414596</v>
      </c>
      <c r="AC24" s="25">
        <v>45405.919386702648</v>
      </c>
      <c r="AD24" s="25">
        <v>44809.322446176229</v>
      </c>
      <c r="AE24" s="25">
        <v>34942.414195596961</v>
      </c>
      <c r="AF24" s="25">
        <v>54009.00464817811</v>
      </c>
      <c r="AG24" s="25">
        <v>45338.044619371853</v>
      </c>
      <c r="AH24" s="25">
        <v>35095.495697797429</v>
      </c>
      <c r="AI24" s="25">
        <v>56065.603135704019</v>
      </c>
      <c r="AJ24" s="25">
        <v>52997.472057246596</v>
      </c>
      <c r="AK24" s="25">
        <v>57211.690978231643</v>
      </c>
      <c r="AL24" s="25">
        <v>46221.119104175712</v>
      </c>
      <c r="AM24" s="25">
        <v>29969.083762258895</v>
      </c>
      <c r="AN24" s="25">
        <v>72552.82172912269</v>
      </c>
      <c r="AO24" s="25"/>
      <c r="AP24" s="25"/>
      <c r="AQ24" s="25"/>
      <c r="AR24" s="25"/>
      <c r="AS24" s="25"/>
      <c r="AT24" s="25"/>
      <c r="AU24" s="25"/>
      <c r="AV24" s="25"/>
      <c r="FB24"/>
      <c r="FF24"/>
    </row>
    <row r="25" spans="1:162" ht="23.25" customHeight="1">
      <c r="A25" s="22" t="s">
        <v>45</v>
      </c>
      <c r="B25" s="25">
        <v>7674.8754062260969</v>
      </c>
      <c r="C25" s="25">
        <v>3688.8058879572723</v>
      </c>
      <c r="D25" s="25">
        <v>5268.3497037264469</v>
      </c>
      <c r="E25" s="25">
        <v>22843.03089420978</v>
      </c>
      <c r="F25" s="25">
        <v>15964.355049149521</v>
      </c>
      <c r="G25" s="25">
        <v>13980.991883267316</v>
      </c>
      <c r="H25" s="25">
        <v>30541.826424768682</v>
      </c>
      <c r="I25" s="25">
        <v>21110.581077117204</v>
      </c>
      <c r="J25" s="25">
        <v>6923.5741610306241</v>
      </c>
      <c r="K25" s="25">
        <v>10424.420597469474</v>
      </c>
      <c r="L25" s="25">
        <v>19201.601460627717</v>
      </c>
      <c r="M25" s="25">
        <v>23536.725310656089</v>
      </c>
      <c r="N25" s="25">
        <v>18646.59354956053</v>
      </c>
      <c r="O25" s="25">
        <v>17119.6966782651</v>
      </c>
      <c r="P25" s="25">
        <v>10894.787359020944</v>
      </c>
      <c r="Q25" s="25">
        <v>26147.669115645593</v>
      </c>
      <c r="R25" s="25">
        <v>34897.171501918674</v>
      </c>
      <c r="S25" s="25">
        <v>9439.3197916628251</v>
      </c>
      <c r="T25" s="25">
        <v>14405.544604211842</v>
      </c>
      <c r="U25" s="25">
        <v>8887.0573093965613</v>
      </c>
      <c r="V25" s="25">
        <v>10785.352599456406</v>
      </c>
      <c r="W25" s="25">
        <v>3173.9534559842846</v>
      </c>
      <c r="X25" s="25">
        <v>5522.9483537403848</v>
      </c>
      <c r="Y25" s="25">
        <v>13298.848577545403</v>
      </c>
      <c r="Z25" s="25">
        <v>9377.4450972835875</v>
      </c>
      <c r="AA25" s="25">
        <v>7835.2744580452509</v>
      </c>
      <c r="AB25" s="25">
        <v>39605.997076788044</v>
      </c>
      <c r="AC25" s="25">
        <v>52263.454668040686</v>
      </c>
      <c r="AD25" s="25">
        <v>52266.842236297256</v>
      </c>
      <c r="AE25" s="25">
        <v>17951.40316694873</v>
      </c>
      <c r="AF25" s="25">
        <v>51077.255762078028</v>
      </c>
      <c r="AG25" s="25">
        <v>62754.09296616901</v>
      </c>
      <c r="AH25" s="25">
        <v>30048.341913948909</v>
      </c>
      <c r="AI25" s="25">
        <v>23786.061845325159</v>
      </c>
      <c r="AJ25" s="25">
        <v>41092.353694139725</v>
      </c>
      <c r="AK25" s="25">
        <v>54204.649967728154</v>
      </c>
      <c r="AL25" s="25">
        <v>56699.125517402412</v>
      </c>
      <c r="AM25" s="25">
        <v>52728.126416048726</v>
      </c>
      <c r="AN25" s="25">
        <v>66783.827328718238</v>
      </c>
      <c r="AO25" s="25"/>
      <c r="AP25" s="25"/>
      <c r="AQ25" s="25"/>
      <c r="AR25" s="25"/>
      <c r="AS25" s="25"/>
      <c r="AT25" s="25"/>
      <c r="AU25" s="25"/>
      <c r="AV25" s="25"/>
      <c r="FB25"/>
      <c r="FF25"/>
    </row>
    <row r="26" spans="1:162" ht="23.25" customHeight="1">
      <c r="A26" s="22" t="s">
        <v>46</v>
      </c>
      <c r="B26" s="25">
        <v>11578.458650992616</v>
      </c>
      <c r="C26" s="25">
        <v>9118.025280158492</v>
      </c>
      <c r="D26" s="25">
        <v>12159.787961254973</v>
      </c>
      <c r="E26" s="25">
        <v>25562.565780668516</v>
      </c>
      <c r="F26" s="25">
        <v>19998.618272221498</v>
      </c>
      <c r="G26" s="25">
        <v>16718.5070537211</v>
      </c>
      <c r="H26" s="25">
        <v>29462.458893988281</v>
      </c>
      <c r="I26" s="25">
        <v>21949.171447386685</v>
      </c>
      <c r="J26" s="25">
        <v>14032.564914800774</v>
      </c>
      <c r="K26" s="25">
        <v>17668.610844085142</v>
      </c>
      <c r="L26" s="25">
        <v>21404.123678304411</v>
      </c>
      <c r="M26" s="25">
        <v>19315.127796720244</v>
      </c>
      <c r="N26" s="25">
        <v>27122.58355998051</v>
      </c>
      <c r="O26" s="25">
        <v>11935.62087087613</v>
      </c>
      <c r="P26" s="25">
        <v>10626.014261566437</v>
      </c>
      <c r="Q26" s="25">
        <v>13780.232046452256</v>
      </c>
      <c r="R26" s="25">
        <v>13042.936639977703</v>
      </c>
      <c r="S26" s="25">
        <v>4484.0885236357217</v>
      </c>
      <c r="T26" s="25">
        <v>5461.1233217441177</v>
      </c>
      <c r="U26" s="25">
        <v>10126.623060959904</v>
      </c>
      <c r="V26" s="25">
        <v>7308.72989271388</v>
      </c>
      <c r="W26" s="25">
        <v>4982.7317289377479</v>
      </c>
      <c r="X26" s="25">
        <v>7691.8310152267213</v>
      </c>
      <c r="Y26" s="25">
        <v>10146.146782183325</v>
      </c>
      <c r="Z26" s="25">
        <v>7528.3816540069283</v>
      </c>
      <c r="AA26" s="25">
        <v>9618.3828333464971</v>
      </c>
      <c r="AB26" s="25">
        <v>57425.957663388057</v>
      </c>
      <c r="AC26" s="25">
        <v>70899.823781201805</v>
      </c>
      <c r="AD26" s="25">
        <v>60041.709660112094</v>
      </c>
      <c r="AE26" s="25">
        <v>52198.719519364182</v>
      </c>
      <c r="AF26" s="25">
        <v>75365.586315041466</v>
      </c>
      <c r="AG26" s="25">
        <v>73459.84304600663</v>
      </c>
      <c r="AH26" s="25">
        <v>32654.882322490474</v>
      </c>
      <c r="AI26" s="25">
        <v>35045.51031412022</v>
      </c>
      <c r="AJ26" s="25">
        <v>34602.624456377402</v>
      </c>
      <c r="AK26" s="25">
        <v>61840.305930665992</v>
      </c>
      <c r="AL26" s="25">
        <v>31988.492768886746</v>
      </c>
      <c r="AM26" s="25">
        <v>69600.768453421479</v>
      </c>
      <c r="AN26" s="25">
        <v>71738.994953252914</v>
      </c>
      <c r="AO26" s="25"/>
      <c r="AP26" s="25"/>
      <c r="AQ26" s="25"/>
      <c r="AR26" s="25"/>
      <c r="AS26" s="25"/>
      <c r="AT26" s="25"/>
      <c r="AU26" s="25"/>
      <c r="AV26" s="25"/>
      <c r="FB26"/>
      <c r="FF26"/>
    </row>
    <row r="27" spans="1:162" ht="23.25" customHeight="1">
      <c r="A27" s="22" t="s">
        <v>47</v>
      </c>
      <c r="B27" s="25">
        <v>2157.1789948025876</v>
      </c>
      <c r="C27" s="25">
        <v>1072.2870846606254</v>
      </c>
      <c r="D27" s="25">
        <v>2556.9837515621552</v>
      </c>
      <c r="E27" s="25">
        <v>10617.105298749808</v>
      </c>
      <c r="F27" s="25">
        <v>3197.8539055334722</v>
      </c>
      <c r="G27" s="25">
        <v>2941.8037189254724</v>
      </c>
      <c r="H27" s="25">
        <v>16922.237531164112</v>
      </c>
      <c r="I27" s="25">
        <v>9470.9163225344764</v>
      </c>
      <c r="J27" s="25">
        <v>1383.8913222790954</v>
      </c>
      <c r="K27" s="25">
        <v>2425.8171755982812</v>
      </c>
      <c r="L27" s="25">
        <v>7666.2099897212465</v>
      </c>
      <c r="M27" s="25">
        <v>6988.8336939364017</v>
      </c>
      <c r="N27" s="25">
        <v>5792.5721492493212</v>
      </c>
      <c r="O27" s="25">
        <v>3189.9181914941541</v>
      </c>
      <c r="P27" s="25">
        <v>2768.907744850897</v>
      </c>
      <c r="Q27" s="25">
        <v>4960.2954814162849</v>
      </c>
      <c r="R27" s="25">
        <v>6260.5597686835226</v>
      </c>
      <c r="S27" s="25">
        <v>3887.0194090244599</v>
      </c>
      <c r="T27" s="25">
        <v>5285.8293697847384</v>
      </c>
      <c r="U27" s="25">
        <v>3351.6515856716424</v>
      </c>
      <c r="V27" s="25">
        <v>4287.2592556708432</v>
      </c>
      <c r="W27" s="25">
        <v>1174.0759595114121</v>
      </c>
      <c r="X27" s="25">
        <v>2577.6998344449025</v>
      </c>
      <c r="Y27" s="25">
        <v>3153.3269698946224</v>
      </c>
      <c r="Z27" s="25">
        <v>2227.7345336688027</v>
      </c>
      <c r="AA27" s="25">
        <v>1974.4223755268933</v>
      </c>
      <c r="AB27" s="25">
        <v>51609.254705017163</v>
      </c>
      <c r="AC27" s="25">
        <v>7338.3567621440334</v>
      </c>
      <c r="AD27" s="25">
        <v>7116.3978087972191</v>
      </c>
      <c r="AE27" s="25">
        <v>38908.227733310567</v>
      </c>
      <c r="AF27" s="25">
        <v>96820.911295666985</v>
      </c>
      <c r="AG27" s="25">
        <v>10303.09763633747</v>
      </c>
      <c r="AH27" s="25">
        <v>6135.3031284080571</v>
      </c>
      <c r="AI27" s="25">
        <v>21774.589485225017</v>
      </c>
      <c r="AJ27" s="25">
        <v>22364.529891675687</v>
      </c>
      <c r="AK27" s="25">
        <v>8616.8877240300098</v>
      </c>
      <c r="AL27" s="25">
        <v>20728.82235149527</v>
      </c>
      <c r="AM27" s="25">
        <v>55341.544856347507</v>
      </c>
      <c r="AN27" s="25">
        <v>49416.25625142498</v>
      </c>
      <c r="AO27" s="27"/>
      <c r="AP27" s="25"/>
      <c r="AQ27" s="25"/>
      <c r="AR27" s="21"/>
      <c r="AS27" s="25"/>
      <c r="AT27" s="25"/>
      <c r="AU27" s="25"/>
      <c r="AV27" s="25"/>
      <c r="FB27"/>
      <c r="FF27"/>
    </row>
    <row r="28" spans="1:162" ht="23.25" customHeight="1">
      <c r="A28" s="22" t="s">
        <v>48</v>
      </c>
      <c r="B28" s="25">
        <v>2465.2546254815243</v>
      </c>
      <c r="C28" s="25">
        <v>2413.1205929644757</v>
      </c>
      <c r="D28" s="25">
        <v>2664.6437174468342</v>
      </c>
      <c r="E28" s="25">
        <v>10978.763322257379</v>
      </c>
      <c r="F28" s="25">
        <v>4310.839688823643</v>
      </c>
      <c r="G28" s="25">
        <v>3415.2582946462053</v>
      </c>
      <c r="H28" s="25">
        <v>13975.239553551413</v>
      </c>
      <c r="I28" s="25">
        <v>6908.6310077086919</v>
      </c>
      <c r="J28" s="25">
        <v>2013.8208003599796</v>
      </c>
      <c r="K28" s="25">
        <v>2836.2905045233792</v>
      </c>
      <c r="L28" s="25">
        <v>6524.5710730574301</v>
      </c>
      <c r="M28" s="25">
        <v>5943.3270626574504</v>
      </c>
      <c r="N28" s="25">
        <v>6172.0152866731769</v>
      </c>
      <c r="O28" s="25">
        <v>4325.0134769418628</v>
      </c>
      <c r="P28" s="25">
        <v>4529.9298229728938</v>
      </c>
      <c r="Q28" s="25">
        <v>7112.7089471398449</v>
      </c>
      <c r="R28" s="25">
        <v>8195.9502289811026</v>
      </c>
      <c r="S28" s="25">
        <v>5151.6125634597001</v>
      </c>
      <c r="T28" s="25">
        <v>7858.2010278174848</v>
      </c>
      <c r="U28" s="25">
        <v>3988.0707105470215</v>
      </c>
      <c r="V28" s="25">
        <v>7691.7159733418257</v>
      </c>
      <c r="W28" s="25">
        <v>4577.7218182923289</v>
      </c>
      <c r="X28" s="25">
        <v>3020.897519919864</v>
      </c>
      <c r="Y28" s="25">
        <v>5218.9687791440283</v>
      </c>
      <c r="Z28" s="25">
        <v>5261.1257103463049</v>
      </c>
      <c r="AA28" s="25">
        <v>5080.7543316559731</v>
      </c>
      <c r="AB28" s="25">
        <v>7614.1550626254275</v>
      </c>
      <c r="AC28" s="25">
        <v>12556.576142264183</v>
      </c>
      <c r="AD28" s="25">
        <v>8693.9617198264932</v>
      </c>
      <c r="AE28" s="25">
        <v>10790.056712235155</v>
      </c>
      <c r="AF28" s="25">
        <v>9321.8380551901664</v>
      </c>
      <c r="AG28" s="25">
        <v>14286.797646050933</v>
      </c>
      <c r="AH28" s="25">
        <v>8533.1784640947844</v>
      </c>
      <c r="AI28" s="25">
        <v>7561.554012314632</v>
      </c>
      <c r="AJ28" s="25">
        <v>8018.8998587831202</v>
      </c>
      <c r="AK28" s="25">
        <v>9372.6379493826771</v>
      </c>
      <c r="AL28" s="25">
        <v>21534.249124237285</v>
      </c>
      <c r="AM28" s="25">
        <v>10381.416547399014</v>
      </c>
      <c r="AN28" s="25">
        <v>31220.116401596719</v>
      </c>
      <c r="AP28" s="25"/>
      <c r="AQ28" s="25"/>
      <c r="AR28" s="25"/>
      <c r="AS28" s="25"/>
      <c r="AT28" s="25"/>
      <c r="AU28" s="25"/>
      <c r="AV28" s="25"/>
      <c r="FB28"/>
      <c r="FF28"/>
    </row>
    <row r="29" spans="1:162" ht="23.25" customHeight="1">
      <c r="A29" s="22" t="s">
        <v>49</v>
      </c>
      <c r="B29" s="25">
        <v>3528.9538466798494</v>
      </c>
      <c r="C29" s="25">
        <v>3280.6710337080913</v>
      </c>
      <c r="D29" s="25">
        <v>3170.5119450669945</v>
      </c>
      <c r="E29" s="25">
        <v>13701.687301721195</v>
      </c>
      <c r="F29" s="25">
        <v>5918.5837312929852</v>
      </c>
      <c r="G29" s="25">
        <v>4735.5170838209533</v>
      </c>
      <c r="H29" s="25">
        <v>20533.606182359268</v>
      </c>
      <c r="I29" s="25">
        <v>8869.69691776318</v>
      </c>
      <c r="J29" s="25">
        <v>2870.7443880651676</v>
      </c>
      <c r="K29" s="25">
        <v>3672.8850759205939</v>
      </c>
      <c r="L29" s="25">
        <v>8885.0810664713299</v>
      </c>
      <c r="M29" s="25">
        <v>7342.4095681537729</v>
      </c>
      <c r="N29" s="25">
        <v>8375.1122230864676</v>
      </c>
      <c r="O29" s="25">
        <v>5563.0165804712315</v>
      </c>
      <c r="P29" s="25">
        <v>4382.4641020591962</v>
      </c>
      <c r="Q29" s="25">
        <v>9768.7982562139005</v>
      </c>
      <c r="R29" s="25">
        <v>12204.609622098174</v>
      </c>
      <c r="S29" s="25">
        <v>6173.3478760564349</v>
      </c>
      <c r="T29" s="25">
        <v>10904.873072559094</v>
      </c>
      <c r="U29" s="25">
        <v>5439.5818674759157</v>
      </c>
      <c r="V29" s="25">
        <v>9757.9935781265776</v>
      </c>
      <c r="W29" s="25">
        <v>1609.5525052865082</v>
      </c>
      <c r="X29" s="25">
        <v>3925.2181332647406</v>
      </c>
      <c r="Y29" s="25">
        <v>6037.609977158163</v>
      </c>
      <c r="Z29" s="25">
        <v>3910.3733565468906</v>
      </c>
      <c r="AA29" s="25">
        <v>3750.3951729681253</v>
      </c>
      <c r="AB29" s="25">
        <v>13240.366165936426</v>
      </c>
      <c r="AC29" s="25">
        <v>23919.873428886676</v>
      </c>
      <c r="AD29" s="25">
        <v>21815.922815546812</v>
      </c>
      <c r="AE29" s="25">
        <v>6606.9686461176771</v>
      </c>
      <c r="AF29" s="25">
        <v>20118.297227591251</v>
      </c>
      <c r="AG29" s="25">
        <v>30295.259290634785</v>
      </c>
      <c r="AH29" s="25">
        <v>15839.993696160902</v>
      </c>
      <c r="AI29" s="25">
        <v>12455.320752311283</v>
      </c>
      <c r="AJ29" s="25">
        <v>14785.41428908655</v>
      </c>
      <c r="AK29" s="25">
        <v>16558.068417630799</v>
      </c>
      <c r="AL29" s="25">
        <v>14169.188732200064</v>
      </c>
      <c r="AM29" s="25">
        <v>25218.688809227187</v>
      </c>
      <c r="AN29" s="25">
        <v>21015.828642720811</v>
      </c>
      <c r="AP29" s="25"/>
      <c r="AQ29" s="25"/>
      <c r="AR29" s="25"/>
      <c r="AS29" s="25"/>
      <c r="AT29" s="25"/>
      <c r="AU29" s="25"/>
      <c r="AV29" s="25"/>
      <c r="FB29"/>
      <c r="FF29"/>
    </row>
    <row r="30" spans="1:162" ht="23.25" customHeight="1">
      <c r="A30" s="22" t="s">
        <v>50</v>
      </c>
      <c r="B30" s="25">
        <v>11207.613799612167</v>
      </c>
      <c r="C30" s="25">
        <v>10461.326980352431</v>
      </c>
      <c r="D30" s="25">
        <v>10064.483145715571</v>
      </c>
      <c r="E30" s="25">
        <v>42731.216621193351</v>
      </c>
      <c r="F30" s="25">
        <v>18835.228536054936</v>
      </c>
      <c r="G30" s="25">
        <v>15012.441513924179</v>
      </c>
      <c r="H30" s="25">
        <v>65218.263352486072</v>
      </c>
      <c r="I30" s="25">
        <v>28171.682280357658</v>
      </c>
      <c r="J30" s="25">
        <v>9115.4968444915248</v>
      </c>
      <c r="K30" s="25">
        <v>11665.714439901787</v>
      </c>
      <c r="L30" s="25">
        <v>28214.206666022194</v>
      </c>
      <c r="M30" s="25">
        <v>23289.040386454035</v>
      </c>
      <c r="N30" s="25">
        <v>26628.330870428468</v>
      </c>
      <c r="O30" s="25">
        <v>18050.141961867466</v>
      </c>
      <c r="P30" s="25">
        <v>13690.655117924896</v>
      </c>
      <c r="Q30" s="25">
        <v>31040.775820026716</v>
      </c>
      <c r="R30" s="25">
        <v>38759.967805823464</v>
      </c>
      <c r="S30" s="25">
        <v>19607.614170230452</v>
      </c>
      <c r="T30" s="25">
        <v>34636.102229652846</v>
      </c>
      <c r="U30" s="25">
        <v>17262.341080020233</v>
      </c>
      <c r="V30" s="25">
        <v>30989.870668027404</v>
      </c>
      <c r="W30" s="25">
        <v>5159.9105789569157</v>
      </c>
      <c r="X30" s="25">
        <v>12467.167610877021</v>
      </c>
      <c r="Y30" s="25">
        <v>19150.645580147975</v>
      </c>
      <c r="Z30" s="25">
        <v>12428.07429409109</v>
      </c>
      <c r="AA30" s="25">
        <v>11915.366235273828</v>
      </c>
      <c r="AB30" s="25">
        <v>42026.332165414045</v>
      </c>
      <c r="AC30" s="25">
        <v>74970.926208397126</v>
      </c>
      <c r="AD30" s="25">
        <v>69269.819088071556</v>
      </c>
      <c r="AE30" s="25">
        <v>21137.402105048219</v>
      </c>
      <c r="AF30" s="25">
        <v>63893.219879126242</v>
      </c>
      <c r="AG30" s="25">
        <v>96203.778210751261</v>
      </c>
      <c r="AH30" s="25">
        <v>50302.006219421011</v>
      </c>
      <c r="AI30" s="25">
        <v>39610.434209209699</v>
      </c>
      <c r="AJ30" s="25">
        <v>46911.920266581947</v>
      </c>
      <c r="AK30" s="25">
        <v>52589.817947979172</v>
      </c>
      <c r="AL30" s="25">
        <v>44969.316604153908</v>
      </c>
      <c r="AM30" s="25">
        <v>80429.406011040322</v>
      </c>
      <c r="AN30" s="25">
        <v>66749.554532607523</v>
      </c>
      <c r="AP30" s="25"/>
      <c r="AQ30" s="25"/>
      <c r="AR30" s="25"/>
      <c r="AS30" s="25"/>
      <c r="AT30" s="25"/>
      <c r="AU30" s="25"/>
      <c r="AV30" s="25"/>
      <c r="FB30"/>
      <c r="FF30"/>
    </row>
    <row r="31" spans="1:162" ht="23.25" customHeight="1">
      <c r="A31" s="22" t="s">
        <v>51</v>
      </c>
      <c r="B31" s="25">
        <v>7527.8155866868619</v>
      </c>
      <c r="C31" s="25">
        <v>6940.6960453654983</v>
      </c>
      <c r="D31" s="25">
        <v>7166.5226168917698</v>
      </c>
      <c r="E31" s="25">
        <v>16187.452484589803</v>
      </c>
      <c r="F31" s="25">
        <v>10914.54670536752</v>
      </c>
      <c r="G31" s="25">
        <v>9717.8552448364044</v>
      </c>
      <c r="H31" s="25">
        <v>20024.093251639453</v>
      </c>
      <c r="I31" s="25">
        <v>15044.723978655085</v>
      </c>
      <c r="J31" s="25">
        <v>7441.9865827724389</v>
      </c>
      <c r="K31" s="25">
        <v>9472.198752315102</v>
      </c>
      <c r="L31" s="25">
        <v>14982.314153479056</v>
      </c>
      <c r="M31" s="25">
        <v>16368.86287672925</v>
      </c>
      <c r="N31" s="25">
        <v>17447.085006039568</v>
      </c>
      <c r="O31" s="25">
        <v>14582.257634052929</v>
      </c>
      <c r="P31" s="25">
        <v>11086.619786730178</v>
      </c>
      <c r="Q31" s="25">
        <v>21839.333987075017</v>
      </c>
      <c r="R31" s="25">
        <v>23739.702292956335</v>
      </c>
      <c r="S31" s="25">
        <v>15986.297482977694</v>
      </c>
      <c r="T31" s="25">
        <v>23420.649758268424</v>
      </c>
      <c r="U31" s="25">
        <v>13975.158870066774</v>
      </c>
      <c r="V31" s="25">
        <v>23744.722685702229</v>
      </c>
      <c r="W31" s="25">
        <v>4040.9542533059939</v>
      </c>
      <c r="X31" s="25">
        <v>10151.865058163041</v>
      </c>
      <c r="Y31" s="25">
        <v>15226.585522240381</v>
      </c>
      <c r="Z31" s="25">
        <v>9909.0289787587353</v>
      </c>
      <c r="AA31" s="25">
        <v>9714.6380622725974</v>
      </c>
      <c r="AB31" s="25">
        <v>29357.060610008135</v>
      </c>
      <c r="AC31" s="25">
        <v>41610.731724099343</v>
      </c>
      <c r="AD31" s="25">
        <v>35459.876844038328</v>
      </c>
      <c r="AE31" s="25">
        <v>16837.259286390352</v>
      </c>
      <c r="AF31" s="25">
        <v>37216.389005715224</v>
      </c>
      <c r="AG31" s="25">
        <v>44896.167115402175</v>
      </c>
      <c r="AH31" s="25">
        <v>32429.403515922008</v>
      </c>
      <c r="AI31" s="25">
        <v>30582.070443819535</v>
      </c>
      <c r="AJ31" s="25">
        <v>31068.999628886108</v>
      </c>
      <c r="AK31" s="25">
        <v>38196.008839653929</v>
      </c>
      <c r="AL31" s="25">
        <v>33068.170281024934</v>
      </c>
      <c r="AM31" s="25">
        <v>45402.815667984876</v>
      </c>
      <c r="AN31" s="25">
        <v>45045.097825120065</v>
      </c>
      <c r="AP31" s="25"/>
      <c r="AQ31" s="27"/>
      <c r="AR31" s="25"/>
      <c r="AS31" s="25"/>
      <c r="AT31" s="25"/>
      <c r="AU31" s="25"/>
      <c r="AV31" s="25"/>
      <c r="FB31"/>
      <c r="FF31"/>
    </row>
    <row r="32" spans="1:162" ht="23.25" customHeight="1">
      <c r="A32" s="22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P32" s="25"/>
      <c r="AQ32" s="27"/>
      <c r="AR32" s="25"/>
      <c r="AS32" s="25"/>
      <c r="AT32" s="25"/>
      <c r="AU32" s="25"/>
      <c r="AV32" s="25"/>
      <c r="FB32"/>
      <c r="FF32"/>
    </row>
    <row r="33" spans="1:188" ht="23.25" customHeight="1">
      <c r="A33" s="1" t="s">
        <v>0</v>
      </c>
      <c r="B33" s="2" t="s">
        <v>1</v>
      </c>
      <c r="C33" s="3"/>
      <c r="D33" s="3"/>
      <c r="E33" s="1" t="s">
        <v>0</v>
      </c>
      <c r="F33" s="2" t="s">
        <v>1</v>
      </c>
      <c r="G33" s="3"/>
      <c r="H33" s="3"/>
      <c r="I33" s="1" t="s">
        <v>0</v>
      </c>
      <c r="J33" s="2" t="s">
        <v>1</v>
      </c>
      <c r="K33" s="3"/>
      <c r="L33" s="3"/>
      <c r="M33" s="1" t="s">
        <v>0</v>
      </c>
      <c r="N33" s="2" t="s">
        <v>1</v>
      </c>
      <c r="O33" s="3"/>
      <c r="P33" s="3"/>
      <c r="Q33" s="1" t="s">
        <v>0</v>
      </c>
      <c r="R33" s="2" t="s">
        <v>1</v>
      </c>
      <c r="S33" s="3"/>
      <c r="T33" s="3"/>
      <c r="U33" s="1" t="s">
        <v>0</v>
      </c>
      <c r="V33" s="2" t="s">
        <v>1</v>
      </c>
      <c r="W33" s="3"/>
      <c r="X33" s="3"/>
      <c r="Y33" s="1" t="s">
        <v>0</v>
      </c>
      <c r="Z33" s="2" t="s">
        <v>1</v>
      </c>
      <c r="AA33" s="3"/>
      <c r="AB33" s="3"/>
      <c r="AC33" s="1" t="s">
        <v>0</v>
      </c>
      <c r="AD33" s="2" t="s">
        <v>1</v>
      </c>
      <c r="AE33" s="3"/>
      <c r="AF33" s="3"/>
      <c r="AG33" s="1" t="s">
        <v>0</v>
      </c>
      <c r="AH33" s="2" t="s">
        <v>1</v>
      </c>
      <c r="AI33" s="3"/>
      <c r="AJ33" s="3"/>
      <c r="AK33" s="1" t="s">
        <v>0</v>
      </c>
      <c r="AL33" s="2" t="s">
        <v>1</v>
      </c>
      <c r="AM33" s="3"/>
      <c r="AN33" s="3"/>
      <c r="AO33" s="1" t="s">
        <v>0</v>
      </c>
      <c r="AP33" s="2" t="s">
        <v>1</v>
      </c>
      <c r="AQ33" s="3"/>
      <c r="AR33" s="3"/>
      <c r="AS33" s="1" t="s">
        <v>0</v>
      </c>
      <c r="AT33" s="2" t="s">
        <v>1</v>
      </c>
      <c r="AU33" s="3"/>
      <c r="AV33" s="3"/>
      <c r="AW33" s="1" t="s">
        <v>0</v>
      </c>
      <c r="AX33" s="2" t="s">
        <v>1</v>
      </c>
      <c r="AY33" s="3"/>
      <c r="AZ33" s="3"/>
      <c r="BA33" s="1" t="s">
        <v>0</v>
      </c>
      <c r="BB33" s="2" t="s">
        <v>1</v>
      </c>
      <c r="BC33" s="3"/>
      <c r="BD33" s="3"/>
      <c r="BE33" s="1" t="s">
        <v>0</v>
      </c>
      <c r="BF33" s="2" t="s">
        <v>1</v>
      </c>
      <c r="BG33" s="3"/>
      <c r="BH33" s="3"/>
      <c r="BI33" s="1" t="s">
        <v>0</v>
      </c>
      <c r="BJ33" s="2" t="s">
        <v>1</v>
      </c>
      <c r="BK33" s="3"/>
      <c r="BL33" s="3"/>
      <c r="BM33" s="1" t="s">
        <v>0</v>
      </c>
      <c r="BN33" s="2" t="s">
        <v>1</v>
      </c>
      <c r="BO33" s="3"/>
      <c r="BP33" s="3"/>
      <c r="BQ33" s="1" t="s">
        <v>0</v>
      </c>
      <c r="BR33" s="2" t="s">
        <v>1</v>
      </c>
      <c r="BS33" s="3"/>
      <c r="BT33" s="3"/>
      <c r="BU33" s="1" t="s">
        <v>0</v>
      </c>
      <c r="BV33" s="2" t="s">
        <v>1</v>
      </c>
      <c r="BW33" s="3"/>
      <c r="BX33" s="3"/>
      <c r="BY33" s="1" t="s">
        <v>0</v>
      </c>
      <c r="BZ33" s="2" t="s">
        <v>1</v>
      </c>
      <c r="CA33" s="3"/>
      <c r="CB33" s="3"/>
      <c r="CC33" s="1" t="s">
        <v>0</v>
      </c>
      <c r="CD33" s="2" t="s">
        <v>1</v>
      </c>
      <c r="CE33" s="3"/>
      <c r="CF33" s="3"/>
      <c r="CG33" s="1" t="s">
        <v>0</v>
      </c>
      <c r="CH33" s="2" t="s">
        <v>1</v>
      </c>
      <c r="CI33" s="3"/>
      <c r="CJ33" s="3"/>
      <c r="CK33" s="1" t="s">
        <v>0</v>
      </c>
      <c r="CL33" s="2" t="s">
        <v>1</v>
      </c>
      <c r="CM33" s="3"/>
      <c r="CN33" s="3"/>
      <c r="CO33" s="1" t="s">
        <v>0</v>
      </c>
      <c r="CP33" s="2" t="s">
        <v>1</v>
      </c>
      <c r="CQ33" s="3"/>
      <c r="CR33" s="3"/>
      <c r="CS33" s="1" t="s">
        <v>0</v>
      </c>
      <c r="CT33" s="2" t="s">
        <v>1</v>
      </c>
      <c r="CU33" s="3"/>
      <c r="CV33" s="3"/>
      <c r="CW33" s="1" t="s">
        <v>0</v>
      </c>
      <c r="CX33" s="2" t="s">
        <v>1</v>
      </c>
      <c r="CY33" s="3"/>
      <c r="CZ33" s="3"/>
      <c r="DA33" s="1" t="s">
        <v>0</v>
      </c>
      <c r="DB33" s="2" t="s">
        <v>1</v>
      </c>
      <c r="DC33" s="3"/>
      <c r="DD33" s="3"/>
      <c r="DE33" s="1" t="s">
        <v>0</v>
      </c>
      <c r="DF33" s="2" t="s">
        <v>1</v>
      </c>
      <c r="DG33" s="3"/>
      <c r="DH33" s="3"/>
      <c r="DI33" s="1" t="s">
        <v>0</v>
      </c>
      <c r="DJ33" s="2" t="s">
        <v>1</v>
      </c>
      <c r="DK33" s="3"/>
      <c r="DL33" s="3"/>
      <c r="DM33" s="1" t="s">
        <v>0</v>
      </c>
      <c r="DN33" s="2" t="s">
        <v>1</v>
      </c>
      <c r="DO33" s="3"/>
      <c r="DP33" s="3"/>
      <c r="DQ33" s="1" t="s">
        <v>0</v>
      </c>
      <c r="DR33" s="2" t="s">
        <v>1</v>
      </c>
      <c r="DS33" s="3"/>
      <c r="DT33" s="3"/>
      <c r="DU33" s="1" t="s">
        <v>0</v>
      </c>
      <c r="DV33" s="2" t="s">
        <v>1</v>
      </c>
      <c r="DW33" s="3"/>
      <c r="DX33" s="3"/>
      <c r="DY33" s="1" t="s">
        <v>0</v>
      </c>
      <c r="DZ33" s="2" t="s">
        <v>1</v>
      </c>
      <c r="EA33" s="3"/>
      <c r="EB33" s="3"/>
      <c r="EC33" s="1" t="s">
        <v>0</v>
      </c>
      <c r="ED33" s="2" t="s">
        <v>1</v>
      </c>
      <c r="EE33" s="3"/>
      <c r="EF33" s="3"/>
      <c r="EG33" s="1" t="s">
        <v>0</v>
      </c>
      <c r="EH33" s="2" t="s">
        <v>1</v>
      </c>
      <c r="EI33" s="3"/>
      <c r="EJ33" s="3"/>
      <c r="EK33" s="1" t="s">
        <v>0</v>
      </c>
      <c r="EL33" s="2" t="s">
        <v>1</v>
      </c>
      <c r="EM33" s="3"/>
      <c r="EN33" s="3"/>
      <c r="EO33" s="1" t="s">
        <v>0</v>
      </c>
      <c r="EP33" s="2" t="s">
        <v>1</v>
      </c>
      <c r="EQ33" s="3"/>
      <c r="ER33" s="3"/>
      <c r="ES33" s="1" t="s">
        <v>0</v>
      </c>
      <c r="ET33" s="2" t="s">
        <v>1</v>
      </c>
      <c r="EU33" s="3"/>
      <c r="EV33" s="3"/>
      <c r="EW33" s="1" t="s">
        <v>0</v>
      </c>
      <c r="EX33" s="2" t="s">
        <v>1</v>
      </c>
      <c r="EY33" s="3"/>
      <c r="EZ33" s="3"/>
      <c r="FA33" s="1" t="s">
        <v>0</v>
      </c>
      <c r="FB33" s="2" t="s">
        <v>1</v>
      </c>
      <c r="FC33" s="3"/>
      <c r="FD33" s="3"/>
      <c r="FE33" s="1" t="s">
        <v>0</v>
      </c>
      <c r="FF33" s="2" t="s">
        <v>1</v>
      </c>
      <c r="FG33" s="3"/>
      <c r="FH33" s="3"/>
      <c r="FI33" s="1" t="s">
        <v>0</v>
      </c>
      <c r="FJ33" s="2" t="s">
        <v>1</v>
      </c>
      <c r="FK33" s="3"/>
      <c r="FL33" s="3"/>
      <c r="FM33" s="1" t="s">
        <v>0</v>
      </c>
      <c r="FN33" s="2" t="s">
        <v>1</v>
      </c>
      <c r="FO33" s="3"/>
      <c r="FP33" s="3"/>
      <c r="FQ33" s="1" t="s">
        <v>0</v>
      </c>
      <c r="FR33" s="2" t="s">
        <v>1</v>
      </c>
      <c r="FS33" s="3"/>
      <c r="FT33" s="3"/>
      <c r="FU33" s="1" t="s">
        <v>0</v>
      </c>
      <c r="FV33" s="2" t="s">
        <v>1</v>
      </c>
      <c r="FW33" s="3"/>
      <c r="FX33" s="3"/>
      <c r="FY33" s="1" t="s">
        <v>0</v>
      </c>
      <c r="FZ33" s="2" t="s">
        <v>1</v>
      </c>
      <c r="GA33" s="3"/>
      <c r="GB33" s="3"/>
      <c r="GC33" s="1" t="s">
        <v>0</v>
      </c>
      <c r="GD33" s="2" t="s">
        <v>1</v>
      </c>
      <c r="GE33" s="3"/>
      <c r="GF33" s="3"/>
    </row>
    <row r="34" spans="1:188" ht="23.25" customHeight="1">
      <c r="A34" s="1" t="s">
        <v>2</v>
      </c>
      <c r="B34" s="5">
        <v>44123.411111111112</v>
      </c>
      <c r="C34" s="6" t="s">
        <v>3</v>
      </c>
      <c r="D34" s="2" t="s">
        <v>4</v>
      </c>
      <c r="E34" s="1" t="s">
        <v>2</v>
      </c>
      <c r="F34" s="5">
        <v>44123.411111111112</v>
      </c>
      <c r="G34" s="6" t="s">
        <v>3</v>
      </c>
      <c r="H34" s="2" t="s">
        <v>4</v>
      </c>
      <c r="I34" s="1" t="s">
        <v>2</v>
      </c>
      <c r="J34" s="5">
        <v>44123.411111111112</v>
      </c>
      <c r="K34" s="6" t="s">
        <v>3</v>
      </c>
      <c r="L34" s="2" t="s">
        <v>4</v>
      </c>
      <c r="M34" s="1" t="s">
        <v>2</v>
      </c>
      <c r="N34" s="5">
        <v>44123.411111111112</v>
      </c>
      <c r="O34" s="6" t="s">
        <v>3</v>
      </c>
      <c r="P34" s="2" t="s">
        <v>4</v>
      </c>
      <c r="Q34" s="1" t="s">
        <v>2</v>
      </c>
      <c r="R34" s="5">
        <v>44123.411111111112</v>
      </c>
      <c r="S34" s="6" t="s">
        <v>3</v>
      </c>
      <c r="T34" s="2" t="s">
        <v>4</v>
      </c>
      <c r="U34" s="1" t="s">
        <v>2</v>
      </c>
      <c r="V34" s="5">
        <v>44123.411111111112</v>
      </c>
      <c r="W34" s="6" t="s">
        <v>3</v>
      </c>
      <c r="X34" s="2" t="s">
        <v>4</v>
      </c>
      <c r="Y34" s="1" t="s">
        <v>2</v>
      </c>
      <c r="Z34" s="5">
        <v>44123.411111111112</v>
      </c>
      <c r="AA34" s="6" t="s">
        <v>3</v>
      </c>
      <c r="AB34" s="2" t="s">
        <v>4</v>
      </c>
      <c r="AC34" s="1" t="s">
        <v>2</v>
      </c>
      <c r="AD34" s="5">
        <v>44123.411111111112</v>
      </c>
      <c r="AE34" s="6" t="s">
        <v>3</v>
      </c>
      <c r="AF34" s="2" t="s">
        <v>4</v>
      </c>
      <c r="AG34" s="1" t="s">
        <v>2</v>
      </c>
      <c r="AH34" s="5">
        <v>44123.411111111112</v>
      </c>
      <c r="AI34" s="6" t="s">
        <v>3</v>
      </c>
      <c r="AJ34" s="2" t="s">
        <v>4</v>
      </c>
      <c r="AK34" s="1" t="s">
        <v>2</v>
      </c>
      <c r="AL34" s="5">
        <v>44123.411111111112</v>
      </c>
      <c r="AM34" s="6" t="s">
        <v>3</v>
      </c>
      <c r="AN34" s="2" t="s">
        <v>4</v>
      </c>
      <c r="AO34" s="1" t="s">
        <v>2</v>
      </c>
      <c r="AP34" s="5">
        <v>44123.411111111112</v>
      </c>
      <c r="AQ34" s="6" t="s">
        <v>3</v>
      </c>
      <c r="AR34" s="2" t="s">
        <v>4</v>
      </c>
      <c r="AS34" s="1" t="s">
        <v>2</v>
      </c>
      <c r="AT34" s="5">
        <v>44123.411111111112</v>
      </c>
      <c r="AU34" s="6" t="s">
        <v>3</v>
      </c>
      <c r="AV34" s="2" t="s">
        <v>4</v>
      </c>
      <c r="AW34" s="1" t="s">
        <v>2</v>
      </c>
      <c r="AX34" s="5">
        <v>44123.411111111112</v>
      </c>
      <c r="AY34" s="6" t="s">
        <v>3</v>
      </c>
      <c r="AZ34" s="2" t="s">
        <v>4</v>
      </c>
      <c r="BA34" s="1" t="s">
        <v>2</v>
      </c>
      <c r="BB34" s="5">
        <v>44123.411111111112</v>
      </c>
      <c r="BC34" s="6" t="s">
        <v>3</v>
      </c>
      <c r="BD34" s="2" t="s">
        <v>4</v>
      </c>
      <c r="BE34" s="1" t="s">
        <v>2</v>
      </c>
      <c r="BF34" s="5">
        <v>44123.411111111112</v>
      </c>
      <c r="BG34" s="6" t="s">
        <v>3</v>
      </c>
      <c r="BH34" s="2" t="s">
        <v>4</v>
      </c>
      <c r="BI34" s="1" t="s">
        <v>2</v>
      </c>
      <c r="BJ34" s="5">
        <v>44123.411111111112</v>
      </c>
      <c r="BK34" s="6" t="s">
        <v>3</v>
      </c>
      <c r="BL34" s="2" t="s">
        <v>4</v>
      </c>
      <c r="BM34" s="1" t="s">
        <v>2</v>
      </c>
      <c r="BN34" s="5">
        <v>44123.411111111112</v>
      </c>
      <c r="BO34" s="6" t="s">
        <v>3</v>
      </c>
      <c r="BP34" s="2" t="s">
        <v>4</v>
      </c>
      <c r="BQ34" s="1" t="s">
        <v>2</v>
      </c>
      <c r="BR34" s="5">
        <v>44123.411111111112</v>
      </c>
      <c r="BS34" s="6" t="s">
        <v>3</v>
      </c>
      <c r="BT34" s="2" t="s">
        <v>4</v>
      </c>
      <c r="BU34" s="1" t="s">
        <v>2</v>
      </c>
      <c r="BV34" s="5">
        <v>44123.411111111112</v>
      </c>
      <c r="BW34" s="6" t="s">
        <v>3</v>
      </c>
      <c r="BX34" s="2" t="s">
        <v>4</v>
      </c>
      <c r="BY34" s="1" t="s">
        <v>2</v>
      </c>
      <c r="BZ34" s="5">
        <v>44123.411111111112</v>
      </c>
      <c r="CA34" s="6" t="s">
        <v>3</v>
      </c>
      <c r="CB34" s="2" t="s">
        <v>4</v>
      </c>
      <c r="CC34" s="1" t="s">
        <v>2</v>
      </c>
      <c r="CD34" s="5">
        <v>44123.411111111112</v>
      </c>
      <c r="CE34" s="6" t="s">
        <v>3</v>
      </c>
      <c r="CF34" s="2" t="s">
        <v>4</v>
      </c>
      <c r="CG34" s="1" t="s">
        <v>2</v>
      </c>
      <c r="CH34" s="5">
        <v>44123.411111111112</v>
      </c>
      <c r="CI34" s="6" t="s">
        <v>3</v>
      </c>
      <c r="CJ34" s="2" t="s">
        <v>4</v>
      </c>
      <c r="CK34" s="1" t="s">
        <v>2</v>
      </c>
      <c r="CL34" s="5">
        <v>44123.411111111112</v>
      </c>
      <c r="CM34" s="6" t="s">
        <v>3</v>
      </c>
      <c r="CN34" s="2" t="s">
        <v>4</v>
      </c>
      <c r="CO34" s="1" t="s">
        <v>2</v>
      </c>
      <c r="CP34" s="5">
        <v>44123.411111111112</v>
      </c>
      <c r="CQ34" s="6" t="s">
        <v>3</v>
      </c>
      <c r="CR34" s="2" t="s">
        <v>4</v>
      </c>
      <c r="CS34" s="1" t="s">
        <v>2</v>
      </c>
      <c r="CT34" s="5">
        <v>44123.411111111112</v>
      </c>
      <c r="CU34" s="6" t="s">
        <v>3</v>
      </c>
      <c r="CV34" s="2" t="s">
        <v>4</v>
      </c>
      <c r="CW34" s="1" t="s">
        <v>2</v>
      </c>
      <c r="CX34" s="5">
        <v>44123.411111111112</v>
      </c>
      <c r="CY34" s="6" t="s">
        <v>3</v>
      </c>
      <c r="CZ34" s="2" t="s">
        <v>4</v>
      </c>
      <c r="DA34" s="1" t="s">
        <v>2</v>
      </c>
      <c r="DB34" s="5">
        <v>44123.411111111112</v>
      </c>
      <c r="DC34" s="6" t="s">
        <v>3</v>
      </c>
      <c r="DD34" s="2" t="s">
        <v>4</v>
      </c>
      <c r="DE34" s="1" t="s">
        <v>2</v>
      </c>
      <c r="DF34" s="5">
        <v>44123.411111111112</v>
      </c>
      <c r="DG34" s="6" t="s">
        <v>3</v>
      </c>
      <c r="DH34" s="2" t="s">
        <v>4</v>
      </c>
      <c r="DI34" s="1" t="s">
        <v>2</v>
      </c>
      <c r="DJ34" s="5">
        <v>44123.411111111112</v>
      </c>
      <c r="DK34" s="6" t="s">
        <v>3</v>
      </c>
      <c r="DL34" s="2" t="s">
        <v>4</v>
      </c>
      <c r="DM34" s="1" t="s">
        <v>2</v>
      </c>
      <c r="DN34" s="5">
        <v>44123.411111111112</v>
      </c>
      <c r="DO34" s="6" t="s">
        <v>3</v>
      </c>
      <c r="DP34" s="2" t="s">
        <v>4</v>
      </c>
      <c r="DQ34" s="1" t="s">
        <v>2</v>
      </c>
      <c r="DR34" s="5">
        <v>44123.411111111112</v>
      </c>
      <c r="DS34" s="6" t="s">
        <v>3</v>
      </c>
      <c r="DT34" s="2" t="s">
        <v>4</v>
      </c>
      <c r="DU34" s="1" t="s">
        <v>2</v>
      </c>
      <c r="DV34" s="5">
        <v>44123.411111111112</v>
      </c>
      <c r="DW34" s="6" t="s">
        <v>3</v>
      </c>
      <c r="DX34" s="2" t="s">
        <v>4</v>
      </c>
      <c r="DY34" s="1" t="s">
        <v>2</v>
      </c>
      <c r="DZ34" s="5">
        <v>44123.411111111112</v>
      </c>
      <c r="EA34" s="6" t="s">
        <v>3</v>
      </c>
      <c r="EB34" s="2" t="s">
        <v>4</v>
      </c>
      <c r="EC34" s="1" t="s">
        <v>2</v>
      </c>
      <c r="ED34" s="5">
        <v>44123.411111111112</v>
      </c>
      <c r="EE34" s="6" t="s">
        <v>3</v>
      </c>
      <c r="EF34" s="2" t="s">
        <v>4</v>
      </c>
      <c r="EG34" s="1" t="s">
        <v>2</v>
      </c>
      <c r="EH34" s="5">
        <v>44123.411111111112</v>
      </c>
      <c r="EI34" s="6" t="s">
        <v>3</v>
      </c>
      <c r="EJ34" s="2" t="s">
        <v>4</v>
      </c>
      <c r="EK34" s="1" t="s">
        <v>2</v>
      </c>
      <c r="EL34" s="5">
        <v>44123.411111111112</v>
      </c>
      <c r="EM34" s="6" t="s">
        <v>3</v>
      </c>
      <c r="EN34" s="2" t="s">
        <v>4</v>
      </c>
      <c r="EO34" s="1" t="s">
        <v>2</v>
      </c>
      <c r="EP34" s="5">
        <v>44123.411111111112</v>
      </c>
      <c r="EQ34" s="6" t="s">
        <v>3</v>
      </c>
      <c r="ER34" s="2" t="s">
        <v>4</v>
      </c>
      <c r="ES34" s="1" t="s">
        <v>2</v>
      </c>
      <c r="ET34" s="5">
        <v>44123.411111111112</v>
      </c>
      <c r="EU34" s="6" t="s">
        <v>3</v>
      </c>
      <c r="EV34" s="2" t="s">
        <v>4</v>
      </c>
      <c r="EW34" s="1" t="s">
        <v>2</v>
      </c>
      <c r="EX34" s="5">
        <v>44123.411111111112</v>
      </c>
      <c r="EY34" s="6" t="s">
        <v>3</v>
      </c>
      <c r="EZ34" s="2" t="s">
        <v>4</v>
      </c>
      <c r="FA34" s="1" t="s">
        <v>2</v>
      </c>
      <c r="FB34" s="5">
        <v>44123.411111111112</v>
      </c>
      <c r="FC34" s="6" t="s">
        <v>3</v>
      </c>
      <c r="FD34" s="2" t="s">
        <v>4</v>
      </c>
      <c r="FE34" s="1" t="s">
        <v>2</v>
      </c>
      <c r="FF34" s="5">
        <v>44123.411111111112</v>
      </c>
      <c r="FG34" s="6" t="s">
        <v>3</v>
      </c>
      <c r="FH34" s="2" t="s">
        <v>4</v>
      </c>
      <c r="FI34" s="1" t="s">
        <v>2</v>
      </c>
      <c r="FJ34" s="5">
        <v>44123.411111111112</v>
      </c>
      <c r="FK34" s="6" t="s">
        <v>3</v>
      </c>
      <c r="FL34" s="2" t="s">
        <v>4</v>
      </c>
      <c r="FM34" s="1" t="s">
        <v>2</v>
      </c>
      <c r="FN34" s="5">
        <v>44123.411111111112</v>
      </c>
      <c r="FO34" s="6" t="s">
        <v>3</v>
      </c>
      <c r="FP34" s="2" t="s">
        <v>4</v>
      </c>
      <c r="FQ34" s="1" t="s">
        <v>2</v>
      </c>
      <c r="FR34" s="5">
        <v>44123.411111111112</v>
      </c>
      <c r="FS34" s="6" t="s">
        <v>3</v>
      </c>
      <c r="FT34" s="2" t="s">
        <v>4</v>
      </c>
      <c r="FU34" s="1" t="s">
        <v>2</v>
      </c>
      <c r="FV34" s="5">
        <v>44123.411111111112</v>
      </c>
      <c r="FW34" s="6" t="s">
        <v>3</v>
      </c>
      <c r="FX34" s="2" t="s">
        <v>4</v>
      </c>
      <c r="FY34" s="1" t="s">
        <v>2</v>
      </c>
      <c r="FZ34" s="5">
        <v>44123.411111111112</v>
      </c>
      <c r="GA34" s="6" t="s">
        <v>3</v>
      </c>
      <c r="GB34" s="2" t="s">
        <v>4</v>
      </c>
      <c r="GC34" s="1" t="s">
        <v>2</v>
      </c>
      <c r="GD34" s="5">
        <v>44123.411111111112</v>
      </c>
      <c r="GE34" s="6" t="s">
        <v>3</v>
      </c>
      <c r="GF34" s="2" t="s">
        <v>4</v>
      </c>
    </row>
    <row r="35" spans="1:188" ht="23.25" customHeight="1">
      <c r="A35" s="1" t="s">
        <v>5</v>
      </c>
      <c r="B35" s="5">
        <v>44123.420138888891</v>
      </c>
      <c r="C35" s="1" t="s">
        <v>6</v>
      </c>
      <c r="D35" s="2" t="s">
        <v>4</v>
      </c>
      <c r="E35" s="1" t="s">
        <v>5</v>
      </c>
      <c r="F35" s="5">
        <v>44123.420138888891</v>
      </c>
      <c r="G35" s="1" t="s">
        <v>6</v>
      </c>
      <c r="H35" s="2" t="s">
        <v>4</v>
      </c>
      <c r="I35" s="1" t="s">
        <v>5</v>
      </c>
      <c r="J35" s="5">
        <v>44123.420138888891</v>
      </c>
      <c r="K35" s="1" t="s">
        <v>6</v>
      </c>
      <c r="L35" s="2" t="s">
        <v>4</v>
      </c>
      <c r="M35" s="1" t="s">
        <v>5</v>
      </c>
      <c r="N35" s="5">
        <v>44123.420138888891</v>
      </c>
      <c r="O35" s="1" t="s">
        <v>6</v>
      </c>
      <c r="P35" s="2" t="s">
        <v>4</v>
      </c>
      <c r="Q35" s="1" t="s">
        <v>5</v>
      </c>
      <c r="R35" s="5">
        <v>44123.420138888891</v>
      </c>
      <c r="S35" s="1" t="s">
        <v>6</v>
      </c>
      <c r="T35" s="2" t="s">
        <v>4</v>
      </c>
      <c r="U35" s="1" t="s">
        <v>5</v>
      </c>
      <c r="V35" s="5">
        <v>44123.420138888891</v>
      </c>
      <c r="W35" s="1" t="s">
        <v>6</v>
      </c>
      <c r="X35" s="2" t="s">
        <v>4</v>
      </c>
      <c r="Y35" s="1" t="s">
        <v>5</v>
      </c>
      <c r="Z35" s="5">
        <v>44123.420138888891</v>
      </c>
      <c r="AA35" s="1" t="s">
        <v>6</v>
      </c>
      <c r="AB35" s="2" t="s">
        <v>4</v>
      </c>
      <c r="AC35" s="1" t="s">
        <v>5</v>
      </c>
      <c r="AD35" s="5">
        <v>44123.420138888891</v>
      </c>
      <c r="AE35" s="1" t="s">
        <v>6</v>
      </c>
      <c r="AF35" s="2" t="s">
        <v>4</v>
      </c>
      <c r="AG35" s="1" t="s">
        <v>5</v>
      </c>
      <c r="AH35" s="5">
        <v>44123.420138888891</v>
      </c>
      <c r="AI35" s="1" t="s">
        <v>6</v>
      </c>
      <c r="AJ35" s="2" t="s">
        <v>4</v>
      </c>
      <c r="AK35" s="1" t="s">
        <v>5</v>
      </c>
      <c r="AL35" s="5">
        <v>44123.420138888891</v>
      </c>
      <c r="AM35" s="1" t="s">
        <v>6</v>
      </c>
      <c r="AN35" s="2" t="s">
        <v>4</v>
      </c>
      <c r="AO35" s="1" t="s">
        <v>5</v>
      </c>
      <c r="AP35" s="5">
        <v>44123.420138888891</v>
      </c>
      <c r="AQ35" s="1" t="s">
        <v>6</v>
      </c>
      <c r="AR35" s="2" t="s">
        <v>4</v>
      </c>
      <c r="AS35" s="1" t="s">
        <v>5</v>
      </c>
      <c r="AT35" s="5">
        <v>44123.420138888891</v>
      </c>
      <c r="AU35" s="1" t="s">
        <v>6</v>
      </c>
      <c r="AV35" s="2" t="s">
        <v>4</v>
      </c>
      <c r="AW35" s="1" t="s">
        <v>5</v>
      </c>
      <c r="AX35" s="5">
        <v>44123.420138888891</v>
      </c>
      <c r="AY35" s="1" t="s">
        <v>6</v>
      </c>
      <c r="AZ35" s="2" t="s">
        <v>4</v>
      </c>
      <c r="BA35" s="1" t="s">
        <v>5</v>
      </c>
      <c r="BB35" s="5">
        <v>44123.420138888891</v>
      </c>
      <c r="BC35" s="1" t="s">
        <v>6</v>
      </c>
      <c r="BD35" s="2" t="s">
        <v>4</v>
      </c>
      <c r="BE35" s="1" t="s">
        <v>5</v>
      </c>
      <c r="BF35" s="5">
        <v>44123.420138888891</v>
      </c>
      <c r="BG35" s="1" t="s">
        <v>6</v>
      </c>
      <c r="BH35" s="2" t="s">
        <v>4</v>
      </c>
      <c r="BI35" s="1" t="s">
        <v>5</v>
      </c>
      <c r="BJ35" s="5">
        <v>44123.420138888891</v>
      </c>
      <c r="BK35" s="1" t="s">
        <v>6</v>
      </c>
      <c r="BL35" s="2" t="s">
        <v>4</v>
      </c>
      <c r="BM35" s="1" t="s">
        <v>5</v>
      </c>
      <c r="BN35" s="5">
        <v>44123.420138888891</v>
      </c>
      <c r="BO35" s="1" t="s">
        <v>6</v>
      </c>
      <c r="BP35" s="2" t="s">
        <v>4</v>
      </c>
      <c r="BQ35" s="1" t="s">
        <v>5</v>
      </c>
      <c r="BR35" s="5">
        <v>44123.420138888891</v>
      </c>
      <c r="BS35" s="1" t="s">
        <v>6</v>
      </c>
      <c r="BT35" s="2" t="s">
        <v>4</v>
      </c>
      <c r="BU35" s="1" t="s">
        <v>5</v>
      </c>
      <c r="BV35" s="5">
        <v>44123.420138888891</v>
      </c>
      <c r="BW35" s="1" t="s">
        <v>6</v>
      </c>
      <c r="BX35" s="2" t="s">
        <v>4</v>
      </c>
      <c r="BY35" s="1" t="s">
        <v>5</v>
      </c>
      <c r="BZ35" s="5">
        <v>44123.420138888891</v>
      </c>
      <c r="CA35" s="1" t="s">
        <v>6</v>
      </c>
      <c r="CB35" s="2" t="s">
        <v>4</v>
      </c>
      <c r="CC35" s="1" t="s">
        <v>5</v>
      </c>
      <c r="CD35" s="5">
        <v>44123.420138888891</v>
      </c>
      <c r="CE35" s="1" t="s">
        <v>6</v>
      </c>
      <c r="CF35" s="2" t="s">
        <v>4</v>
      </c>
      <c r="CG35" s="1" t="s">
        <v>5</v>
      </c>
      <c r="CH35" s="5">
        <v>44123.420138888891</v>
      </c>
      <c r="CI35" s="1" t="s">
        <v>6</v>
      </c>
      <c r="CJ35" s="2" t="s">
        <v>4</v>
      </c>
      <c r="CK35" s="1" t="s">
        <v>5</v>
      </c>
      <c r="CL35" s="5">
        <v>44123.420138888891</v>
      </c>
      <c r="CM35" s="1" t="s">
        <v>6</v>
      </c>
      <c r="CN35" s="2" t="s">
        <v>4</v>
      </c>
      <c r="CO35" s="1" t="s">
        <v>5</v>
      </c>
      <c r="CP35" s="5">
        <v>44123.420138888891</v>
      </c>
      <c r="CQ35" s="1" t="s">
        <v>6</v>
      </c>
      <c r="CR35" s="2" t="s">
        <v>4</v>
      </c>
      <c r="CS35" s="1" t="s">
        <v>5</v>
      </c>
      <c r="CT35" s="5">
        <v>44123.420138888891</v>
      </c>
      <c r="CU35" s="1" t="s">
        <v>6</v>
      </c>
      <c r="CV35" s="2" t="s">
        <v>4</v>
      </c>
      <c r="CW35" s="1" t="s">
        <v>5</v>
      </c>
      <c r="CX35" s="5">
        <v>44123.420138888891</v>
      </c>
      <c r="CY35" s="1" t="s">
        <v>6</v>
      </c>
      <c r="CZ35" s="2" t="s">
        <v>4</v>
      </c>
      <c r="DA35" s="1" t="s">
        <v>5</v>
      </c>
      <c r="DB35" s="5">
        <v>44123.420138888891</v>
      </c>
      <c r="DC35" s="1" t="s">
        <v>6</v>
      </c>
      <c r="DD35" s="2" t="s">
        <v>4</v>
      </c>
      <c r="DE35" s="1" t="s">
        <v>5</v>
      </c>
      <c r="DF35" s="5">
        <v>44123.420138888891</v>
      </c>
      <c r="DG35" s="1" t="s">
        <v>6</v>
      </c>
      <c r="DH35" s="2" t="s">
        <v>4</v>
      </c>
      <c r="DI35" s="1" t="s">
        <v>5</v>
      </c>
      <c r="DJ35" s="5">
        <v>44123.420138888891</v>
      </c>
      <c r="DK35" s="1" t="s">
        <v>6</v>
      </c>
      <c r="DL35" s="2" t="s">
        <v>4</v>
      </c>
      <c r="DM35" s="1" t="s">
        <v>5</v>
      </c>
      <c r="DN35" s="5">
        <v>44123.420138888891</v>
      </c>
      <c r="DO35" s="1" t="s">
        <v>6</v>
      </c>
      <c r="DP35" s="2" t="s">
        <v>4</v>
      </c>
      <c r="DQ35" s="1" t="s">
        <v>5</v>
      </c>
      <c r="DR35" s="5">
        <v>44123.420138888891</v>
      </c>
      <c r="DS35" s="1" t="s">
        <v>6</v>
      </c>
      <c r="DT35" s="2" t="s">
        <v>4</v>
      </c>
      <c r="DU35" s="1" t="s">
        <v>5</v>
      </c>
      <c r="DV35" s="5">
        <v>44123.420138888891</v>
      </c>
      <c r="DW35" s="1" t="s">
        <v>6</v>
      </c>
      <c r="DX35" s="2" t="s">
        <v>4</v>
      </c>
      <c r="DY35" s="1" t="s">
        <v>5</v>
      </c>
      <c r="DZ35" s="5">
        <v>44123.420138888891</v>
      </c>
      <c r="EA35" s="1" t="s">
        <v>6</v>
      </c>
      <c r="EB35" s="2" t="s">
        <v>4</v>
      </c>
      <c r="EC35" s="1" t="s">
        <v>5</v>
      </c>
      <c r="ED35" s="5">
        <v>44123.420138888891</v>
      </c>
      <c r="EE35" s="1" t="s">
        <v>6</v>
      </c>
      <c r="EF35" s="2" t="s">
        <v>4</v>
      </c>
      <c r="EG35" s="1" t="s">
        <v>5</v>
      </c>
      <c r="EH35" s="5">
        <v>44123.420138888891</v>
      </c>
      <c r="EI35" s="1" t="s">
        <v>6</v>
      </c>
      <c r="EJ35" s="2" t="s">
        <v>4</v>
      </c>
      <c r="EK35" s="1" t="s">
        <v>5</v>
      </c>
      <c r="EL35" s="5">
        <v>44123.420138888891</v>
      </c>
      <c r="EM35" s="1" t="s">
        <v>6</v>
      </c>
      <c r="EN35" s="2" t="s">
        <v>4</v>
      </c>
      <c r="EO35" s="1" t="s">
        <v>5</v>
      </c>
      <c r="EP35" s="5">
        <v>44123.420138888891</v>
      </c>
      <c r="EQ35" s="1" t="s">
        <v>6</v>
      </c>
      <c r="ER35" s="2" t="s">
        <v>4</v>
      </c>
      <c r="ES35" s="1" t="s">
        <v>5</v>
      </c>
      <c r="ET35" s="5">
        <v>44123.420138888891</v>
      </c>
      <c r="EU35" s="1" t="s">
        <v>6</v>
      </c>
      <c r="EV35" s="2" t="s">
        <v>4</v>
      </c>
      <c r="EW35" s="1" t="s">
        <v>5</v>
      </c>
      <c r="EX35" s="5">
        <v>44123.420138888891</v>
      </c>
      <c r="EY35" s="1" t="s">
        <v>6</v>
      </c>
      <c r="EZ35" s="2" t="s">
        <v>4</v>
      </c>
      <c r="FA35" s="1" t="s">
        <v>5</v>
      </c>
      <c r="FB35" s="5">
        <v>44123.420138888891</v>
      </c>
      <c r="FC35" s="1" t="s">
        <v>6</v>
      </c>
      <c r="FD35" s="2" t="s">
        <v>4</v>
      </c>
      <c r="FE35" s="1" t="s">
        <v>5</v>
      </c>
      <c r="FF35" s="5">
        <v>44123.420138888891</v>
      </c>
      <c r="FG35" s="1" t="s">
        <v>6</v>
      </c>
      <c r="FH35" s="2" t="s">
        <v>4</v>
      </c>
      <c r="FI35" s="1" t="s">
        <v>5</v>
      </c>
      <c r="FJ35" s="5">
        <v>44123.420138888891</v>
      </c>
      <c r="FK35" s="1" t="s">
        <v>6</v>
      </c>
      <c r="FL35" s="2" t="s">
        <v>4</v>
      </c>
      <c r="FM35" s="1" t="s">
        <v>5</v>
      </c>
      <c r="FN35" s="5">
        <v>44123.420138888891</v>
      </c>
      <c r="FO35" s="1" t="s">
        <v>6</v>
      </c>
      <c r="FP35" s="2" t="s">
        <v>4</v>
      </c>
      <c r="FQ35" s="1" t="s">
        <v>5</v>
      </c>
      <c r="FR35" s="5">
        <v>44123.420138888891</v>
      </c>
      <c r="FS35" s="1" t="s">
        <v>6</v>
      </c>
      <c r="FT35" s="2" t="s">
        <v>4</v>
      </c>
      <c r="FU35" s="1" t="s">
        <v>5</v>
      </c>
      <c r="FV35" s="5">
        <v>44123.420138888891</v>
      </c>
      <c r="FW35" s="1" t="s">
        <v>6</v>
      </c>
      <c r="FX35" s="2" t="s">
        <v>4</v>
      </c>
      <c r="FY35" s="1" t="s">
        <v>5</v>
      </c>
      <c r="FZ35" s="5">
        <v>44123.420138888891</v>
      </c>
      <c r="GA35" s="1" t="s">
        <v>6</v>
      </c>
      <c r="GB35" s="2" t="s">
        <v>4</v>
      </c>
      <c r="GC35" s="1" t="s">
        <v>5</v>
      </c>
      <c r="GD35" s="5">
        <v>44123.420138888891</v>
      </c>
      <c r="GE35" s="1" t="s">
        <v>6</v>
      </c>
      <c r="GF35" s="2" t="s">
        <v>4</v>
      </c>
    </row>
    <row r="36" spans="1:188" ht="23.25" customHeight="1">
      <c r="A36" s="6" t="s">
        <v>7</v>
      </c>
      <c r="B36" s="5">
        <v>44105.465277777781</v>
      </c>
      <c r="C36" s="1" t="s">
        <v>8</v>
      </c>
      <c r="D36" s="2" t="s">
        <v>9</v>
      </c>
      <c r="E36" s="6" t="s">
        <v>7</v>
      </c>
      <c r="F36" s="5">
        <v>44105.465277777781</v>
      </c>
      <c r="G36" s="1" t="s">
        <v>8</v>
      </c>
      <c r="H36" s="2" t="s">
        <v>9</v>
      </c>
      <c r="I36" s="6" t="s">
        <v>7</v>
      </c>
      <c r="J36" s="5">
        <v>44105.465277777781</v>
      </c>
      <c r="K36" s="1" t="s">
        <v>8</v>
      </c>
      <c r="L36" s="2" t="s">
        <v>9</v>
      </c>
      <c r="M36" s="6" t="s">
        <v>7</v>
      </c>
      <c r="N36" s="5">
        <v>44105.465277777781</v>
      </c>
      <c r="O36" s="1" t="s">
        <v>8</v>
      </c>
      <c r="P36" s="2" t="s">
        <v>9</v>
      </c>
      <c r="Q36" s="6" t="s">
        <v>7</v>
      </c>
      <c r="R36" s="5">
        <v>44105.465277777781</v>
      </c>
      <c r="S36" s="1" t="s">
        <v>8</v>
      </c>
      <c r="T36" s="2" t="s">
        <v>9</v>
      </c>
      <c r="U36" s="6" t="s">
        <v>7</v>
      </c>
      <c r="V36" s="5">
        <v>44105.465277777781</v>
      </c>
      <c r="W36" s="1" t="s">
        <v>8</v>
      </c>
      <c r="X36" s="2" t="s">
        <v>9</v>
      </c>
      <c r="Y36" s="6" t="s">
        <v>7</v>
      </c>
      <c r="Z36" s="5">
        <v>44105.465277777781</v>
      </c>
      <c r="AA36" s="1" t="s">
        <v>8</v>
      </c>
      <c r="AB36" s="2" t="s">
        <v>9</v>
      </c>
      <c r="AC36" s="6" t="s">
        <v>7</v>
      </c>
      <c r="AD36" s="5">
        <v>44105.465277777781</v>
      </c>
      <c r="AE36" s="1" t="s">
        <v>8</v>
      </c>
      <c r="AF36" s="2" t="s">
        <v>9</v>
      </c>
      <c r="AG36" s="6" t="s">
        <v>7</v>
      </c>
      <c r="AH36" s="5">
        <v>44105.465277777781</v>
      </c>
      <c r="AI36" s="1" t="s">
        <v>8</v>
      </c>
      <c r="AJ36" s="2" t="s">
        <v>9</v>
      </c>
      <c r="AK36" s="6" t="s">
        <v>7</v>
      </c>
      <c r="AL36" s="5">
        <v>44105.465277777781</v>
      </c>
      <c r="AM36" s="1" t="s">
        <v>8</v>
      </c>
      <c r="AN36" s="2" t="s">
        <v>9</v>
      </c>
      <c r="AO36" s="6" t="s">
        <v>7</v>
      </c>
      <c r="AP36" s="5">
        <v>44105.465277777781</v>
      </c>
      <c r="AQ36" s="1" t="s">
        <v>8</v>
      </c>
      <c r="AR36" s="2" t="s">
        <v>9</v>
      </c>
      <c r="AS36" s="6" t="s">
        <v>7</v>
      </c>
      <c r="AT36" s="5">
        <v>44105.465277777781</v>
      </c>
      <c r="AU36" s="1" t="s">
        <v>8</v>
      </c>
      <c r="AV36" s="2" t="s">
        <v>9</v>
      </c>
      <c r="AW36" s="6" t="s">
        <v>7</v>
      </c>
      <c r="AX36" s="5">
        <v>44105.465277777781</v>
      </c>
      <c r="AY36" s="1" t="s">
        <v>8</v>
      </c>
      <c r="AZ36" s="2" t="s">
        <v>9</v>
      </c>
      <c r="BA36" s="6" t="s">
        <v>7</v>
      </c>
      <c r="BB36" s="5">
        <v>44105.465277777781</v>
      </c>
      <c r="BC36" s="1" t="s">
        <v>8</v>
      </c>
      <c r="BD36" s="2" t="s">
        <v>9</v>
      </c>
      <c r="BE36" s="6" t="s">
        <v>7</v>
      </c>
      <c r="BF36" s="5">
        <v>44105.465277777781</v>
      </c>
      <c r="BG36" s="1" t="s">
        <v>8</v>
      </c>
      <c r="BH36" s="2" t="s">
        <v>9</v>
      </c>
      <c r="BI36" s="6" t="s">
        <v>7</v>
      </c>
      <c r="BJ36" s="5">
        <v>44105.465277777781</v>
      </c>
      <c r="BK36" s="1" t="s">
        <v>8</v>
      </c>
      <c r="BL36" s="2" t="s">
        <v>9</v>
      </c>
      <c r="BM36" s="6" t="s">
        <v>7</v>
      </c>
      <c r="BN36" s="5">
        <v>44105.465277777781</v>
      </c>
      <c r="BO36" s="1" t="s">
        <v>8</v>
      </c>
      <c r="BP36" s="2" t="s">
        <v>9</v>
      </c>
      <c r="BQ36" s="6" t="s">
        <v>7</v>
      </c>
      <c r="BR36" s="5">
        <v>44105.465277777781</v>
      </c>
      <c r="BS36" s="1" t="s">
        <v>8</v>
      </c>
      <c r="BT36" s="2" t="s">
        <v>9</v>
      </c>
      <c r="BU36" s="6" t="s">
        <v>7</v>
      </c>
      <c r="BV36" s="5">
        <v>44105.465277777781</v>
      </c>
      <c r="BW36" s="1" t="s">
        <v>8</v>
      </c>
      <c r="BX36" s="2" t="s">
        <v>9</v>
      </c>
      <c r="BY36" s="6" t="s">
        <v>7</v>
      </c>
      <c r="BZ36" s="5">
        <v>44105.465277777781</v>
      </c>
      <c r="CA36" s="1" t="s">
        <v>8</v>
      </c>
      <c r="CB36" s="2" t="s">
        <v>9</v>
      </c>
      <c r="CC36" s="6" t="s">
        <v>7</v>
      </c>
      <c r="CD36" s="5">
        <v>44105.465277777781</v>
      </c>
      <c r="CE36" s="1" t="s">
        <v>8</v>
      </c>
      <c r="CF36" s="2" t="s">
        <v>9</v>
      </c>
      <c r="CG36" s="6" t="s">
        <v>7</v>
      </c>
      <c r="CH36" s="5">
        <v>44105.465277777781</v>
      </c>
      <c r="CI36" s="1" t="s">
        <v>8</v>
      </c>
      <c r="CJ36" s="2" t="s">
        <v>9</v>
      </c>
      <c r="CK36" s="6" t="s">
        <v>7</v>
      </c>
      <c r="CL36" s="5">
        <v>44105.465277777781</v>
      </c>
      <c r="CM36" s="1" t="s">
        <v>8</v>
      </c>
      <c r="CN36" s="2" t="s">
        <v>9</v>
      </c>
      <c r="CO36" s="6" t="s">
        <v>7</v>
      </c>
      <c r="CP36" s="5">
        <v>44105.465277777781</v>
      </c>
      <c r="CQ36" s="1" t="s">
        <v>8</v>
      </c>
      <c r="CR36" s="2" t="s">
        <v>9</v>
      </c>
      <c r="CS36" s="6" t="s">
        <v>7</v>
      </c>
      <c r="CT36" s="5">
        <v>44105.465277777781</v>
      </c>
      <c r="CU36" s="1" t="s">
        <v>8</v>
      </c>
      <c r="CV36" s="2" t="s">
        <v>9</v>
      </c>
      <c r="CW36" s="6" t="s">
        <v>7</v>
      </c>
      <c r="CX36" s="5">
        <v>44105.465277777781</v>
      </c>
      <c r="CY36" s="1" t="s">
        <v>8</v>
      </c>
      <c r="CZ36" s="2" t="s">
        <v>9</v>
      </c>
      <c r="DA36" s="6" t="s">
        <v>7</v>
      </c>
      <c r="DB36" s="5">
        <v>44105.465277777781</v>
      </c>
      <c r="DC36" s="1" t="s">
        <v>8</v>
      </c>
      <c r="DD36" s="2" t="s">
        <v>9</v>
      </c>
      <c r="DE36" s="6" t="s">
        <v>7</v>
      </c>
      <c r="DF36" s="5">
        <v>44105.465277777781</v>
      </c>
      <c r="DG36" s="1" t="s">
        <v>8</v>
      </c>
      <c r="DH36" s="2" t="s">
        <v>9</v>
      </c>
      <c r="DI36" s="6" t="s">
        <v>7</v>
      </c>
      <c r="DJ36" s="5">
        <v>44105.465277777781</v>
      </c>
      <c r="DK36" s="1" t="s">
        <v>8</v>
      </c>
      <c r="DL36" s="2" t="s">
        <v>9</v>
      </c>
      <c r="DM36" s="6" t="s">
        <v>7</v>
      </c>
      <c r="DN36" s="5">
        <v>44105.465277777781</v>
      </c>
      <c r="DO36" s="1" t="s">
        <v>8</v>
      </c>
      <c r="DP36" s="2" t="s">
        <v>9</v>
      </c>
      <c r="DQ36" s="6" t="s">
        <v>7</v>
      </c>
      <c r="DR36" s="5">
        <v>44105.465277777781</v>
      </c>
      <c r="DS36" s="1" t="s">
        <v>8</v>
      </c>
      <c r="DT36" s="2" t="s">
        <v>9</v>
      </c>
      <c r="DU36" s="6" t="s">
        <v>7</v>
      </c>
      <c r="DV36" s="5">
        <v>44105.465277777781</v>
      </c>
      <c r="DW36" s="1" t="s">
        <v>8</v>
      </c>
      <c r="DX36" s="2" t="s">
        <v>9</v>
      </c>
      <c r="DY36" s="6" t="s">
        <v>7</v>
      </c>
      <c r="DZ36" s="5">
        <v>44105.465277777781</v>
      </c>
      <c r="EA36" s="1" t="s">
        <v>8</v>
      </c>
      <c r="EB36" s="2" t="s">
        <v>9</v>
      </c>
      <c r="EC36" s="6" t="s">
        <v>7</v>
      </c>
      <c r="ED36" s="5">
        <v>44105.465277777781</v>
      </c>
      <c r="EE36" s="1" t="s">
        <v>8</v>
      </c>
      <c r="EF36" s="2" t="s">
        <v>9</v>
      </c>
      <c r="EG36" s="6" t="s">
        <v>7</v>
      </c>
      <c r="EH36" s="5">
        <v>44105.465277777781</v>
      </c>
      <c r="EI36" s="1" t="s">
        <v>8</v>
      </c>
      <c r="EJ36" s="2" t="s">
        <v>9</v>
      </c>
      <c r="EK36" s="6" t="s">
        <v>7</v>
      </c>
      <c r="EL36" s="5">
        <v>44105.465277777781</v>
      </c>
      <c r="EM36" s="1" t="s">
        <v>8</v>
      </c>
      <c r="EN36" s="2" t="s">
        <v>9</v>
      </c>
      <c r="EO36" s="6" t="s">
        <v>7</v>
      </c>
      <c r="EP36" s="5">
        <v>44105.465277777781</v>
      </c>
      <c r="EQ36" s="1" t="s">
        <v>8</v>
      </c>
      <c r="ER36" s="2" t="s">
        <v>9</v>
      </c>
      <c r="ES36" s="6" t="s">
        <v>7</v>
      </c>
      <c r="ET36" s="5">
        <v>44105.465277777781</v>
      </c>
      <c r="EU36" s="1" t="s">
        <v>8</v>
      </c>
      <c r="EV36" s="2" t="s">
        <v>9</v>
      </c>
      <c r="EW36" s="6" t="s">
        <v>7</v>
      </c>
      <c r="EX36" s="5">
        <v>44105.465277777781</v>
      </c>
      <c r="EY36" s="1" t="s">
        <v>8</v>
      </c>
      <c r="EZ36" s="2" t="s">
        <v>9</v>
      </c>
      <c r="FA36" s="6" t="s">
        <v>7</v>
      </c>
      <c r="FB36" s="5">
        <v>44105.465277777781</v>
      </c>
      <c r="FC36" s="1" t="s">
        <v>8</v>
      </c>
      <c r="FD36" s="2" t="s">
        <v>9</v>
      </c>
      <c r="FE36" s="6" t="s">
        <v>7</v>
      </c>
      <c r="FF36" s="5">
        <v>44105.465277777781</v>
      </c>
      <c r="FG36" s="1" t="s">
        <v>8</v>
      </c>
      <c r="FH36" s="2" t="s">
        <v>9</v>
      </c>
      <c r="FI36" s="6" t="s">
        <v>7</v>
      </c>
      <c r="FJ36" s="5">
        <v>44105.465277777781</v>
      </c>
      <c r="FK36" s="1" t="s">
        <v>8</v>
      </c>
      <c r="FL36" s="2" t="s">
        <v>9</v>
      </c>
      <c r="FM36" s="6" t="s">
        <v>7</v>
      </c>
      <c r="FN36" s="5">
        <v>44105.465277777781</v>
      </c>
      <c r="FO36" s="1" t="s">
        <v>8</v>
      </c>
      <c r="FP36" s="2" t="s">
        <v>9</v>
      </c>
      <c r="FQ36" s="6" t="s">
        <v>7</v>
      </c>
      <c r="FR36" s="5">
        <v>44105.465277777781</v>
      </c>
      <c r="FS36" s="1" t="s">
        <v>8</v>
      </c>
      <c r="FT36" s="2" t="s">
        <v>9</v>
      </c>
      <c r="FU36" s="6" t="s">
        <v>7</v>
      </c>
      <c r="FV36" s="5">
        <v>44105.465277777781</v>
      </c>
      <c r="FW36" s="1" t="s">
        <v>8</v>
      </c>
      <c r="FX36" s="2" t="s">
        <v>9</v>
      </c>
      <c r="FY36" s="6" t="s">
        <v>7</v>
      </c>
      <c r="FZ36" s="5">
        <v>44105.465277777781</v>
      </c>
      <c r="GA36" s="1" t="s">
        <v>8</v>
      </c>
      <c r="GB36" s="2" t="s">
        <v>9</v>
      </c>
      <c r="GC36" s="6" t="s">
        <v>7</v>
      </c>
      <c r="GD36" s="5">
        <v>44105.465277777781</v>
      </c>
      <c r="GE36" s="1" t="s">
        <v>8</v>
      </c>
      <c r="GF36" s="2" t="s">
        <v>9</v>
      </c>
    </row>
    <row r="37" spans="1:188" ht="23.25" customHeight="1">
      <c r="A37" s="7" t="s">
        <v>10</v>
      </c>
      <c r="B37" s="7" t="s">
        <v>11</v>
      </c>
      <c r="C37" s="7" t="s">
        <v>12</v>
      </c>
      <c r="D37" s="8"/>
      <c r="E37" s="7" t="s">
        <v>10</v>
      </c>
      <c r="F37" s="7" t="s">
        <v>11</v>
      </c>
      <c r="G37" s="7" t="s">
        <v>12</v>
      </c>
      <c r="H37" s="8"/>
      <c r="I37" s="7" t="s">
        <v>10</v>
      </c>
      <c r="J37" s="7" t="s">
        <v>11</v>
      </c>
      <c r="K37" s="7" t="s">
        <v>12</v>
      </c>
      <c r="L37" s="8"/>
      <c r="M37" s="7" t="s">
        <v>10</v>
      </c>
      <c r="N37" s="7" t="s">
        <v>11</v>
      </c>
      <c r="O37" s="7" t="s">
        <v>12</v>
      </c>
      <c r="P37" s="8"/>
      <c r="Q37" s="7" t="s">
        <v>10</v>
      </c>
      <c r="R37" s="7" t="s">
        <v>11</v>
      </c>
      <c r="S37" s="7" t="s">
        <v>12</v>
      </c>
      <c r="T37" s="8"/>
      <c r="U37" s="7" t="s">
        <v>10</v>
      </c>
      <c r="V37" s="7" t="s">
        <v>11</v>
      </c>
      <c r="W37" s="7" t="s">
        <v>12</v>
      </c>
      <c r="X37" s="8"/>
      <c r="Y37" s="7" t="s">
        <v>10</v>
      </c>
      <c r="Z37" s="7" t="s">
        <v>11</v>
      </c>
      <c r="AA37" s="7" t="s">
        <v>12</v>
      </c>
      <c r="AB37" s="8"/>
      <c r="AC37" s="7" t="s">
        <v>10</v>
      </c>
      <c r="AD37" s="7" t="s">
        <v>11</v>
      </c>
      <c r="AE37" s="7" t="s">
        <v>12</v>
      </c>
      <c r="AF37" s="8"/>
      <c r="AG37" s="7" t="s">
        <v>10</v>
      </c>
      <c r="AH37" s="7" t="s">
        <v>11</v>
      </c>
      <c r="AI37" s="7" t="s">
        <v>12</v>
      </c>
      <c r="AJ37" s="8"/>
      <c r="AK37" s="7" t="s">
        <v>10</v>
      </c>
      <c r="AL37" s="7" t="s">
        <v>11</v>
      </c>
      <c r="AM37" s="7" t="s">
        <v>12</v>
      </c>
      <c r="AN37" s="8"/>
      <c r="AO37" s="7" t="s">
        <v>10</v>
      </c>
      <c r="AP37" s="7" t="s">
        <v>11</v>
      </c>
      <c r="AQ37" s="7" t="s">
        <v>12</v>
      </c>
      <c r="AR37" s="8"/>
      <c r="AS37" s="7" t="s">
        <v>10</v>
      </c>
      <c r="AT37" s="7" t="s">
        <v>11</v>
      </c>
      <c r="AU37" s="7" t="s">
        <v>12</v>
      </c>
      <c r="AV37" s="8"/>
      <c r="AW37" s="7" t="s">
        <v>10</v>
      </c>
      <c r="AX37" s="7" t="s">
        <v>11</v>
      </c>
      <c r="AY37" s="7" t="s">
        <v>12</v>
      </c>
      <c r="AZ37" s="8"/>
      <c r="BA37" s="7" t="s">
        <v>10</v>
      </c>
      <c r="BB37" s="7" t="s">
        <v>11</v>
      </c>
      <c r="BC37" s="7" t="s">
        <v>12</v>
      </c>
      <c r="BD37" s="8"/>
      <c r="BE37" s="7" t="s">
        <v>10</v>
      </c>
      <c r="BF37" s="7" t="s">
        <v>11</v>
      </c>
      <c r="BG37" s="7" t="s">
        <v>12</v>
      </c>
      <c r="BH37" s="8"/>
      <c r="BI37" s="7" t="s">
        <v>10</v>
      </c>
      <c r="BJ37" s="7" t="s">
        <v>11</v>
      </c>
      <c r="BK37" s="7" t="s">
        <v>12</v>
      </c>
      <c r="BL37" s="8"/>
      <c r="BM37" s="7" t="s">
        <v>10</v>
      </c>
      <c r="BN37" s="7" t="s">
        <v>11</v>
      </c>
      <c r="BO37" s="7" t="s">
        <v>12</v>
      </c>
      <c r="BP37" s="8"/>
      <c r="BQ37" s="7" t="s">
        <v>10</v>
      </c>
      <c r="BR37" s="7" t="s">
        <v>11</v>
      </c>
      <c r="BS37" s="7" t="s">
        <v>12</v>
      </c>
      <c r="BT37" s="8"/>
      <c r="BU37" s="7" t="s">
        <v>10</v>
      </c>
      <c r="BV37" s="7" t="s">
        <v>11</v>
      </c>
      <c r="BW37" s="7" t="s">
        <v>12</v>
      </c>
      <c r="BX37" s="8"/>
      <c r="BY37" s="7" t="s">
        <v>10</v>
      </c>
      <c r="BZ37" s="7" t="s">
        <v>11</v>
      </c>
      <c r="CA37" s="7" t="s">
        <v>12</v>
      </c>
      <c r="CB37" s="8"/>
      <c r="CC37" s="7" t="s">
        <v>10</v>
      </c>
      <c r="CD37" s="7" t="s">
        <v>11</v>
      </c>
      <c r="CE37" s="7" t="s">
        <v>12</v>
      </c>
      <c r="CF37" s="8"/>
      <c r="CG37" s="7" t="s">
        <v>10</v>
      </c>
      <c r="CH37" s="7" t="s">
        <v>11</v>
      </c>
      <c r="CI37" s="7" t="s">
        <v>12</v>
      </c>
      <c r="CJ37" s="8"/>
      <c r="CK37" s="7" t="s">
        <v>10</v>
      </c>
      <c r="CL37" s="7" t="s">
        <v>11</v>
      </c>
      <c r="CM37" s="7" t="s">
        <v>12</v>
      </c>
      <c r="CN37" s="8"/>
      <c r="CO37" s="7" t="s">
        <v>10</v>
      </c>
      <c r="CP37" s="7" t="s">
        <v>11</v>
      </c>
      <c r="CQ37" s="7" t="s">
        <v>12</v>
      </c>
      <c r="CR37" s="8"/>
      <c r="CS37" s="7" t="s">
        <v>10</v>
      </c>
      <c r="CT37" s="7" t="s">
        <v>11</v>
      </c>
      <c r="CU37" s="7" t="s">
        <v>12</v>
      </c>
      <c r="CV37" s="8"/>
      <c r="CW37" s="7" t="s">
        <v>10</v>
      </c>
      <c r="CX37" s="7" t="s">
        <v>11</v>
      </c>
      <c r="CY37" s="7" t="s">
        <v>12</v>
      </c>
      <c r="CZ37" s="8"/>
      <c r="DA37" s="7" t="s">
        <v>10</v>
      </c>
      <c r="DB37" s="7" t="s">
        <v>11</v>
      </c>
      <c r="DC37" s="7" t="s">
        <v>12</v>
      </c>
      <c r="DD37" s="8"/>
      <c r="DE37" s="7" t="s">
        <v>10</v>
      </c>
      <c r="DF37" s="7" t="s">
        <v>11</v>
      </c>
      <c r="DG37" s="7" t="s">
        <v>12</v>
      </c>
      <c r="DH37" s="8"/>
      <c r="DI37" s="7" t="s">
        <v>10</v>
      </c>
      <c r="DJ37" s="7" t="s">
        <v>11</v>
      </c>
      <c r="DK37" s="7" t="s">
        <v>12</v>
      </c>
      <c r="DL37" s="8"/>
      <c r="DM37" s="7" t="s">
        <v>10</v>
      </c>
      <c r="DN37" s="7" t="s">
        <v>11</v>
      </c>
      <c r="DO37" s="7" t="s">
        <v>12</v>
      </c>
      <c r="DP37" s="8"/>
      <c r="DQ37" s="7" t="s">
        <v>10</v>
      </c>
      <c r="DR37" s="7" t="s">
        <v>11</v>
      </c>
      <c r="DS37" s="7" t="s">
        <v>12</v>
      </c>
      <c r="DT37" s="8"/>
      <c r="DU37" s="7" t="s">
        <v>10</v>
      </c>
      <c r="DV37" s="7" t="s">
        <v>11</v>
      </c>
      <c r="DW37" s="7" t="s">
        <v>12</v>
      </c>
      <c r="DX37" s="8"/>
      <c r="DY37" s="7" t="s">
        <v>10</v>
      </c>
      <c r="DZ37" s="7" t="s">
        <v>11</v>
      </c>
      <c r="EA37" s="7" t="s">
        <v>12</v>
      </c>
      <c r="EB37" s="8"/>
      <c r="EC37" s="7" t="s">
        <v>10</v>
      </c>
      <c r="ED37" s="7" t="s">
        <v>11</v>
      </c>
      <c r="EE37" s="7" t="s">
        <v>12</v>
      </c>
      <c r="EF37" s="8"/>
      <c r="EG37" s="7" t="s">
        <v>10</v>
      </c>
      <c r="EH37" s="7" t="s">
        <v>11</v>
      </c>
      <c r="EI37" s="7" t="s">
        <v>12</v>
      </c>
      <c r="EJ37" s="8"/>
      <c r="EK37" s="7" t="s">
        <v>10</v>
      </c>
      <c r="EL37" s="7" t="s">
        <v>11</v>
      </c>
      <c r="EM37" s="7" t="s">
        <v>12</v>
      </c>
      <c r="EN37" s="8"/>
      <c r="EO37" s="7" t="s">
        <v>10</v>
      </c>
      <c r="EP37" s="7" t="s">
        <v>11</v>
      </c>
      <c r="EQ37" s="7" t="s">
        <v>12</v>
      </c>
      <c r="ER37" s="8"/>
      <c r="ES37" s="7" t="s">
        <v>10</v>
      </c>
      <c r="ET37" s="7" t="s">
        <v>11</v>
      </c>
      <c r="EU37" s="7" t="s">
        <v>12</v>
      </c>
      <c r="EV37" s="8"/>
      <c r="EW37" s="7" t="s">
        <v>10</v>
      </c>
      <c r="EX37" s="7" t="s">
        <v>11</v>
      </c>
      <c r="EY37" s="7" t="s">
        <v>12</v>
      </c>
      <c r="EZ37" s="8"/>
      <c r="FA37" s="7" t="s">
        <v>10</v>
      </c>
      <c r="FB37" s="7" t="s">
        <v>11</v>
      </c>
      <c r="FC37" s="7" t="s">
        <v>12</v>
      </c>
      <c r="FD37" s="8"/>
      <c r="FE37" s="7" t="s">
        <v>10</v>
      </c>
      <c r="FF37" s="7" t="s">
        <v>11</v>
      </c>
      <c r="FG37" s="7" t="s">
        <v>12</v>
      </c>
      <c r="FH37" s="8"/>
      <c r="FI37" s="7" t="s">
        <v>10</v>
      </c>
      <c r="FJ37" s="7" t="s">
        <v>11</v>
      </c>
      <c r="FK37" s="7" t="s">
        <v>12</v>
      </c>
      <c r="FL37" s="8"/>
      <c r="FM37" s="7" t="s">
        <v>10</v>
      </c>
      <c r="FN37" s="7" t="s">
        <v>11</v>
      </c>
      <c r="FO37" s="7" t="s">
        <v>12</v>
      </c>
      <c r="FP37" s="8"/>
      <c r="FQ37" s="7" t="s">
        <v>10</v>
      </c>
      <c r="FR37" s="7" t="s">
        <v>11</v>
      </c>
      <c r="FS37" s="7" t="s">
        <v>12</v>
      </c>
      <c r="FT37" s="8"/>
      <c r="FU37" s="7" t="s">
        <v>10</v>
      </c>
      <c r="FV37" s="7" t="s">
        <v>11</v>
      </c>
      <c r="FW37" s="7" t="s">
        <v>12</v>
      </c>
      <c r="FX37" s="8"/>
      <c r="FY37" s="7" t="s">
        <v>10</v>
      </c>
      <c r="FZ37" s="7" t="s">
        <v>11</v>
      </c>
      <c r="GA37" s="7" t="s">
        <v>12</v>
      </c>
      <c r="GB37" s="8"/>
      <c r="GC37" s="7" t="s">
        <v>10</v>
      </c>
      <c r="GD37" s="7" t="s">
        <v>11</v>
      </c>
      <c r="GE37" s="7" t="s">
        <v>12</v>
      </c>
      <c r="GF37" s="8"/>
    </row>
    <row r="38" spans="1:188" ht="23.25" customHeight="1">
      <c r="A38" s="9" t="s">
        <v>13</v>
      </c>
      <c r="E38" s="9" t="s">
        <v>13</v>
      </c>
      <c r="I38" s="9" t="s">
        <v>13</v>
      </c>
      <c r="M38" s="9" t="s">
        <v>13</v>
      </c>
      <c r="Q38" s="9" t="s">
        <v>13</v>
      </c>
      <c r="U38" s="9" t="s">
        <v>13</v>
      </c>
      <c r="Y38" s="9" t="s">
        <v>13</v>
      </c>
      <c r="AC38" s="9" t="s">
        <v>13</v>
      </c>
      <c r="AG38" s="9" t="s">
        <v>13</v>
      </c>
      <c r="AK38" s="9" t="s">
        <v>13</v>
      </c>
      <c r="AO38" s="9" t="s">
        <v>13</v>
      </c>
      <c r="AS38" s="9" t="s">
        <v>13</v>
      </c>
      <c r="AW38" s="9" t="s">
        <v>13</v>
      </c>
      <c r="BA38" s="9" t="s">
        <v>13</v>
      </c>
      <c r="BE38" s="9" t="s">
        <v>13</v>
      </c>
      <c r="BI38" s="9" t="s">
        <v>13</v>
      </c>
      <c r="BM38" s="9" t="s">
        <v>13</v>
      </c>
      <c r="BQ38" s="9" t="s">
        <v>13</v>
      </c>
      <c r="BU38" s="9" t="s">
        <v>13</v>
      </c>
      <c r="BY38" s="9" t="s">
        <v>13</v>
      </c>
      <c r="CC38" s="9" t="s">
        <v>13</v>
      </c>
      <c r="CG38" s="9" t="s">
        <v>13</v>
      </c>
      <c r="CK38" s="9" t="s">
        <v>13</v>
      </c>
      <c r="CO38" s="9" t="s">
        <v>13</v>
      </c>
      <c r="CS38" s="9" t="s">
        <v>13</v>
      </c>
      <c r="CW38" s="9" t="s">
        <v>13</v>
      </c>
      <c r="DA38" s="9" t="s">
        <v>13</v>
      </c>
      <c r="DE38" s="9" t="s">
        <v>13</v>
      </c>
      <c r="DI38" s="9" t="s">
        <v>13</v>
      </c>
      <c r="DM38" s="9" t="s">
        <v>13</v>
      </c>
      <c r="DQ38" s="9" t="s">
        <v>13</v>
      </c>
      <c r="DU38" s="9" t="s">
        <v>13</v>
      </c>
      <c r="DY38" s="9" t="s">
        <v>13</v>
      </c>
      <c r="EC38" s="9" t="s">
        <v>13</v>
      </c>
      <c r="EG38" s="9" t="s">
        <v>13</v>
      </c>
      <c r="EK38" s="9" t="s">
        <v>13</v>
      </c>
      <c r="EO38" s="9" t="s">
        <v>13</v>
      </c>
      <c r="ES38" s="9" t="s">
        <v>13</v>
      </c>
      <c r="EW38" s="9" t="s">
        <v>13</v>
      </c>
      <c r="FA38" s="9" t="s">
        <v>13</v>
      </c>
      <c r="FE38" s="9" t="s">
        <v>13</v>
      </c>
      <c r="FI38" s="9" t="s">
        <v>13</v>
      </c>
      <c r="FM38" s="9" t="s">
        <v>13</v>
      </c>
      <c r="FQ38" s="9" t="s">
        <v>13</v>
      </c>
      <c r="FU38" s="9" t="s">
        <v>13</v>
      </c>
      <c r="FY38" s="9" t="s">
        <v>13</v>
      </c>
      <c r="GC38" s="9" t="s">
        <v>13</v>
      </c>
    </row>
    <row r="39" spans="1:188" ht="23.25" customHeight="1">
      <c r="A39" s="10" t="s">
        <v>14</v>
      </c>
      <c r="B39" s="11" t="s">
        <v>15</v>
      </c>
      <c r="C39" s="12" t="s">
        <v>16</v>
      </c>
      <c r="D39" s="13" t="s">
        <v>17</v>
      </c>
      <c r="E39" s="10" t="s">
        <v>14</v>
      </c>
      <c r="F39" s="11" t="s">
        <v>54</v>
      </c>
      <c r="G39" s="12" t="s">
        <v>16</v>
      </c>
      <c r="H39" s="13" t="s">
        <v>55</v>
      </c>
      <c r="I39" s="10" t="s">
        <v>14</v>
      </c>
      <c r="J39" s="11" t="s">
        <v>57</v>
      </c>
      <c r="K39" s="12" t="s">
        <v>16</v>
      </c>
      <c r="L39" s="13" t="s">
        <v>58</v>
      </c>
      <c r="M39" s="10" t="s">
        <v>14</v>
      </c>
      <c r="N39" s="11" t="s">
        <v>60</v>
      </c>
      <c r="O39" s="12" t="s">
        <v>16</v>
      </c>
      <c r="P39" s="13" t="s">
        <v>61</v>
      </c>
      <c r="Q39" s="10" t="s">
        <v>14</v>
      </c>
      <c r="R39" s="11" t="s">
        <v>63</v>
      </c>
      <c r="S39" s="12" t="s">
        <v>16</v>
      </c>
      <c r="T39" s="13" t="s">
        <v>64</v>
      </c>
      <c r="U39" s="10" t="s">
        <v>14</v>
      </c>
      <c r="V39" s="11" t="s">
        <v>66</v>
      </c>
      <c r="W39" s="12" t="s">
        <v>16</v>
      </c>
      <c r="X39" s="13" t="s">
        <v>67</v>
      </c>
      <c r="Y39" s="10" t="s">
        <v>14</v>
      </c>
      <c r="Z39" s="11" t="s">
        <v>69</v>
      </c>
      <c r="AA39" s="12" t="s">
        <v>16</v>
      </c>
      <c r="AB39" s="13" t="s">
        <v>70</v>
      </c>
      <c r="AC39" s="10" t="s">
        <v>14</v>
      </c>
      <c r="AD39" s="11" t="s">
        <v>72</v>
      </c>
      <c r="AE39" s="12" t="s">
        <v>16</v>
      </c>
      <c r="AF39" s="13" t="s">
        <v>73</v>
      </c>
      <c r="AG39" s="10" t="s">
        <v>14</v>
      </c>
      <c r="AH39" s="11" t="s">
        <v>75</v>
      </c>
      <c r="AI39" s="12" t="s">
        <v>16</v>
      </c>
      <c r="AJ39" s="13" t="s">
        <v>76</v>
      </c>
      <c r="AK39" s="10" t="s">
        <v>14</v>
      </c>
      <c r="AL39" s="11" t="s">
        <v>78</v>
      </c>
      <c r="AM39" s="12" t="s">
        <v>16</v>
      </c>
      <c r="AN39" s="13" t="s">
        <v>79</v>
      </c>
      <c r="AO39" s="10" t="s">
        <v>14</v>
      </c>
      <c r="AP39" s="11" t="s">
        <v>81</v>
      </c>
      <c r="AQ39" s="12" t="s">
        <v>16</v>
      </c>
      <c r="AR39" s="13" t="s">
        <v>82</v>
      </c>
      <c r="AS39" s="10" t="s">
        <v>14</v>
      </c>
      <c r="AT39" s="11" t="s">
        <v>84</v>
      </c>
      <c r="AU39" s="12" t="s">
        <v>16</v>
      </c>
      <c r="AV39" s="13" t="s">
        <v>85</v>
      </c>
      <c r="AW39" s="10" t="s">
        <v>14</v>
      </c>
      <c r="AX39" s="11" t="s">
        <v>87</v>
      </c>
      <c r="AY39" s="12" t="s">
        <v>16</v>
      </c>
      <c r="AZ39" s="13" t="s">
        <v>88</v>
      </c>
      <c r="BA39" s="10" t="s">
        <v>14</v>
      </c>
      <c r="BB39" s="11" t="s">
        <v>90</v>
      </c>
      <c r="BC39" s="12" t="s">
        <v>16</v>
      </c>
      <c r="BD39" s="13" t="s">
        <v>91</v>
      </c>
      <c r="BE39" s="10" t="s">
        <v>14</v>
      </c>
      <c r="BF39" s="11" t="s">
        <v>93</v>
      </c>
      <c r="BG39" s="12" t="s">
        <v>16</v>
      </c>
      <c r="BH39" s="13" t="s">
        <v>94</v>
      </c>
      <c r="BI39" s="10" t="s">
        <v>14</v>
      </c>
      <c r="BJ39" s="11" t="s">
        <v>96</v>
      </c>
      <c r="BK39" s="12" t="s">
        <v>16</v>
      </c>
      <c r="BL39" s="13" t="s">
        <v>97</v>
      </c>
      <c r="BM39" s="10" t="s">
        <v>14</v>
      </c>
      <c r="BN39" s="11" t="s">
        <v>99</v>
      </c>
      <c r="BO39" s="12" t="s">
        <v>16</v>
      </c>
      <c r="BP39" s="13" t="s">
        <v>100</v>
      </c>
      <c r="BQ39" s="10" t="s">
        <v>14</v>
      </c>
      <c r="BR39" s="11" t="s">
        <v>102</v>
      </c>
      <c r="BS39" s="12" t="s">
        <v>16</v>
      </c>
      <c r="BT39" s="13" t="s">
        <v>103</v>
      </c>
      <c r="BU39" s="10" t="s">
        <v>14</v>
      </c>
      <c r="BV39" s="11" t="s">
        <v>105</v>
      </c>
      <c r="BW39" s="12" t="s">
        <v>16</v>
      </c>
      <c r="BX39" s="13" t="s">
        <v>106</v>
      </c>
      <c r="BY39" s="10" t="s">
        <v>14</v>
      </c>
      <c r="BZ39" s="11" t="s">
        <v>108</v>
      </c>
      <c r="CA39" s="12" t="s">
        <v>16</v>
      </c>
      <c r="CB39" s="13" t="s">
        <v>109</v>
      </c>
      <c r="CC39" s="10" t="s">
        <v>14</v>
      </c>
      <c r="CD39" s="11" t="s">
        <v>111</v>
      </c>
      <c r="CE39" s="12" t="s">
        <v>16</v>
      </c>
      <c r="CF39" s="13" t="s">
        <v>112</v>
      </c>
      <c r="CG39" s="10" t="s">
        <v>14</v>
      </c>
      <c r="CH39" s="11" t="s">
        <v>114</v>
      </c>
      <c r="CI39" s="12" t="s">
        <v>16</v>
      </c>
      <c r="CJ39" s="13" t="s">
        <v>115</v>
      </c>
      <c r="CK39" s="10" t="s">
        <v>14</v>
      </c>
      <c r="CL39" s="11" t="s">
        <v>117</v>
      </c>
      <c r="CM39" s="12" t="s">
        <v>16</v>
      </c>
      <c r="CN39" s="13" t="s">
        <v>118</v>
      </c>
      <c r="CO39" s="10" t="s">
        <v>14</v>
      </c>
      <c r="CP39" s="11" t="s">
        <v>120</v>
      </c>
      <c r="CQ39" s="12" t="s">
        <v>16</v>
      </c>
      <c r="CR39" s="13" t="s">
        <v>121</v>
      </c>
      <c r="CS39" s="10" t="s">
        <v>14</v>
      </c>
      <c r="CT39" s="11" t="s">
        <v>123</v>
      </c>
      <c r="CU39" s="12" t="s">
        <v>16</v>
      </c>
      <c r="CV39" s="13" t="s">
        <v>124</v>
      </c>
      <c r="CW39" s="10" t="s">
        <v>14</v>
      </c>
      <c r="CX39" s="11" t="s">
        <v>126</v>
      </c>
      <c r="CY39" s="12" t="s">
        <v>16</v>
      </c>
      <c r="CZ39" s="13" t="s">
        <v>127</v>
      </c>
      <c r="DA39" s="10" t="s">
        <v>14</v>
      </c>
      <c r="DB39" s="11" t="s">
        <v>129</v>
      </c>
      <c r="DC39" s="12" t="s">
        <v>16</v>
      </c>
      <c r="DD39" s="13" t="s">
        <v>130</v>
      </c>
      <c r="DE39" s="10" t="s">
        <v>14</v>
      </c>
      <c r="DF39" s="11" t="s">
        <v>132</v>
      </c>
      <c r="DG39" s="12" t="s">
        <v>16</v>
      </c>
      <c r="DH39" s="13" t="s">
        <v>133</v>
      </c>
      <c r="DI39" s="10" t="s">
        <v>14</v>
      </c>
      <c r="DJ39" s="11" t="s">
        <v>135</v>
      </c>
      <c r="DK39" s="12" t="s">
        <v>16</v>
      </c>
      <c r="DL39" s="13" t="s">
        <v>136</v>
      </c>
      <c r="DM39" s="10" t="s">
        <v>14</v>
      </c>
      <c r="DN39" s="11" t="s">
        <v>138</v>
      </c>
      <c r="DO39" s="12" t="s">
        <v>16</v>
      </c>
      <c r="DP39" s="13" t="s">
        <v>139</v>
      </c>
      <c r="DQ39" s="10" t="s">
        <v>14</v>
      </c>
      <c r="DR39" s="11" t="s">
        <v>141</v>
      </c>
      <c r="DS39" s="12" t="s">
        <v>16</v>
      </c>
      <c r="DT39" s="13" t="s">
        <v>142</v>
      </c>
      <c r="DU39" s="10" t="s">
        <v>14</v>
      </c>
      <c r="DV39" s="11" t="s">
        <v>144</v>
      </c>
      <c r="DW39" s="12" t="s">
        <v>16</v>
      </c>
      <c r="DX39" s="13" t="s">
        <v>145</v>
      </c>
      <c r="DY39" s="10" t="s">
        <v>14</v>
      </c>
      <c r="DZ39" s="11" t="s">
        <v>147</v>
      </c>
      <c r="EA39" s="12" t="s">
        <v>16</v>
      </c>
      <c r="EB39" s="13" t="s">
        <v>148</v>
      </c>
      <c r="EC39" s="10" t="s">
        <v>14</v>
      </c>
      <c r="ED39" s="11" t="s">
        <v>150</v>
      </c>
      <c r="EE39" s="12" t="s">
        <v>16</v>
      </c>
      <c r="EF39" s="13" t="s">
        <v>151</v>
      </c>
      <c r="EG39" s="10" t="s">
        <v>14</v>
      </c>
      <c r="EH39" s="11" t="s">
        <v>153</v>
      </c>
      <c r="EI39" s="12" t="s">
        <v>16</v>
      </c>
      <c r="EJ39" s="13" t="s">
        <v>154</v>
      </c>
      <c r="EK39" s="10" t="s">
        <v>14</v>
      </c>
      <c r="EL39" s="11" t="s">
        <v>156</v>
      </c>
      <c r="EM39" s="12" t="s">
        <v>16</v>
      </c>
      <c r="EN39" s="13" t="s">
        <v>157</v>
      </c>
      <c r="EO39" s="10" t="s">
        <v>14</v>
      </c>
      <c r="EP39" s="11" t="s">
        <v>159</v>
      </c>
      <c r="EQ39" s="12" t="s">
        <v>16</v>
      </c>
      <c r="ER39" s="13" t="s">
        <v>160</v>
      </c>
      <c r="ES39" s="10" t="s">
        <v>14</v>
      </c>
      <c r="ET39" s="11" t="s">
        <v>162</v>
      </c>
      <c r="EU39" s="12" t="s">
        <v>16</v>
      </c>
      <c r="EV39" s="13" t="s">
        <v>163</v>
      </c>
      <c r="EW39" s="10" t="s">
        <v>14</v>
      </c>
      <c r="EX39" s="11" t="s">
        <v>165</v>
      </c>
      <c r="EY39" s="12" t="s">
        <v>16</v>
      </c>
      <c r="EZ39" s="13" t="s">
        <v>166</v>
      </c>
      <c r="FA39" s="10" t="s">
        <v>14</v>
      </c>
      <c r="FB39" s="11" t="s">
        <v>168</v>
      </c>
      <c r="FC39" s="12" t="s">
        <v>16</v>
      </c>
      <c r="FD39" s="13" t="s">
        <v>169</v>
      </c>
      <c r="FE39" s="10" t="s">
        <v>14</v>
      </c>
      <c r="FF39" s="11" t="s">
        <v>172</v>
      </c>
      <c r="FG39" s="12" t="s">
        <v>16</v>
      </c>
      <c r="FH39" s="13" t="s">
        <v>173</v>
      </c>
      <c r="FI39" s="10" t="s">
        <v>14</v>
      </c>
      <c r="FJ39" s="11" t="s">
        <v>175</v>
      </c>
      <c r="FK39" s="12" t="s">
        <v>16</v>
      </c>
      <c r="FL39" s="13" t="s">
        <v>176</v>
      </c>
      <c r="FM39" s="10" t="s">
        <v>14</v>
      </c>
      <c r="FN39" s="11" t="s">
        <v>178</v>
      </c>
      <c r="FO39" s="12" t="s">
        <v>16</v>
      </c>
      <c r="FP39" s="13" t="s">
        <v>179</v>
      </c>
      <c r="FQ39" s="10" t="s">
        <v>14</v>
      </c>
      <c r="FR39" s="11" t="s">
        <v>181</v>
      </c>
      <c r="FS39" s="12" t="s">
        <v>16</v>
      </c>
      <c r="FT39" s="13" t="s">
        <v>182</v>
      </c>
      <c r="FU39" s="10" t="s">
        <v>14</v>
      </c>
      <c r="FV39" s="11" t="s">
        <v>184</v>
      </c>
      <c r="FW39" s="12" t="s">
        <v>16</v>
      </c>
      <c r="FX39" s="13" t="s">
        <v>185</v>
      </c>
      <c r="FY39" s="10" t="s">
        <v>14</v>
      </c>
      <c r="FZ39" s="11" t="s">
        <v>187</v>
      </c>
      <c r="GA39" s="12" t="s">
        <v>16</v>
      </c>
      <c r="GB39" s="13" t="s">
        <v>188</v>
      </c>
      <c r="GC39" s="10" t="s">
        <v>14</v>
      </c>
      <c r="GD39" s="11" t="s">
        <v>190</v>
      </c>
      <c r="GE39" s="12" t="s">
        <v>16</v>
      </c>
      <c r="GF39" s="13" t="s">
        <v>191</v>
      </c>
    </row>
    <row r="40" spans="1:188" ht="23.25" customHeight="1">
      <c r="A40" s="14" t="s">
        <v>18</v>
      </c>
      <c r="B40" s="15">
        <v>2</v>
      </c>
      <c r="C40" s="10" t="s">
        <v>19</v>
      </c>
      <c r="D40" s="13" t="s">
        <v>20</v>
      </c>
      <c r="E40" s="14" t="s">
        <v>18</v>
      </c>
      <c r="F40" s="15">
        <v>3</v>
      </c>
      <c r="G40" s="10" t="s">
        <v>19</v>
      </c>
      <c r="H40" s="13" t="s">
        <v>56</v>
      </c>
      <c r="I40" s="14" t="s">
        <v>18</v>
      </c>
      <c r="J40" s="15">
        <v>4</v>
      </c>
      <c r="K40" s="10" t="s">
        <v>19</v>
      </c>
      <c r="L40" s="13" t="s">
        <v>59</v>
      </c>
      <c r="M40" s="14" t="s">
        <v>18</v>
      </c>
      <c r="N40" s="15">
        <v>5</v>
      </c>
      <c r="O40" s="10" t="s">
        <v>19</v>
      </c>
      <c r="P40" s="13" t="s">
        <v>62</v>
      </c>
      <c r="Q40" s="14" t="s">
        <v>18</v>
      </c>
      <c r="R40" s="15">
        <v>6</v>
      </c>
      <c r="S40" s="10" t="s">
        <v>19</v>
      </c>
      <c r="T40" s="13" t="s">
        <v>65</v>
      </c>
      <c r="U40" s="14" t="s">
        <v>18</v>
      </c>
      <c r="V40" s="15">
        <v>7</v>
      </c>
      <c r="W40" s="10" t="s">
        <v>19</v>
      </c>
      <c r="X40" s="13" t="s">
        <v>68</v>
      </c>
      <c r="Y40" s="14" t="s">
        <v>18</v>
      </c>
      <c r="Z40" s="15">
        <v>8</v>
      </c>
      <c r="AA40" s="10" t="s">
        <v>19</v>
      </c>
      <c r="AB40" s="13" t="s">
        <v>71</v>
      </c>
      <c r="AC40" s="14" t="s">
        <v>18</v>
      </c>
      <c r="AD40" s="15">
        <v>9</v>
      </c>
      <c r="AE40" s="10" t="s">
        <v>19</v>
      </c>
      <c r="AF40" s="13" t="s">
        <v>74</v>
      </c>
      <c r="AG40" s="14" t="s">
        <v>18</v>
      </c>
      <c r="AH40" s="15">
        <v>10</v>
      </c>
      <c r="AI40" s="10" t="s">
        <v>19</v>
      </c>
      <c r="AJ40" s="13" t="s">
        <v>77</v>
      </c>
      <c r="AK40" s="14" t="s">
        <v>18</v>
      </c>
      <c r="AL40" s="15">
        <v>11</v>
      </c>
      <c r="AM40" s="10" t="s">
        <v>19</v>
      </c>
      <c r="AN40" s="13" t="s">
        <v>80</v>
      </c>
      <c r="AO40" s="14" t="s">
        <v>18</v>
      </c>
      <c r="AP40" s="15">
        <v>12</v>
      </c>
      <c r="AQ40" s="10" t="s">
        <v>19</v>
      </c>
      <c r="AR40" s="13" t="s">
        <v>83</v>
      </c>
      <c r="AS40" s="14" t="s">
        <v>18</v>
      </c>
      <c r="AT40" s="15">
        <v>13</v>
      </c>
      <c r="AU40" s="10" t="s">
        <v>19</v>
      </c>
      <c r="AV40" s="13" t="s">
        <v>86</v>
      </c>
      <c r="AW40" s="14" t="s">
        <v>18</v>
      </c>
      <c r="AX40" s="15">
        <v>14</v>
      </c>
      <c r="AY40" s="10" t="s">
        <v>19</v>
      </c>
      <c r="AZ40" s="13" t="s">
        <v>89</v>
      </c>
      <c r="BA40" s="14" t="s">
        <v>18</v>
      </c>
      <c r="BB40" s="15">
        <v>15</v>
      </c>
      <c r="BC40" s="10" t="s">
        <v>19</v>
      </c>
      <c r="BD40" s="13" t="s">
        <v>92</v>
      </c>
      <c r="BE40" s="14" t="s">
        <v>18</v>
      </c>
      <c r="BF40" s="15">
        <v>16</v>
      </c>
      <c r="BG40" s="10" t="s">
        <v>19</v>
      </c>
      <c r="BH40" s="13" t="s">
        <v>95</v>
      </c>
      <c r="BI40" s="14" t="s">
        <v>18</v>
      </c>
      <c r="BJ40" s="15">
        <v>17</v>
      </c>
      <c r="BK40" s="10" t="s">
        <v>19</v>
      </c>
      <c r="BL40" s="13" t="s">
        <v>98</v>
      </c>
      <c r="BM40" s="14" t="s">
        <v>18</v>
      </c>
      <c r="BN40" s="15">
        <v>18</v>
      </c>
      <c r="BO40" s="10" t="s">
        <v>19</v>
      </c>
      <c r="BP40" s="13" t="s">
        <v>101</v>
      </c>
      <c r="BQ40" s="14" t="s">
        <v>18</v>
      </c>
      <c r="BR40" s="15">
        <v>19</v>
      </c>
      <c r="BS40" s="10" t="s">
        <v>19</v>
      </c>
      <c r="BT40" s="13" t="s">
        <v>104</v>
      </c>
      <c r="BU40" s="14" t="s">
        <v>18</v>
      </c>
      <c r="BV40" s="15">
        <v>20</v>
      </c>
      <c r="BW40" s="10" t="s">
        <v>19</v>
      </c>
      <c r="BX40" s="13" t="s">
        <v>107</v>
      </c>
      <c r="BY40" s="14" t="s">
        <v>18</v>
      </c>
      <c r="BZ40" s="15">
        <v>21</v>
      </c>
      <c r="CA40" s="10" t="s">
        <v>19</v>
      </c>
      <c r="CB40" s="13" t="s">
        <v>110</v>
      </c>
      <c r="CC40" s="14" t="s">
        <v>18</v>
      </c>
      <c r="CD40" s="15">
        <v>22</v>
      </c>
      <c r="CE40" s="10" t="s">
        <v>19</v>
      </c>
      <c r="CF40" s="13" t="s">
        <v>113</v>
      </c>
      <c r="CG40" s="14" t="s">
        <v>18</v>
      </c>
      <c r="CH40" s="15">
        <v>23</v>
      </c>
      <c r="CI40" s="10" t="s">
        <v>19</v>
      </c>
      <c r="CJ40" s="13" t="s">
        <v>116</v>
      </c>
      <c r="CK40" s="14" t="s">
        <v>18</v>
      </c>
      <c r="CL40" s="15">
        <v>24</v>
      </c>
      <c r="CM40" s="10" t="s">
        <v>19</v>
      </c>
      <c r="CN40" s="13" t="s">
        <v>119</v>
      </c>
      <c r="CO40" s="14" t="s">
        <v>18</v>
      </c>
      <c r="CP40" s="15">
        <v>25</v>
      </c>
      <c r="CQ40" s="10" t="s">
        <v>19</v>
      </c>
      <c r="CR40" s="13" t="s">
        <v>122</v>
      </c>
      <c r="CS40" s="14" t="s">
        <v>18</v>
      </c>
      <c r="CT40" s="15">
        <v>26</v>
      </c>
      <c r="CU40" s="10" t="s">
        <v>19</v>
      </c>
      <c r="CV40" s="13" t="s">
        <v>125</v>
      </c>
      <c r="CW40" s="14" t="s">
        <v>18</v>
      </c>
      <c r="CX40" s="15">
        <v>27</v>
      </c>
      <c r="CY40" s="10" t="s">
        <v>19</v>
      </c>
      <c r="CZ40" s="13" t="s">
        <v>128</v>
      </c>
      <c r="DA40" s="14" t="s">
        <v>18</v>
      </c>
      <c r="DB40" s="15">
        <v>28</v>
      </c>
      <c r="DC40" s="10" t="s">
        <v>19</v>
      </c>
      <c r="DD40" s="13" t="s">
        <v>131</v>
      </c>
      <c r="DE40" s="14" t="s">
        <v>18</v>
      </c>
      <c r="DF40" s="15">
        <v>29</v>
      </c>
      <c r="DG40" s="10" t="s">
        <v>19</v>
      </c>
      <c r="DH40" s="13" t="s">
        <v>134</v>
      </c>
      <c r="DI40" s="14" t="s">
        <v>18</v>
      </c>
      <c r="DJ40" s="15">
        <v>30</v>
      </c>
      <c r="DK40" s="10" t="s">
        <v>19</v>
      </c>
      <c r="DL40" s="13" t="s">
        <v>137</v>
      </c>
      <c r="DM40" s="14" t="s">
        <v>18</v>
      </c>
      <c r="DN40" s="15">
        <v>31</v>
      </c>
      <c r="DO40" s="10" t="s">
        <v>19</v>
      </c>
      <c r="DP40" s="13" t="s">
        <v>140</v>
      </c>
      <c r="DQ40" s="14" t="s">
        <v>18</v>
      </c>
      <c r="DR40" s="15">
        <v>32</v>
      </c>
      <c r="DS40" s="10" t="s">
        <v>19</v>
      </c>
      <c r="DT40" s="13" t="s">
        <v>143</v>
      </c>
      <c r="DU40" s="14" t="s">
        <v>18</v>
      </c>
      <c r="DV40" s="15">
        <v>33</v>
      </c>
      <c r="DW40" s="10" t="s">
        <v>19</v>
      </c>
      <c r="DX40" s="13" t="s">
        <v>146</v>
      </c>
      <c r="DY40" s="14" t="s">
        <v>18</v>
      </c>
      <c r="DZ40" s="15">
        <v>34</v>
      </c>
      <c r="EA40" s="10" t="s">
        <v>19</v>
      </c>
      <c r="EB40" s="13" t="s">
        <v>149</v>
      </c>
      <c r="EC40" s="14" t="s">
        <v>18</v>
      </c>
      <c r="ED40" s="15">
        <v>35</v>
      </c>
      <c r="EE40" s="10" t="s">
        <v>19</v>
      </c>
      <c r="EF40" s="13" t="s">
        <v>152</v>
      </c>
      <c r="EG40" s="14" t="s">
        <v>18</v>
      </c>
      <c r="EH40" s="15">
        <v>36</v>
      </c>
      <c r="EI40" s="10" t="s">
        <v>19</v>
      </c>
      <c r="EJ40" s="13" t="s">
        <v>155</v>
      </c>
      <c r="EK40" s="14" t="s">
        <v>18</v>
      </c>
      <c r="EL40" s="15">
        <v>37</v>
      </c>
      <c r="EM40" s="10" t="s">
        <v>19</v>
      </c>
      <c r="EN40" s="13" t="s">
        <v>158</v>
      </c>
      <c r="EO40" s="14" t="s">
        <v>18</v>
      </c>
      <c r="EP40" s="15">
        <v>38</v>
      </c>
      <c r="EQ40" s="10" t="s">
        <v>19</v>
      </c>
      <c r="ER40" s="13" t="s">
        <v>161</v>
      </c>
      <c r="ES40" s="14" t="s">
        <v>18</v>
      </c>
      <c r="ET40" s="15">
        <v>39</v>
      </c>
      <c r="EU40" s="10" t="s">
        <v>19</v>
      </c>
      <c r="EV40" s="13" t="s">
        <v>164</v>
      </c>
      <c r="EW40" s="14" t="s">
        <v>18</v>
      </c>
      <c r="EX40" s="15">
        <v>40</v>
      </c>
      <c r="EY40" s="10" t="s">
        <v>19</v>
      </c>
      <c r="EZ40" s="13" t="s">
        <v>167</v>
      </c>
      <c r="FA40" s="14" t="s">
        <v>18</v>
      </c>
      <c r="FB40" s="15">
        <v>1</v>
      </c>
      <c r="FC40" s="10" t="s">
        <v>19</v>
      </c>
      <c r="FD40" s="13" t="s">
        <v>170</v>
      </c>
      <c r="FE40" s="14" t="s">
        <v>18</v>
      </c>
      <c r="FF40" s="15">
        <v>1</v>
      </c>
      <c r="FG40" s="10" t="s">
        <v>19</v>
      </c>
      <c r="FH40" s="13" t="s">
        <v>174</v>
      </c>
      <c r="FI40" s="14" t="s">
        <v>18</v>
      </c>
      <c r="FJ40" s="15">
        <v>1</v>
      </c>
      <c r="FK40" s="10" t="s">
        <v>19</v>
      </c>
      <c r="FL40" s="13" t="s">
        <v>177</v>
      </c>
      <c r="FM40" s="14" t="s">
        <v>18</v>
      </c>
      <c r="FN40" s="15">
        <v>1</v>
      </c>
      <c r="FO40" s="10" t="s">
        <v>19</v>
      </c>
      <c r="FP40" s="13" t="s">
        <v>180</v>
      </c>
      <c r="FQ40" s="14" t="s">
        <v>18</v>
      </c>
      <c r="FR40" s="15">
        <v>1</v>
      </c>
      <c r="FS40" s="10" t="s">
        <v>19</v>
      </c>
      <c r="FT40" s="13" t="s">
        <v>183</v>
      </c>
      <c r="FU40" s="14" t="s">
        <v>18</v>
      </c>
      <c r="FV40" s="15">
        <v>1</v>
      </c>
      <c r="FW40" s="10" t="s">
        <v>19</v>
      </c>
      <c r="FX40" s="13" t="s">
        <v>186</v>
      </c>
      <c r="FY40" s="14" t="s">
        <v>18</v>
      </c>
      <c r="FZ40" s="15">
        <v>1</v>
      </c>
      <c r="GA40" s="10" t="s">
        <v>19</v>
      </c>
      <c r="GB40" s="13" t="s">
        <v>189</v>
      </c>
      <c r="GC40" s="14" t="s">
        <v>18</v>
      </c>
      <c r="GD40" s="15">
        <v>1</v>
      </c>
      <c r="GE40" s="10" t="s">
        <v>19</v>
      </c>
      <c r="GF40" s="13" t="s">
        <v>192</v>
      </c>
    </row>
    <row r="41" spans="1:188" ht="23.25" customHeight="1">
      <c r="A41" s="16" t="s">
        <v>21</v>
      </c>
      <c r="B41" s="17">
        <v>1</v>
      </c>
      <c r="C41" s="10" t="s">
        <v>22</v>
      </c>
      <c r="D41" s="11"/>
      <c r="E41" s="16" t="s">
        <v>21</v>
      </c>
      <c r="F41" s="17">
        <v>1</v>
      </c>
      <c r="G41" s="10" t="s">
        <v>22</v>
      </c>
      <c r="H41" s="11"/>
      <c r="I41" s="16" t="s">
        <v>21</v>
      </c>
      <c r="J41" s="17">
        <v>1</v>
      </c>
      <c r="K41" s="10" t="s">
        <v>22</v>
      </c>
      <c r="L41" s="11"/>
      <c r="M41" s="16" t="s">
        <v>21</v>
      </c>
      <c r="N41" s="17">
        <v>1</v>
      </c>
      <c r="O41" s="10" t="s">
        <v>22</v>
      </c>
      <c r="P41" s="11"/>
      <c r="Q41" s="16" t="s">
        <v>21</v>
      </c>
      <c r="R41" s="17">
        <v>1</v>
      </c>
      <c r="S41" s="10" t="s">
        <v>22</v>
      </c>
      <c r="T41" s="11"/>
      <c r="U41" s="16" t="s">
        <v>21</v>
      </c>
      <c r="V41" s="17">
        <v>1</v>
      </c>
      <c r="W41" s="10" t="s">
        <v>22</v>
      </c>
      <c r="X41" s="11"/>
      <c r="Y41" s="16" t="s">
        <v>21</v>
      </c>
      <c r="Z41" s="17">
        <v>1</v>
      </c>
      <c r="AA41" s="10" t="s">
        <v>22</v>
      </c>
      <c r="AB41" s="11"/>
      <c r="AC41" s="16" t="s">
        <v>21</v>
      </c>
      <c r="AD41" s="17">
        <v>1</v>
      </c>
      <c r="AE41" s="10" t="s">
        <v>22</v>
      </c>
      <c r="AF41" s="11"/>
      <c r="AG41" s="16" t="s">
        <v>21</v>
      </c>
      <c r="AH41" s="17">
        <v>1</v>
      </c>
      <c r="AI41" s="10" t="s">
        <v>22</v>
      </c>
      <c r="AJ41" s="11"/>
      <c r="AK41" s="16" t="s">
        <v>21</v>
      </c>
      <c r="AL41" s="17">
        <v>1</v>
      </c>
      <c r="AM41" s="10" t="s">
        <v>22</v>
      </c>
      <c r="AN41" s="11"/>
      <c r="AO41" s="16" t="s">
        <v>21</v>
      </c>
      <c r="AP41" s="17">
        <v>1</v>
      </c>
      <c r="AQ41" s="10" t="s">
        <v>22</v>
      </c>
      <c r="AR41" s="11"/>
      <c r="AS41" s="16" t="s">
        <v>21</v>
      </c>
      <c r="AT41" s="17">
        <v>1</v>
      </c>
      <c r="AU41" s="10" t="s">
        <v>22</v>
      </c>
      <c r="AV41" s="11"/>
      <c r="AW41" s="16" t="s">
        <v>21</v>
      </c>
      <c r="AX41" s="17">
        <v>1</v>
      </c>
      <c r="AY41" s="10" t="s">
        <v>22</v>
      </c>
      <c r="AZ41" s="11"/>
      <c r="BA41" s="16" t="s">
        <v>21</v>
      </c>
      <c r="BB41" s="17">
        <v>1</v>
      </c>
      <c r="BC41" s="10" t="s">
        <v>22</v>
      </c>
      <c r="BD41" s="11"/>
      <c r="BE41" s="16" t="s">
        <v>21</v>
      </c>
      <c r="BF41" s="17">
        <v>1</v>
      </c>
      <c r="BG41" s="10" t="s">
        <v>22</v>
      </c>
      <c r="BH41" s="11"/>
      <c r="BI41" s="16" t="s">
        <v>21</v>
      </c>
      <c r="BJ41" s="17">
        <v>1</v>
      </c>
      <c r="BK41" s="10" t="s">
        <v>22</v>
      </c>
      <c r="BL41" s="11"/>
      <c r="BM41" s="16" t="s">
        <v>21</v>
      </c>
      <c r="BN41" s="17">
        <v>1</v>
      </c>
      <c r="BO41" s="10" t="s">
        <v>22</v>
      </c>
      <c r="BP41" s="11"/>
      <c r="BQ41" s="16" t="s">
        <v>21</v>
      </c>
      <c r="BR41" s="17">
        <v>1</v>
      </c>
      <c r="BS41" s="10" t="s">
        <v>22</v>
      </c>
      <c r="BT41" s="11"/>
      <c r="BU41" s="16" t="s">
        <v>21</v>
      </c>
      <c r="BV41" s="17">
        <v>1</v>
      </c>
      <c r="BW41" s="10" t="s">
        <v>22</v>
      </c>
      <c r="BX41" s="11"/>
      <c r="BY41" s="16" t="s">
        <v>21</v>
      </c>
      <c r="BZ41" s="17">
        <v>1</v>
      </c>
      <c r="CA41" s="10" t="s">
        <v>22</v>
      </c>
      <c r="CB41" s="11"/>
      <c r="CC41" s="16" t="s">
        <v>21</v>
      </c>
      <c r="CD41" s="17">
        <v>1</v>
      </c>
      <c r="CE41" s="10" t="s">
        <v>22</v>
      </c>
      <c r="CF41" s="11"/>
      <c r="CG41" s="16" t="s">
        <v>21</v>
      </c>
      <c r="CH41" s="17">
        <v>1</v>
      </c>
      <c r="CI41" s="10" t="s">
        <v>22</v>
      </c>
      <c r="CJ41" s="11"/>
      <c r="CK41" s="16" t="s">
        <v>21</v>
      </c>
      <c r="CL41" s="17">
        <v>1</v>
      </c>
      <c r="CM41" s="10" t="s">
        <v>22</v>
      </c>
      <c r="CN41" s="11"/>
      <c r="CO41" s="16" t="s">
        <v>21</v>
      </c>
      <c r="CP41" s="17">
        <v>1</v>
      </c>
      <c r="CQ41" s="10" t="s">
        <v>22</v>
      </c>
      <c r="CR41" s="11"/>
      <c r="CS41" s="16" t="s">
        <v>21</v>
      </c>
      <c r="CT41" s="17">
        <v>1</v>
      </c>
      <c r="CU41" s="10" t="s">
        <v>22</v>
      </c>
      <c r="CV41" s="11"/>
      <c r="CW41" s="16" t="s">
        <v>21</v>
      </c>
      <c r="CX41" s="17">
        <v>1</v>
      </c>
      <c r="CY41" s="10" t="s">
        <v>22</v>
      </c>
      <c r="CZ41" s="11"/>
      <c r="DA41" s="16" t="s">
        <v>21</v>
      </c>
      <c r="DB41" s="17">
        <v>1</v>
      </c>
      <c r="DC41" s="10" t="s">
        <v>22</v>
      </c>
      <c r="DD41" s="11"/>
      <c r="DE41" s="16" t="s">
        <v>21</v>
      </c>
      <c r="DF41" s="17">
        <v>1</v>
      </c>
      <c r="DG41" s="10" t="s">
        <v>22</v>
      </c>
      <c r="DH41" s="11"/>
      <c r="DI41" s="16" t="s">
        <v>21</v>
      </c>
      <c r="DJ41" s="17">
        <v>1</v>
      </c>
      <c r="DK41" s="10" t="s">
        <v>22</v>
      </c>
      <c r="DL41" s="11"/>
      <c r="DM41" s="16" t="s">
        <v>21</v>
      </c>
      <c r="DN41" s="17">
        <v>1</v>
      </c>
      <c r="DO41" s="10" t="s">
        <v>22</v>
      </c>
      <c r="DP41" s="11"/>
      <c r="DQ41" s="16" t="s">
        <v>21</v>
      </c>
      <c r="DR41" s="17">
        <v>1</v>
      </c>
      <c r="DS41" s="10" t="s">
        <v>22</v>
      </c>
      <c r="DT41" s="11"/>
      <c r="DU41" s="16" t="s">
        <v>21</v>
      </c>
      <c r="DV41" s="17">
        <v>1</v>
      </c>
      <c r="DW41" s="10" t="s">
        <v>22</v>
      </c>
      <c r="DX41" s="11"/>
      <c r="DY41" s="16" t="s">
        <v>21</v>
      </c>
      <c r="DZ41" s="17">
        <v>1</v>
      </c>
      <c r="EA41" s="10" t="s">
        <v>22</v>
      </c>
      <c r="EB41" s="11"/>
      <c r="EC41" s="16" t="s">
        <v>21</v>
      </c>
      <c r="ED41" s="17">
        <v>1</v>
      </c>
      <c r="EE41" s="10" t="s">
        <v>22</v>
      </c>
      <c r="EF41" s="11"/>
      <c r="EG41" s="16" t="s">
        <v>21</v>
      </c>
      <c r="EH41" s="17">
        <v>1</v>
      </c>
      <c r="EI41" s="10" t="s">
        <v>22</v>
      </c>
      <c r="EJ41" s="11"/>
      <c r="EK41" s="16" t="s">
        <v>21</v>
      </c>
      <c r="EL41" s="17">
        <v>1</v>
      </c>
      <c r="EM41" s="10" t="s">
        <v>22</v>
      </c>
      <c r="EN41" s="11"/>
      <c r="EO41" s="16" t="s">
        <v>21</v>
      </c>
      <c r="EP41" s="17">
        <v>1</v>
      </c>
      <c r="EQ41" s="10" t="s">
        <v>22</v>
      </c>
      <c r="ER41" s="11"/>
      <c r="ES41" s="16" t="s">
        <v>21</v>
      </c>
      <c r="ET41" s="17">
        <v>1</v>
      </c>
      <c r="EU41" s="10" t="s">
        <v>22</v>
      </c>
      <c r="EV41" s="11"/>
      <c r="EW41" s="16" t="s">
        <v>21</v>
      </c>
      <c r="EX41" s="17">
        <v>1</v>
      </c>
      <c r="EY41" s="10" t="s">
        <v>22</v>
      </c>
      <c r="EZ41" s="11"/>
      <c r="FA41" s="16" t="s">
        <v>21</v>
      </c>
      <c r="FB41" s="15">
        <v>1</v>
      </c>
      <c r="FC41" s="10" t="s">
        <v>22</v>
      </c>
      <c r="FD41" s="11"/>
      <c r="FE41" s="16" t="s">
        <v>21</v>
      </c>
      <c r="FF41" s="15">
        <v>1</v>
      </c>
      <c r="FG41" s="10" t="s">
        <v>22</v>
      </c>
      <c r="FH41" s="11"/>
      <c r="FI41" s="16" t="s">
        <v>21</v>
      </c>
      <c r="FJ41" s="17">
        <v>1</v>
      </c>
      <c r="FK41" s="10" t="s">
        <v>22</v>
      </c>
      <c r="FL41" s="11"/>
      <c r="FM41" s="16" t="s">
        <v>21</v>
      </c>
      <c r="FN41" s="17">
        <v>1</v>
      </c>
      <c r="FO41" s="10" t="s">
        <v>22</v>
      </c>
      <c r="FP41" s="11"/>
      <c r="FQ41" s="16" t="s">
        <v>21</v>
      </c>
      <c r="FR41" s="17">
        <v>1</v>
      </c>
      <c r="FS41" s="10" t="s">
        <v>22</v>
      </c>
      <c r="FT41" s="11"/>
      <c r="FU41" s="16" t="s">
        <v>21</v>
      </c>
      <c r="FV41" s="17">
        <v>1</v>
      </c>
      <c r="FW41" s="10" t="s">
        <v>22</v>
      </c>
      <c r="FX41" s="11"/>
      <c r="FY41" s="16" t="s">
        <v>21</v>
      </c>
      <c r="FZ41" s="17">
        <v>1</v>
      </c>
      <c r="GA41" s="10" t="s">
        <v>22</v>
      </c>
      <c r="GB41" s="11"/>
      <c r="GC41" s="16" t="s">
        <v>21</v>
      </c>
      <c r="GD41" s="17">
        <v>1</v>
      </c>
      <c r="GE41" s="10" t="s">
        <v>22</v>
      </c>
      <c r="GF41" s="11"/>
    </row>
    <row r="42" spans="1:188" ht="23.25" customHeight="1">
      <c r="A42" s="16" t="s">
        <v>23</v>
      </c>
      <c r="B42" s="18">
        <v>1</v>
      </c>
      <c r="C42" s="12" t="s">
        <v>24</v>
      </c>
      <c r="D42" s="13" t="s">
        <v>25</v>
      </c>
      <c r="E42" s="16" t="s">
        <v>23</v>
      </c>
      <c r="F42" s="18">
        <v>1</v>
      </c>
      <c r="G42" s="12" t="s">
        <v>24</v>
      </c>
      <c r="H42" s="13" t="s">
        <v>25</v>
      </c>
      <c r="I42" s="16" t="s">
        <v>23</v>
      </c>
      <c r="J42" s="18">
        <v>1</v>
      </c>
      <c r="K42" s="12" t="s">
        <v>24</v>
      </c>
      <c r="L42" s="13" t="s">
        <v>25</v>
      </c>
      <c r="M42" s="16" t="s">
        <v>23</v>
      </c>
      <c r="N42" s="18">
        <v>1</v>
      </c>
      <c r="O42" s="12" t="s">
        <v>24</v>
      </c>
      <c r="P42" s="13" t="s">
        <v>25</v>
      </c>
      <c r="Q42" s="16" t="s">
        <v>23</v>
      </c>
      <c r="R42" s="18">
        <v>1</v>
      </c>
      <c r="S42" s="12" t="s">
        <v>24</v>
      </c>
      <c r="T42" s="13" t="s">
        <v>25</v>
      </c>
      <c r="U42" s="16" t="s">
        <v>23</v>
      </c>
      <c r="V42" s="18">
        <v>1</v>
      </c>
      <c r="W42" s="12" t="s">
        <v>24</v>
      </c>
      <c r="X42" s="13" t="s">
        <v>25</v>
      </c>
      <c r="Y42" s="16" t="s">
        <v>23</v>
      </c>
      <c r="Z42" s="18">
        <v>1</v>
      </c>
      <c r="AA42" s="12" t="s">
        <v>24</v>
      </c>
      <c r="AB42" s="13" t="s">
        <v>25</v>
      </c>
      <c r="AC42" s="16" t="s">
        <v>23</v>
      </c>
      <c r="AD42" s="18">
        <v>1</v>
      </c>
      <c r="AE42" s="12" t="s">
        <v>24</v>
      </c>
      <c r="AF42" s="13" t="s">
        <v>25</v>
      </c>
      <c r="AG42" s="16" t="s">
        <v>23</v>
      </c>
      <c r="AH42" s="18">
        <v>1</v>
      </c>
      <c r="AI42" s="12" t="s">
        <v>24</v>
      </c>
      <c r="AJ42" s="13" t="s">
        <v>25</v>
      </c>
      <c r="AK42" s="16" t="s">
        <v>23</v>
      </c>
      <c r="AL42" s="18">
        <v>1</v>
      </c>
      <c r="AM42" s="12" t="s">
        <v>24</v>
      </c>
      <c r="AN42" s="13" t="s">
        <v>25</v>
      </c>
      <c r="AO42" s="16" t="s">
        <v>23</v>
      </c>
      <c r="AP42" s="18">
        <v>1</v>
      </c>
      <c r="AQ42" s="12" t="s">
        <v>24</v>
      </c>
      <c r="AR42" s="13" t="s">
        <v>25</v>
      </c>
      <c r="AS42" s="16" t="s">
        <v>23</v>
      </c>
      <c r="AT42" s="18">
        <v>1</v>
      </c>
      <c r="AU42" s="12" t="s">
        <v>24</v>
      </c>
      <c r="AV42" s="13" t="s">
        <v>25</v>
      </c>
      <c r="AW42" s="16" t="s">
        <v>23</v>
      </c>
      <c r="AX42" s="18">
        <v>1</v>
      </c>
      <c r="AY42" s="12" t="s">
        <v>24</v>
      </c>
      <c r="AZ42" s="13" t="s">
        <v>25</v>
      </c>
      <c r="BA42" s="16" t="s">
        <v>23</v>
      </c>
      <c r="BB42" s="18">
        <v>1</v>
      </c>
      <c r="BC42" s="12" t="s">
        <v>24</v>
      </c>
      <c r="BD42" s="13" t="s">
        <v>25</v>
      </c>
      <c r="BE42" s="16" t="s">
        <v>23</v>
      </c>
      <c r="BF42" s="18">
        <v>1</v>
      </c>
      <c r="BG42" s="12" t="s">
        <v>24</v>
      </c>
      <c r="BH42" s="13" t="s">
        <v>25</v>
      </c>
      <c r="BI42" s="16" t="s">
        <v>23</v>
      </c>
      <c r="BJ42" s="18">
        <v>1</v>
      </c>
      <c r="BK42" s="12" t="s">
        <v>24</v>
      </c>
      <c r="BL42" s="13" t="s">
        <v>25</v>
      </c>
      <c r="BM42" s="16" t="s">
        <v>23</v>
      </c>
      <c r="BN42" s="18">
        <v>1</v>
      </c>
      <c r="BO42" s="12" t="s">
        <v>24</v>
      </c>
      <c r="BP42" s="13" t="s">
        <v>25</v>
      </c>
      <c r="BQ42" s="16" t="s">
        <v>23</v>
      </c>
      <c r="BR42" s="18">
        <v>1</v>
      </c>
      <c r="BS42" s="12" t="s">
        <v>24</v>
      </c>
      <c r="BT42" s="13" t="s">
        <v>25</v>
      </c>
      <c r="BU42" s="16" t="s">
        <v>23</v>
      </c>
      <c r="BV42" s="18">
        <v>1</v>
      </c>
      <c r="BW42" s="12" t="s">
        <v>24</v>
      </c>
      <c r="BX42" s="13" t="s">
        <v>25</v>
      </c>
      <c r="BY42" s="16" t="s">
        <v>23</v>
      </c>
      <c r="BZ42" s="18">
        <v>1</v>
      </c>
      <c r="CA42" s="12" t="s">
        <v>24</v>
      </c>
      <c r="CB42" s="13" t="s">
        <v>25</v>
      </c>
      <c r="CC42" s="16" t="s">
        <v>23</v>
      </c>
      <c r="CD42" s="18">
        <v>1</v>
      </c>
      <c r="CE42" s="12" t="s">
        <v>24</v>
      </c>
      <c r="CF42" s="13" t="s">
        <v>25</v>
      </c>
      <c r="CG42" s="16" t="s">
        <v>23</v>
      </c>
      <c r="CH42" s="18">
        <v>1</v>
      </c>
      <c r="CI42" s="12" t="s">
        <v>24</v>
      </c>
      <c r="CJ42" s="13" t="s">
        <v>25</v>
      </c>
      <c r="CK42" s="16" t="s">
        <v>23</v>
      </c>
      <c r="CL42" s="18">
        <v>1</v>
      </c>
      <c r="CM42" s="12" t="s">
        <v>24</v>
      </c>
      <c r="CN42" s="13" t="s">
        <v>25</v>
      </c>
      <c r="CO42" s="16" t="s">
        <v>23</v>
      </c>
      <c r="CP42" s="18">
        <v>1</v>
      </c>
      <c r="CQ42" s="12" t="s">
        <v>24</v>
      </c>
      <c r="CR42" s="13" t="s">
        <v>25</v>
      </c>
      <c r="CS42" s="16" t="s">
        <v>23</v>
      </c>
      <c r="CT42" s="18">
        <v>1</v>
      </c>
      <c r="CU42" s="12" t="s">
        <v>24</v>
      </c>
      <c r="CV42" s="13" t="s">
        <v>25</v>
      </c>
      <c r="CW42" s="16" t="s">
        <v>23</v>
      </c>
      <c r="CX42" s="18">
        <v>1</v>
      </c>
      <c r="CY42" s="12" t="s">
        <v>24</v>
      </c>
      <c r="CZ42" s="13" t="s">
        <v>25</v>
      </c>
      <c r="DA42" s="16" t="s">
        <v>23</v>
      </c>
      <c r="DB42" s="18">
        <v>1</v>
      </c>
      <c r="DC42" s="12" t="s">
        <v>24</v>
      </c>
      <c r="DD42" s="13" t="s">
        <v>25</v>
      </c>
      <c r="DE42" s="16" t="s">
        <v>23</v>
      </c>
      <c r="DF42" s="18">
        <v>1</v>
      </c>
      <c r="DG42" s="12" t="s">
        <v>24</v>
      </c>
      <c r="DH42" s="13" t="s">
        <v>25</v>
      </c>
      <c r="DI42" s="16" t="s">
        <v>23</v>
      </c>
      <c r="DJ42" s="18">
        <v>1</v>
      </c>
      <c r="DK42" s="12" t="s">
        <v>24</v>
      </c>
      <c r="DL42" s="13" t="s">
        <v>25</v>
      </c>
      <c r="DM42" s="16" t="s">
        <v>23</v>
      </c>
      <c r="DN42" s="18">
        <v>1</v>
      </c>
      <c r="DO42" s="12" t="s">
        <v>24</v>
      </c>
      <c r="DP42" s="13" t="s">
        <v>25</v>
      </c>
      <c r="DQ42" s="16" t="s">
        <v>23</v>
      </c>
      <c r="DR42" s="18">
        <v>1</v>
      </c>
      <c r="DS42" s="12" t="s">
        <v>24</v>
      </c>
      <c r="DT42" s="13" t="s">
        <v>25</v>
      </c>
      <c r="DU42" s="16" t="s">
        <v>23</v>
      </c>
      <c r="DV42" s="18">
        <v>1</v>
      </c>
      <c r="DW42" s="12" t="s">
        <v>24</v>
      </c>
      <c r="DX42" s="13" t="s">
        <v>25</v>
      </c>
      <c r="DY42" s="16" t="s">
        <v>23</v>
      </c>
      <c r="DZ42" s="18">
        <v>1</v>
      </c>
      <c r="EA42" s="12" t="s">
        <v>24</v>
      </c>
      <c r="EB42" s="13" t="s">
        <v>25</v>
      </c>
      <c r="EC42" s="16" t="s">
        <v>23</v>
      </c>
      <c r="ED42" s="18">
        <v>1</v>
      </c>
      <c r="EE42" s="12" t="s">
        <v>24</v>
      </c>
      <c r="EF42" s="13" t="s">
        <v>25</v>
      </c>
      <c r="EG42" s="16" t="s">
        <v>23</v>
      </c>
      <c r="EH42" s="18">
        <v>1</v>
      </c>
      <c r="EI42" s="12" t="s">
        <v>24</v>
      </c>
      <c r="EJ42" s="13" t="s">
        <v>25</v>
      </c>
      <c r="EK42" s="16" t="s">
        <v>23</v>
      </c>
      <c r="EL42" s="18">
        <v>1</v>
      </c>
      <c r="EM42" s="12" t="s">
        <v>24</v>
      </c>
      <c r="EN42" s="13" t="s">
        <v>25</v>
      </c>
      <c r="EO42" s="16" t="s">
        <v>23</v>
      </c>
      <c r="EP42" s="18">
        <v>1</v>
      </c>
      <c r="EQ42" s="12" t="s">
        <v>24</v>
      </c>
      <c r="ER42" s="13" t="s">
        <v>25</v>
      </c>
      <c r="ES42" s="16" t="s">
        <v>23</v>
      </c>
      <c r="ET42" s="18">
        <v>1</v>
      </c>
      <c r="EU42" s="12" t="s">
        <v>24</v>
      </c>
      <c r="EV42" s="13" t="s">
        <v>25</v>
      </c>
      <c r="EW42" s="16" t="s">
        <v>23</v>
      </c>
      <c r="EX42" s="18">
        <v>1</v>
      </c>
      <c r="EY42" s="12" t="s">
        <v>24</v>
      </c>
      <c r="EZ42" s="13" t="s">
        <v>25</v>
      </c>
      <c r="FA42" s="16" t="s">
        <v>23</v>
      </c>
      <c r="FB42" s="35">
        <v>1</v>
      </c>
      <c r="FC42" s="12" t="s">
        <v>24</v>
      </c>
      <c r="FD42" s="13" t="s">
        <v>25</v>
      </c>
      <c r="FE42" s="16" t="s">
        <v>23</v>
      </c>
      <c r="FF42" s="35">
        <v>1</v>
      </c>
      <c r="FG42" s="12" t="s">
        <v>24</v>
      </c>
      <c r="FH42" s="13" t="s">
        <v>25</v>
      </c>
      <c r="FI42" s="16" t="s">
        <v>23</v>
      </c>
      <c r="FJ42" s="18">
        <v>1</v>
      </c>
      <c r="FK42" s="12" t="s">
        <v>24</v>
      </c>
      <c r="FL42" s="13" t="s">
        <v>25</v>
      </c>
      <c r="FM42" s="16" t="s">
        <v>23</v>
      </c>
      <c r="FN42" s="18">
        <v>1</v>
      </c>
      <c r="FO42" s="12" t="s">
        <v>24</v>
      </c>
      <c r="FP42" s="13" t="s">
        <v>25</v>
      </c>
      <c r="FQ42" s="16" t="s">
        <v>23</v>
      </c>
      <c r="FR42" s="18">
        <v>1</v>
      </c>
      <c r="FS42" s="12" t="s">
        <v>24</v>
      </c>
      <c r="FT42" s="13" t="s">
        <v>25</v>
      </c>
      <c r="FU42" s="16" t="s">
        <v>23</v>
      </c>
      <c r="FV42" s="18">
        <v>1</v>
      </c>
      <c r="FW42" s="12" t="s">
        <v>24</v>
      </c>
      <c r="FX42" s="13" t="s">
        <v>25</v>
      </c>
      <c r="FY42" s="16" t="s">
        <v>23</v>
      </c>
      <c r="FZ42" s="18">
        <v>1</v>
      </c>
      <c r="GA42" s="12" t="s">
        <v>24</v>
      </c>
      <c r="GB42" s="13" t="s">
        <v>25</v>
      </c>
      <c r="GC42" s="16" t="s">
        <v>23</v>
      </c>
      <c r="GD42" s="18">
        <v>1</v>
      </c>
      <c r="GE42" s="12" t="s">
        <v>24</v>
      </c>
      <c r="GF42" s="13" t="s">
        <v>25</v>
      </c>
    </row>
    <row r="43" spans="1:188" ht="23.25" customHeight="1">
      <c r="A43" s="12" t="s">
        <v>26</v>
      </c>
      <c r="B43" s="13" t="s">
        <v>27</v>
      </c>
      <c r="C43" s="10" t="s">
        <v>28</v>
      </c>
      <c r="D43" s="13"/>
      <c r="E43" s="12" t="s">
        <v>26</v>
      </c>
      <c r="F43" s="13" t="s">
        <v>27</v>
      </c>
      <c r="G43" s="10" t="s">
        <v>28</v>
      </c>
      <c r="H43" s="13"/>
      <c r="I43" s="12" t="s">
        <v>26</v>
      </c>
      <c r="J43" s="13" t="s">
        <v>27</v>
      </c>
      <c r="K43" s="10" t="s">
        <v>28</v>
      </c>
      <c r="L43" s="13"/>
      <c r="M43" s="12" t="s">
        <v>26</v>
      </c>
      <c r="N43" s="13" t="s">
        <v>27</v>
      </c>
      <c r="O43" s="10" t="s">
        <v>28</v>
      </c>
      <c r="P43" s="13"/>
      <c r="Q43" s="12" t="s">
        <v>26</v>
      </c>
      <c r="R43" s="13" t="s">
        <v>27</v>
      </c>
      <c r="S43" s="10" t="s">
        <v>28</v>
      </c>
      <c r="T43" s="13"/>
      <c r="U43" s="12" t="s">
        <v>26</v>
      </c>
      <c r="V43" s="13" t="s">
        <v>27</v>
      </c>
      <c r="W43" s="10" t="s">
        <v>28</v>
      </c>
      <c r="X43" s="13"/>
      <c r="Y43" s="12" t="s">
        <v>26</v>
      </c>
      <c r="Z43" s="13" t="s">
        <v>27</v>
      </c>
      <c r="AA43" s="10" t="s">
        <v>28</v>
      </c>
      <c r="AB43" s="13"/>
      <c r="AC43" s="12" t="s">
        <v>26</v>
      </c>
      <c r="AD43" s="13" t="s">
        <v>27</v>
      </c>
      <c r="AE43" s="10" t="s">
        <v>28</v>
      </c>
      <c r="AF43" s="13"/>
      <c r="AG43" s="12" t="s">
        <v>26</v>
      </c>
      <c r="AH43" s="13" t="s">
        <v>27</v>
      </c>
      <c r="AI43" s="10" t="s">
        <v>28</v>
      </c>
      <c r="AJ43" s="13"/>
      <c r="AK43" s="12" t="s">
        <v>26</v>
      </c>
      <c r="AL43" s="13" t="s">
        <v>27</v>
      </c>
      <c r="AM43" s="10" t="s">
        <v>28</v>
      </c>
      <c r="AN43" s="13"/>
      <c r="AO43" s="12" t="s">
        <v>26</v>
      </c>
      <c r="AP43" s="13" t="s">
        <v>27</v>
      </c>
      <c r="AQ43" s="10" t="s">
        <v>28</v>
      </c>
      <c r="AR43" s="13"/>
      <c r="AS43" s="12" t="s">
        <v>26</v>
      </c>
      <c r="AT43" s="13" t="s">
        <v>27</v>
      </c>
      <c r="AU43" s="10" t="s">
        <v>28</v>
      </c>
      <c r="AV43" s="13"/>
      <c r="AW43" s="12" t="s">
        <v>26</v>
      </c>
      <c r="AX43" s="13" t="s">
        <v>27</v>
      </c>
      <c r="AY43" s="10" t="s">
        <v>28</v>
      </c>
      <c r="AZ43" s="13"/>
      <c r="BA43" s="12" t="s">
        <v>26</v>
      </c>
      <c r="BB43" s="13" t="s">
        <v>27</v>
      </c>
      <c r="BC43" s="10" t="s">
        <v>28</v>
      </c>
      <c r="BD43" s="13"/>
      <c r="BE43" s="12" t="s">
        <v>26</v>
      </c>
      <c r="BF43" s="13" t="s">
        <v>27</v>
      </c>
      <c r="BG43" s="10" t="s">
        <v>28</v>
      </c>
      <c r="BH43" s="13"/>
      <c r="BI43" s="12" t="s">
        <v>26</v>
      </c>
      <c r="BJ43" s="13" t="s">
        <v>27</v>
      </c>
      <c r="BK43" s="10" t="s">
        <v>28</v>
      </c>
      <c r="BL43" s="13"/>
      <c r="BM43" s="12" t="s">
        <v>26</v>
      </c>
      <c r="BN43" s="13" t="s">
        <v>27</v>
      </c>
      <c r="BO43" s="10" t="s">
        <v>28</v>
      </c>
      <c r="BP43" s="13"/>
      <c r="BQ43" s="12" t="s">
        <v>26</v>
      </c>
      <c r="BR43" s="13" t="s">
        <v>27</v>
      </c>
      <c r="BS43" s="10" t="s">
        <v>28</v>
      </c>
      <c r="BT43" s="13"/>
      <c r="BU43" s="12" t="s">
        <v>26</v>
      </c>
      <c r="BV43" s="13" t="s">
        <v>27</v>
      </c>
      <c r="BW43" s="10" t="s">
        <v>28</v>
      </c>
      <c r="BX43" s="13"/>
      <c r="BY43" s="12" t="s">
        <v>26</v>
      </c>
      <c r="BZ43" s="13" t="s">
        <v>27</v>
      </c>
      <c r="CA43" s="10" t="s">
        <v>28</v>
      </c>
      <c r="CB43" s="13"/>
      <c r="CC43" s="12" t="s">
        <v>26</v>
      </c>
      <c r="CD43" s="13" t="s">
        <v>27</v>
      </c>
      <c r="CE43" s="10" t="s">
        <v>28</v>
      </c>
      <c r="CF43" s="13"/>
      <c r="CG43" s="12" t="s">
        <v>26</v>
      </c>
      <c r="CH43" s="13" t="s">
        <v>27</v>
      </c>
      <c r="CI43" s="10" t="s">
        <v>28</v>
      </c>
      <c r="CJ43" s="13"/>
      <c r="CK43" s="12" t="s">
        <v>26</v>
      </c>
      <c r="CL43" s="13" t="s">
        <v>27</v>
      </c>
      <c r="CM43" s="10" t="s">
        <v>28</v>
      </c>
      <c r="CN43" s="13"/>
      <c r="CO43" s="12" t="s">
        <v>26</v>
      </c>
      <c r="CP43" s="13" t="s">
        <v>27</v>
      </c>
      <c r="CQ43" s="10" t="s">
        <v>28</v>
      </c>
      <c r="CR43" s="13"/>
      <c r="CS43" s="12" t="s">
        <v>26</v>
      </c>
      <c r="CT43" s="13" t="s">
        <v>27</v>
      </c>
      <c r="CU43" s="10" t="s">
        <v>28</v>
      </c>
      <c r="CV43" s="13"/>
      <c r="CW43" s="12" t="s">
        <v>26</v>
      </c>
      <c r="CX43" s="13" t="s">
        <v>27</v>
      </c>
      <c r="CY43" s="10" t="s">
        <v>28</v>
      </c>
      <c r="CZ43" s="13"/>
      <c r="DA43" s="12" t="s">
        <v>26</v>
      </c>
      <c r="DB43" s="13" t="s">
        <v>27</v>
      </c>
      <c r="DC43" s="10" t="s">
        <v>28</v>
      </c>
      <c r="DD43" s="13"/>
      <c r="DE43" s="12" t="s">
        <v>26</v>
      </c>
      <c r="DF43" s="13" t="s">
        <v>27</v>
      </c>
      <c r="DG43" s="10" t="s">
        <v>28</v>
      </c>
      <c r="DH43" s="13"/>
      <c r="DI43" s="12" t="s">
        <v>26</v>
      </c>
      <c r="DJ43" s="13" t="s">
        <v>27</v>
      </c>
      <c r="DK43" s="10" t="s">
        <v>28</v>
      </c>
      <c r="DL43" s="13"/>
      <c r="DM43" s="12" t="s">
        <v>26</v>
      </c>
      <c r="DN43" s="13" t="s">
        <v>27</v>
      </c>
      <c r="DO43" s="10" t="s">
        <v>28</v>
      </c>
      <c r="DP43" s="13"/>
      <c r="DQ43" s="12" t="s">
        <v>26</v>
      </c>
      <c r="DR43" s="13" t="s">
        <v>27</v>
      </c>
      <c r="DS43" s="10" t="s">
        <v>28</v>
      </c>
      <c r="DT43" s="13"/>
      <c r="DU43" s="12" t="s">
        <v>26</v>
      </c>
      <c r="DV43" s="13" t="s">
        <v>27</v>
      </c>
      <c r="DW43" s="10" t="s">
        <v>28</v>
      </c>
      <c r="DX43" s="13"/>
      <c r="DY43" s="12" t="s">
        <v>26</v>
      </c>
      <c r="DZ43" s="13" t="s">
        <v>27</v>
      </c>
      <c r="EA43" s="10" t="s">
        <v>28</v>
      </c>
      <c r="EB43" s="13"/>
      <c r="EC43" s="12" t="s">
        <v>26</v>
      </c>
      <c r="ED43" s="13" t="s">
        <v>27</v>
      </c>
      <c r="EE43" s="10" t="s">
        <v>28</v>
      </c>
      <c r="EF43" s="13"/>
      <c r="EG43" s="12" t="s">
        <v>26</v>
      </c>
      <c r="EH43" s="13" t="s">
        <v>27</v>
      </c>
      <c r="EI43" s="10" t="s">
        <v>28</v>
      </c>
      <c r="EJ43" s="13"/>
      <c r="EK43" s="12" t="s">
        <v>26</v>
      </c>
      <c r="EL43" s="13" t="s">
        <v>27</v>
      </c>
      <c r="EM43" s="10" t="s">
        <v>28</v>
      </c>
      <c r="EN43" s="13"/>
      <c r="EO43" s="12" t="s">
        <v>26</v>
      </c>
      <c r="EP43" s="13" t="s">
        <v>27</v>
      </c>
      <c r="EQ43" s="10" t="s">
        <v>28</v>
      </c>
      <c r="ER43" s="13"/>
      <c r="ES43" s="12" t="s">
        <v>26</v>
      </c>
      <c r="ET43" s="13" t="s">
        <v>27</v>
      </c>
      <c r="EU43" s="10" t="s">
        <v>28</v>
      </c>
      <c r="EV43" s="13"/>
      <c r="EW43" s="12" t="s">
        <v>26</v>
      </c>
      <c r="EX43" s="13" t="s">
        <v>27</v>
      </c>
      <c r="EY43" s="10" t="s">
        <v>28</v>
      </c>
      <c r="EZ43" s="13"/>
      <c r="FA43" s="12" t="s">
        <v>26</v>
      </c>
      <c r="FB43" s="11" t="s">
        <v>171</v>
      </c>
      <c r="FC43" s="10" t="s">
        <v>28</v>
      </c>
      <c r="FD43" s="13"/>
      <c r="FE43" s="12" t="s">
        <v>26</v>
      </c>
      <c r="FF43" s="11" t="s">
        <v>171</v>
      </c>
      <c r="FG43" s="10" t="s">
        <v>28</v>
      </c>
      <c r="FH43" s="13"/>
      <c r="FI43" s="12" t="s">
        <v>26</v>
      </c>
      <c r="FJ43" s="13" t="s">
        <v>171</v>
      </c>
      <c r="FK43" s="10" t="s">
        <v>28</v>
      </c>
      <c r="FL43" s="13"/>
      <c r="FM43" s="12" t="s">
        <v>26</v>
      </c>
      <c r="FN43" s="13" t="s">
        <v>171</v>
      </c>
      <c r="FO43" s="10" t="s">
        <v>28</v>
      </c>
      <c r="FP43" s="13"/>
      <c r="FQ43" s="12" t="s">
        <v>26</v>
      </c>
      <c r="FR43" s="13" t="s">
        <v>171</v>
      </c>
      <c r="FS43" s="10" t="s">
        <v>28</v>
      </c>
      <c r="FT43" s="13"/>
      <c r="FU43" s="12" t="s">
        <v>26</v>
      </c>
      <c r="FV43" s="13" t="s">
        <v>171</v>
      </c>
      <c r="FW43" s="10" t="s">
        <v>28</v>
      </c>
      <c r="FX43" s="13"/>
      <c r="FY43" s="12" t="s">
        <v>26</v>
      </c>
      <c r="FZ43" s="13" t="s">
        <v>171</v>
      </c>
      <c r="GA43" s="10" t="s">
        <v>28</v>
      </c>
      <c r="GB43" s="13"/>
      <c r="GC43" s="12" t="s">
        <v>26</v>
      </c>
      <c r="GD43" s="13" t="s">
        <v>171</v>
      </c>
      <c r="GE43" s="10" t="s">
        <v>28</v>
      </c>
      <c r="GF43" s="13"/>
    </row>
    <row r="44" spans="1:188" ht="23.25" customHeight="1">
      <c r="C44" s="19"/>
      <c r="D44" s="19"/>
      <c r="G44" s="19"/>
      <c r="H44" s="19"/>
      <c r="K44" s="19"/>
      <c r="L44" s="19"/>
      <c r="O44" s="19"/>
      <c r="P44" s="19"/>
      <c r="S44" s="19"/>
      <c r="T44" s="19"/>
      <c r="W44" s="19"/>
      <c r="X44" s="19"/>
      <c r="AA44" s="19"/>
      <c r="AB44" s="19"/>
      <c r="AE44" s="19"/>
      <c r="AF44" s="19"/>
      <c r="AI44" s="19"/>
      <c r="AJ44" s="19"/>
      <c r="AM44" s="19"/>
      <c r="AN44" s="19"/>
      <c r="AQ44" s="19"/>
      <c r="AR44" s="19"/>
      <c r="AU44" s="19"/>
      <c r="AV44" s="19"/>
      <c r="AY44" s="19"/>
      <c r="AZ44" s="19"/>
      <c r="BC44" s="19"/>
      <c r="BD44" s="19"/>
      <c r="BG44" s="19"/>
      <c r="BH44" s="19"/>
      <c r="BK44" s="19"/>
      <c r="BL44" s="19"/>
      <c r="BO44" s="19"/>
      <c r="BP44" s="19"/>
      <c r="BS44" s="19"/>
      <c r="BT44" s="19"/>
      <c r="BW44" s="19"/>
      <c r="BX44" s="19"/>
      <c r="CA44" s="19"/>
      <c r="CB44" s="19"/>
      <c r="CE44" s="19"/>
      <c r="CF44" s="19"/>
      <c r="CI44" s="19"/>
      <c r="CJ44" s="19"/>
      <c r="CM44" s="19"/>
      <c r="CN44" s="19"/>
      <c r="CQ44" s="19"/>
      <c r="CR44" s="19"/>
      <c r="CU44" s="19"/>
      <c r="CV44" s="19"/>
      <c r="CY44" s="19"/>
      <c r="CZ44" s="19"/>
      <c r="DC44" s="19"/>
      <c r="DD44" s="19"/>
      <c r="DG44" s="19"/>
      <c r="DH44" s="19"/>
      <c r="DK44" s="19"/>
      <c r="DL44" s="19"/>
      <c r="DO44" s="19"/>
      <c r="DP44" s="19"/>
      <c r="DS44" s="19"/>
      <c r="DT44" s="19"/>
      <c r="DW44" s="19"/>
      <c r="DX44" s="19"/>
      <c r="EA44" s="19"/>
      <c r="EB44" s="19"/>
      <c r="EE44" s="19"/>
      <c r="EF44" s="19"/>
      <c r="EI44" s="19"/>
      <c r="EJ44" s="19"/>
      <c r="EM44" s="19"/>
      <c r="EN44" s="19"/>
      <c r="EQ44" s="19"/>
      <c r="ER44" s="19"/>
      <c r="EU44" s="19"/>
      <c r="EV44" s="19"/>
      <c r="EY44" s="19"/>
      <c r="EZ44" s="19"/>
      <c r="FC44" s="19"/>
      <c r="FD44" s="19"/>
      <c r="FG44" s="19"/>
      <c r="FH44" s="19"/>
      <c r="FK44" s="19"/>
      <c r="FL44" s="19"/>
      <c r="FO44" s="19"/>
      <c r="FP44" s="19"/>
      <c r="FS44" s="19"/>
      <c r="FT44" s="19"/>
      <c r="FW44" s="19"/>
      <c r="FX44" s="19"/>
      <c r="GA44" s="19"/>
      <c r="GB44" s="19"/>
      <c r="GE44" s="19"/>
      <c r="GF44" s="19"/>
    </row>
    <row r="45" spans="1:188" ht="23.25" customHeight="1">
      <c r="A45" s="9" t="s">
        <v>29</v>
      </c>
      <c r="E45" s="9" t="s">
        <v>29</v>
      </c>
      <c r="I45" s="9" t="s">
        <v>29</v>
      </c>
      <c r="M45" s="9" t="s">
        <v>29</v>
      </c>
      <c r="Q45" s="9" t="s">
        <v>29</v>
      </c>
      <c r="U45" s="9" t="s">
        <v>29</v>
      </c>
      <c r="Y45" s="9" t="s">
        <v>29</v>
      </c>
      <c r="AC45" s="9" t="s">
        <v>29</v>
      </c>
      <c r="AG45" s="9" t="s">
        <v>29</v>
      </c>
      <c r="AK45" s="9" t="s">
        <v>29</v>
      </c>
      <c r="AO45" s="9" t="s">
        <v>29</v>
      </c>
      <c r="AS45" s="9" t="s">
        <v>29</v>
      </c>
      <c r="AW45" s="9" t="s">
        <v>29</v>
      </c>
      <c r="BA45" s="9" t="s">
        <v>29</v>
      </c>
      <c r="BE45" s="9" t="s">
        <v>29</v>
      </c>
      <c r="BI45" s="9" t="s">
        <v>29</v>
      </c>
      <c r="BM45" s="9" t="s">
        <v>29</v>
      </c>
      <c r="BQ45" s="9" t="s">
        <v>29</v>
      </c>
      <c r="BU45" s="9" t="s">
        <v>29</v>
      </c>
      <c r="BY45" s="9" t="s">
        <v>29</v>
      </c>
      <c r="CC45" s="9" t="s">
        <v>29</v>
      </c>
      <c r="CG45" s="9" t="s">
        <v>29</v>
      </c>
      <c r="CK45" s="9" t="s">
        <v>29</v>
      </c>
      <c r="CO45" s="9" t="s">
        <v>29</v>
      </c>
      <c r="CS45" s="9" t="s">
        <v>29</v>
      </c>
      <c r="CW45" s="9" t="s">
        <v>29</v>
      </c>
      <c r="DA45" s="9" t="s">
        <v>29</v>
      </c>
      <c r="DE45" s="9" t="s">
        <v>29</v>
      </c>
      <c r="DI45" s="9" t="s">
        <v>29</v>
      </c>
      <c r="DM45" s="9" t="s">
        <v>29</v>
      </c>
      <c r="DQ45" s="9" t="s">
        <v>29</v>
      </c>
      <c r="DU45" s="9" t="s">
        <v>29</v>
      </c>
      <c r="DY45" s="9" t="s">
        <v>29</v>
      </c>
      <c r="EC45" s="9" t="s">
        <v>29</v>
      </c>
      <c r="EG45" s="9" t="s">
        <v>29</v>
      </c>
      <c r="EK45" s="9" t="s">
        <v>29</v>
      </c>
      <c r="EO45" s="9" t="s">
        <v>29</v>
      </c>
      <c r="ES45" s="9" t="s">
        <v>29</v>
      </c>
      <c r="EW45" s="9" t="s">
        <v>29</v>
      </c>
      <c r="FA45" s="9" t="s">
        <v>29</v>
      </c>
      <c r="FE45" s="9" t="s">
        <v>29</v>
      </c>
      <c r="FI45" s="9" t="s">
        <v>29</v>
      </c>
      <c r="FM45" s="9" t="s">
        <v>29</v>
      </c>
      <c r="FQ45" s="9" t="s">
        <v>29</v>
      </c>
      <c r="FU45" s="9" t="s">
        <v>29</v>
      </c>
      <c r="FY45" s="9" t="s">
        <v>29</v>
      </c>
      <c r="GC45" s="9" t="s">
        <v>29</v>
      </c>
    </row>
    <row r="48" spans="1:188" ht="23.25" customHeight="1">
      <c r="A48" s="9" t="s">
        <v>30</v>
      </c>
      <c r="E48" s="9" t="s">
        <v>30</v>
      </c>
      <c r="I48" s="9" t="s">
        <v>30</v>
      </c>
      <c r="M48" s="9" t="s">
        <v>30</v>
      </c>
      <c r="Q48" s="9" t="s">
        <v>30</v>
      </c>
      <c r="U48" s="9" t="s">
        <v>30</v>
      </c>
      <c r="Y48" s="9" t="s">
        <v>30</v>
      </c>
      <c r="AC48" s="9" t="s">
        <v>30</v>
      </c>
      <c r="AG48" s="9" t="s">
        <v>30</v>
      </c>
      <c r="AK48" s="9" t="s">
        <v>30</v>
      </c>
      <c r="AO48" s="9" t="s">
        <v>30</v>
      </c>
      <c r="AS48" s="9" t="s">
        <v>30</v>
      </c>
      <c r="AW48" s="9" t="s">
        <v>30</v>
      </c>
      <c r="BA48" s="9" t="s">
        <v>30</v>
      </c>
      <c r="BE48" s="9" t="s">
        <v>30</v>
      </c>
      <c r="BI48" s="9" t="s">
        <v>30</v>
      </c>
      <c r="BM48" s="9" t="s">
        <v>30</v>
      </c>
      <c r="BQ48" s="9" t="s">
        <v>30</v>
      </c>
      <c r="BU48" s="9" t="s">
        <v>30</v>
      </c>
      <c r="BY48" s="9" t="s">
        <v>30</v>
      </c>
      <c r="CC48" s="9" t="s">
        <v>30</v>
      </c>
      <c r="CG48" s="9" t="s">
        <v>30</v>
      </c>
      <c r="CK48" s="9" t="s">
        <v>30</v>
      </c>
      <c r="CO48" s="9" t="s">
        <v>30</v>
      </c>
      <c r="CS48" s="9" t="s">
        <v>30</v>
      </c>
      <c r="CW48" s="9" t="s">
        <v>30</v>
      </c>
      <c r="DA48" s="9" t="s">
        <v>30</v>
      </c>
      <c r="DE48" s="9" t="s">
        <v>30</v>
      </c>
      <c r="DI48" s="9" t="s">
        <v>30</v>
      </c>
      <c r="DM48" s="9" t="s">
        <v>30</v>
      </c>
      <c r="DQ48" s="9" t="s">
        <v>30</v>
      </c>
      <c r="DU48" s="9" t="s">
        <v>30</v>
      </c>
      <c r="DY48" s="9" t="s">
        <v>30</v>
      </c>
      <c r="EC48" s="9" t="s">
        <v>30</v>
      </c>
      <c r="EG48" s="9" t="s">
        <v>30</v>
      </c>
      <c r="EK48" s="9" t="s">
        <v>30</v>
      </c>
      <c r="EO48" s="9" t="s">
        <v>30</v>
      </c>
      <c r="ES48" s="9" t="s">
        <v>30</v>
      </c>
      <c r="EW48" s="9" t="s">
        <v>30</v>
      </c>
      <c r="FA48" s="9" t="s">
        <v>30</v>
      </c>
      <c r="FE48" s="9" t="s">
        <v>30</v>
      </c>
      <c r="FI48" s="9" t="s">
        <v>30</v>
      </c>
      <c r="FM48" s="9" t="s">
        <v>30</v>
      </c>
      <c r="FQ48" s="9" t="s">
        <v>30</v>
      </c>
      <c r="FU48" s="9" t="s">
        <v>30</v>
      </c>
      <c r="FY48" s="9" t="s">
        <v>30</v>
      </c>
      <c r="GC48" s="9" t="s">
        <v>30</v>
      </c>
    </row>
    <row r="49" spans="1:188" ht="23.25" customHeight="1">
      <c r="A49" s="12" t="s">
        <v>31</v>
      </c>
      <c r="B49" s="20" t="s">
        <v>32</v>
      </c>
      <c r="C49" s="21" t="s">
        <v>33</v>
      </c>
      <c r="D49" s="21" t="s">
        <v>34</v>
      </c>
      <c r="E49" s="12" t="s">
        <v>31</v>
      </c>
      <c r="F49" s="20" t="s">
        <v>32</v>
      </c>
      <c r="G49" s="21" t="s">
        <v>33</v>
      </c>
      <c r="H49" s="21" t="s">
        <v>34</v>
      </c>
      <c r="I49" s="12" t="s">
        <v>31</v>
      </c>
      <c r="J49" s="20" t="s">
        <v>32</v>
      </c>
      <c r="K49" s="21" t="s">
        <v>33</v>
      </c>
      <c r="L49" s="21" t="s">
        <v>34</v>
      </c>
      <c r="M49" s="12" t="s">
        <v>31</v>
      </c>
      <c r="N49" s="20" t="s">
        <v>32</v>
      </c>
      <c r="O49" s="21" t="s">
        <v>33</v>
      </c>
      <c r="P49" s="21" t="s">
        <v>34</v>
      </c>
      <c r="Q49" s="12" t="s">
        <v>31</v>
      </c>
      <c r="R49" s="20" t="s">
        <v>32</v>
      </c>
      <c r="S49" s="21" t="s">
        <v>33</v>
      </c>
      <c r="T49" s="21" t="s">
        <v>34</v>
      </c>
      <c r="U49" s="12" t="s">
        <v>31</v>
      </c>
      <c r="V49" s="20" t="s">
        <v>32</v>
      </c>
      <c r="W49" s="21" t="s">
        <v>33</v>
      </c>
      <c r="X49" s="21" t="s">
        <v>34</v>
      </c>
      <c r="Y49" s="12" t="s">
        <v>31</v>
      </c>
      <c r="Z49" s="20" t="s">
        <v>32</v>
      </c>
      <c r="AA49" s="21" t="s">
        <v>33</v>
      </c>
      <c r="AB49" s="21" t="s">
        <v>34</v>
      </c>
      <c r="AC49" s="12" t="s">
        <v>31</v>
      </c>
      <c r="AD49" s="20" t="s">
        <v>32</v>
      </c>
      <c r="AE49" s="21" t="s">
        <v>33</v>
      </c>
      <c r="AF49" s="21" t="s">
        <v>34</v>
      </c>
      <c r="AG49" s="12" t="s">
        <v>31</v>
      </c>
      <c r="AH49" s="20" t="s">
        <v>32</v>
      </c>
      <c r="AI49" s="21" t="s">
        <v>33</v>
      </c>
      <c r="AJ49" s="21" t="s">
        <v>34</v>
      </c>
      <c r="AK49" s="12" t="s">
        <v>31</v>
      </c>
      <c r="AL49" s="20" t="s">
        <v>32</v>
      </c>
      <c r="AM49" s="21" t="s">
        <v>33</v>
      </c>
      <c r="AN49" s="21" t="s">
        <v>34</v>
      </c>
      <c r="AO49" s="12" t="s">
        <v>31</v>
      </c>
      <c r="AP49" s="20" t="s">
        <v>32</v>
      </c>
      <c r="AQ49" s="21" t="s">
        <v>33</v>
      </c>
      <c r="AR49" s="21" t="s">
        <v>34</v>
      </c>
      <c r="AS49" s="12" t="s">
        <v>31</v>
      </c>
      <c r="AT49" s="20" t="s">
        <v>32</v>
      </c>
      <c r="AU49" s="21" t="s">
        <v>33</v>
      </c>
      <c r="AV49" s="21" t="s">
        <v>34</v>
      </c>
      <c r="AW49" s="12" t="s">
        <v>31</v>
      </c>
      <c r="AX49" s="20" t="s">
        <v>32</v>
      </c>
      <c r="AY49" s="21" t="s">
        <v>33</v>
      </c>
      <c r="AZ49" s="21" t="s">
        <v>34</v>
      </c>
      <c r="BA49" s="12" t="s">
        <v>31</v>
      </c>
      <c r="BB49" s="20" t="s">
        <v>32</v>
      </c>
      <c r="BC49" s="21" t="s">
        <v>33</v>
      </c>
      <c r="BD49" s="21" t="s">
        <v>34</v>
      </c>
      <c r="BE49" s="12" t="s">
        <v>31</v>
      </c>
      <c r="BF49" s="20" t="s">
        <v>32</v>
      </c>
      <c r="BG49" s="21" t="s">
        <v>33</v>
      </c>
      <c r="BH49" s="21" t="s">
        <v>34</v>
      </c>
      <c r="BI49" s="12" t="s">
        <v>31</v>
      </c>
      <c r="BJ49" s="20" t="s">
        <v>32</v>
      </c>
      <c r="BK49" s="21" t="s">
        <v>33</v>
      </c>
      <c r="BL49" s="21" t="s">
        <v>34</v>
      </c>
      <c r="BM49" s="12" t="s">
        <v>31</v>
      </c>
      <c r="BN49" s="20" t="s">
        <v>32</v>
      </c>
      <c r="BO49" s="21" t="s">
        <v>33</v>
      </c>
      <c r="BP49" s="21" t="s">
        <v>34</v>
      </c>
      <c r="BQ49" s="12" t="s">
        <v>31</v>
      </c>
      <c r="BR49" s="20" t="s">
        <v>32</v>
      </c>
      <c r="BS49" s="21" t="s">
        <v>33</v>
      </c>
      <c r="BT49" s="21" t="s">
        <v>34</v>
      </c>
      <c r="BU49" s="12" t="s">
        <v>31</v>
      </c>
      <c r="BV49" s="20" t="s">
        <v>32</v>
      </c>
      <c r="BW49" s="21" t="s">
        <v>33</v>
      </c>
      <c r="BX49" s="21" t="s">
        <v>34</v>
      </c>
      <c r="BY49" s="12" t="s">
        <v>31</v>
      </c>
      <c r="BZ49" s="20" t="s">
        <v>32</v>
      </c>
      <c r="CA49" s="21" t="s">
        <v>33</v>
      </c>
      <c r="CB49" s="21" t="s">
        <v>34</v>
      </c>
      <c r="CC49" s="12" t="s">
        <v>31</v>
      </c>
      <c r="CD49" s="20" t="s">
        <v>32</v>
      </c>
      <c r="CE49" s="21" t="s">
        <v>33</v>
      </c>
      <c r="CF49" s="21" t="s">
        <v>34</v>
      </c>
      <c r="CG49" s="12" t="s">
        <v>31</v>
      </c>
      <c r="CH49" s="20" t="s">
        <v>32</v>
      </c>
      <c r="CI49" s="21" t="s">
        <v>33</v>
      </c>
      <c r="CJ49" s="21" t="s">
        <v>34</v>
      </c>
      <c r="CK49" s="12" t="s">
        <v>31</v>
      </c>
      <c r="CL49" s="20" t="s">
        <v>32</v>
      </c>
      <c r="CM49" s="21" t="s">
        <v>33</v>
      </c>
      <c r="CN49" s="21" t="s">
        <v>34</v>
      </c>
      <c r="CO49" s="12" t="s">
        <v>31</v>
      </c>
      <c r="CP49" s="20" t="s">
        <v>32</v>
      </c>
      <c r="CQ49" s="21" t="s">
        <v>33</v>
      </c>
      <c r="CR49" s="21" t="s">
        <v>34</v>
      </c>
      <c r="CS49" s="12" t="s">
        <v>31</v>
      </c>
      <c r="CT49" s="20" t="s">
        <v>32</v>
      </c>
      <c r="CU49" s="21" t="s">
        <v>33</v>
      </c>
      <c r="CV49" s="21" t="s">
        <v>34</v>
      </c>
      <c r="CW49" s="12" t="s">
        <v>31</v>
      </c>
      <c r="CX49" s="20" t="s">
        <v>32</v>
      </c>
      <c r="CY49" s="21" t="s">
        <v>33</v>
      </c>
      <c r="CZ49" s="21" t="s">
        <v>34</v>
      </c>
      <c r="DA49" s="12" t="s">
        <v>31</v>
      </c>
      <c r="DB49" s="20" t="s">
        <v>32</v>
      </c>
      <c r="DC49" s="21" t="s">
        <v>33</v>
      </c>
      <c r="DD49" s="21" t="s">
        <v>34</v>
      </c>
      <c r="DE49" s="12" t="s">
        <v>31</v>
      </c>
      <c r="DF49" s="20" t="s">
        <v>32</v>
      </c>
      <c r="DG49" s="21" t="s">
        <v>33</v>
      </c>
      <c r="DH49" s="21" t="s">
        <v>34</v>
      </c>
      <c r="DI49" s="12" t="s">
        <v>31</v>
      </c>
      <c r="DJ49" s="20" t="s">
        <v>32</v>
      </c>
      <c r="DK49" s="21" t="s">
        <v>33</v>
      </c>
      <c r="DL49" s="21" t="s">
        <v>34</v>
      </c>
      <c r="DM49" s="12" t="s">
        <v>31</v>
      </c>
      <c r="DN49" s="20" t="s">
        <v>32</v>
      </c>
      <c r="DO49" s="21" t="s">
        <v>33</v>
      </c>
      <c r="DP49" s="21" t="s">
        <v>34</v>
      </c>
      <c r="DQ49" s="12" t="s">
        <v>31</v>
      </c>
      <c r="DR49" s="20" t="s">
        <v>32</v>
      </c>
      <c r="DS49" s="21" t="s">
        <v>33</v>
      </c>
      <c r="DT49" s="21" t="s">
        <v>34</v>
      </c>
      <c r="DU49" s="12" t="s">
        <v>31</v>
      </c>
      <c r="DV49" s="20" t="s">
        <v>32</v>
      </c>
      <c r="DW49" s="21" t="s">
        <v>33</v>
      </c>
      <c r="DX49" s="21" t="s">
        <v>34</v>
      </c>
      <c r="DY49" s="12" t="s">
        <v>31</v>
      </c>
      <c r="DZ49" s="20" t="s">
        <v>32</v>
      </c>
      <c r="EA49" s="21" t="s">
        <v>33</v>
      </c>
      <c r="EB49" s="21" t="s">
        <v>34</v>
      </c>
      <c r="EC49" s="12" t="s">
        <v>31</v>
      </c>
      <c r="ED49" s="20" t="s">
        <v>32</v>
      </c>
      <c r="EE49" s="21" t="s">
        <v>33</v>
      </c>
      <c r="EF49" s="21" t="s">
        <v>34</v>
      </c>
      <c r="EG49" s="12" t="s">
        <v>31</v>
      </c>
      <c r="EH49" s="20" t="s">
        <v>32</v>
      </c>
      <c r="EI49" s="21" t="s">
        <v>33</v>
      </c>
      <c r="EJ49" s="21" t="s">
        <v>34</v>
      </c>
      <c r="EK49" s="12" t="s">
        <v>31</v>
      </c>
      <c r="EL49" s="20" t="s">
        <v>32</v>
      </c>
      <c r="EM49" s="21" t="s">
        <v>33</v>
      </c>
      <c r="EN49" s="21" t="s">
        <v>34</v>
      </c>
      <c r="EO49" s="12" t="s">
        <v>31</v>
      </c>
      <c r="EP49" s="20" t="s">
        <v>32</v>
      </c>
      <c r="EQ49" s="21" t="s">
        <v>33</v>
      </c>
      <c r="ER49" s="21" t="s">
        <v>34</v>
      </c>
      <c r="ES49" s="12" t="s">
        <v>31</v>
      </c>
      <c r="ET49" s="20" t="s">
        <v>32</v>
      </c>
      <c r="EU49" s="21" t="s">
        <v>33</v>
      </c>
      <c r="EV49" s="21" t="s">
        <v>34</v>
      </c>
      <c r="EW49" s="12" t="s">
        <v>31</v>
      </c>
      <c r="EX49" s="20" t="s">
        <v>32</v>
      </c>
      <c r="EY49" s="21" t="s">
        <v>33</v>
      </c>
      <c r="EZ49" s="21" t="s">
        <v>34</v>
      </c>
      <c r="FA49" s="12" t="s">
        <v>31</v>
      </c>
      <c r="FB49" s="36" t="s">
        <v>32</v>
      </c>
      <c r="FC49" s="21" t="s">
        <v>33</v>
      </c>
      <c r="FD49" s="21" t="s">
        <v>34</v>
      </c>
      <c r="FE49" s="12" t="s">
        <v>31</v>
      </c>
      <c r="FF49" s="36" t="s">
        <v>32</v>
      </c>
      <c r="FG49" s="21" t="s">
        <v>33</v>
      </c>
      <c r="FH49" s="21" t="s">
        <v>34</v>
      </c>
      <c r="FI49" s="12" t="s">
        <v>31</v>
      </c>
      <c r="FJ49" s="20" t="s">
        <v>32</v>
      </c>
      <c r="FK49" s="21" t="s">
        <v>33</v>
      </c>
      <c r="FL49" s="21" t="s">
        <v>34</v>
      </c>
      <c r="FM49" s="12" t="s">
        <v>31</v>
      </c>
      <c r="FN49" s="20" t="s">
        <v>32</v>
      </c>
      <c r="FO49" s="21" t="s">
        <v>33</v>
      </c>
      <c r="FP49" s="21" t="s">
        <v>34</v>
      </c>
      <c r="FQ49" s="12" t="s">
        <v>31</v>
      </c>
      <c r="FR49" s="20" t="s">
        <v>32</v>
      </c>
      <c r="FS49" s="21" t="s">
        <v>33</v>
      </c>
      <c r="FT49" s="21" t="s">
        <v>34</v>
      </c>
      <c r="FU49" s="12" t="s">
        <v>31</v>
      </c>
      <c r="FV49" s="20" t="s">
        <v>32</v>
      </c>
      <c r="FW49" s="21" t="s">
        <v>33</v>
      </c>
      <c r="FX49" s="21" t="s">
        <v>34</v>
      </c>
      <c r="FY49" s="12" t="s">
        <v>31</v>
      </c>
      <c r="FZ49" s="20" t="s">
        <v>32</v>
      </c>
      <c r="GA49" s="21" t="s">
        <v>33</v>
      </c>
      <c r="GB49" s="21" t="s">
        <v>34</v>
      </c>
      <c r="GC49" s="12" t="s">
        <v>31</v>
      </c>
      <c r="GD49" s="20" t="s">
        <v>32</v>
      </c>
      <c r="GE49" s="21" t="s">
        <v>33</v>
      </c>
      <c r="GF49" s="21" t="s">
        <v>34</v>
      </c>
    </row>
    <row r="50" spans="1:188" ht="23.25" customHeight="1">
      <c r="A50" s="22" t="s">
        <v>35</v>
      </c>
      <c r="B50" s="23">
        <v>12.44345</v>
      </c>
      <c r="C50" s="24">
        <v>27408410.330316804</v>
      </c>
      <c r="D50" s="25">
        <v>16627.722406309054</v>
      </c>
      <c r="E50" s="22" t="s">
        <v>35</v>
      </c>
      <c r="F50" s="23">
        <v>12.462233333333334</v>
      </c>
      <c r="G50" s="24">
        <v>5413066.3293389343</v>
      </c>
      <c r="H50" s="25">
        <v>3028.661996568273</v>
      </c>
      <c r="I50" s="22" t="s">
        <v>35</v>
      </c>
      <c r="J50" s="23">
        <v>12.40605</v>
      </c>
      <c r="K50" s="24">
        <v>19559850.558343735</v>
      </c>
      <c r="L50" s="25">
        <v>11415.282545103877</v>
      </c>
      <c r="M50" s="22" t="s">
        <v>35</v>
      </c>
      <c r="N50" s="23">
        <v>12.424816666666667</v>
      </c>
      <c r="O50" s="24">
        <v>46507087.9420477</v>
      </c>
      <c r="P50" s="25">
        <v>42880.61170915659</v>
      </c>
      <c r="Q50" s="22" t="s">
        <v>35</v>
      </c>
      <c r="R50" s="23">
        <v>12.41855</v>
      </c>
      <c r="S50" s="24">
        <v>5780903.1396860555</v>
      </c>
      <c r="T50" s="25">
        <v>4811.6411543907288</v>
      </c>
      <c r="U50" s="22" t="s">
        <v>35</v>
      </c>
      <c r="V50" s="23">
        <v>12.399666666666667</v>
      </c>
      <c r="W50" s="24">
        <v>17191227.423975486</v>
      </c>
      <c r="X50" s="25">
        <v>13825.879834195332</v>
      </c>
      <c r="Y50" s="22" t="s">
        <v>35</v>
      </c>
      <c r="Z50" s="23">
        <v>12.424783333333334</v>
      </c>
      <c r="AA50" s="24">
        <v>49529924.350223891</v>
      </c>
      <c r="AB50" s="25">
        <v>52412.008549498933</v>
      </c>
      <c r="AC50" s="22" t="s">
        <v>35</v>
      </c>
      <c r="AD50" s="23">
        <v>12.456033333333334</v>
      </c>
      <c r="AE50" s="24">
        <v>9567168.4028666392</v>
      </c>
      <c r="AF50" s="25">
        <v>10723.174171496148</v>
      </c>
      <c r="AG50" s="22" t="s">
        <v>35</v>
      </c>
      <c r="AH50" s="23">
        <v>12.424766666666667</v>
      </c>
      <c r="AI50" s="24">
        <v>3519166.7445191238</v>
      </c>
      <c r="AJ50" s="25">
        <v>3213.3412909533899</v>
      </c>
      <c r="AK50" s="22" t="s">
        <v>35</v>
      </c>
      <c r="AL50" s="23">
        <v>12.449816666666667</v>
      </c>
      <c r="AM50" s="24">
        <v>3752153.159051545</v>
      </c>
      <c r="AN50" s="25">
        <v>3676.178821355782</v>
      </c>
      <c r="AO50" s="22" t="s">
        <v>35</v>
      </c>
      <c r="AP50" s="23">
        <v>12.4122</v>
      </c>
      <c r="AQ50" s="24">
        <v>23089583.325033218</v>
      </c>
      <c r="AR50" s="25">
        <v>26271.304187827023</v>
      </c>
      <c r="AS50" s="22" t="s">
        <v>35</v>
      </c>
      <c r="AT50" s="23">
        <v>12.443516666666667</v>
      </c>
      <c r="AU50" s="24">
        <v>4403328.5791306701</v>
      </c>
      <c r="AV50" s="25">
        <v>6435.8459893939025</v>
      </c>
      <c r="AW50" s="22" t="s">
        <v>35</v>
      </c>
      <c r="AX50" s="23">
        <v>12.431100000000001</v>
      </c>
      <c r="AY50" s="24">
        <v>12756795.120275691</v>
      </c>
      <c r="AZ50" s="25">
        <v>18511.612335312799</v>
      </c>
      <c r="BA50" s="22" t="s">
        <v>35</v>
      </c>
      <c r="BB50" s="23">
        <v>12.412316666666667</v>
      </c>
      <c r="BC50" s="24">
        <v>22593755.199979641</v>
      </c>
      <c r="BD50" s="25">
        <v>35979.368985558234</v>
      </c>
      <c r="BE50" s="22" t="s">
        <v>35</v>
      </c>
      <c r="BF50" s="23">
        <v>12.511983333333333</v>
      </c>
      <c r="BG50" s="24">
        <v>1903030.9552481072</v>
      </c>
      <c r="BH50" s="25">
        <v>3018.9757734178797</v>
      </c>
      <c r="BI50" s="22" t="s">
        <v>35</v>
      </c>
      <c r="BJ50" s="23">
        <v>12.393549999999999</v>
      </c>
      <c r="BK50" s="24">
        <v>21523950.993872572</v>
      </c>
      <c r="BL50" s="25">
        <v>42218.013192889244</v>
      </c>
      <c r="BM50" s="22" t="s">
        <v>35</v>
      </c>
      <c r="BN50" s="23">
        <v>12.431116666666666</v>
      </c>
      <c r="BO50" s="24">
        <v>32207991.291079592</v>
      </c>
      <c r="BP50" s="25">
        <v>63871.394177027236</v>
      </c>
      <c r="BQ50" s="22" t="s">
        <v>35</v>
      </c>
      <c r="BR50" s="23">
        <v>12.431166666666666</v>
      </c>
      <c r="BS50" s="24">
        <v>12395596.739577956</v>
      </c>
      <c r="BT50" s="25">
        <v>23517.74083615786</v>
      </c>
      <c r="BU50" s="22" t="s">
        <v>35</v>
      </c>
      <c r="BV50" s="23">
        <v>12.424899999999999</v>
      </c>
      <c r="BW50" s="24">
        <v>20979528.280391112</v>
      </c>
      <c r="BX50" s="25">
        <v>43685.854457330228</v>
      </c>
      <c r="BY50" s="22" t="s">
        <v>35</v>
      </c>
      <c r="BZ50" s="23">
        <v>12.418133333333333</v>
      </c>
      <c r="CA50" s="24">
        <v>16803667.291831538</v>
      </c>
      <c r="CB50" s="25">
        <v>36499.936596501102</v>
      </c>
      <c r="CC50" s="22" t="s">
        <v>35</v>
      </c>
      <c r="CD50" s="23">
        <v>12.418583333333334</v>
      </c>
      <c r="CE50" s="24">
        <v>17972401.020411786</v>
      </c>
      <c r="CF50" s="25">
        <v>41926.596178750449</v>
      </c>
      <c r="CG50" s="22" t="s">
        <v>35</v>
      </c>
      <c r="CH50" s="23">
        <v>12.41865</v>
      </c>
      <c r="CI50" s="24">
        <v>8973252.3527421393</v>
      </c>
      <c r="CJ50" s="25">
        <v>20367.029008248162</v>
      </c>
      <c r="CK50" s="22" t="s">
        <v>35</v>
      </c>
      <c r="CL50" s="23">
        <v>12.418316666666666</v>
      </c>
      <c r="CM50" s="24">
        <v>18786095.011917222</v>
      </c>
      <c r="CN50" s="25">
        <v>41679.691799086388</v>
      </c>
      <c r="CO50" s="22" t="s">
        <v>35</v>
      </c>
      <c r="CP50" s="23">
        <v>12.424899999999999</v>
      </c>
      <c r="CQ50" s="24">
        <v>14322824.512271469</v>
      </c>
      <c r="CR50" s="25">
        <v>37072.211255601789</v>
      </c>
      <c r="CS50" s="22" t="s">
        <v>35</v>
      </c>
      <c r="CT50" s="23">
        <v>12.4185</v>
      </c>
      <c r="CU50" s="24">
        <v>9081897.2380637322</v>
      </c>
      <c r="CV50" s="25">
        <v>23152.713293907058</v>
      </c>
      <c r="CW50" s="22" t="s">
        <v>35</v>
      </c>
      <c r="CX50" s="23">
        <v>12.393466666666667</v>
      </c>
      <c r="CY50" s="24">
        <v>11188303.745611917</v>
      </c>
      <c r="CZ50" s="25">
        <v>34800.234173359313</v>
      </c>
      <c r="DA50" s="22" t="s">
        <v>35</v>
      </c>
      <c r="DB50" s="23">
        <v>12.424466666666667</v>
      </c>
      <c r="DC50" s="24">
        <v>7139798.8484489899</v>
      </c>
      <c r="DD50" s="25">
        <v>19217.272249246817</v>
      </c>
      <c r="DE50" s="22" t="s">
        <v>35</v>
      </c>
      <c r="DF50" s="23">
        <v>12.393549999999999</v>
      </c>
      <c r="DG50" s="24">
        <v>16131410.053603813</v>
      </c>
      <c r="DH50" s="25">
        <v>52964.361519193968</v>
      </c>
      <c r="DI50" s="22" t="s">
        <v>35</v>
      </c>
      <c r="DJ50" s="23">
        <v>12.430916666666667</v>
      </c>
      <c r="DK50" s="24">
        <v>17660486.080522135</v>
      </c>
      <c r="DL50" s="25">
        <v>48329.734695612759</v>
      </c>
      <c r="DM50" s="22" t="s">
        <v>35</v>
      </c>
      <c r="DN50" s="23">
        <v>12.42475</v>
      </c>
      <c r="DO50" s="24">
        <v>5896985.4505342403</v>
      </c>
      <c r="DP50" s="25">
        <v>16675.767064560787</v>
      </c>
      <c r="DQ50" s="22" t="s">
        <v>35</v>
      </c>
      <c r="DR50" s="23">
        <v>12.405849999999999</v>
      </c>
      <c r="DS50" s="24">
        <v>10794822.968494672</v>
      </c>
      <c r="DT50" s="25">
        <v>33996.469917944974</v>
      </c>
      <c r="DU50" s="22" t="s">
        <v>35</v>
      </c>
      <c r="DV50" s="23">
        <v>12.393433333333334</v>
      </c>
      <c r="DW50" s="24">
        <v>12229876.398533495</v>
      </c>
      <c r="DX50" s="25">
        <v>42704.262660364737</v>
      </c>
      <c r="DY50" s="22" t="s">
        <v>35</v>
      </c>
      <c r="DZ50" s="23">
        <v>12.437166666666666</v>
      </c>
      <c r="EA50" s="24">
        <v>14036976.64320308</v>
      </c>
      <c r="EB50" s="25">
        <v>41272.055808807985</v>
      </c>
      <c r="EC50" s="22" t="s">
        <v>35</v>
      </c>
      <c r="ED50" s="23">
        <v>12.443533333333333</v>
      </c>
      <c r="EE50" s="24">
        <v>16351201.562844766</v>
      </c>
      <c r="EF50" s="25">
        <v>53490.075489929819</v>
      </c>
      <c r="EG50" s="22" t="s">
        <v>35</v>
      </c>
      <c r="EH50" s="23">
        <v>12.443183333333334</v>
      </c>
      <c r="EI50" s="24">
        <v>24800449.648004066</v>
      </c>
      <c r="EJ50" s="25">
        <v>71501.938169761677</v>
      </c>
      <c r="EK50" s="22" t="s">
        <v>35</v>
      </c>
      <c r="EL50" s="23">
        <v>12.437283333333333</v>
      </c>
      <c r="EM50" s="24">
        <v>22715891.514893539</v>
      </c>
      <c r="EN50" s="25">
        <v>85560.829884663966</v>
      </c>
      <c r="EO50" s="22" t="s">
        <v>35</v>
      </c>
      <c r="EP50" s="23">
        <v>12.424733333333334</v>
      </c>
      <c r="EQ50" s="24">
        <v>9945734.7692806665</v>
      </c>
      <c r="ER50" s="25">
        <v>33242.615601429185</v>
      </c>
      <c r="ES50" s="22" t="s">
        <v>35</v>
      </c>
      <c r="ET50" s="23">
        <v>12.449883333333334</v>
      </c>
      <c r="EU50" s="24">
        <v>26056898.52232936</v>
      </c>
      <c r="EV50" s="25">
        <v>96044.5111202486</v>
      </c>
      <c r="EW50" s="22" t="s">
        <v>35</v>
      </c>
      <c r="EX50" s="23">
        <v>12.437166666666666</v>
      </c>
      <c r="EY50" s="24">
        <v>16268038.065072449</v>
      </c>
      <c r="EZ50" s="25">
        <v>70794.177977399449</v>
      </c>
      <c r="FA50" s="22" t="s">
        <v>35</v>
      </c>
      <c r="FB50" s="37">
        <v>12.581216666666666</v>
      </c>
      <c r="FC50" s="24">
        <v>417.95976613535885</v>
      </c>
      <c r="FD50" s="25"/>
      <c r="FE50" s="22" t="s">
        <v>36</v>
      </c>
      <c r="FF50" s="37">
        <v>12.412166666666666</v>
      </c>
      <c r="FG50" s="24">
        <v>2061.9004280273462</v>
      </c>
      <c r="FH50" s="25">
        <v>24212.570184999575</v>
      </c>
      <c r="FI50" s="22" t="s">
        <v>36</v>
      </c>
      <c r="FJ50" s="23">
        <v>12.637283333333333</v>
      </c>
      <c r="FK50" s="24">
        <v>3672.7785388749326</v>
      </c>
      <c r="FL50" s="25">
        <v>79195.265667528598</v>
      </c>
      <c r="FM50" s="22" t="s">
        <v>36</v>
      </c>
      <c r="FN50" s="23">
        <v>12.186999999999999</v>
      </c>
      <c r="FO50" s="24">
        <v>7875.4991893304059</v>
      </c>
      <c r="FP50" s="25">
        <v>240172.72787773164</v>
      </c>
      <c r="FQ50" s="22" t="s">
        <v>36</v>
      </c>
      <c r="FR50" s="23">
        <v>12.625033333333333</v>
      </c>
      <c r="FS50" s="24">
        <v>2190.2815716928899</v>
      </c>
      <c r="FT50" s="25">
        <v>47894.667758304888</v>
      </c>
      <c r="FU50" s="22" t="s">
        <v>35</v>
      </c>
      <c r="FV50" s="23">
        <v>12.56865</v>
      </c>
      <c r="FW50" s="24">
        <v>838.6732721440485</v>
      </c>
      <c r="FX50" s="25">
        <v>46582.682659000362</v>
      </c>
      <c r="FY50" s="22" t="s">
        <v>36</v>
      </c>
      <c r="FZ50" s="23">
        <v>12.618733333333333</v>
      </c>
      <c r="GA50" s="24">
        <v>2821.9146745507715</v>
      </c>
      <c r="GB50" s="25">
        <v>80978.737240923932</v>
      </c>
      <c r="GC50" s="22" t="s">
        <v>35</v>
      </c>
      <c r="GD50" s="23">
        <v>12.42465</v>
      </c>
      <c r="GE50" s="24">
        <v>193.52823027778931</v>
      </c>
      <c r="GF50" s="25">
        <v>11595.060354884306</v>
      </c>
    </row>
    <row r="51" spans="1:188" ht="23.25" customHeight="1">
      <c r="A51" s="22" t="s">
        <v>36</v>
      </c>
      <c r="B51" s="23">
        <v>12.737466666666666</v>
      </c>
      <c r="C51" s="24">
        <v>35999583.10777539</v>
      </c>
      <c r="D51" s="25">
        <v>12881.728627946381</v>
      </c>
      <c r="E51" s="22" t="s">
        <v>36</v>
      </c>
      <c r="F51" s="23">
        <v>12.724966666666667</v>
      </c>
      <c r="G51" s="24">
        <v>28380348.433129001</v>
      </c>
      <c r="H51" s="25">
        <v>9365.973805111018</v>
      </c>
      <c r="I51" s="22" t="s">
        <v>36</v>
      </c>
      <c r="J51" s="23">
        <v>12.700049999999999</v>
      </c>
      <c r="K51" s="24">
        <v>26179848.406793956</v>
      </c>
      <c r="L51" s="25">
        <v>9011.892797969831</v>
      </c>
      <c r="M51" s="22" t="s">
        <v>36</v>
      </c>
      <c r="N51" s="23">
        <v>12.706300000000001</v>
      </c>
      <c r="O51" s="24">
        <v>23614880.854197267</v>
      </c>
      <c r="P51" s="25">
        <v>12842.67050694679</v>
      </c>
      <c r="Q51" s="22" t="s">
        <v>36</v>
      </c>
      <c r="R51" s="23">
        <v>12.687533333333333</v>
      </c>
      <c r="S51" s="24">
        <v>41261718.318624847</v>
      </c>
      <c r="T51" s="25">
        <v>20256.882285401905</v>
      </c>
      <c r="U51" s="22" t="s">
        <v>36</v>
      </c>
      <c r="V51" s="23">
        <v>12.699916666666667</v>
      </c>
      <c r="W51" s="24">
        <v>32395520.277675144</v>
      </c>
      <c r="X51" s="25">
        <v>15367.336736619818</v>
      </c>
      <c r="Y51" s="22" t="s">
        <v>36</v>
      </c>
      <c r="Z51" s="23">
        <v>12.700016666666667</v>
      </c>
      <c r="AA51" s="24">
        <v>18072211.007734235</v>
      </c>
      <c r="AB51" s="25">
        <v>11279.820369880605</v>
      </c>
      <c r="AC51" s="22" t="s">
        <v>36</v>
      </c>
      <c r="AD51" s="23">
        <v>12.718766666666667</v>
      </c>
      <c r="AE51" s="24">
        <v>24530157.193281982</v>
      </c>
      <c r="AF51" s="25">
        <v>16216.907113009687</v>
      </c>
      <c r="AG51" s="22" t="s">
        <v>36</v>
      </c>
      <c r="AH51" s="23">
        <v>12.687483333333333</v>
      </c>
      <c r="AI51" s="24">
        <v>32581538.725954905</v>
      </c>
      <c r="AJ51" s="25">
        <v>17547.544681731426</v>
      </c>
      <c r="AK51" s="22" t="s">
        <v>36</v>
      </c>
      <c r="AL51" s="23">
        <v>12.712533333333333</v>
      </c>
      <c r="AM51" s="24">
        <v>31239081.825968057</v>
      </c>
      <c r="AN51" s="25">
        <v>18052.696806518365</v>
      </c>
      <c r="AO51" s="22" t="s">
        <v>36</v>
      </c>
      <c r="AP51" s="23">
        <v>12.699949999999999</v>
      </c>
      <c r="AQ51" s="24">
        <v>37711425.045418575</v>
      </c>
      <c r="AR51" s="25">
        <v>25308.490194313792</v>
      </c>
      <c r="AS51" s="22" t="s">
        <v>36</v>
      </c>
      <c r="AT51" s="23">
        <v>12.706250000000001</v>
      </c>
      <c r="AU51" s="24">
        <v>29789179.689614266</v>
      </c>
      <c r="AV51" s="25">
        <v>25680.936048480438</v>
      </c>
      <c r="AW51" s="22" t="s">
        <v>36</v>
      </c>
      <c r="AX51" s="23">
        <v>12.725116666666667</v>
      </c>
      <c r="AY51" s="24">
        <v>32309149.444802523</v>
      </c>
      <c r="AZ51" s="25">
        <v>27653.871963406764</v>
      </c>
      <c r="BA51" s="22" t="s">
        <v>36</v>
      </c>
      <c r="BB51" s="23">
        <v>12.706316666666666</v>
      </c>
      <c r="BC51" s="24">
        <v>22393244.849011794</v>
      </c>
      <c r="BD51" s="25">
        <v>21033.42070221324</v>
      </c>
      <c r="BE51" s="22" t="s">
        <v>36</v>
      </c>
      <c r="BF51" s="23">
        <v>12.69965</v>
      </c>
      <c r="BG51" s="24">
        <v>27910435.470696244</v>
      </c>
      <c r="BH51" s="25">
        <v>26116.089255700059</v>
      </c>
      <c r="BI51" s="22" t="s">
        <v>36</v>
      </c>
      <c r="BJ51" s="23">
        <v>12.68755</v>
      </c>
      <c r="BK51" s="24">
        <v>33682462.046812564</v>
      </c>
      <c r="BL51" s="25">
        <v>38967.93410679949</v>
      </c>
      <c r="BM51" s="22" t="s">
        <v>36</v>
      </c>
      <c r="BN51" s="23">
        <v>12.718866666666667</v>
      </c>
      <c r="BO51" s="24">
        <v>18472905.850308824</v>
      </c>
      <c r="BP51" s="25">
        <v>21607.560071558797</v>
      </c>
      <c r="BQ51" s="22" t="s">
        <v>36</v>
      </c>
      <c r="BR51" s="23">
        <v>12.725166666666667</v>
      </c>
      <c r="BS51" s="24">
        <v>30655752.017018441</v>
      </c>
      <c r="BT51" s="25">
        <v>34305.82688582375</v>
      </c>
      <c r="BU51" s="22" t="s">
        <v>36</v>
      </c>
      <c r="BV51" s="23">
        <v>12.7189</v>
      </c>
      <c r="BW51" s="24">
        <v>22061356.545959376</v>
      </c>
      <c r="BX51" s="25">
        <v>27095.993879632981</v>
      </c>
      <c r="BY51" s="22" t="s">
        <v>36</v>
      </c>
      <c r="BZ51" s="23">
        <v>12.712149999999999</v>
      </c>
      <c r="CA51" s="24">
        <v>28031016.678906351</v>
      </c>
      <c r="CB51" s="25">
        <v>35913.244498054599</v>
      </c>
      <c r="CC51" s="22" t="s">
        <v>36</v>
      </c>
      <c r="CD51" s="23">
        <v>12.712583333333333</v>
      </c>
      <c r="CE51" s="24">
        <v>29509628.901758134</v>
      </c>
      <c r="CF51" s="25">
        <v>40604.578768884727</v>
      </c>
      <c r="CG51" s="22" t="s">
        <v>36</v>
      </c>
      <c r="CH51" s="23">
        <v>12.712666666666667</v>
      </c>
      <c r="CI51" s="24">
        <v>19914694.203502331</v>
      </c>
      <c r="CJ51" s="25">
        <v>26661.169682090276</v>
      </c>
      <c r="CK51" s="22" t="s">
        <v>36</v>
      </c>
      <c r="CL51" s="23">
        <v>12.712316666666666</v>
      </c>
      <c r="CM51" s="24">
        <v>28444025.288095195</v>
      </c>
      <c r="CN51" s="25">
        <v>37222.607847032581</v>
      </c>
      <c r="CO51" s="22" t="s">
        <v>36</v>
      </c>
      <c r="CP51" s="23">
        <v>12.7189</v>
      </c>
      <c r="CQ51" s="24">
        <v>23307661.524761163</v>
      </c>
      <c r="CR51" s="25">
        <v>35583.304693985716</v>
      </c>
      <c r="CS51" s="22" t="s">
        <v>36</v>
      </c>
      <c r="CT51" s="23">
        <v>12.7125</v>
      </c>
      <c r="CU51" s="24">
        <v>27920012.846617855</v>
      </c>
      <c r="CV51" s="25">
        <v>41982.537101146707</v>
      </c>
      <c r="CW51" s="22" t="s">
        <v>36</v>
      </c>
      <c r="CX51" s="23">
        <v>12.687466666666667</v>
      </c>
      <c r="CY51" s="24">
        <v>30262282.811531775</v>
      </c>
      <c r="CZ51" s="25">
        <v>55519.731867899027</v>
      </c>
      <c r="DA51" s="22" t="s">
        <v>36</v>
      </c>
      <c r="DB51" s="23">
        <v>12.724733333333333</v>
      </c>
      <c r="DC51" s="24">
        <v>26774988.60203265</v>
      </c>
      <c r="DD51" s="25">
        <v>42507.231217435437</v>
      </c>
      <c r="DE51" s="22" t="s">
        <v>36</v>
      </c>
      <c r="DF51" s="23">
        <v>12.687566666666667</v>
      </c>
      <c r="DG51" s="24">
        <v>26190434.959124841</v>
      </c>
      <c r="DH51" s="25">
        <v>50720.307492054148</v>
      </c>
      <c r="DI51" s="22" t="s">
        <v>36</v>
      </c>
      <c r="DJ51" s="23">
        <v>12.724916666666667</v>
      </c>
      <c r="DK51" s="24">
        <v>35577994.405763194</v>
      </c>
      <c r="DL51" s="25">
        <v>57427.641056315253</v>
      </c>
      <c r="DM51" s="22" t="s">
        <v>36</v>
      </c>
      <c r="DN51" s="23">
        <v>12.71875</v>
      </c>
      <c r="DO51" s="24">
        <v>27597259.008065213</v>
      </c>
      <c r="DP51" s="25">
        <v>46030.900362602959</v>
      </c>
      <c r="DQ51" s="22" t="s">
        <v>36</v>
      </c>
      <c r="DR51" s="23">
        <v>12.69985</v>
      </c>
      <c r="DS51" s="24">
        <v>33270594.813267253</v>
      </c>
      <c r="DT51" s="25">
        <v>61802.582196838324</v>
      </c>
      <c r="DU51" s="22" t="s">
        <v>36</v>
      </c>
      <c r="DV51" s="23">
        <v>12.693683333333333</v>
      </c>
      <c r="DW51" s="24">
        <v>29366592.832642142</v>
      </c>
      <c r="DX51" s="25">
        <v>60482.603595673012</v>
      </c>
      <c r="DY51" s="22" t="s">
        <v>36</v>
      </c>
      <c r="DZ51" s="23">
        <v>12.731183333333334</v>
      </c>
      <c r="EA51" s="24">
        <v>28650832.606453769</v>
      </c>
      <c r="EB51" s="25">
        <v>49687.543765316586</v>
      </c>
      <c r="EC51" s="22" t="s">
        <v>36</v>
      </c>
      <c r="ED51" s="23">
        <v>12.737533333333333</v>
      </c>
      <c r="EE51" s="24">
        <v>27413481.370551556</v>
      </c>
      <c r="EF51" s="25">
        <v>52895.105446694972</v>
      </c>
      <c r="EG51" s="22" t="s">
        <v>36</v>
      </c>
      <c r="EH51" s="23">
        <v>12.737183333333334</v>
      </c>
      <c r="EI51" s="24">
        <v>33090295.871670011</v>
      </c>
      <c r="EJ51" s="25">
        <v>56271.26339513361</v>
      </c>
      <c r="EK51" s="22" t="s">
        <v>36</v>
      </c>
      <c r="EL51" s="23">
        <v>12.731299999999999</v>
      </c>
      <c r="EM51" s="24">
        <v>24898031.536292255</v>
      </c>
      <c r="EN51" s="25">
        <v>55314.370133864715</v>
      </c>
      <c r="EO51" s="22" t="s">
        <v>36</v>
      </c>
      <c r="EP51" s="23">
        <v>12.731249999999999</v>
      </c>
      <c r="EQ51" s="24">
        <v>34057851.041333213</v>
      </c>
      <c r="ER51" s="25">
        <v>67143.397396146596</v>
      </c>
      <c r="ES51" s="22" t="s">
        <v>36</v>
      </c>
      <c r="ET51" s="23">
        <v>12.743883333333333</v>
      </c>
      <c r="EU51" s="24">
        <v>31254087.500499852</v>
      </c>
      <c r="EV51" s="25">
        <v>67949.209510311586</v>
      </c>
      <c r="EW51" s="22" t="s">
        <v>36</v>
      </c>
      <c r="EX51" s="23">
        <v>12.731166666666667</v>
      </c>
      <c r="EY51" s="24">
        <v>25214619.283499777</v>
      </c>
      <c r="EZ51" s="25">
        <v>64720.600016927034</v>
      </c>
      <c r="FA51" s="22" t="s">
        <v>38</v>
      </c>
      <c r="FB51" s="37">
        <v>12.625</v>
      </c>
      <c r="FC51" s="24">
        <v>330.28823984526514</v>
      </c>
      <c r="FD51" s="25"/>
      <c r="FE51" s="22" t="s">
        <v>35</v>
      </c>
      <c r="FF51" s="37">
        <v>12.424666666666667</v>
      </c>
      <c r="FG51" s="24">
        <v>1199.8262733763524</v>
      </c>
      <c r="FH51" s="25">
        <v>23887.121313798361</v>
      </c>
      <c r="FI51" s="22" t="s">
        <v>37</v>
      </c>
      <c r="FJ51" s="23">
        <v>12.637283333333333</v>
      </c>
      <c r="FK51" s="24">
        <v>3166.8897805945571</v>
      </c>
      <c r="FL51" s="25">
        <v>144550.33163371804</v>
      </c>
      <c r="FM51" s="22" t="s">
        <v>35</v>
      </c>
      <c r="FN51" s="23">
        <v>12.412183333333333</v>
      </c>
      <c r="FO51" s="24">
        <v>826.21893448603032</v>
      </c>
      <c r="FP51" s="25">
        <v>42718.2041379937</v>
      </c>
      <c r="FQ51" s="22" t="s">
        <v>37</v>
      </c>
      <c r="FR51" s="23">
        <v>12.625033333333333</v>
      </c>
      <c r="FS51" s="24">
        <v>1996.6065474397387</v>
      </c>
      <c r="FT51" s="25">
        <v>92419.022883502708</v>
      </c>
      <c r="FU51" s="22" t="s">
        <v>36</v>
      </c>
      <c r="FV51" s="23">
        <v>12.618683333333333</v>
      </c>
      <c r="FW51" s="24">
        <v>2793.9009404611411</v>
      </c>
      <c r="FX51" s="25">
        <v>91531.473375257381</v>
      </c>
      <c r="FY51" s="22" t="s">
        <v>37</v>
      </c>
      <c r="FZ51" s="23">
        <v>12.618733333333333</v>
      </c>
      <c r="GA51" s="24">
        <v>1955.0056177210408</v>
      </c>
      <c r="GB51" s="25">
        <v>118756.33817384098</v>
      </c>
      <c r="GC51" s="22" t="s">
        <v>36</v>
      </c>
      <c r="GD51" s="23">
        <v>12.631083333333333</v>
      </c>
      <c r="GE51" s="24">
        <v>3171.5326889437201</v>
      </c>
      <c r="GF51" s="25">
        <v>112079.35855868284</v>
      </c>
    </row>
    <row r="52" spans="1:188" ht="23.25" customHeight="1">
      <c r="A52" s="22" t="s">
        <v>37</v>
      </c>
      <c r="B52" s="23">
        <v>13.100266666666666</v>
      </c>
      <c r="C52" s="24">
        <v>31147837.869477678</v>
      </c>
      <c r="D52" s="25">
        <v>23593.167211871041</v>
      </c>
      <c r="E52" s="22" t="s">
        <v>37</v>
      </c>
      <c r="F52" s="23">
        <v>13.083933333333333</v>
      </c>
      <c r="G52" s="24">
        <v>27105188.453763057</v>
      </c>
      <c r="H52" s="25">
        <v>18935.17453854519</v>
      </c>
      <c r="I52" s="22" t="s">
        <v>37</v>
      </c>
      <c r="J52" s="23">
        <v>13.062866666666666</v>
      </c>
      <c r="K52" s="24">
        <v>25292473.184313077</v>
      </c>
      <c r="L52" s="25">
        <v>18429.852246569611</v>
      </c>
      <c r="M52" s="22" t="s">
        <v>37</v>
      </c>
      <c r="N52" s="23">
        <v>12.706300000000001</v>
      </c>
      <c r="O52" s="24">
        <v>12642588.966195043</v>
      </c>
      <c r="P52" s="25">
        <v>14554.164052702368</v>
      </c>
      <c r="Q52" s="22" t="s">
        <v>37</v>
      </c>
      <c r="R52" s="23">
        <v>13.069116666666666</v>
      </c>
      <c r="S52" s="24">
        <v>25363904.15838303</v>
      </c>
      <c r="T52" s="25">
        <v>26358.643950130652</v>
      </c>
      <c r="U52" s="22" t="s">
        <v>37</v>
      </c>
      <c r="V52" s="23">
        <v>13.07525</v>
      </c>
      <c r="W52" s="24">
        <v>18462842.604338869</v>
      </c>
      <c r="X52" s="25">
        <v>18539.323463744204</v>
      </c>
      <c r="Y52" s="22" t="s">
        <v>37</v>
      </c>
      <c r="Z52" s="23">
        <v>13.062833333333334</v>
      </c>
      <c r="AA52" s="24">
        <v>28568721.054156497</v>
      </c>
      <c r="AB52" s="25">
        <v>37745.341531054575</v>
      </c>
      <c r="AC52" s="22" t="s">
        <v>37</v>
      </c>
      <c r="AD52" s="23">
        <v>13.075316666666666</v>
      </c>
      <c r="AE52" s="24">
        <v>24103011.372867424</v>
      </c>
      <c r="AF52" s="25">
        <v>33730.336159888866</v>
      </c>
      <c r="AG52" s="22" t="s">
        <v>37</v>
      </c>
      <c r="AH52" s="23">
        <v>13.05655</v>
      </c>
      <c r="AI52" s="24">
        <v>15676749.360321861</v>
      </c>
      <c r="AJ52" s="25">
        <v>17872.382347341692</v>
      </c>
      <c r="AK52" s="22" t="s">
        <v>37</v>
      </c>
      <c r="AL52" s="23">
        <v>13.069100000000001</v>
      </c>
      <c r="AM52" s="24">
        <v>13774627.617210625</v>
      </c>
      <c r="AN52" s="25">
        <v>16850.211654995572</v>
      </c>
      <c r="AO52" s="22" t="s">
        <v>37</v>
      </c>
      <c r="AP52" s="23">
        <v>13.062766666666667</v>
      </c>
      <c r="AQ52" s="24">
        <v>19783888.864185642</v>
      </c>
      <c r="AR52" s="25">
        <v>28105.196319058014</v>
      </c>
      <c r="AS52" s="22" t="s">
        <v>37</v>
      </c>
      <c r="AT52" s="23">
        <v>13.069066666666666</v>
      </c>
      <c r="AU52" s="24">
        <v>16925928.011371579</v>
      </c>
      <c r="AV52" s="25">
        <v>30887.763295661585</v>
      </c>
      <c r="AW52" s="22" t="s">
        <v>37</v>
      </c>
      <c r="AX52" s="23">
        <v>13.081666666666667</v>
      </c>
      <c r="AY52" s="24">
        <v>16367492.254555745</v>
      </c>
      <c r="AZ52" s="25">
        <v>29654.747635744618</v>
      </c>
      <c r="BA52" s="22" t="s">
        <v>37</v>
      </c>
      <c r="BB52" s="23">
        <v>13.076883333333333</v>
      </c>
      <c r="BC52" s="24">
        <v>25760946.583482496</v>
      </c>
      <c r="BD52" s="25">
        <v>51219.621249651922</v>
      </c>
      <c r="BE52" s="22" t="s">
        <v>37</v>
      </c>
      <c r="BF52" s="23">
        <v>13.06915</v>
      </c>
      <c r="BG52" s="24">
        <v>29522451.019077513</v>
      </c>
      <c r="BH52" s="25">
        <v>58475.724076201739</v>
      </c>
      <c r="BI52" s="22" t="s">
        <v>37</v>
      </c>
      <c r="BJ52" s="23">
        <v>13.069133333333333</v>
      </c>
      <c r="BK52" s="24">
        <v>34513258.004093245</v>
      </c>
      <c r="BL52" s="25">
        <v>84522.274795471036</v>
      </c>
      <c r="BM52" s="22" t="s">
        <v>37</v>
      </c>
      <c r="BN52" s="23">
        <v>13.081683333333334</v>
      </c>
      <c r="BO52" s="24">
        <v>30992938.416303962</v>
      </c>
      <c r="BP52" s="25">
        <v>76738.787233532508</v>
      </c>
      <c r="BQ52" s="22" t="s">
        <v>37</v>
      </c>
      <c r="BR52" s="23">
        <v>13.086233333333332</v>
      </c>
      <c r="BS52" s="24">
        <v>21809961.414078441</v>
      </c>
      <c r="BT52" s="25">
        <v>51664.529716691111</v>
      </c>
      <c r="BU52" s="22" t="s">
        <v>37</v>
      </c>
      <c r="BV52" s="23">
        <v>13.081716666666667</v>
      </c>
      <c r="BW52" s="24">
        <v>25546203.820873477</v>
      </c>
      <c r="BX52" s="25">
        <v>66417.253207612011</v>
      </c>
      <c r="BY52" s="22" t="s">
        <v>37</v>
      </c>
      <c r="BZ52" s="23">
        <v>13.074949999999999</v>
      </c>
      <c r="CA52" s="24">
        <v>25514785.650120471</v>
      </c>
      <c r="CB52" s="25">
        <v>69197.337171069157</v>
      </c>
      <c r="CC52" s="22" t="s">
        <v>37</v>
      </c>
      <c r="CD52" s="23">
        <v>13.08165</v>
      </c>
      <c r="CE52" s="24">
        <v>29337683.891238987</v>
      </c>
      <c r="CF52" s="25">
        <v>85451.31532363208</v>
      </c>
      <c r="CG52" s="22" t="s">
        <v>37</v>
      </c>
      <c r="CH52" s="23">
        <v>13.077450000000001</v>
      </c>
      <c r="CI52" s="24">
        <v>21975318.562374782</v>
      </c>
      <c r="CJ52" s="25">
        <v>62276.242653510351</v>
      </c>
      <c r="CK52" s="22" t="s">
        <v>37</v>
      </c>
      <c r="CL52" s="23">
        <v>13.07325</v>
      </c>
      <c r="CM52" s="24">
        <v>24882161.800211824</v>
      </c>
      <c r="CN52" s="25">
        <v>68926.387369987817</v>
      </c>
      <c r="CO52" s="22" t="s">
        <v>37</v>
      </c>
      <c r="CP52" s="23">
        <v>13.083733333333333</v>
      </c>
      <c r="CQ52" s="24">
        <v>23606616.780900322</v>
      </c>
      <c r="CR52" s="25">
        <v>76289.188031148398</v>
      </c>
      <c r="CS52" s="22" t="s">
        <v>37</v>
      </c>
      <c r="CT52" s="23">
        <v>13.081566666666667</v>
      </c>
      <c r="CU52" s="24">
        <v>27558644.768765885</v>
      </c>
      <c r="CV52" s="25">
        <v>87718.781299443974</v>
      </c>
      <c r="CW52" s="22" t="s">
        <v>37</v>
      </c>
      <c r="CX52" s="23">
        <v>13.063083333333333</v>
      </c>
      <c r="CY52" s="24">
        <v>24624921.975478016</v>
      </c>
      <c r="CZ52" s="25">
        <v>95631.772066271238</v>
      </c>
      <c r="DA52" s="22" t="s">
        <v>37</v>
      </c>
      <c r="DB52" s="23">
        <v>13.075033333333334</v>
      </c>
      <c r="DC52" s="24">
        <v>13000715.853826011</v>
      </c>
      <c r="DD52" s="25">
        <v>43690.041267908797</v>
      </c>
      <c r="DE52" s="22" t="s">
        <v>37</v>
      </c>
      <c r="DF52" s="23">
        <v>13.053900000000001</v>
      </c>
      <c r="DG52" s="24">
        <v>26129715.480892461</v>
      </c>
      <c r="DH52" s="25">
        <v>107116.28779050602</v>
      </c>
      <c r="DI52" s="22" t="s">
        <v>37</v>
      </c>
      <c r="DJ52" s="23">
        <v>13.085716666666666</v>
      </c>
      <c r="DK52" s="24">
        <v>24851763.238020495</v>
      </c>
      <c r="DL52" s="25">
        <v>84913.821792777104</v>
      </c>
      <c r="DM52" s="22" t="s">
        <v>37</v>
      </c>
      <c r="DN52" s="23">
        <v>13.075316666666666</v>
      </c>
      <c r="DO52" s="24">
        <v>10688156.110054908</v>
      </c>
      <c r="DP52" s="25">
        <v>37737.052362008304</v>
      </c>
      <c r="DQ52" s="22" t="s">
        <v>37</v>
      </c>
      <c r="DR52" s="23">
        <v>13.068916666666667</v>
      </c>
      <c r="DS52" s="24">
        <v>23512043.239781357</v>
      </c>
      <c r="DT52" s="25">
        <v>92452.379471464403</v>
      </c>
      <c r="DU52" s="22" t="s">
        <v>37</v>
      </c>
      <c r="DV52" s="23">
        <v>13.062766666666667</v>
      </c>
      <c r="DW52" s="24">
        <v>16440564.618426856</v>
      </c>
      <c r="DX52" s="25">
        <v>71676.25575710315</v>
      </c>
      <c r="DY52" s="22" t="s">
        <v>37</v>
      </c>
      <c r="DZ52" s="23">
        <v>13.083783333333333</v>
      </c>
      <c r="EA52" s="24">
        <v>22527354.624088809</v>
      </c>
      <c r="EB52" s="25">
        <v>82699.358894063407</v>
      </c>
      <c r="EC52" s="22" t="s">
        <v>37</v>
      </c>
      <c r="ED52" s="23">
        <v>13.094099999999999</v>
      </c>
      <c r="EE52" s="24">
        <v>27588741.311539438</v>
      </c>
      <c r="EF52" s="25">
        <v>112684.67276954639</v>
      </c>
      <c r="EG52" s="22" t="s">
        <v>37</v>
      </c>
      <c r="EH52" s="23">
        <v>13.1</v>
      </c>
      <c r="EI52" s="24">
        <v>32880999.109280288</v>
      </c>
      <c r="EJ52" s="25">
        <v>118362.1067997107</v>
      </c>
      <c r="EK52" s="22" t="s">
        <v>37</v>
      </c>
      <c r="EL52" s="23">
        <v>13.094099999999999</v>
      </c>
      <c r="EM52" s="24">
        <v>26204019.588263284</v>
      </c>
      <c r="EN52" s="25">
        <v>123231.72845912978</v>
      </c>
      <c r="EO52" s="22" t="s">
        <v>37</v>
      </c>
      <c r="EP52" s="23">
        <v>13.106566666666666</v>
      </c>
      <c r="EQ52" s="24">
        <v>13430928.698838588</v>
      </c>
      <c r="ER52" s="25">
        <v>56049.762937431406</v>
      </c>
      <c r="ES52" s="22" t="s">
        <v>37</v>
      </c>
      <c r="ET52" s="23">
        <v>13.10045</v>
      </c>
      <c r="EU52" s="24">
        <v>29053195.865848932</v>
      </c>
      <c r="EV52" s="25">
        <v>133706.6977362457</v>
      </c>
      <c r="EW52" s="22" t="s">
        <v>37</v>
      </c>
      <c r="EX52" s="23">
        <v>13.087716666666667</v>
      </c>
      <c r="EY52" s="24">
        <v>23130909.265135057</v>
      </c>
      <c r="EZ52" s="25">
        <v>125679.51342528407</v>
      </c>
      <c r="FA52" s="22" t="s">
        <v>36</v>
      </c>
      <c r="FB52" s="37">
        <v>13.162966666666666</v>
      </c>
      <c r="FC52" s="24">
        <v>147.29240447998518</v>
      </c>
      <c r="FD52" s="25"/>
      <c r="FE52" s="22" t="s">
        <v>37</v>
      </c>
      <c r="FF52" s="37">
        <v>12.643616666666667</v>
      </c>
      <c r="FG52" s="24">
        <v>3142.3923100398056</v>
      </c>
      <c r="FH52" s="25">
        <v>78111.553093539813</v>
      </c>
      <c r="FI52" s="22" t="s">
        <v>35</v>
      </c>
      <c r="FJ52" s="23">
        <v>12.649800000000001</v>
      </c>
      <c r="FK52" s="24">
        <v>3740.5901636612916</v>
      </c>
      <c r="FL52" s="25">
        <v>136746.69824586553</v>
      </c>
      <c r="FM52" s="22" t="s">
        <v>38</v>
      </c>
      <c r="FN52" s="23">
        <v>13.488116666666667</v>
      </c>
      <c r="FO52" s="24">
        <v>27298.130336064332</v>
      </c>
      <c r="FP52" s="25">
        <v>1110379.5093671083</v>
      </c>
      <c r="FQ52" s="22" t="s">
        <v>35</v>
      </c>
      <c r="FR52" s="23">
        <v>12.781416666666667</v>
      </c>
      <c r="FS52" s="24">
        <v>398.63773254853646</v>
      </c>
      <c r="FT52" s="25">
        <v>14778.755468267793</v>
      </c>
      <c r="FU52" s="22" t="s">
        <v>37</v>
      </c>
      <c r="FV52" s="23">
        <v>13.200433333333333</v>
      </c>
      <c r="FW52" s="24">
        <v>558.66836043591513</v>
      </c>
      <c r="FX52" s="25">
        <v>38743.173502750331</v>
      </c>
      <c r="FY52" s="22" t="s">
        <v>35</v>
      </c>
      <c r="FZ52" s="23">
        <v>12.6938</v>
      </c>
      <c r="GA52" s="24">
        <v>198.7746525748004</v>
      </c>
      <c r="GB52" s="25">
        <v>9670.7547316687542</v>
      </c>
      <c r="GC52" s="22" t="s">
        <v>37</v>
      </c>
      <c r="GD52" s="23">
        <v>12.631083333333333</v>
      </c>
      <c r="GE52" s="24">
        <v>2973.2969931410021</v>
      </c>
      <c r="GF52" s="25">
        <v>222421.31406683219</v>
      </c>
    </row>
    <row r="53" spans="1:188" ht="23.25" customHeight="1">
      <c r="A53" s="22" t="s">
        <v>38</v>
      </c>
      <c r="B53" s="23">
        <v>13.375516666666666</v>
      </c>
      <c r="C53" s="24">
        <v>20425762.62293249</v>
      </c>
      <c r="D53" s="25">
        <v>9748.7266034025924</v>
      </c>
      <c r="E53" s="22" t="s">
        <v>38</v>
      </c>
      <c r="F53" s="23">
        <v>13.363016666666667</v>
      </c>
      <c r="G53" s="24">
        <v>11301808.520434752</v>
      </c>
      <c r="H53" s="25">
        <v>4974.8053982258025</v>
      </c>
      <c r="I53" s="22" t="s">
        <v>38</v>
      </c>
      <c r="J53" s="23">
        <v>13.350616666666667</v>
      </c>
      <c r="K53" s="24">
        <v>9542832.1252305992</v>
      </c>
      <c r="L53" s="25">
        <v>4381.4626058420117</v>
      </c>
      <c r="M53" s="22" t="s">
        <v>38</v>
      </c>
      <c r="N53" s="23">
        <v>13.356866666666667</v>
      </c>
      <c r="O53" s="24">
        <v>28264617.570987616</v>
      </c>
      <c r="P53" s="25">
        <v>20502.443866275571</v>
      </c>
      <c r="Q53" s="22" t="s">
        <v>38</v>
      </c>
      <c r="R53" s="23">
        <v>13.356866666666667</v>
      </c>
      <c r="S53" s="24">
        <v>12432146.11047139</v>
      </c>
      <c r="T53" s="25">
        <v>8140.7484687339647</v>
      </c>
      <c r="U53" s="22" t="s">
        <v>38</v>
      </c>
      <c r="V53" s="23">
        <v>13.363</v>
      </c>
      <c r="W53" s="24">
        <v>12366343.694199344</v>
      </c>
      <c r="X53" s="25">
        <v>7824.3433024733522</v>
      </c>
      <c r="Y53" s="22" t="s">
        <v>38</v>
      </c>
      <c r="Z53" s="23">
        <v>13.358650000000001</v>
      </c>
      <c r="AA53" s="24">
        <v>39458225.886734694</v>
      </c>
      <c r="AB53" s="25">
        <v>32848.941957042858</v>
      </c>
      <c r="AC53" s="22" t="s">
        <v>38</v>
      </c>
      <c r="AD53" s="23">
        <v>13.356816666666667</v>
      </c>
      <c r="AE53" s="24">
        <v>18199065.404259861</v>
      </c>
      <c r="AF53" s="25">
        <v>16047.58629925141</v>
      </c>
      <c r="AG53" s="22" t="s">
        <v>38</v>
      </c>
      <c r="AH53" s="23">
        <v>13.3443</v>
      </c>
      <c r="AI53" s="24">
        <v>5308411.9364821166</v>
      </c>
      <c r="AJ53" s="25">
        <v>3813.3118174120991</v>
      </c>
      <c r="AK53" s="22" t="s">
        <v>38</v>
      </c>
      <c r="AL53" s="23">
        <v>13.350583333333333</v>
      </c>
      <c r="AM53" s="24">
        <v>8419770.6653298829</v>
      </c>
      <c r="AN53" s="25">
        <v>6489.8853743304171</v>
      </c>
      <c r="AO53" s="22" t="s">
        <v>38</v>
      </c>
      <c r="AP53" s="23">
        <v>13.350516666666667</v>
      </c>
      <c r="AQ53" s="24">
        <v>12351746.71366027</v>
      </c>
      <c r="AR53" s="25">
        <v>11056.422021263239</v>
      </c>
      <c r="AS53" s="22" t="s">
        <v>38</v>
      </c>
      <c r="AT53" s="23">
        <v>13.35055</v>
      </c>
      <c r="AU53" s="24">
        <v>9436783.1112177279</v>
      </c>
      <c r="AV53" s="25">
        <v>10850.986296549774</v>
      </c>
      <c r="AW53" s="22" t="s">
        <v>38</v>
      </c>
      <c r="AX53" s="23">
        <v>13.363166666666666</v>
      </c>
      <c r="AY53" s="24">
        <v>7911161.5096732164</v>
      </c>
      <c r="AZ53" s="25">
        <v>9031.5774317844352</v>
      </c>
      <c r="BA53" s="22" t="s">
        <v>38</v>
      </c>
      <c r="BB53" s="23">
        <v>13.550783333333333</v>
      </c>
      <c r="BC53" s="24">
        <v>91139095.88608706</v>
      </c>
      <c r="BD53" s="25">
        <v>114180.1296881367</v>
      </c>
      <c r="BE53" s="22" t="s">
        <v>38</v>
      </c>
      <c r="BF53" s="23">
        <v>13.562883333333334</v>
      </c>
      <c r="BG53" s="24">
        <v>117456523.39364706</v>
      </c>
      <c r="BH53" s="25">
        <v>146592.4521904487</v>
      </c>
      <c r="BI53" s="22" t="s">
        <v>38</v>
      </c>
      <c r="BJ53" s="23">
        <v>13.544533333333334</v>
      </c>
      <c r="BK53" s="24">
        <v>94394016.53376402</v>
      </c>
      <c r="BL53" s="25">
        <v>145660.21789794127</v>
      </c>
      <c r="BM53" s="22" t="s">
        <v>38</v>
      </c>
      <c r="BN53" s="23">
        <v>13.375683333333333</v>
      </c>
      <c r="BO53" s="24">
        <v>7081282.1936507383</v>
      </c>
      <c r="BP53" s="25">
        <v>11047.788464640027</v>
      </c>
      <c r="BQ53" s="22" t="s">
        <v>38</v>
      </c>
      <c r="BR53" s="23">
        <v>13.569649999999999</v>
      </c>
      <c r="BS53" s="24">
        <v>74940865.706597671</v>
      </c>
      <c r="BT53" s="25">
        <v>111858.13119569639</v>
      </c>
      <c r="BU53" s="22" t="s">
        <v>38</v>
      </c>
      <c r="BV53" s="23">
        <v>13.563366666666667</v>
      </c>
      <c r="BW53" s="24">
        <v>76393929.715185598</v>
      </c>
      <c r="BX53" s="25">
        <v>125148.21480401106</v>
      </c>
      <c r="BY53" s="22" t="s">
        <v>38</v>
      </c>
      <c r="BZ53" s="23">
        <v>13.550366666666667</v>
      </c>
      <c r="CA53" s="24">
        <v>76985933.865073457</v>
      </c>
      <c r="CB53" s="25">
        <v>131558.86282609866</v>
      </c>
      <c r="CC53" s="22" t="s">
        <v>38</v>
      </c>
      <c r="CD53" s="23">
        <v>13.557066666666667</v>
      </c>
      <c r="CE53" s="24">
        <v>82465969.227088466</v>
      </c>
      <c r="CF53" s="25">
        <v>151348.79418319676</v>
      </c>
      <c r="CG53" s="22" t="s">
        <v>38</v>
      </c>
      <c r="CH53" s="23">
        <v>13.569649999999999</v>
      </c>
      <c r="CI53" s="24">
        <v>94817020.482809409</v>
      </c>
      <c r="CJ53" s="25">
        <v>169310.85272057672</v>
      </c>
      <c r="CK53" s="22" t="s">
        <v>38</v>
      </c>
      <c r="CL53" s="23">
        <v>13.556800000000001</v>
      </c>
      <c r="CM53" s="24">
        <v>85010728.868965775</v>
      </c>
      <c r="CN53" s="25">
        <v>148382.40870963951</v>
      </c>
      <c r="CO53" s="22" t="s">
        <v>38</v>
      </c>
      <c r="CP53" s="23">
        <v>13.575883333333334</v>
      </c>
      <c r="CQ53" s="24">
        <v>110872194.34719902</v>
      </c>
      <c r="CR53" s="25">
        <v>225768.40043394757</v>
      </c>
      <c r="CS53" s="22" t="s">
        <v>38</v>
      </c>
      <c r="CT53" s="23">
        <v>13.613283333333333</v>
      </c>
      <c r="CU53" s="24">
        <v>118917574.42882691</v>
      </c>
      <c r="CV53" s="25">
        <v>238502.01092019834</v>
      </c>
      <c r="CW53" s="22" t="s">
        <v>38</v>
      </c>
      <c r="CX53" s="23">
        <v>13.563233333333333</v>
      </c>
      <c r="CY53" s="24">
        <v>132560080.72810583</v>
      </c>
      <c r="CZ53" s="25">
        <v>324377.98411951563</v>
      </c>
      <c r="DA53" s="22" t="s">
        <v>38</v>
      </c>
      <c r="DB53" s="23">
        <v>13.5692</v>
      </c>
      <c r="DC53" s="24">
        <v>102464810.20905775</v>
      </c>
      <c r="DD53" s="25">
        <v>216970.75432792862</v>
      </c>
      <c r="DE53" s="22" t="s">
        <v>38</v>
      </c>
      <c r="DF53" s="23">
        <v>13.557066666666667</v>
      </c>
      <c r="DG53" s="24">
        <v>122891391.52433875</v>
      </c>
      <c r="DH53" s="25">
        <v>317434.08994818252</v>
      </c>
      <c r="DI53" s="22" t="s">
        <v>38</v>
      </c>
      <c r="DJ53" s="23">
        <v>13.57565</v>
      </c>
      <c r="DK53" s="24">
        <v>119890189.77345374</v>
      </c>
      <c r="DL53" s="25">
        <v>258116.69672256798</v>
      </c>
      <c r="DM53" s="22" t="s">
        <v>38</v>
      </c>
      <c r="DN53" s="23">
        <v>13.563233333333333</v>
      </c>
      <c r="DO53" s="24">
        <v>100471816.31937827</v>
      </c>
      <c r="DP53" s="25">
        <v>223522.22394259117</v>
      </c>
      <c r="DQ53" s="22" t="s">
        <v>38</v>
      </c>
      <c r="DR53" s="23">
        <v>13.56935</v>
      </c>
      <c r="DS53" s="24">
        <v>120523276.21201801</v>
      </c>
      <c r="DT53" s="25">
        <v>298613.83185965021</v>
      </c>
      <c r="DU53" s="22" t="s">
        <v>38</v>
      </c>
      <c r="DV53" s="23">
        <v>13.575699999999999</v>
      </c>
      <c r="DW53" s="24">
        <v>131439886.30133265</v>
      </c>
      <c r="DX53" s="25">
        <v>361074.67342239362</v>
      </c>
      <c r="DY53" s="22" t="s">
        <v>38</v>
      </c>
      <c r="DZ53" s="23">
        <v>13.57565</v>
      </c>
      <c r="EA53" s="24">
        <v>114059334.64696486</v>
      </c>
      <c r="EB53" s="25">
        <v>263835.99831266195</v>
      </c>
      <c r="EC53" s="22" t="s">
        <v>38</v>
      </c>
      <c r="ED53" s="23">
        <v>13.588266666666666</v>
      </c>
      <c r="EE53" s="24">
        <v>112887696.16618165</v>
      </c>
      <c r="EF53" s="25">
        <v>290529.90438770031</v>
      </c>
      <c r="EG53" s="22" t="s">
        <v>38</v>
      </c>
      <c r="EH53" s="23">
        <v>13.581666666666667</v>
      </c>
      <c r="EI53" s="24">
        <v>113139947.58514819</v>
      </c>
      <c r="EJ53" s="25">
        <v>256622.61432751059</v>
      </c>
      <c r="EK53" s="22" t="s">
        <v>38</v>
      </c>
      <c r="EL53" s="23">
        <v>13.594533333333333</v>
      </c>
      <c r="EM53" s="24">
        <v>129135373.62022714</v>
      </c>
      <c r="EN53" s="25">
        <v>382658.282849368</v>
      </c>
      <c r="EO53" s="22" t="s">
        <v>38</v>
      </c>
      <c r="EP53" s="23">
        <v>13.581983333333334</v>
      </c>
      <c r="EQ53" s="24">
        <v>146365867.20627972</v>
      </c>
      <c r="ER53" s="25">
        <v>384874.21589152038</v>
      </c>
      <c r="ES53" s="22" t="s">
        <v>38</v>
      </c>
      <c r="ET53" s="23">
        <v>13.588366666666667</v>
      </c>
      <c r="EU53" s="24">
        <v>128321389.20908494</v>
      </c>
      <c r="EV53" s="25">
        <v>372108.48560888285</v>
      </c>
      <c r="EW53" s="22" t="s">
        <v>38</v>
      </c>
      <c r="EX53" s="23">
        <v>13.581899999999999</v>
      </c>
      <c r="EY53" s="24">
        <v>127508882.36954984</v>
      </c>
      <c r="EZ53" s="25">
        <v>436539.44814382121</v>
      </c>
      <c r="FA53" s="22" t="s">
        <v>37</v>
      </c>
      <c r="FB53" s="37">
        <v>13.162966666666666</v>
      </c>
      <c r="FC53" s="24">
        <v>147.29240447998518</v>
      </c>
      <c r="FD53" s="25"/>
      <c r="FE53" s="22" t="s">
        <v>38</v>
      </c>
      <c r="FF53" s="37">
        <v>13.488083333333334</v>
      </c>
      <c r="FG53" s="24">
        <v>25589.84976334282</v>
      </c>
      <c r="FH53" s="25">
        <v>400805.68802292232</v>
      </c>
      <c r="FI53" s="22" t="s">
        <v>38</v>
      </c>
      <c r="FJ53" s="23">
        <v>13.494266666666666</v>
      </c>
      <c r="FK53" s="24">
        <v>24094.5430987822</v>
      </c>
      <c r="FL53" s="25">
        <v>692972.67397609819</v>
      </c>
      <c r="FM53" s="22" t="s">
        <v>37</v>
      </c>
      <c r="FN53" s="23">
        <v>13.494366666666666</v>
      </c>
      <c r="FO53" s="24">
        <v>10587.713094517238</v>
      </c>
      <c r="FP53" s="25">
        <v>683485.69554840249</v>
      </c>
      <c r="FQ53" s="22" t="s">
        <v>38</v>
      </c>
      <c r="FR53" s="23">
        <v>13.494533333333333</v>
      </c>
      <c r="FS53" s="24">
        <v>22085.252198178721</v>
      </c>
      <c r="FT53" s="25">
        <v>644143.33119234059</v>
      </c>
      <c r="FU53" s="22" t="s">
        <v>38</v>
      </c>
      <c r="FV53" s="23">
        <v>13.488183333333334</v>
      </c>
      <c r="FW53" s="24">
        <v>21059.647840712463</v>
      </c>
      <c r="FX53" s="25">
        <v>920245.05025078624</v>
      </c>
      <c r="FY53" s="22" t="s">
        <v>38</v>
      </c>
      <c r="FZ53" s="23">
        <v>13.488233333333334</v>
      </c>
      <c r="GA53" s="24">
        <v>19128.000376125234</v>
      </c>
      <c r="GB53" s="25">
        <v>732132.40571908571</v>
      </c>
      <c r="GC53" s="22" t="s">
        <v>38</v>
      </c>
      <c r="GD53" s="23">
        <v>13.506833333333333</v>
      </c>
      <c r="GE53" s="24">
        <v>19752.910135164766</v>
      </c>
      <c r="GF53" s="25">
        <v>931066.00252339372</v>
      </c>
    </row>
    <row r="54" spans="1:188" ht="23.25" customHeight="1">
      <c r="A54" s="22" t="s">
        <v>39</v>
      </c>
      <c r="B54" s="23">
        <v>13.6007</v>
      </c>
      <c r="C54" s="24">
        <v>76372776.611055449</v>
      </c>
      <c r="D54" s="25">
        <v>50563.999098983826</v>
      </c>
      <c r="E54" s="22" t="s">
        <v>39</v>
      </c>
      <c r="F54" s="23">
        <v>13.550683333333334</v>
      </c>
      <c r="G54" s="24">
        <v>48392698.635589354</v>
      </c>
      <c r="H54" s="25">
        <v>29548.893139382373</v>
      </c>
      <c r="I54" s="22" t="s">
        <v>39</v>
      </c>
      <c r="J54" s="23">
        <v>13.550783333333333</v>
      </c>
      <c r="K54" s="24">
        <v>77031240.990243018</v>
      </c>
      <c r="L54" s="25">
        <v>49061.626769187431</v>
      </c>
      <c r="M54" s="22" t="s">
        <v>39</v>
      </c>
      <c r="N54" s="23">
        <v>13.544533333333334</v>
      </c>
      <c r="O54" s="24">
        <v>105797492.16050711</v>
      </c>
      <c r="P54" s="25">
        <v>106456.2381128495</v>
      </c>
      <c r="Q54" s="22" t="s">
        <v>39</v>
      </c>
      <c r="R54" s="23">
        <v>13.582050000000001</v>
      </c>
      <c r="S54" s="24">
        <v>87155879.566608444</v>
      </c>
      <c r="T54" s="25">
        <v>79167.72133315359</v>
      </c>
      <c r="U54" s="22" t="s">
        <v>39</v>
      </c>
      <c r="V54" s="23">
        <v>13.588183333333333</v>
      </c>
      <c r="W54" s="24">
        <v>80083676.811318234</v>
      </c>
      <c r="X54" s="25">
        <v>70288.425236802723</v>
      </c>
      <c r="Y54" s="22" t="s">
        <v>39</v>
      </c>
      <c r="Z54" s="23">
        <v>13.594533333333333</v>
      </c>
      <c r="AA54" s="24">
        <v>119755652.05878116</v>
      </c>
      <c r="AB54" s="25">
        <v>138297.10056046513</v>
      </c>
      <c r="AC54" s="22" t="s">
        <v>39</v>
      </c>
      <c r="AD54" s="23">
        <v>13.582016666666666</v>
      </c>
      <c r="AE54" s="24">
        <v>81549455.556106895</v>
      </c>
      <c r="AF54" s="25">
        <v>99750.46393279497</v>
      </c>
      <c r="AG54" s="22" t="s">
        <v>39</v>
      </c>
      <c r="AH54" s="23">
        <v>13.538216666666667</v>
      </c>
      <c r="AI54" s="24">
        <v>51838260.889402702</v>
      </c>
      <c r="AJ54" s="25">
        <v>51656.068526284056</v>
      </c>
      <c r="AK54" s="22" t="s">
        <v>39</v>
      </c>
      <c r="AL54" s="23">
        <v>13.569533333333334</v>
      </c>
      <c r="AM54" s="24">
        <v>52013159.224002637</v>
      </c>
      <c r="AN54" s="25">
        <v>55613.883289552534</v>
      </c>
      <c r="AO54" s="22" t="s">
        <v>39</v>
      </c>
      <c r="AP54" s="23">
        <v>13.575699999999999</v>
      </c>
      <c r="AQ54" s="24">
        <v>88179365.370721042</v>
      </c>
      <c r="AR54" s="25">
        <v>109493.0170927407</v>
      </c>
      <c r="AS54" s="22" t="s">
        <v>39</v>
      </c>
      <c r="AT54" s="23">
        <v>13.582000000000001</v>
      </c>
      <c r="AU54" s="24">
        <v>64502062.029174909</v>
      </c>
      <c r="AV54" s="25">
        <v>102885.00053538896</v>
      </c>
      <c r="AW54" s="22" t="s">
        <v>39</v>
      </c>
      <c r="AX54" s="23">
        <v>13.58835</v>
      </c>
      <c r="AY54" s="24">
        <v>70199161.634108633</v>
      </c>
      <c r="AZ54" s="25">
        <v>111170.231109587</v>
      </c>
      <c r="BA54" s="22" t="s">
        <v>39</v>
      </c>
      <c r="BB54" s="23">
        <v>13.588316666666667</v>
      </c>
      <c r="BC54" s="24">
        <v>98748386.411778957</v>
      </c>
      <c r="BD54" s="25">
        <v>171612.55134760478</v>
      </c>
      <c r="BE54" s="22" t="s">
        <v>39</v>
      </c>
      <c r="BF54" s="23">
        <v>13.587916666666667</v>
      </c>
      <c r="BG54" s="24">
        <v>77923619.200517237</v>
      </c>
      <c r="BH54" s="25">
        <v>134907.72148178893</v>
      </c>
      <c r="BI54" s="22" t="s">
        <v>39</v>
      </c>
      <c r="BJ54" s="23">
        <v>13.582066666666666</v>
      </c>
      <c r="BK54" s="24">
        <v>103388059.63258702</v>
      </c>
      <c r="BL54" s="25">
        <v>221309.52096353818</v>
      </c>
      <c r="BM54" s="22" t="s">
        <v>39</v>
      </c>
      <c r="BN54" s="23">
        <v>13.613383333333333</v>
      </c>
      <c r="BO54" s="24">
        <v>123311423.45300338</v>
      </c>
      <c r="BP54" s="25">
        <v>266870.14016964717</v>
      </c>
      <c r="BQ54" s="22" t="s">
        <v>39</v>
      </c>
      <c r="BR54" s="23">
        <v>13.600916666666667</v>
      </c>
      <c r="BS54" s="24">
        <v>83130608.151050776</v>
      </c>
      <c r="BT54" s="25">
        <v>172124.63625597331</v>
      </c>
      <c r="BU54" s="22" t="s">
        <v>39</v>
      </c>
      <c r="BV54" s="23">
        <v>13.600899999999999</v>
      </c>
      <c r="BW54" s="24">
        <v>90081430.567828894</v>
      </c>
      <c r="BX54" s="25">
        <v>204707.7603790813</v>
      </c>
      <c r="BY54" s="22" t="s">
        <v>39</v>
      </c>
      <c r="BZ54" s="23">
        <v>13.587899999999999</v>
      </c>
      <c r="CA54" s="24">
        <v>81224074.630994812</v>
      </c>
      <c r="CB54" s="25">
        <v>192542.55255735709</v>
      </c>
      <c r="CC54" s="22" t="s">
        <v>39</v>
      </c>
      <c r="CD54" s="23">
        <v>13.5946</v>
      </c>
      <c r="CE54" s="24">
        <v>96611039.142094582</v>
      </c>
      <c r="CF54" s="25">
        <v>245959.82489218801</v>
      </c>
      <c r="CG54" s="22" t="s">
        <v>39</v>
      </c>
      <c r="CH54" s="23">
        <v>13.582166666666666</v>
      </c>
      <c r="CI54" s="24">
        <v>67340463.703193098</v>
      </c>
      <c r="CJ54" s="25">
        <v>166804.52193307833</v>
      </c>
      <c r="CK54" s="22" t="s">
        <v>39</v>
      </c>
      <c r="CL54" s="23">
        <v>13.588066666666666</v>
      </c>
      <c r="CM54" s="24">
        <v>87247547.221355841</v>
      </c>
      <c r="CN54" s="25">
        <v>211249.22665006449</v>
      </c>
      <c r="CO54" s="22" t="s">
        <v>39</v>
      </c>
      <c r="CP54" s="23">
        <v>13.600916666666667</v>
      </c>
      <c r="CQ54" s="24">
        <v>84281897.138348728</v>
      </c>
      <c r="CR54" s="25">
        <v>238071.84628086435</v>
      </c>
      <c r="CS54" s="22" t="s">
        <v>39</v>
      </c>
      <c r="CT54" s="23">
        <v>13.607033333333334</v>
      </c>
      <c r="CU54" s="24">
        <v>80445362.77183789</v>
      </c>
      <c r="CV54" s="25">
        <v>223810.3887312781</v>
      </c>
      <c r="CW54" s="22" t="s">
        <v>39</v>
      </c>
      <c r="CX54" s="23">
        <v>13.5945</v>
      </c>
      <c r="CY54" s="24">
        <v>82544143.738210738</v>
      </c>
      <c r="CZ54" s="25">
        <v>280193.52930533182</v>
      </c>
      <c r="DA54" s="22" t="s">
        <v>39</v>
      </c>
      <c r="DB54" s="23">
        <v>13.594233333333333</v>
      </c>
      <c r="DC54" s="24">
        <v>59658462.055824384</v>
      </c>
      <c r="DD54" s="25">
        <v>175239.3915316684</v>
      </c>
      <c r="DE54" s="22" t="s">
        <v>39</v>
      </c>
      <c r="DF54" s="23">
        <v>13.575833333333334</v>
      </c>
      <c r="DG54" s="24">
        <v>75718947.158747733</v>
      </c>
      <c r="DH54" s="25">
        <v>271312.55658945307</v>
      </c>
      <c r="DI54" s="22" t="s">
        <v>39</v>
      </c>
      <c r="DJ54" s="23">
        <v>13.613183333333334</v>
      </c>
      <c r="DK54" s="24">
        <v>82957969.205278501</v>
      </c>
      <c r="DL54" s="25">
        <v>247755.77547164881</v>
      </c>
      <c r="DM54" s="22" t="s">
        <v>39</v>
      </c>
      <c r="DN54" s="23">
        <v>13.563233333333333</v>
      </c>
      <c r="DO54" s="24">
        <v>54268935.619204573</v>
      </c>
      <c r="DP54" s="25">
        <v>167479.24113102673</v>
      </c>
      <c r="DQ54" s="22" t="s">
        <v>39</v>
      </c>
      <c r="DR54" s="23">
        <v>13.550583333333334</v>
      </c>
      <c r="DS54" s="24">
        <v>66286177.475781411</v>
      </c>
      <c r="DT54" s="25">
        <v>227821.75405797065</v>
      </c>
      <c r="DU54" s="22" t="s">
        <v>39</v>
      </c>
      <c r="DV54" s="23">
        <v>13.600716666666667</v>
      </c>
      <c r="DW54" s="24">
        <v>83660716.95352678</v>
      </c>
      <c r="DX54" s="25">
        <v>318804.65834656468</v>
      </c>
      <c r="DY54" s="22" t="s">
        <v>39</v>
      </c>
      <c r="DZ54" s="23">
        <v>13.606933333333334</v>
      </c>
      <c r="EA54" s="24">
        <v>70999203.375766248</v>
      </c>
      <c r="EB54" s="25">
        <v>227818.98756622325</v>
      </c>
      <c r="EC54" s="22" t="s">
        <v>39</v>
      </c>
      <c r="ED54" s="23">
        <v>13.613300000000001</v>
      </c>
      <c r="EE54" s="24">
        <v>69482784.225276008</v>
      </c>
      <c r="EF54" s="25">
        <v>248058.81690486526</v>
      </c>
      <c r="EG54" s="22" t="s">
        <v>39</v>
      </c>
      <c r="EH54" s="23">
        <v>13.631716666666666</v>
      </c>
      <c r="EI54" s="24">
        <v>98468081.643445551</v>
      </c>
      <c r="EJ54" s="25">
        <v>309818.71839040844</v>
      </c>
      <c r="EK54" s="22" t="s">
        <v>39</v>
      </c>
      <c r="EL54" s="23">
        <v>13.619566666666667</v>
      </c>
      <c r="EM54" s="24">
        <v>89879777.955494553</v>
      </c>
      <c r="EN54" s="25">
        <v>369454.62699427345</v>
      </c>
      <c r="EO54" s="22" t="s">
        <v>39</v>
      </c>
      <c r="EP54" s="23">
        <v>13.606999999999999</v>
      </c>
      <c r="EQ54" s="24">
        <v>81540290.188526362</v>
      </c>
      <c r="ER54" s="25">
        <v>297429.80322954518</v>
      </c>
      <c r="ES54" s="22" t="s">
        <v>39</v>
      </c>
      <c r="ET54" s="23">
        <v>13.6259</v>
      </c>
      <c r="EU54" s="24">
        <v>91937182.918162242</v>
      </c>
      <c r="EV54" s="25">
        <v>369823.86890340492</v>
      </c>
      <c r="EW54" s="22" t="s">
        <v>39</v>
      </c>
      <c r="EX54" s="23">
        <v>13.625683333333333</v>
      </c>
      <c r="EY54" s="24">
        <v>72958083.89795886</v>
      </c>
      <c r="EZ54" s="25">
        <v>346489.19797979482</v>
      </c>
      <c r="FA54" s="22" t="s">
        <v>39</v>
      </c>
      <c r="FB54" s="37">
        <v>13.525783333333333</v>
      </c>
      <c r="FC54" s="24">
        <v>218.3269049530002</v>
      </c>
      <c r="FD54" s="25"/>
      <c r="FE54" s="22" t="s">
        <v>39</v>
      </c>
      <c r="FF54" s="37">
        <v>13.488083333333334</v>
      </c>
      <c r="FG54" s="24">
        <v>9139.2254350257062</v>
      </c>
      <c r="FH54" s="25">
        <v>198567.76807406772</v>
      </c>
      <c r="FI54" s="22" t="s">
        <v>39</v>
      </c>
      <c r="FJ54" s="23">
        <v>13.725716666666667</v>
      </c>
      <c r="FK54" s="24">
        <v>612.01145471181326</v>
      </c>
      <c r="FL54" s="25">
        <v>24416.881137843433</v>
      </c>
      <c r="FM54" s="22" t="s">
        <v>39</v>
      </c>
      <c r="FN54" s="23">
        <v>13.494366666666666</v>
      </c>
      <c r="FO54" s="24">
        <v>10907.394074669417</v>
      </c>
      <c r="FP54" s="25">
        <v>615449.98318524158</v>
      </c>
      <c r="FQ54" s="22" t="s">
        <v>39</v>
      </c>
      <c r="FR54" s="23">
        <v>13.500783333333333</v>
      </c>
      <c r="FS54" s="24">
        <v>9977.0269427888416</v>
      </c>
      <c r="FT54" s="25">
        <v>403658.88958251709</v>
      </c>
      <c r="FU54" s="22" t="s">
        <v>39</v>
      </c>
      <c r="FV54" s="23">
        <v>13.488183333333334</v>
      </c>
      <c r="FW54" s="24">
        <v>8690.7812490243359</v>
      </c>
      <c r="FX54" s="25">
        <v>526798.37715433945</v>
      </c>
      <c r="FY54" s="22" t="s">
        <v>39</v>
      </c>
      <c r="FZ54" s="23">
        <v>13.488233333333334</v>
      </c>
      <c r="GA54" s="24">
        <v>7646.7851568949318</v>
      </c>
      <c r="GB54" s="25">
        <v>406005.73770806228</v>
      </c>
      <c r="GC54" s="22" t="s">
        <v>39</v>
      </c>
      <c r="GD54" s="23">
        <v>13.506833333333333</v>
      </c>
      <c r="GE54" s="24">
        <v>8690.9297747171713</v>
      </c>
      <c r="GF54" s="25">
        <v>568262.3013988887</v>
      </c>
    </row>
    <row r="55" spans="1:188" ht="23.25" customHeight="1">
      <c r="A55" s="22" t="s">
        <v>41</v>
      </c>
      <c r="B55" s="23">
        <v>14.313816666666666</v>
      </c>
      <c r="C55" s="24">
        <v>27709278.915303409</v>
      </c>
      <c r="D55" s="25">
        <v>42406.439237365084</v>
      </c>
      <c r="E55" s="22" t="s">
        <v>41</v>
      </c>
      <c r="F55" s="23">
        <v>14.270049999999999</v>
      </c>
      <c r="G55" s="24">
        <v>16886930.016628344</v>
      </c>
      <c r="H55" s="25">
        <v>23835.036868008599</v>
      </c>
      <c r="I55" s="22" t="s">
        <v>41</v>
      </c>
      <c r="J55" s="23">
        <v>14.288916666666667</v>
      </c>
      <c r="K55" s="24">
        <v>28883257.364765566</v>
      </c>
      <c r="L55" s="25">
        <v>42523.104943442151</v>
      </c>
      <c r="M55" s="22" t="s">
        <v>41</v>
      </c>
      <c r="N55" s="23">
        <v>14.226366666666667</v>
      </c>
      <c r="O55" s="24">
        <v>13568430.624691185</v>
      </c>
      <c r="P55" s="25">
        <v>31559.426955570525</v>
      </c>
      <c r="Q55" s="22" t="s">
        <v>41</v>
      </c>
      <c r="R55" s="23">
        <v>14.301433333333334</v>
      </c>
      <c r="S55" s="24">
        <v>30839662.901667316</v>
      </c>
      <c r="T55" s="25">
        <v>64753.735277734981</v>
      </c>
      <c r="U55" s="22" t="s">
        <v>41</v>
      </c>
      <c r="V55" s="23">
        <v>14.307566666666666</v>
      </c>
      <c r="W55" s="24">
        <v>28049707.945607577</v>
      </c>
      <c r="X55" s="25">
        <v>56907.813709613452</v>
      </c>
      <c r="Y55" s="22" t="s">
        <v>41</v>
      </c>
      <c r="Z55" s="23">
        <v>14.332666666666666</v>
      </c>
      <c r="AA55" s="24">
        <v>46357865.324695431</v>
      </c>
      <c r="AB55" s="25">
        <v>123749.7223339324</v>
      </c>
      <c r="AC55" s="22" t="s">
        <v>41</v>
      </c>
      <c r="AD55" s="23">
        <v>14.307633333333333</v>
      </c>
      <c r="AE55" s="24">
        <v>32678621.615243707</v>
      </c>
      <c r="AF55" s="25">
        <v>92397.737372047894</v>
      </c>
      <c r="AG55" s="22" t="s">
        <v>41</v>
      </c>
      <c r="AH55" s="23">
        <v>14.288866666666667</v>
      </c>
      <c r="AI55" s="24">
        <v>17935184.975617852</v>
      </c>
      <c r="AJ55" s="25">
        <v>41312.410408752476</v>
      </c>
      <c r="AK55" s="22" t="s">
        <v>41</v>
      </c>
      <c r="AL55" s="23">
        <v>14.2889</v>
      </c>
      <c r="AM55" s="24">
        <v>19734894.762622353</v>
      </c>
      <c r="AN55" s="25">
        <v>48776.266085600488</v>
      </c>
      <c r="AO55" s="22" t="s">
        <v>41</v>
      </c>
      <c r="AP55" s="23">
        <v>14.307583333333334</v>
      </c>
      <c r="AQ55" s="24">
        <v>31934447.993254825</v>
      </c>
      <c r="AR55" s="25">
        <v>91660.583162260125</v>
      </c>
      <c r="AS55" s="22" t="s">
        <v>41</v>
      </c>
      <c r="AT55" s="23">
        <v>14.295116666666667</v>
      </c>
      <c r="AU55" s="24">
        <v>20065078.6093667</v>
      </c>
      <c r="AV55" s="25">
        <v>73981.4909657401</v>
      </c>
      <c r="AW55" s="22" t="s">
        <v>41</v>
      </c>
      <c r="AX55" s="23">
        <v>14.301466666666666</v>
      </c>
      <c r="AY55" s="24">
        <v>24923327.832401954</v>
      </c>
      <c r="AZ55" s="25">
        <v>91236.026239093335</v>
      </c>
      <c r="BA55" s="22" t="s">
        <v>41</v>
      </c>
      <c r="BB55" s="23">
        <v>14.326466666666667</v>
      </c>
      <c r="BC55" s="24">
        <v>39889629.476715639</v>
      </c>
      <c r="BD55" s="25">
        <v>160244.37398777754</v>
      </c>
      <c r="BE55" s="22" t="s">
        <v>41</v>
      </c>
      <c r="BF55" s="23">
        <v>14.2197</v>
      </c>
      <c r="BG55" s="24">
        <v>8707141.6564221978</v>
      </c>
      <c r="BH55" s="25">
        <v>34845.528066561172</v>
      </c>
      <c r="BI55" s="22" t="s">
        <v>41</v>
      </c>
      <c r="BJ55" s="23">
        <v>14.326466666666667</v>
      </c>
      <c r="BK55" s="24">
        <v>38962721.416504398</v>
      </c>
      <c r="BL55" s="25">
        <v>192789.21951493193</v>
      </c>
      <c r="BM55" s="22" t="s">
        <v>41</v>
      </c>
      <c r="BN55" s="23">
        <v>14.351533333333334</v>
      </c>
      <c r="BO55" s="24">
        <v>52916262.68288061</v>
      </c>
      <c r="BP55" s="25">
        <v>264721.72534239921</v>
      </c>
      <c r="BQ55" s="22" t="s">
        <v>41</v>
      </c>
      <c r="BR55" s="23">
        <v>14.3203</v>
      </c>
      <c r="BS55" s="24">
        <v>31237604.675122369</v>
      </c>
      <c r="BT55" s="25">
        <v>149507.69663460445</v>
      </c>
      <c r="BU55" s="22" t="s">
        <v>41</v>
      </c>
      <c r="BV55" s="23">
        <v>14.326533333333334</v>
      </c>
      <c r="BW55" s="24">
        <v>35204757.977735154</v>
      </c>
      <c r="BX55" s="25">
        <v>184928.6263603594</v>
      </c>
      <c r="BY55" s="22" t="s">
        <v>41</v>
      </c>
      <c r="BZ55" s="23">
        <v>14.313516666666667</v>
      </c>
      <c r="CA55" s="24">
        <v>33828585.885066271</v>
      </c>
      <c r="CB55" s="25">
        <v>185365.77223598407</v>
      </c>
      <c r="CC55" s="22" t="s">
        <v>41</v>
      </c>
      <c r="CD55" s="23">
        <v>14.320233333333332</v>
      </c>
      <c r="CE55" s="24">
        <v>38091484.624381609</v>
      </c>
      <c r="CF55" s="25">
        <v>224165.65289710285</v>
      </c>
      <c r="CG55" s="22" t="s">
        <v>41</v>
      </c>
      <c r="CH55" s="23">
        <v>14.301533333333333</v>
      </c>
      <c r="CI55" s="24">
        <v>25063625.945743315</v>
      </c>
      <c r="CJ55" s="25">
        <v>143509.07528897948</v>
      </c>
      <c r="CK55" s="22" t="s">
        <v>41</v>
      </c>
      <c r="CL55" s="23">
        <v>14.313700000000001</v>
      </c>
      <c r="CM55" s="24">
        <v>32202879.843917519</v>
      </c>
      <c r="CN55" s="25">
        <v>180235.51057743543</v>
      </c>
      <c r="CO55" s="22" t="s">
        <v>41</v>
      </c>
      <c r="CP55" s="23">
        <v>14.326533333333334</v>
      </c>
      <c r="CQ55" s="24">
        <v>32767002.759021785</v>
      </c>
      <c r="CR55" s="25">
        <v>213950.94215805241</v>
      </c>
      <c r="CS55" s="22" t="s">
        <v>41</v>
      </c>
      <c r="CT55" s="23">
        <v>14.3264</v>
      </c>
      <c r="CU55" s="24">
        <v>32657181.347084843</v>
      </c>
      <c r="CV55" s="25">
        <v>210020.4928729893</v>
      </c>
      <c r="CW55" s="22" t="s">
        <v>41</v>
      </c>
      <c r="CX55" s="23">
        <v>14.320133333333333</v>
      </c>
      <c r="CY55" s="24">
        <v>33383393.3808854</v>
      </c>
      <c r="CZ55" s="25">
        <v>261942.55739098837</v>
      </c>
      <c r="DA55" s="22" t="s">
        <v>41</v>
      </c>
      <c r="DB55" s="23">
        <v>14.30735</v>
      </c>
      <c r="DC55" s="24">
        <v>24395151.800644256</v>
      </c>
      <c r="DD55" s="25">
        <v>165640.66155910716</v>
      </c>
      <c r="DE55" s="22" t="s">
        <v>41</v>
      </c>
      <c r="DF55" s="23">
        <v>14.313966666666667</v>
      </c>
      <c r="DG55" s="24">
        <v>29632639.40172942</v>
      </c>
      <c r="DH55" s="25">
        <v>245436.64834980245</v>
      </c>
      <c r="DI55" s="22" t="s">
        <v>41</v>
      </c>
      <c r="DJ55" s="23">
        <v>14.338800000000001</v>
      </c>
      <c r="DK55" s="24">
        <v>36259731.822681636</v>
      </c>
      <c r="DL55" s="25">
        <v>250319.11299142728</v>
      </c>
      <c r="DM55" s="22" t="s">
        <v>41</v>
      </c>
      <c r="DN55" s="23">
        <v>14.307633333333333</v>
      </c>
      <c r="DO55" s="24">
        <v>23349620.111545302</v>
      </c>
      <c r="DP55" s="25">
        <v>166568.6431808437</v>
      </c>
      <c r="DQ55" s="22" t="s">
        <v>41</v>
      </c>
      <c r="DR55" s="23">
        <v>14.313750000000001</v>
      </c>
      <c r="DS55" s="24">
        <v>28169549.01150525</v>
      </c>
      <c r="DT55" s="25">
        <v>223797.82343913411</v>
      </c>
      <c r="DU55" s="22" t="s">
        <v>41</v>
      </c>
      <c r="DV55" s="23">
        <v>14.32635</v>
      </c>
      <c r="DW55" s="24">
        <v>35196455.72017125</v>
      </c>
      <c r="DX55" s="25">
        <v>310031.45410215709</v>
      </c>
      <c r="DY55" s="22" t="s">
        <v>41</v>
      </c>
      <c r="DZ55" s="23">
        <v>14.301283333333334</v>
      </c>
      <c r="EA55" s="24">
        <v>28084254.40324951</v>
      </c>
      <c r="EB55" s="25">
        <v>208306.62786487164</v>
      </c>
      <c r="EC55" s="22" t="s">
        <v>41</v>
      </c>
      <c r="ED55" s="23">
        <v>14.3139</v>
      </c>
      <c r="EE55" s="24">
        <v>29269052.047438014</v>
      </c>
      <c r="EF55" s="25">
        <v>241540.44424778334</v>
      </c>
      <c r="EG55" s="22" t="s">
        <v>41</v>
      </c>
      <c r="EH55" s="23">
        <v>14.307283333333332</v>
      </c>
      <c r="EI55" s="24">
        <v>23725071.863088243</v>
      </c>
      <c r="EJ55" s="25">
        <v>172553.37612165228</v>
      </c>
      <c r="EK55" s="22" t="s">
        <v>41</v>
      </c>
      <c r="EL55" s="23">
        <v>14.345183333333333</v>
      </c>
      <c r="EM55" s="24">
        <v>38263297.165987693</v>
      </c>
      <c r="EN55" s="25">
        <v>363567.67102942546</v>
      </c>
      <c r="EO55" s="22" t="s">
        <v>41</v>
      </c>
      <c r="EP55" s="23">
        <v>14.338883333333333</v>
      </c>
      <c r="EQ55" s="24">
        <v>29699536.960665006</v>
      </c>
      <c r="ER55" s="25">
        <v>250418.06640814734</v>
      </c>
      <c r="ES55" s="22" t="s">
        <v>41</v>
      </c>
      <c r="ET55" s="23">
        <v>14.314</v>
      </c>
      <c r="EU55" s="24">
        <v>25732446.713400997</v>
      </c>
      <c r="EV55" s="25">
        <v>239270.17977757211</v>
      </c>
      <c r="EW55" s="22" t="s">
        <v>41</v>
      </c>
      <c r="EX55" s="23">
        <v>14.313783333333333</v>
      </c>
      <c r="EY55" s="24">
        <v>23502851.023432158</v>
      </c>
      <c r="EZ55" s="25">
        <v>258012.39867876281</v>
      </c>
      <c r="FA55" s="22" t="s">
        <v>45</v>
      </c>
      <c r="FB55" s="37">
        <v>15.389883333333334</v>
      </c>
      <c r="FC55" s="24">
        <v>545.72606619261251</v>
      </c>
      <c r="FD55" s="25"/>
      <c r="FE55" s="22" t="s">
        <v>42</v>
      </c>
      <c r="FF55" s="37">
        <v>14.232483333333333</v>
      </c>
      <c r="FG55" s="24">
        <v>10784.292374336725</v>
      </c>
      <c r="FH55" s="25">
        <v>277798.74940689775</v>
      </c>
      <c r="FI55" s="22" t="s">
        <v>43</v>
      </c>
      <c r="FJ55" s="23">
        <v>14.144833333333333</v>
      </c>
      <c r="FK55" s="24">
        <v>502.78250672914174</v>
      </c>
      <c r="FL55" s="25">
        <v>286505.86685802217</v>
      </c>
      <c r="FM55" s="22" t="s">
        <v>42</v>
      </c>
      <c r="FN55" s="23">
        <v>14.22</v>
      </c>
      <c r="FO55" s="24">
        <v>10927.455161645981</v>
      </c>
      <c r="FP55" s="25">
        <v>731021.35115595302</v>
      </c>
      <c r="FQ55" s="22" t="s">
        <v>42</v>
      </c>
      <c r="FR55" s="23">
        <v>14.22015</v>
      </c>
      <c r="FS55" s="24">
        <v>8631.6295958095398</v>
      </c>
      <c r="FT55" s="25">
        <v>414042.99376293476</v>
      </c>
      <c r="FU55" s="22" t="s">
        <v>42</v>
      </c>
      <c r="FV55" s="23">
        <v>14.232583333333332</v>
      </c>
      <c r="FW55" s="24">
        <v>8361.2960369230386</v>
      </c>
      <c r="FX55" s="25">
        <v>600894.84522529203</v>
      </c>
      <c r="FY55" s="22" t="s">
        <v>42</v>
      </c>
      <c r="FZ55" s="23">
        <v>14.232633333333334</v>
      </c>
      <c r="GA55" s="24">
        <v>8685.1527770842076</v>
      </c>
      <c r="GB55" s="25">
        <v>546726.35990292986</v>
      </c>
      <c r="GC55" s="22" t="s">
        <v>42</v>
      </c>
      <c r="GD55" s="23">
        <v>14.232466666666667</v>
      </c>
      <c r="GE55" s="24">
        <v>9591.0715769499839</v>
      </c>
      <c r="GF55" s="25">
        <v>743513.75219627586</v>
      </c>
    </row>
    <row r="56" spans="1:188" ht="23.25" customHeight="1">
      <c r="A56" s="22" t="s">
        <v>44</v>
      </c>
      <c r="B56" s="23">
        <v>15.596183333333334</v>
      </c>
      <c r="C56" s="24">
        <v>3834665.220112511</v>
      </c>
      <c r="D56" s="25">
        <v>7575.3587388484793</v>
      </c>
      <c r="E56" s="22" t="s">
        <v>44</v>
      </c>
      <c r="F56" s="23">
        <v>15.5962</v>
      </c>
      <c r="G56" s="24">
        <v>2071473.7507862395</v>
      </c>
      <c r="H56" s="25">
        <v>3774.1027990467983</v>
      </c>
      <c r="I56" s="22" t="s">
        <v>44</v>
      </c>
      <c r="J56" s="23">
        <v>15.59005</v>
      </c>
      <c r="K56" s="24">
        <v>1868689.2574603194</v>
      </c>
      <c r="L56" s="25">
        <v>3551.2811291310099</v>
      </c>
      <c r="M56" s="22" t="s">
        <v>44</v>
      </c>
      <c r="N56" s="23">
        <v>15.602550000000001</v>
      </c>
      <c r="O56" s="24">
        <v>5596811.5538622746</v>
      </c>
      <c r="P56" s="25">
        <v>16803.871089396187</v>
      </c>
      <c r="Q56" s="22" t="s">
        <v>44</v>
      </c>
      <c r="R56" s="23">
        <v>15.590033333333333</v>
      </c>
      <c r="S56" s="24">
        <v>4108196.0276778685</v>
      </c>
      <c r="T56" s="25">
        <v>11134.623278127223</v>
      </c>
      <c r="U56" s="22" t="s">
        <v>44</v>
      </c>
      <c r="V56" s="23">
        <v>15.602433333333334</v>
      </c>
      <c r="W56" s="24">
        <v>3122615.5659806216</v>
      </c>
      <c r="X56" s="25">
        <v>8177.701314673157</v>
      </c>
      <c r="Y56" s="22" t="s">
        <v>44</v>
      </c>
      <c r="Z56" s="23">
        <v>15.608783333333333</v>
      </c>
      <c r="AA56" s="24">
        <v>8035594.0862240279</v>
      </c>
      <c r="AB56" s="25">
        <v>27689.043947529259</v>
      </c>
      <c r="AC56" s="22" t="s">
        <v>44</v>
      </c>
      <c r="AD56" s="23">
        <v>15.589983333333333</v>
      </c>
      <c r="AE56" s="24">
        <v>2893150.572211741</v>
      </c>
      <c r="AF56" s="25">
        <v>10559.365189352558</v>
      </c>
      <c r="AG56" s="22" t="s">
        <v>44</v>
      </c>
      <c r="AH56" s="23">
        <v>15.59</v>
      </c>
      <c r="AI56" s="24">
        <v>1647268.3551627544</v>
      </c>
      <c r="AJ56" s="25">
        <v>4897.8806345402982</v>
      </c>
      <c r="AK56" s="22" t="s">
        <v>44</v>
      </c>
      <c r="AL56" s="23">
        <v>15.590016666666667</v>
      </c>
      <c r="AM56" s="24">
        <v>2003243.0206450312</v>
      </c>
      <c r="AN56" s="25">
        <v>6391.1136598008179</v>
      </c>
      <c r="AO56" s="22" t="s">
        <v>44</v>
      </c>
      <c r="AP56" s="23">
        <v>15.5962</v>
      </c>
      <c r="AQ56" s="24">
        <v>2976017.9441288225</v>
      </c>
      <c r="AR56" s="25">
        <v>11026.252014094074</v>
      </c>
      <c r="AS56" s="22" t="s">
        <v>44</v>
      </c>
      <c r="AT56" s="23">
        <v>15.589983333333333</v>
      </c>
      <c r="AU56" s="24">
        <v>2433681.5224230867</v>
      </c>
      <c r="AV56" s="25">
        <v>11582.841812404184</v>
      </c>
      <c r="AW56" s="22" t="s">
        <v>44</v>
      </c>
      <c r="AX56" s="23">
        <v>15.596333333333334</v>
      </c>
      <c r="AY56" s="24">
        <v>1475772.3706293451</v>
      </c>
      <c r="AZ56" s="25">
        <v>6973.4689747283555</v>
      </c>
      <c r="BA56" s="22" t="s">
        <v>44</v>
      </c>
      <c r="BB56" s="23">
        <v>15.5838</v>
      </c>
      <c r="BC56" s="24">
        <v>771252.9656362317</v>
      </c>
      <c r="BD56" s="25">
        <v>3999.3443757228647</v>
      </c>
      <c r="BE56" s="22" t="s">
        <v>44</v>
      </c>
      <c r="BF56" s="23">
        <v>15.595883333333333</v>
      </c>
      <c r="BG56" s="24">
        <v>754085.04435734276</v>
      </c>
      <c r="BH56" s="25">
        <v>3895.4796003841798</v>
      </c>
      <c r="BI56" s="22" t="s">
        <v>44</v>
      </c>
      <c r="BJ56" s="23">
        <v>15.59005</v>
      </c>
      <c r="BK56" s="24">
        <v>765573.41747318686</v>
      </c>
      <c r="BL56" s="25">
        <v>4889.78173083204</v>
      </c>
      <c r="BM56" s="22" t="s">
        <v>44</v>
      </c>
      <c r="BN56" s="23">
        <v>15.596349999999999</v>
      </c>
      <c r="BO56" s="24">
        <v>1251465.182186062</v>
      </c>
      <c r="BP56" s="25">
        <v>8081.4326666350607</v>
      </c>
      <c r="BQ56" s="22" t="s">
        <v>44</v>
      </c>
      <c r="BR56" s="23">
        <v>15.596399999999999</v>
      </c>
      <c r="BS56" s="24">
        <v>371304.48414073896</v>
      </c>
      <c r="BT56" s="25">
        <v>2293.9565454836766</v>
      </c>
      <c r="BU56" s="22" t="s">
        <v>44</v>
      </c>
      <c r="BV56" s="23">
        <v>15.596383333333334</v>
      </c>
      <c r="BW56" s="24">
        <v>322179.72810729302</v>
      </c>
      <c r="BX56" s="25">
        <v>2184.5910891878675</v>
      </c>
      <c r="BY56" s="22" t="s">
        <v>44</v>
      </c>
      <c r="BZ56" s="23">
        <v>15.589633333333333</v>
      </c>
      <c r="CA56" s="24">
        <v>432919.80063437874</v>
      </c>
      <c r="CB56" s="25">
        <v>3062.1207849612847</v>
      </c>
      <c r="CC56" s="22" t="s">
        <v>44</v>
      </c>
      <c r="CD56" s="23">
        <v>15.596333333333334</v>
      </c>
      <c r="CE56" s="24">
        <v>364857.61422971549</v>
      </c>
      <c r="CF56" s="25">
        <v>2771.6204089826197</v>
      </c>
      <c r="CG56" s="22" t="s">
        <v>44</v>
      </c>
      <c r="CH56" s="23">
        <v>15.59015</v>
      </c>
      <c r="CI56" s="24">
        <v>162281.11934688853</v>
      </c>
      <c r="CJ56" s="25">
        <v>1199.4237018207307</v>
      </c>
      <c r="CK56" s="22" t="s">
        <v>44</v>
      </c>
      <c r="CL56" s="23">
        <v>15.5898</v>
      </c>
      <c r="CM56" s="24">
        <v>249302.36945365538</v>
      </c>
      <c r="CN56" s="25">
        <v>1801.114083929793</v>
      </c>
      <c r="CO56" s="22" t="s">
        <v>44</v>
      </c>
      <c r="CP56" s="23">
        <v>15.596383333333334</v>
      </c>
      <c r="CQ56" s="24">
        <v>310267.88784399891</v>
      </c>
      <c r="CR56" s="25">
        <v>2615.0709799136921</v>
      </c>
      <c r="CS56" s="22" t="s">
        <v>44</v>
      </c>
      <c r="CT56" s="23">
        <v>15.59625</v>
      </c>
      <c r="CU56" s="24">
        <v>304531.17889571766</v>
      </c>
      <c r="CV56" s="25">
        <v>2528.0397922441794</v>
      </c>
      <c r="CW56" s="22" t="s">
        <v>44</v>
      </c>
      <c r="CX56" s="23">
        <v>15.589966666666667</v>
      </c>
      <c r="CY56" s="24">
        <v>375279.73762627615</v>
      </c>
      <c r="CZ56" s="25">
        <v>3801.0174724017375</v>
      </c>
      <c r="DA56" s="22" t="s">
        <v>44</v>
      </c>
      <c r="DB56" s="23">
        <v>15.608466666666667</v>
      </c>
      <c r="DC56" s="24">
        <v>4373721.7479192363</v>
      </c>
      <c r="DD56" s="25">
        <v>38333.965540414596</v>
      </c>
      <c r="DE56" s="22" t="s">
        <v>44</v>
      </c>
      <c r="DF56" s="23">
        <v>15.596316666666667</v>
      </c>
      <c r="DG56" s="24">
        <v>4246921.48284538</v>
      </c>
      <c r="DH56" s="25">
        <v>45405.919386702648</v>
      </c>
      <c r="DI56" s="22" t="s">
        <v>44</v>
      </c>
      <c r="DJ56" s="23">
        <v>15.608650000000001</v>
      </c>
      <c r="DK56" s="24">
        <v>5028399.6459121471</v>
      </c>
      <c r="DL56" s="25">
        <v>44809.322446176229</v>
      </c>
      <c r="DM56" s="22" t="s">
        <v>44</v>
      </c>
      <c r="DN56" s="23">
        <v>15.608750000000001</v>
      </c>
      <c r="DO56" s="24">
        <v>3794637.6549634631</v>
      </c>
      <c r="DP56" s="25">
        <v>34942.414195596961</v>
      </c>
      <c r="DQ56" s="22" t="s">
        <v>44</v>
      </c>
      <c r="DR56" s="23">
        <v>15.602349999999999</v>
      </c>
      <c r="DS56" s="24">
        <v>5266487.318525644</v>
      </c>
      <c r="DT56" s="25">
        <v>54009.00464817811</v>
      </c>
      <c r="DU56" s="22" t="s">
        <v>44</v>
      </c>
      <c r="DV56" s="23">
        <v>15.602449999999999</v>
      </c>
      <c r="DW56" s="24">
        <v>3987372.3607159266</v>
      </c>
      <c r="DX56" s="25">
        <v>45338.044619371853</v>
      </c>
      <c r="DY56" s="22" t="s">
        <v>44</v>
      </c>
      <c r="DZ56" s="23">
        <v>15.602399999999999</v>
      </c>
      <c r="EA56" s="24">
        <v>3665574.2787569859</v>
      </c>
      <c r="EB56" s="25">
        <v>35095.495697797429</v>
      </c>
      <c r="EC56" s="22" t="s">
        <v>44</v>
      </c>
      <c r="ED56" s="23">
        <v>15.615016666666667</v>
      </c>
      <c r="EE56" s="24">
        <v>5263154.6131726261</v>
      </c>
      <c r="EF56" s="25">
        <v>56065.603135704019</v>
      </c>
      <c r="EG56" s="22" t="s">
        <v>44</v>
      </c>
      <c r="EH56" s="23">
        <v>15.608416666666667</v>
      </c>
      <c r="EI56" s="24">
        <v>5645079.515665343</v>
      </c>
      <c r="EJ56" s="25">
        <v>52997.472057246596</v>
      </c>
      <c r="EK56" s="22" t="s">
        <v>44</v>
      </c>
      <c r="EL56" s="23">
        <v>15.608783333333333</v>
      </c>
      <c r="EM56" s="24">
        <v>4664582.1951535121</v>
      </c>
      <c r="EN56" s="25">
        <v>57211.690978231643</v>
      </c>
      <c r="EO56" s="22" t="s">
        <v>44</v>
      </c>
      <c r="EP56" s="23">
        <v>15.608733333333333</v>
      </c>
      <c r="EQ56" s="24">
        <v>4246736.4570184965</v>
      </c>
      <c r="ER56" s="25">
        <v>46221.119104175712</v>
      </c>
      <c r="ES56" s="22" t="s">
        <v>44</v>
      </c>
      <c r="ET56" s="23">
        <v>15.608866666666666</v>
      </c>
      <c r="EU56" s="24">
        <v>2496875.024928913</v>
      </c>
      <c r="EV56" s="25">
        <v>29969.083762258895</v>
      </c>
      <c r="EW56" s="22" t="s">
        <v>44</v>
      </c>
      <c r="EX56" s="23">
        <v>15.608650000000001</v>
      </c>
      <c r="EY56" s="24">
        <v>5119942.8428895641</v>
      </c>
      <c r="EZ56" s="25">
        <v>72552.82172912269</v>
      </c>
      <c r="FA56" s="22" t="s">
        <v>50</v>
      </c>
      <c r="FB56" s="37">
        <v>16.259383333333332</v>
      </c>
      <c r="FC56" s="24">
        <v>302.37316857146072</v>
      </c>
      <c r="FD56" s="25"/>
      <c r="FE56" s="22" t="s">
        <v>44</v>
      </c>
      <c r="FF56" s="37">
        <v>15.702500000000001</v>
      </c>
      <c r="FG56" s="24">
        <v>277.96201129151507</v>
      </c>
      <c r="FH56" s="25">
        <v>18020.121901905713</v>
      </c>
      <c r="FI56" s="22" t="s">
        <v>45</v>
      </c>
      <c r="FJ56" s="23">
        <v>16.227883333333335</v>
      </c>
      <c r="FK56" s="24">
        <v>239.23628901899764</v>
      </c>
      <c r="FL56" s="25">
        <v>7733.4830697257539</v>
      </c>
      <c r="FM56" s="22" t="s">
        <v>44</v>
      </c>
      <c r="FN56" s="23">
        <v>15.852650000000001</v>
      </c>
      <c r="FO56" s="24">
        <v>260.58901283265925</v>
      </c>
      <c r="FP56" s="25">
        <v>43873.347862440896</v>
      </c>
      <c r="FQ56" s="22" t="s">
        <v>48</v>
      </c>
      <c r="FR56" s="23">
        <v>15.721450000000001</v>
      </c>
      <c r="FS56" s="24">
        <v>819.91554455568939</v>
      </c>
      <c r="FT56" s="25">
        <v>51528.671295662585</v>
      </c>
      <c r="FU56" s="22" t="s">
        <v>45</v>
      </c>
      <c r="FV56" s="23">
        <v>15.383566666666667</v>
      </c>
      <c r="FW56" s="24">
        <v>665.59836468505023</v>
      </c>
      <c r="FX56" s="25">
        <v>32690.028532596527</v>
      </c>
      <c r="FY56" s="22" t="s">
        <v>44</v>
      </c>
      <c r="FZ56" s="23">
        <v>15.927849999999999</v>
      </c>
      <c r="GA56" s="24">
        <v>347.58648042299728</v>
      </c>
      <c r="GB56" s="25">
        <v>55066.702823977539</v>
      </c>
      <c r="GC56" s="22" t="s">
        <v>45</v>
      </c>
      <c r="GD56" s="23">
        <v>15.3209</v>
      </c>
      <c r="GE56" s="24">
        <v>1094.0852626189971</v>
      </c>
      <c r="GF56" s="25">
        <v>57963.048267310376</v>
      </c>
    </row>
    <row r="57" spans="1:188" ht="23.25" customHeight="1">
      <c r="A57" s="22" t="s">
        <v>45</v>
      </c>
      <c r="B57" s="23">
        <v>16.009033333333335</v>
      </c>
      <c r="C57" s="24">
        <v>14307081.64255343</v>
      </c>
      <c r="D57" s="25">
        <v>7674.8754062260969</v>
      </c>
      <c r="E57" s="22" t="s">
        <v>45</v>
      </c>
      <c r="F57" s="23">
        <v>16.002800000000001</v>
      </c>
      <c r="G57" s="24">
        <v>7456018.5990568474</v>
      </c>
      <c r="H57" s="25">
        <v>3688.8058879572723</v>
      </c>
      <c r="I57" s="22" t="s">
        <v>45</v>
      </c>
      <c r="J57" s="23">
        <v>16.0029</v>
      </c>
      <c r="K57" s="24">
        <v>10208974.08788518</v>
      </c>
      <c r="L57" s="25">
        <v>5268.3497037264469</v>
      </c>
      <c r="M57" s="22" t="s">
        <v>45</v>
      </c>
      <c r="N57" s="23">
        <v>16.015416666666667</v>
      </c>
      <c r="O57" s="24">
        <v>28018220.025933493</v>
      </c>
      <c r="P57" s="25">
        <v>22843.03089420978</v>
      </c>
      <c r="Q57" s="22" t="s">
        <v>45</v>
      </c>
      <c r="R57" s="23">
        <v>16.002866666666666</v>
      </c>
      <c r="S57" s="24">
        <v>21691145.100206744</v>
      </c>
      <c r="T57" s="25">
        <v>15964.355049149521</v>
      </c>
      <c r="U57" s="22" t="s">
        <v>45</v>
      </c>
      <c r="V57" s="23">
        <v>16.009033333333335</v>
      </c>
      <c r="W57" s="24">
        <v>19659874.035189405</v>
      </c>
      <c r="X57" s="25">
        <v>13980.991883267316</v>
      </c>
      <c r="Y57" s="22" t="s">
        <v>45</v>
      </c>
      <c r="Z57" s="23">
        <v>16.021633333333334</v>
      </c>
      <c r="AA57" s="24">
        <v>32640778.300184339</v>
      </c>
      <c r="AB57" s="25">
        <v>30541.826424768682</v>
      </c>
      <c r="AC57" s="22" t="s">
        <v>45</v>
      </c>
      <c r="AD57" s="23">
        <v>16.002966666666666</v>
      </c>
      <c r="AE57" s="24">
        <v>21300455.251761127</v>
      </c>
      <c r="AF57" s="25">
        <v>21110.581077117204</v>
      </c>
      <c r="AG57" s="22" t="s">
        <v>45</v>
      </c>
      <c r="AH57" s="23">
        <v>16.002849999999999</v>
      </c>
      <c r="AI57" s="24">
        <v>8575154.9897996373</v>
      </c>
      <c r="AJ57" s="25">
        <v>6923.5741610306241</v>
      </c>
      <c r="AK57" s="22" t="s">
        <v>45</v>
      </c>
      <c r="AL57" s="23">
        <v>16.002883333333333</v>
      </c>
      <c r="AM57" s="24">
        <v>12032738.929713095</v>
      </c>
      <c r="AN57" s="25">
        <v>10424.420597469474</v>
      </c>
      <c r="AO57" s="22" t="s">
        <v>45</v>
      </c>
      <c r="AP57" s="23">
        <v>16.00365</v>
      </c>
      <c r="AQ57" s="24">
        <v>19085368.675270323</v>
      </c>
      <c r="AR57" s="25">
        <v>19201.601460627717</v>
      </c>
      <c r="AS57" s="22" t="s">
        <v>45</v>
      </c>
      <c r="AT57" s="23">
        <v>16.0017</v>
      </c>
      <c r="AU57" s="24">
        <v>18211684.988639388</v>
      </c>
      <c r="AV57" s="25">
        <v>23536.725310656089</v>
      </c>
      <c r="AW57" s="22" t="s">
        <v>45</v>
      </c>
      <c r="AX57" s="23">
        <v>16.0092</v>
      </c>
      <c r="AY57" s="24">
        <v>14532002.962915411</v>
      </c>
      <c r="AZ57" s="25">
        <v>18646.59354956053</v>
      </c>
      <c r="BA57" s="22" t="s">
        <v>45</v>
      </c>
      <c r="BB57" s="23">
        <v>16.0029</v>
      </c>
      <c r="BC57" s="24">
        <v>12157928.413457543</v>
      </c>
      <c r="BD57" s="25">
        <v>17119.6966782651</v>
      </c>
      <c r="BE57" s="22" t="s">
        <v>45</v>
      </c>
      <c r="BF57" s="23">
        <v>16.008749999999999</v>
      </c>
      <c r="BG57" s="24">
        <v>7766648.0019007409</v>
      </c>
      <c r="BH57" s="25">
        <v>10894.787359020944</v>
      </c>
      <c r="BI57" s="22" t="s">
        <v>45</v>
      </c>
      <c r="BJ57" s="23">
        <v>16.002916666666668</v>
      </c>
      <c r="BK57" s="24">
        <v>15075989.401116744</v>
      </c>
      <c r="BL57" s="25">
        <v>26147.669115645593</v>
      </c>
      <c r="BM57" s="22" t="s">
        <v>45</v>
      </c>
      <c r="BN57" s="23">
        <v>16.011016666666666</v>
      </c>
      <c r="BO57" s="24">
        <v>19901055.529453423</v>
      </c>
      <c r="BP57" s="25">
        <v>34897.171501918674</v>
      </c>
      <c r="BQ57" s="22" t="s">
        <v>45</v>
      </c>
      <c r="BR57" s="23">
        <v>16.009250000000002</v>
      </c>
      <c r="BS57" s="24">
        <v>5626536.9876829786</v>
      </c>
      <c r="BT57" s="25">
        <v>9439.3197916628251</v>
      </c>
      <c r="BU57" s="22" t="s">
        <v>45</v>
      </c>
      <c r="BV57" s="23">
        <v>16.009233333333334</v>
      </c>
      <c r="BW57" s="24">
        <v>7823718.3109522983</v>
      </c>
      <c r="BX57" s="25">
        <v>14405.544604211842</v>
      </c>
      <c r="BY57" s="22" t="s">
        <v>45</v>
      </c>
      <c r="BZ57" s="23">
        <v>16.002483333333334</v>
      </c>
      <c r="CA57" s="24">
        <v>4626990.2500471678</v>
      </c>
      <c r="CB57" s="25">
        <v>8887.0573093965613</v>
      </c>
      <c r="CC57" s="22" t="s">
        <v>45</v>
      </c>
      <c r="CD57" s="23">
        <v>16.009183333333333</v>
      </c>
      <c r="CE57" s="24">
        <v>5228528.5328908153</v>
      </c>
      <c r="CF57" s="25">
        <v>10785.352599456406</v>
      </c>
      <c r="CG57" s="22" t="s">
        <v>45</v>
      </c>
      <c r="CH57" s="23">
        <v>16.003</v>
      </c>
      <c r="CI57" s="24">
        <v>1581435.1698923744</v>
      </c>
      <c r="CJ57" s="25">
        <v>3173.9534559842846</v>
      </c>
      <c r="CK57" s="22" t="s">
        <v>45</v>
      </c>
      <c r="CL57" s="23">
        <v>16.008900000000001</v>
      </c>
      <c r="CM57" s="24">
        <v>2815215.449789675</v>
      </c>
      <c r="CN57" s="25">
        <v>5522.9483537403848</v>
      </c>
      <c r="CO57" s="22" t="s">
        <v>45</v>
      </c>
      <c r="CP57" s="23">
        <v>16.009233333333334</v>
      </c>
      <c r="CQ57" s="24">
        <v>5810625.1601377465</v>
      </c>
      <c r="CR57" s="25">
        <v>13298.848577545403</v>
      </c>
      <c r="CS57" s="22" t="s">
        <v>45</v>
      </c>
      <c r="CT57" s="23">
        <v>16.002849999999999</v>
      </c>
      <c r="CU57" s="24">
        <v>4159947.5932354005</v>
      </c>
      <c r="CV57" s="25">
        <v>9377.4450972835875</v>
      </c>
      <c r="CW57" s="22" t="s">
        <v>45</v>
      </c>
      <c r="CX57" s="23">
        <v>15.996566666666666</v>
      </c>
      <c r="CY57" s="24">
        <v>2848819.5124766519</v>
      </c>
      <c r="CZ57" s="25">
        <v>7835.2744580452509</v>
      </c>
      <c r="DA57" s="22" t="s">
        <v>45</v>
      </c>
      <c r="DB57" s="23">
        <v>16.015066666666666</v>
      </c>
      <c r="DC57" s="24">
        <v>16641168.739936143</v>
      </c>
      <c r="DD57" s="25">
        <v>39605.997076788044</v>
      </c>
      <c r="DE57" s="22" t="s">
        <v>45</v>
      </c>
      <c r="DF57" s="23">
        <v>16.007533333333335</v>
      </c>
      <c r="DG57" s="24">
        <v>18001775.565370187</v>
      </c>
      <c r="DH57" s="25">
        <v>52263.454668040686</v>
      </c>
      <c r="DI57" s="22" t="s">
        <v>45</v>
      </c>
      <c r="DJ57" s="23">
        <v>16.015250000000002</v>
      </c>
      <c r="DK57" s="24">
        <v>21599472.43710722</v>
      </c>
      <c r="DL57" s="25">
        <v>52266.842236297256</v>
      </c>
      <c r="DM57" s="22" t="s">
        <v>45</v>
      </c>
      <c r="DN57" s="23">
        <v>16.015350000000002</v>
      </c>
      <c r="DO57" s="24">
        <v>7179121.0557470862</v>
      </c>
      <c r="DP57" s="25">
        <v>17951.40316694873</v>
      </c>
      <c r="DQ57" s="22" t="s">
        <v>45</v>
      </c>
      <c r="DR57" s="23">
        <v>16.012799999999999</v>
      </c>
      <c r="DS57" s="24">
        <v>18341628.642127659</v>
      </c>
      <c r="DT57" s="25">
        <v>51077.255762078028</v>
      </c>
      <c r="DU57" s="22" t="s">
        <v>45</v>
      </c>
      <c r="DV57" s="23">
        <v>16.0153</v>
      </c>
      <c r="DW57" s="24">
        <v>20324577.974697419</v>
      </c>
      <c r="DX57" s="25">
        <v>62754.09296616901</v>
      </c>
      <c r="DY57" s="22" t="s">
        <v>45</v>
      </c>
      <c r="DZ57" s="23">
        <v>16.015266666666665</v>
      </c>
      <c r="EA57" s="24">
        <v>11557572.517888594</v>
      </c>
      <c r="EB57" s="25">
        <v>30048.341913948909</v>
      </c>
      <c r="EC57" s="22" t="s">
        <v>45</v>
      </c>
      <c r="ED57" s="23">
        <v>16.015366666666665</v>
      </c>
      <c r="EE57" s="24">
        <v>8222949.9084169492</v>
      </c>
      <c r="EF57" s="25">
        <v>23786.061845325159</v>
      </c>
      <c r="EG57" s="22" t="s">
        <v>45</v>
      </c>
      <c r="EH57" s="23">
        <v>16.021266666666666</v>
      </c>
      <c r="EI57" s="24">
        <v>16118751.426095471</v>
      </c>
      <c r="EJ57" s="25">
        <v>41092.353694139725</v>
      </c>
      <c r="EK57" s="22" t="s">
        <v>45</v>
      </c>
      <c r="EL57" s="23">
        <v>16.021633333333334</v>
      </c>
      <c r="EM57" s="24">
        <v>16274961.93558678</v>
      </c>
      <c r="EN57" s="25">
        <v>54204.649967728154</v>
      </c>
      <c r="EO57" s="22" t="s">
        <v>45</v>
      </c>
      <c r="EP57" s="23">
        <v>16.027833333333334</v>
      </c>
      <c r="EQ57" s="24">
        <v>19184332.193351448</v>
      </c>
      <c r="ER57" s="25">
        <v>56699.125517402412</v>
      </c>
      <c r="ES57" s="22" t="s">
        <v>45</v>
      </c>
      <c r="ET57" s="23">
        <v>16.027966666666668</v>
      </c>
      <c r="EU57" s="24">
        <v>16177862.906053055</v>
      </c>
      <c r="EV57" s="25">
        <v>52728.126416048726</v>
      </c>
      <c r="EW57" s="22" t="s">
        <v>45</v>
      </c>
      <c r="EX57" s="23">
        <v>16.019850000000002</v>
      </c>
      <c r="EY57" s="24">
        <v>17355518.014124576</v>
      </c>
      <c r="EZ57" s="25">
        <v>66783.827328718238</v>
      </c>
      <c r="FA57" s="22" t="s">
        <v>46</v>
      </c>
      <c r="FB57" s="37">
        <v>17.041316666666667</v>
      </c>
      <c r="FC57" s="24">
        <v>188.87849392703109</v>
      </c>
      <c r="FD57" s="25"/>
      <c r="FE57" s="22" t="s">
        <v>45</v>
      </c>
      <c r="FF57" s="37">
        <v>15.740033333333333</v>
      </c>
      <c r="FG57" s="24">
        <v>1418.4587058527075</v>
      </c>
      <c r="FH57" s="25">
        <v>24970.860300388318</v>
      </c>
      <c r="FI57" s="22" t="s">
        <v>44</v>
      </c>
      <c r="FJ57" s="23">
        <v>16.403033333333333</v>
      </c>
      <c r="FK57" s="24">
        <v>406.3664211884057</v>
      </c>
      <c r="FL57" s="25">
        <v>48375.043368941304</v>
      </c>
      <c r="FM57" s="22" t="s">
        <v>46</v>
      </c>
      <c r="FN57" s="23">
        <v>15.852650000000001</v>
      </c>
      <c r="FO57" s="24">
        <v>532.6078580050978</v>
      </c>
      <c r="FP57" s="25">
        <v>23254.488420633326</v>
      </c>
      <c r="FQ57" s="22" t="s">
        <v>46</v>
      </c>
      <c r="FR57" s="23">
        <v>15.7277</v>
      </c>
      <c r="FS57" s="24">
        <v>987.13259423067495</v>
      </c>
      <c r="FT57" s="25">
        <v>30904.116224356989</v>
      </c>
      <c r="FU57" s="22" t="s">
        <v>46</v>
      </c>
      <c r="FV57" s="23">
        <v>15.577483333333333</v>
      </c>
      <c r="FW57" s="24">
        <v>1062.7447149047571</v>
      </c>
      <c r="FX57" s="25">
        <v>49847.344097241024</v>
      </c>
      <c r="FY57" s="22" t="s">
        <v>45</v>
      </c>
      <c r="FZ57" s="23">
        <v>15.984133333333334</v>
      </c>
      <c r="GA57" s="24">
        <v>783.79412785338593</v>
      </c>
      <c r="GB57" s="25">
        <v>33718.84824195761</v>
      </c>
      <c r="GC57" s="22" t="s">
        <v>48</v>
      </c>
      <c r="GD57" s="23">
        <v>15.796316666666666</v>
      </c>
      <c r="GE57" s="24">
        <v>274.71017419434554</v>
      </c>
      <c r="GF57" s="25">
        <v>27901.258778473566</v>
      </c>
    </row>
    <row r="58" spans="1:188" ht="23.25" customHeight="1">
      <c r="A58" s="22" t="s">
        <v>46</v>
      </c>
      <c r="B58" s="23">
        <v>16.156333333333333</v>
      </c>
      <c r="C58" s="24">
        <v>22600625.24826939</v>
      </c>
      <c r="D58" s="25">
        <v>11578.458650992616</v>
      </c>
      <c r="E58" s="22" t="s">
        <v>46</v>
      </c>
      <c r="F58" s="23">
        <v>16.152916666666666</v>
      </c>
      <c r="G58" s="24">
        <v>19297984.611801609</v>
      </c>
      <c r="H58" s="25">
        <v>9118.025280158492</v>
      </c>
      <c r="I58" s="22" t="s">
        <v>46</v>
      </c>
      <c r="J58" s="23">
        <v>16.153099999999998</v>
      </c>
      <c r="K58" s="24">
        <v>24673087.105886906</v>
      </c>
      <c r="L58" s="25">
        <v>12159.787961254973</v>
      </c>
      <c r="M58" s="22" t="s">
        <v>46</v>
      </c>
      <c r="N58" s="23">
        <v>16.159283333333335</v>
      </c>
      <c r="O58" s="24">
        <v>32830783.014484242</v>
      </c>
      <c r="P58" s="25">
        <v>25562.565780668516</v>
      </c>
      <c r="Q58" s="22" t="s">
        <v>46</v>
      </c>
      <c r="R58" s="23">
        <v>16.153016666666666</v>
      </c>
      <c r="S58" s="24">
        <v>28452542.179994851</v>
      </c>
      <c r="T58" s="25">
        <v>19998.618272221498</v>
      </c>
      <c r="U58" s="22" t="s">
        <v>46</v>
      </c>
      <c r="V58" s="23">
        <v>16.165416666666665</v>
      </c>
      <c r="W58" s="24">
        <v>24616722.139124949</v>
      </c>
      <c r="X58" s="25">
        <v>16718.5070537211</v>
      </c>
      <c r="Y58" s="22" t="s">
        <v>46</v>
      </c>
      <c r="Z58" s="23">
        <v>16.165500000000002</v>
      </c>
      <c r="AA58" s="24">
        <v>32970419.59443095</v>
      </c>
      <c r="AB58" s="25">
        <v>29462.458893988281</v>
      </c>
      <c r="AC58" s="22" t="s">
        <v>46</v>
      </c>
      <c r="AD58" s="23">
        <v>16.154683333333335</v>
      </c>
      <c r="AE58" s="24">
        <v>23189789.818186302</v>
      </c>
      <c r="AF58" s="25">
        <v>21949.171447386685</v>
      </c>
      <c r="AG58" s="22" t="s">
        <v>46</v>
      </c>
      <c r="AH58" s="23">
        <v>16.152983333333335</v>
      </c>
      <c r="AI58" s="24">
        <v>18198629.077901505</v>
      </c>
      <c r="AJ58" s="25">
        <v>14032.564914800774</v>
      </c>
      <c r="AK58" s="22" t="s">
        <v>46</v>
      </c>
      <c r="AL58" s="23">
        <v>16.159266666666667</v>
      </c>
      <c r="AM58" s="24">
        <v>21355264.620637212</v>
      </c>
      <c r="AN58" s="25">
        <v>17668.610844085142</v>
      </c>
      <c r="AO58" s="22" t="s">
        <v>46</v>
      </c>
      <c r="AP58" s="23">
        <v>16.153516666666668</v>
      </c>
      <c r="AQ58" s="24">
        <v>22276683.652505323</v>
      </c>
      <c r="AR58" s="25">
        <v>21404.123678304411</v>
      </c>
      <c r="AS58" s="22" t="s">
        <v>46</v>
      </c>
      <c r="AT58" s="23">
        <v>16.152966666666668</v>
      </c>
      <c r="AU58" s="24">
        <v>15649182.677565496</v>
      </c>
      <c r="AV58" s="25">
        <v>19315.127796720244</v>
      </c>
      <c r="AW58" s="22" t="s">
        <v>46</v>
      </c>
      <c r="AX58" s="23">
        <v>16.158100000000001</v>
      </c>
      <c r="AY58" s="24">
        <v>22133342.919703193</v>
      </c>
      <c r="AZ58" s="25">
        <v>27122.58355998051</v>
      </c>
      <c r="BA58" s="22" t="s">
        <v>46</v>
      </c>
      <c r="BB58" s="23">
        <v>16.146783333333332</v>
      </c>
      <c r="BC58" s="24">
        <v>8875616.2150271107</v>
      </c>
      <c r="BD58" s="25">
        <v>11935.62087087613</v>
      </c>
      <c r="BE58" s="22" t="s">
        <v>46</v>
      </c>
      <c r="BF58" s="23">
        <v>16.158883333333332</v>
      </c>
      <c r="BG58" s="24">
        <v>7931863.6926285196</v>
      </c>
      <c r="BH58" s="25">
        <v>10626.014261566437</v>
      </c>
      <c r="BI58" s="22" t="s">
        <v>46</v>
      </c>
      <c r="BJ58" s="23">
        <v>16.15305</v>
      </c>
      <c r="BK58" s="24">
        <v>8319540.8236956391</v>
      </c>
      <c r="BL58" s="25">
        <v>13780.232046452256</v>
      </c>
      <c r="BM58" s="22" t="s">
        <v>46</v>
      </c>
      <c r="BN58" s="23">
        <v>16.159333333333333</v>
      </c>
      <c r="BO58" s="24">
        <v>7788453.8667596383</v>
      </c>
      <c r="BP58" s="25">
        <v>13042.936639977703</v>
      </c>
      <c r="BQ58" s="22" t="s">
        <v>46</v>
      </c>
      <c r="BR58" s="23">
        <v>16.159383333333334</v>
      </c>
      <c r="BS58" s="24">
        <v>2798753.4359541116</v>
      </c>
      <c r="BT58" s="25">
        <v>4484.0885236357217</v>
      </c>
      <c r="BU58" s="22" t="s">
        <v>46</v>
      </c>
      <c r="BV58" s="23">
        <v>16.159366666666667</v>
      </c>
      <c r="BW58" s="24">
        <v>3105671.3185822745</v>
      </c>
      <c r="BX58" s="25">
        <v>5461.1233217441177</v>
      </c>
      <c r="BY58" s="22" t="s">
        <v>46</v>
      </c>
      <c r="BZ58" s="23">
        <v>16.152616666666667</v>
      </c>
      <c r="CA58" s="24">
        <v>5520713.7796321744</v>
      </c>
      <c r="CB58" s="25">
        <v>10126.623060959904</v>
      </c>
      <c r="CC58" s="22" t="s">
        <v>46</v>
      </c>
      <c r="CD58" s="23">
        <v>16.15305</v>
      </c>
      <c r="CE58" s="24">
        <v>3710026.6572694513</v>
      </c>
      <c r="CF58" s="25">
        <v>7308.72989271388</v>
      </c>
      <c r="CG58" s="22" t="s">
        <v>46</v>
      </c>
      <c r="CH58" s="23">
        <v>16.153133333333333</v>
      </c>
      <c r="CI58" s="24">
        <v>2599610.7724590353</v>
      </c>
      <c r="CJ58" s="25">
        <v>4982.7317289377479</v>
      </c>
      <c r="CK58" s="22" t="s">
        <v>46</v>
      </c>
      <c r="CL58" s="23">
        <v>16.152783333333332</v>
      </c>
      <c r="CM58" s="24">
        <v>4105446.2746157725</v>
      </c>
      <c r="CN58" s="25">
        <v>7691.8310152267213</v>
      </c>
      <c r="CO58" s="22" t="s">
        <v>46</v>
      </c>
      <c r="CP58" s="23">
        <v>16.153116666666666</v>
      </c>
      <c r="CQ58" s="24">
        <v>4641944.4990031123</v>
      </c>
      <c r="CR58" s="25">
        <v>10146.146782183325</v>
      </c>
      <c r="CS58" s="22" t="s">
        <v>46</v>
      </c>
      <c r="CT58" s="23">
        <v>16.152966666666668</v>
      </c>
      <c r="CU58" s="24">
        <v>3496994.4295607298</v>
      </c>
      <c r="CV58" s="25">
        <v>7528.3816540069283</v>
      </c>
      <c r="CW58" s="22" t="s">
        <v>46</v>
      </c>
      <c r="CX58" s="23">
        <v>16.146699999999999</v>
      </c>
      <c r="CY58" s="24">
        <v>3661868.6650439962</v>
      </c>
      <c r="CZ58" s="25">
        <v>9618.3828333464971</v>
      </c>
      <c r="DA58" s="22" t="s">
        <v>46</v>
      </c>
      <c r="DB58" s="23">
        <v>16.158950000000001</v>
      </c>
      <c r="DC58" s="24">
        <v>25265104.750991199</v>
      </c>
      <c r="DD58" s="25">
        <v>57425.957663388057</v>
      </c>
      <c r="DE58" s="22" t="s">
        <v>46</v>
      </c>
      <c r="DF58" s="23">
        <v>16.15305</v>
      </c>
      <c r="DG58" s="24">
        <v>25571274.161117371</v>
      </c>
      <c r="DH58" s="25">
        <v>70899.823781201805</v>
      </c>
      <c r="DI58" s="22" t="s">
        <v>46</v>
      </c>
      <c r="DJ58" s="23">
        <v>16.159133333333333</v>
      </c>
      <c r="DK58" s="24">
        <v>25981242.402289402</v>
      </c>
      <c r="DL58" s="25">
        <v>60041.709660112094</v>
      </c>
      <c r="DM58" s="22" t="s">
        <v>46</v>
      </c>
      <c r="DN58" s="23">
        <v>16.160383333333332</v>
      </c>
      <c r="DO58" s="24">
        <v>21858618.421710957</v>
      </c>
      <c r="DP58" s="25">
        <v>52198.719519364182</v>
      </c>
      <c r="DQ58" s="22" t="s">
        <v>46</v>
      </c>
      <c r="DR58" s="23">
        <v>16.159083333333335</v>
      </c>
      <c r="DS58" s="24">
        <v>28338274.7105349</v>
      </c>
      <c r="DT58" s="25">
        <v>75365.586315041466</v>
      </c>
      <c r="DU58" s="22" t="s">
        <v>46</v>
      </c>
      <c r="DV58" s="23">
        <v>16.159183333333335</v>
      </c>
      <c r="DW58" s="24">
        <v>24912623.198494636</v>
      </c>
      <c r="DX58" s="25">
        <v>73459.84304600663</v>
      </c>
      <c r="DY58" s="22" t="s">
        <v>46</v>
      </c>
      <c r="DZ58" s="23">
        <v>16.159133333333333</v>
      </c>
      <c r="EA58" s="24">
        <v>13151770.485499013</v>
      </c>
      <c r="EB58" s="25">
        <v>32654.882322490474</v>
      </c>
      <c r="EC58" s="22" t="s">
        <v>46</v>
      </c>
      <c r="ED58" s="23">
        <v>16.165500000000002</v>
      </c>
      <c r="EE58" s="24">
        <v>12686080.7887244</v>
      </c>
      <c r="EF58" s="25">
        <v>35045.51031412022</v>
      </c>
      <c r="EG58" s="22" t="s">
        <v>46</v>
      </c>
      <c r="EH58" s="23">
        <v>16.158883333333332</v>
      </c>
      <c r="EI58" s="24">
        <v>14212464.837348893</v>
      </c>
      <c r="EJ58" s="25">
        <v>34602.624456377402</v>
      </c>
      <c r="EK58" s="22" t="s">
        <v>46</v>
      </c>
      <c r="EL58" s="23">
        <v>16.165500000000002</v>
      </c>
      <c r="EM58" s="24">
        <v>19442184.05411043</v>
      </c>
      <c r="EN58" s="25">
        <v>61840.305930665992</v>
      </c>
      <c r="EO58" s="22" t="s">
        <v>46</v>
      </c>
      <c r="EP58" s="23">
        <v>16.16545</v>
      </c>
      <c r="EQ58" s="24">
        <v>11333240.014109246</v>
      </c>
      <c r="ER58" s="25">
        <v>31988.492768886746</v>
      </c>
      <c r="ES58" s="22" t="s">
        <v>46</v>
      </c>
      <c r="ET58" s="23">
        <v>16.171849999999999</v>
      </c>
      <c r="EU58" s="24">
        <v>22360567.889509864</v>
      </c>
      <c r="EV58" s="25">
        <v>69600.768453421479</v>
      </c>
      <c r="EW58" s="22" t="s">
        <v>46</v>
      </c>
      <c r="EX58" s="23">
        <v>16.165383333333335</v>
      </c>
      <c r="EY58" s="24">
        <v>19521426.400226172</v>
      </c>
      <c r="EZ58" s="25">
        <v>71738.994953252914</v>
      </c>
      <c r="FA58" s="22" t="s">
        <v>51</v>
      </c>
      <c r="FB58" s="37">
        <v>17.860766666666667</v>
      </c>
      <c r="FC58" s="24">
        <v>157.78685716249342</v>
      </c>
      <c r="FD58" s="25"/>
      <c r="FE58" s="22" t="s">
        <v>46</v>
      </c>
      <c r="FF58" s="37">
        <v>15.971483333333333</v>
      </c>
      <c r="FG58" s="24">
        <v>781.99038236642616</v>
      </c>
      <c r="FH58" s="25">
        <v>13147.047622621336</v>
      </c>
      <c r="FI58" s="22" t="s">
        <v>46</v>
      </c>
      <c r="FJ58" s="23">
        <v>16.540649999999999</v>
      </c>
      <c r="FK58" s="24">
        <v>502.50049466712369</v>
      </c>
      <c r="FL58" s="25">
        <v>15512.957121822388</v>
      </c>
      <c r="FM58" s="22" t="s">
        <v>48</v>
      </c>
      <c r="FN58" s="23">
        <v>15.865166666666667</v>
      </c>
      <c r="FO58" s="24">
        <v>748.25677639773517</v>
      </c>
      <c r="FP58" s="25">
        <v>65582.635671557917</v>
      </c>
      <c r="FQ58" s="22" t="s">
        <v>44</v>
      </c>
      <c r="FR58" s="23">
        <v>15.796516666666667</v>
      </c>
      <c r="FS58" s="24">
        <v>237.92676201630786</v>
      </c>
      <c r="FT58" s="25">
        <v>28722.985913583667</v>
      </c>
      <c r="FU58" s="22" t="s">
        <v>43</v>
      </c>
      <c r="FV58" s="23">
        <v>15.7714</v>
      </c>
      <c r="FW58" s="24">
        <v>200.69064766692603</v>
      </c>
      <c r="FX58" s="25">
        <v>173754.26216163975</v>
      </c>
      <c r="FY58" s="22" t="s">
        <v>49</v>
      </c>
      <c r="FZ58" s="23">
        <v>16.540866666666666</v>
      </c>
      <c r="GA58" s="24">
        <v>940.76182919311725</v>
      </c>
      <c r="GB58" s="25">
        <v>49400.29865482427</v>
      </c>
      <c r="GC58" s="22" t="s">
        <v>44</v>
      </c>
      <c r="GD58" s="23">
        <v>16.065300000000001</v>
      </c>
      <c r="GE58" s="24">
        <v>180.40443751525297</v>
      </c>
      <c r="GF58" s="25">
        <v>35196.763978559575</v>
      </c>
    </row>
    <row r="59" spans="1:188" ht="23.25" customHeight="1">
      <c r="A59" s="22" t="s">
        <v>47</v>
      </c>
      <c r="B59" s="23">
        <v>16.315550000000002</v>
      </c>
      <c r="C59" s="24">
        <v>2077558.3155427673</v>
      </c>
      <c r="D59" s="25">
        <v>2157.1789948025876</v>
      </c>
      <c r="E59" s="22" t="s">
        <v>47</v>
      </c>
      <c r="F59" s="23">
        <v>16.315566666666665</v>
      </c>
      <c r="G59" s="24">
        <v>1119746.1399623833</v>
      </c>
      <c r="H59" s="25">
        <v>1072.2870846606254</v>
      </c>
      <c r="I59" s="22" t="s">
        <v>47</v>
      </c>
      <c r="J59" s="23">
        <v>16.309416666666667</v>
      </c>
      <c r="K59" s="24">
        <v>2559898.7806741474</v>
      </c>
      <c r="L59" s="25">
        <v>2556.9837515621552</v>
      </c>
      <c r="M59" s="22" t="s">
        <v>47</v>
      </c>
      <c r="N59" s="23">
        <v>16.315666666666665</v>
      </c>
      <c r="O59" s="24">
        <v>6727911.3073165826</v>
      </c>
      <c r="P59" s="25">
        <v>10617.105298749808</v>
      </c>
      <c r="Q59" s="22" t="s">
        <v>47</v>
      </c>
      <c r="R59" s="23">
        <v>16.3094</v>
      </c>
      <c r="S59" s="24">
        <v>2244796.8239572635</v>
      </c>
      <c r="T59" s="25">
        <v>3197.8539055334722</v>
      </c>
      <c r="U59" s="22" t="s">
        <v>47</v>
      </c>
      <c r="V59" s="23">
        <v>16.315550000000002</v>
      </c>
      <c r="W59" s="24">
        <v>2137193.0764688216</v>
      </c>
      <c r="X59" s="25">
        <v>2941.8037189254724</v>
      </c>
      <c r="Y59" s="22" t="s">
        <v>47</v>
      </c>
      <c r="Z59" s="23">
        <v>16.321883333333332</v>
      </c>
      <c r="AA59" s="24">
        <v>9343521.8703643437</v>
      </c>
      <c r="AB59" s="25">
        <v>16922.237531164112</v>
      </c>
      <c r="AC59" s="22" t="s">
        <v>47</v>
      </c>
      <c r="AD59" s="23">
        <v>16.309366666666666</v>
      </c>
      <c r="AE59" s="24">
        <v>4937055.5780247794</v>
      </c>
      <c r="AF59" s="25">
        <v>9470.9163225344764</v>
      </c>
      <c r="AG59" s="22" t="s">
        <v>47</v>
      </c>
      <c r="AH59" s="23">
        <v>16.309366666666666</v>
      </c>
      <c r="AI59" s="24">
        <v>885525.22016644245</v>
      </c>
      <c r="AJ59" s="25">
        <v>1383.8913222790954</v>
      </c>
      <c r="AK59" s="22" t="s">
        <v>47</v>
      </c>
      <c r="AL59" s="23">
        <v>16.309383333333333</v>
      </c>
      <c r="AM59" s="24">
        <v>1446631.620556796</v>
      </c>
      <c r="AN59" s="25">
        <v>2425.8171755982812</v>
      </c>
      <c r="AO59" s="22" t="s">
        <v>47</v>
      </c>
      <c r="AP59" s="23">
        <v>16.309316666666668</v>
      </c>
      <c r="AQ59" s="24">
        <v>3936689.2292823251</v>
      </c>
      <c r="AR59" s="25">
        <v>7666.2099897212465</v>
      </c>
      <c r="AS59" s="22" t="s">
        <v>47</v>
      </c>
      <c r="AT59" s="23">
        <v>16.309349999999998</v>
      </c>
      <c r="AU59" s="24">
        <v>2793805.1625555297</v>
      </c>
      <c r="AV59" s="25">
        <v>6988.8336939364017</v>
      </c>
      <c r="AW59" s="22" t="s">
        <v>47</v>
      </c>
      <c r="AX59" s="23">
        <v>16.309449999999998</v>
      </c>
      <c r="AY59" s="24">
        <v>2332301.780647269</v>
      </c>
      <c r="AZ59" s="25">
        <v>5792.5721492493212</v>
      </c>
      <c r="BA59" s="22" t="s">
        <v>47</v>
      </c>
      <c r="BB59" s="23">
        <v>16.309416666666667</v>
      </c>
      <c r="BC59" s="24">
        <v>1170389.4008786394</v>
      </c>
      <c r="BD59" s="25">
        <v>3189.9181914941541</v>
      </c>
      <c r="BE59" s="22" t="s">
        <v>47</v>
      </c>
      <c r="BF59" s="23">
        <v>16.315266666666666</v>
      </c>
      <c r="BG59" s="24">
        <v>1019789.8123232491</v>
      </c>
      <c r="BH59" s="25">
        <v>2768.907744850897</v>
      </c>
      <c r="BI59" s="22" t="s">
        <v>47</v>
      </c>
      <c r="BJ59" s="23">
        <v>16.309433333333335</v>
      </c>
      <c r="BK59" s="24">
        <v>1477568.7909462496</v>
      </c>
      <c r="BL59" s="25">
        <v>4960.2954814162849</v>
      </c>
      <c r="BM59" s="22" t="s">
        <v>47</v>
      </c>
      <c r="BN59" s="23">
        <v>16.315716666666667</v>
      </c>
      <c r="BO59" s="24">
        <v>1844532.7406393036</v>
      </c>
      <c r="BP59" s="25">
        <v>6260.5597686835226</v>
      </c>
      <c r="BQ59" s="22" t="s">
        <v>47</v>
      </c>
      <c r="BR59" s="23">
        <v>16.315766666666665</v>
      </c>
      <c r="BS59" s="24">
        <v>1197028.5433267625</v>
      </c>
      <c r="BT59" s="25">
        <v>3887.0194090244599</v>
      </c>
      <c r="BU59" s="22" t="s">
        <v>47</v>
      </c>
      <c r="BV59" s="23">
        <v>16.315750000000001</v>
      </c>
      <c r="BW59" s="24">
        <v>1483146.2647032856</v>
      </c>
      <c r="BX59" s="25">
        <v>5285.8293697847384</v>
      </c>
      <c r="BY59" s="22" t="s">
        <v>47</v>
      </c>
      <c r="BZ59" s="23">
        <v>16.309000000000001</v>
      </c>
      <c r="CA59" s="24">
        <v>901543.71124782041</v>
      </c>
      <c r="CB59" s="25">
        <v>3351.6515856716424</v>
      </c>
      <c r="CC59" s="22" t="s">
        <v>47</v>
      </c>
      <c r="CD59" s="23">
        <v>16.3157</v>
      </c>
      <c r="CE59" s="24">
        <v>1073772.3086132959</v>
      </c>
      <c r="CF59" s="25">
        <v>4287.2592556708432</v>
      </c>
      <c r="CG59" s="22" t="s">
        <v>47</v>
      </c>
      <c r="CH59" s="23">
        <v>16.315766666666665</v>
      </c>
      <c r="CI59" s="24">
        <v>302227.76064289227</v>
      </c>
      <c r="CJ59" s="25">
        <v>1174.0759595114121</v>
      </c>
      <c r="CK59" s="22" t="s">
        <v>47</v>
      </c>
      <c r="CL59" s="23">
        <v>16.309166666666666</v>
      </c>
      <c r="CM59" s="24">
        <v>678828.89069641964</v>
      </c>
      <c r="CN59" s="25">
        <v>2577.6998344449025</v>
      </c>
      <c r="CO59" s="22" t="s">
        <v>47</v>
      </c>
      <c r="CP59" s="23">
        <v>16.315750000000001</v>
      </c>
      <c r="CQ59" s="24">
        <v>711811.73421129223</v>
      </c>
      <c r="CR59" s="25">
        <v>3153.3269698946224</v>
      </c>
      <c r="CS59" s="22" t="s">
        <v>47</v>
      </c>
      <c r="CT59" s="23">
        <v>16.309366666666666</v>
      </c>
      <c r="CU59" s="24">
        <v>510568.58000914927</v>
      </c>
      <c r="CV59" s="25">
        <v>2227.7345336688027</v>
      </c>
      <c r="CW59" s="22" t="s">
        <v>47</v>
      </c>
      <c r="CX59" s="23">
        <v>16.309349999999998</v>
      </c>
      <c r="CY59" s="24">
        <v>370884.00519699045</v>
      </c>
      <c r="CZ59" s="25">
        <v>1974.4223755268933</v>
      </c>
      <c r="DA59" s="22" t="s">
        <v>47</v>
      </c>
      <c r="DB59" s="23">
        <v>16.158950000000001</v>
      </c>
      <c r="DC59" s="24">
        <v>11203088.824008288</v>
      </c>
      <c r="DD59" s="25">
        <v>51609.254705017163</v>
      </c>
      <c r="DE59" s="22" t="s">
        <v>47</v>
      </c>
      <c r="DF59" s="23">
        <v>16.309433333333335</v>
      </c>
      <c r="DG59" s="24">
        <v>1305880.2975223414</v>
      </c>
      <c r="DH59" s="25">
        <v>7338.3567621440334</v>
      </c>
      <c r="DI59" s="22" t="s">
        <v>47</v>
      </c>
      <c r="DJ59" s="23">
        <v>16.315516666666667</v>
      </c>
      <c r="DK59" s="24">
        <v>1519373.044289472</v>
      </c>
      <c r="DL59" s="25">
        <v>7116.3978087972191</v>
      </c>
      <c r="DM59" s="22" t="s">
        <v>47</v>
      </c>
      <c r="DN59" s="23">
        <v>16.159233333333333</v>
      </c>
      <c r="DO59" s="24">
        <v>8038992.87237335</v>
      </c>
      <c r="DP59" s="25">
        <v>38908.227733310567</v>
      </c>
      <c r="DQ59" s="22" t="s">
        <v>47</v>
      </c>
      <c r="DR59" s="23">
        <v>16.159083333333335</v>
      </c>
      <c r="DS59" s="24">
        <v>17962501.813284133</v>
      </c>
      <c r="DT59" s="25">
        <v>96820.911295666985</v>
      </c>
      <c r="DU59" s="22" t="s">
        <v>47</v>
      </c>
      <c r="DV59" s="23">
        <v>16.315566666666665</v>
      </c>
      <c r="DW59" s="24">
        <v>1723989.4896823775</v>
      </c>
      <c r="DX59" s="25">
        <v>10303.09763633747</v>
      </c>
      <c r="DY59" s="22" t="s">
        <v>47</v>
      </c>
      <c r="DZ59" s="23">
        <v>16.315516666666667</v>
      </c>
      <c r="EA59" s="24">
        <v>1219184.571839428</v>
      </c>
      <c r="EB59" s="25">
        <v>6135.3031284080571</v>
      </c>
      <c r="EC59" s="22" t="s">
        <v>47</v>
      </c>
      <c r="ED59" s="23">
        <v>16.159233333333333</v>
      </c>
      <c r="EE59" s="24">
        <v>3889039.8709148979</v>
      </c>
      <c r="EF59" s="25">
        <v>21774.589485225017</v>
      </c>
      <c r="EG59" s="22" t="s">
        <v>47</v>
      </c>
      <c r="EH59" s="23">
        <v>16.158883333333332</v>
      </c>
      <c r="EI59" s="24">
        <v>4532287.7254961776</v>
      </c>
      <c r="EJ59" s="25">
        <v>22364.529891675687</v>
      </c>
      <c r="EK59" s="22" t="s">
        <v>47</v>
      </c>
      <c r="EL59" s="23">
        <v>16.321883333333332</v>
      </c>
      <c r="EM59" s="24">
        <v>1336660.7333210479</v>
      </c>
      <c r="EN59" s="25">
        <v>8616.8877240300098</v>
      </c>
      <c r="EO59" s="22" t="s">
        <v>47</v>
      </c>
      <c r="EP59" s="23">
        <v>16.16545</v>
      </c>
      <c r="EQ59" s="24">
        <v>3623533.4393923972</v>
      </c>
      <c r="ER59" s="25">
        <v>20728.82235149527</v>
      </c>
      <c r="ES59" s="22" t="s">
        <v>47</v>
      </c>
      <c r="ET59" s="23">
        <v>16.171849999999999</v>
      </c>
      <c r="EU59" s="24">
        <v>8772379.4301143028</v>
      </c>
      <c r="EV59" s="25">
        <v>55341.544856347507</v>
      </c>
      <c r="EW59" s="22" t="s">
        <v>47</v>
      </c>
      <c r="EX59" s="23">
        <v>16.165383333333335</v>
      </c>
      <c r="EY59" s="24">
        <v>6634732.7689225143</v>
      </c>
      <c r="EZ59" s="25">
        <v>49416.25625142498</v>
      </c>
      <c r="FA59" s="26"/>
      <c r="FB59" s="26"/>
      <c r="FC59" s="27"/>
      <c r="FD59" s="27"/>
      <c r="FE59" s="22"/>
      <c r="FF59" s="37"/>
      <c r="FG59" s="24"/>
      <c r="FH59" s="25"/>
      <c r="FI59" s="22"/>
      <c r="FJ59" s="23"/>
      <c r="FK59" s="24"/>
      <c r="FL59" s="25"/>
      <c r="FM59" s="12" t="s">
        <v>31</v>
      </c>
      <c r="FN59" s="20" t="s">
        <v>32</v>
      </c>
      <c r="FO59" s="21" t="s">
        <v>33</v>
      </c>
      <c r="FP59" s="21" t="s">
        <v>34</v>
      </c>
      <c r="FQ59" s="22"/>
      <c r="FR59" s="23"/>
      <c r="FS59" s="24"/>
      <c r="FT59" s="25"/>
      <c r="FU59" s="22"/>
      <c r="FV59" s="23"/>
      <c r="FW59" s="24"/>
      <c r="FX59" s="25"/>
      <c r="FY59" s="22" t="s">
        <v>47</v>
      </c>
      <c r="FZ59" s="23">
        <v>16.540866666666666</v>
      </c>
      <c r="GA59" s="24">
        <v>940.76182919311725</v>
      </c>
      <c r="GB59" s="25">
        <v>78336.30730748015</v>
      </c>
      <c r="GC59" s="22" t="s">
        <v>47</v>
      </c>
      <c r="GD59" s="23">
        <v>16.277983333333335</v>
      </c>
      <c r="GE59" s="24">
        <v>355.3616696014854</v>
      </c>
      <c r="GF59" s="25">
        <v>36440.414792353571</v>
      </c>
    </row>
    <row r="60" spans="1:188" ht="23.25" customHeight="1">
      <c r="A60" s="22" t="s">
        <v>48</v>
      </c>
      <c r="B60" s="23">
        <v>16.697133333333333</v>
      </c>
      <c r="C60" s="24">
        <v>2397135.0378122614</v>
      </c>
      <c r="D60" s="25">
        <v>2465.2546254815243</v>
      </c>
      <c r="E60" s="22" t="s">
        <v>48</v>
      </c>
      <c r="F60" s="23">
        <v>16.690883333333332</v>
      </c>
      <c r="G60" s="24">
        <v>2544199.7291600937</v>
      </c>
      <c r="H60" s="25">
        <v>2413.1205929644757</v>
      </c>
      <c r="I60" s="22" t="s">
        <v>48</v>
      </c>
      <c r="J60" s="23">
        <v>16.690999999999999</v>
      </c>
      <c r="K60" s="24">
        <v>2693380.1269824896</v>
      </c>
      <c r="L60" s="25">
        <v>2664.6437174468342</v>
      </c>
      <c r="M60" s="22" t="s">
        <v>48</v>
      </c>
      <c r="N60" s="23">
        <v>16.69725</v>
      </c>
      <c r="O60" s="24">
        <v>7024108.8498538155</v>
      </c>
      <c r="P60" s="25">
        <v>10978.763322257379</v>
      </c>
      <c r="Q60" s="22" t="s">
        <v>48</v>
      </c>
      <c r="R60" s="23">
        <v>16.690983333333332</v>
      </c>
      <c r="S60" s="24">
        <v>3055230.4242634871</v>
      </c>
      <c r="T60" s="25">
        <v>4310.839688823643</v>
      </c>
      <c r="U60" s="22" t="s">
        <v>48</v>
      </c>
      <c r="V60" s="23">
        <v>16.703383333333335</v>
      </c>
      <c r="W60" s="24">
        <v>2505055.1876608729</v>
      </c>
      <c r="X60" s="25">
        <v>3415.2582946462053</v>
      </c>
      <c r="Y60" s="22" t="s">
        <v>48</v>
      </c>
      <c r="Z60" s="23">
        <v>16.697216666666666</v>
      </c>
      <c r="AA60" s="24">
        <v>7790687.0284702173</v>
      </c>
      <c r="AB60" s="25">
        <v>13975.239553551413</v>
      </c>
      <c r="AC60" s="22" t="s">
        <v>48</v>
      </c>
      <c r="AD60" s="23">
        <v>16.690933333333334</v>
      </c>
      <c r="AE60" s="24">
        <v>3636065.4455976104</v>
      </c>
      <c r="AF60" s="25">
        <v>6908.6310077086919</v>
      </c>
      <c r="AG60" s="22" t="s">
        <v>48</v>
      </c>
      <c r="AH60" s="23">
        <v>16.690950000000001</v>
      </c>
      <c r="AI60" s="24">
        <v>1301018.4281423094</v>
      </c>
      <c r="AJ60" s="25">
        <v>2013.8208003599796</v>
      </c>
      <c r="AK60" s="22" t="s">
        <v>48</v>
      </c>
      <c r="AL60" s="23">
        <v>16.690966666666668</v>
      </c>
      <c r="AM60" s="24">
        <v>1707710.6046798339</v>
      </c>
      <c r="AN60" s="25">
        <v>2836.2905045233792</v>
      </c>
      <c r="AO60" s="22" t="s">
        <v>48</v>
      </c>
      <c r="AP60" s="23">
        <v>16.690899999999999</v>
      </c>
      <c r="AQ60" s="24">
        <v>3382720.1042858679</v>
      </c>
      <c r="AR60" s="25">
        <v>6524.5710730574301</v>
      </c>
      <c r="AS60" s="22" t="s">
        <v>48</v>
      </c>
      <c r="AT60" s="23">
        <v>16.690933333333334</v>
      </c>
      <c r="AU60" s="24">
        <v>2398748.504289662</v>
      </c>
      <c r="AV60" s="25">
        <v>5943.3270626574504</v>
      </c>
      <c r="AW60" s="22" t="s">
        <v>48</v>
      </c>
      <c r="AX60" s="23">
        <v>16.691033333333333</v>
      </c>
      <c r="AY60" s="24">
        <v>2509019.0708583836</v>
      </c>
      <c r="AZ60" s="25">
        <v>6172.0152866731769</v>
      </c>
      <c r="BA60" s="22" t="s">
        <v>48</v>
      </c>
      <c r="BB60" s="23">
        <v>16.690999999999999</v>
      </c>
      <c r="BC60" s="24">
        <v>1602145.5845730626</v>
      </c>
      <c r="BD60" s="25">
        <v>4325.0134769418628</v>
      </c>
      <c r="BE60" s="22" t="s">
        <v>48</v>
      </c>
      <c r="BF60" s="23">
        <v>16.628033333333335</v>
      </c>
      <c r="BG60" s="24">
        <v>1684446.9364223098</v>
      </c>
      <c r="BH60" s="25">
        <v>4529.9298229728938</v>
      </c>
      <c r="BI60" s="22" t="s">
        <v>48</v>
      </c>
      <c r="BJ60" s="23">
        <v>16.690999999999999</v>
      </c>
      <c r="BK60" s="24">
        <v>2139138.3637393606</v>
      </c>
      <c r="BL60" s="25">
        <v>7112.7089471398449</v>
      </c>
      <c r="BM60" s="22" t="s">
        <v>48</v>
      </c>
      <c r="BN60" s="23">
        <v>16.697299999999998</v>
      </c>
      <c r="BO60" s="24">
        <v>2438013.982682074</v>
      </c>
      <c r="BP60" s="25">
        <v>8195.9502289811026</v>
      </c>
      <c r="BQ60" s="22" t="s">
        <v>48</v>
      </c>
      <c r="BR60" s="23">
        <v>16.69735</v>
      </c>
      <c r="BS60" s="24">
        <v>1601749.7619702665</v>
      </c>
      <c r="BT60" s="25">
        <v>5151.6125634597001</v>
      </c>
      <c r="BU60" s="22" t="s">
        <v>48</v>
      </c>
      <c r="BV60" s="23">
        <v>16.697333333333333</v>
      </c>
      <c r="BW60" s="24">
        <v>2226166.5593249877</v>
      </c>
      <c r="BX60" s="25">
        <v>7858.2010278174848</v>
      </c>
      <c r="BY60" s="22" t="s">
        <v>48</v>
      </c>
      <c r="BZ60" s="23">
        <v>16.690583333333333</v>
      </c>
      <c r="CA60" s="24">
        <v>1083064.8203520023</v>
      </c>
      <c r="CB60" s="25">
        <v>3988.0707105470215</v>
      </c>
      <c r="CC60" s="22" t="s">
        <v>48</v>
      </c>
      <c r="CD60" s="23">
        <v>16.697283333333335</v>
      </c>
      <c r="CE60" s="24">
        <v>1944998.9422441698</v>
      </c>
      <c r="CF60" s="25">
        <v>7691.7159733418257</v>
      </c>
      <c r="CG60" s="22" t="s">
        <v>48</v>
      </c>
      <c r="CH60" s="23">
        <v>16.622283333333332</v>
      </c>
      <c r="CI60" s="24">
        <v>1189737.7251362547</v>
      </c>
      <c r="CJ60" s="25">
        <v>4577.7218182923289</v>
      </c>
      <c r="CK60" s="22" t="s">
        <v>48</v>
      </c>
      <c r="CL60" s="23">
        <v>16.690750000000001</v>
      </c>
      <c r="CM60" s="24">
        <v>803207.29411301599</v>
      </c>
      <c r="CN60" s="25">
        <v>3020.897519919864</v>
      </c>
      <c r="CO60" s="22" t="s">
        <v>48</v>
      </c>
      <c r="CP60" s="23">
        <v>16.628533333333333</v>
      </c>
      <c r="CQ60" s="24">
        <v>1189445.407811322</v>
      </c>
      <c r="CR60" s="25">
        <v>5218.9687791440283</v>
      </c>
      <c r="CS60" s="22" t="s">
        <v>48</v>
      </c>
      <c r="CT60" s="23">
        <v>16.622133333333334</v>
      </c>
      <c r="CU60" s="24">
        <v>1217399.1783212314</v>
      </c>
      <c r="CV60" s="25">
        <v>5261.1257103463049</v>
      </c>
      <c r="CW60" s="22" t="s">
        <v>48</v>
      </c>
      <c r="CX60" s="23">
        <v>16.615866666666665</v>
      </c>
      <c r="CY60" s="24">
        <v>963584.73997157521</v>
      </c>
      <c r="CZ60" s="25">
        <v>5080.7543316559731</v>
      </c>
      <c r="DA60" s="22" t="s">
        <v>48</v>
      </c>
      <c r="DB60" s="23">
        <v>16.696899999999999</v>
      </c>
      <c r="DC60" s="24">
        <v>1668766.5513166976</v>
      </c>
      <c r="DD60" s="25">
        <v>7614.1550626254275</v>
      </c>
      <c r="DE60" s="22" t="s">
        <v>48</v>
      </c>
      <c r="DF60" s="23">
        <v>16.691016666666666</v>
      </c>
      <c r="DG60" s="24">
        <v>2256001.8929465376</v>
      </c>
      <c r="DH60" s="25">
        <v>12556.576142264183</v>
      </c>
      <c r="DI60" s="22" t="s">
        <v>48</v>
      </c>
      <c r="DJ60" s="23">
        <v>16.697099999999999</v>
      </c>
      <c r="DK60" s="24">
        <v>1874069.1035867571</v>
      </c>
      <c r="DL60" s="25">
        <v>8693.9617198264932</v>
      </c>
      <c r="DM60" s="22" t="s">
        <v>48</v>
      </c>
      <c r="DN60" s="23">
        <v>16.321866666666665</v>
      </c>
      <c r="DO60" s="24">
        <v>2250855.4167108461</v>
      </c>
      <c r="DP60" s="25">
        <v>10790.056712235155</v>
      </c>
      <c r="DQ60" s="22" t="s">
        <v>48</v>
      </c>
      <c r="DR60" s="23">
        <v>16.697050000000001</v>
      </c>
      <c r="DS60" s="24">
        <v>1746074.9835609416</v>
      </c>
      <c r="DT60" s="25">
        <v>9321.8380551901664</v>
      </c>
      <c r="DU60" s="22" t="s">
        <v>48</v>
      </c>
      <c r="DV60" s="23">
        <v>16.697150000000001</v>
      </c>
      <c r="DW60" s="24">
        <v>2413600.4008199712</v>
      </c>
      <c r="DX60" s="25">
        <v>14286.797646050933</v>
      </c>
      <c r="DY60" s="22" t="s">
        <v>48</v>
      </c>
      <c r="DZ60" s="23">
        <v>16.697099999999999</v>
      </c>
      <c r="EA60" s="24">
        <v>1712016.4736614411</v>
      </c>
      <c r="EB60" s="25">
        <v>8533.1784640947844</v>
      </c>
      <c r="EC60" s="22" t="s">
        <v>48</v>
      </c>
      <c r="ED60" s="23">
        <v>16.703466666666667</v>
      </c>
      <c r="EE60" s="24">
        <v>1363537.7171426166</v>
      </c>
      <c r="EF60" s="25">
        <v>7561.554012314632</v>
      </c>
      <c r="EG60" s="22" t="s">
        <v>48</v>
      </c>
      <c r="EH60" s="23">
        <v>16.696850000000001</v>
      </c>
      <c r="EI60" s="24">
        <v>1640726.4004997723</v>
      </c>
      <c r="EJ60" s="25">
        <v>8018.8998587831202</v>
      </c>
      <c r="EK60" s="22" t="s">
        <v>48</v>
      </c>
      <c r="EL60" s="23">
        <v>16.703466666666667</v>
      </c>
      <c r="EM60" s="24">
        <v>1467899.3372745509</v>
      </c>
      <c r="EN60" s="25">
        <v>9372.6379493826771</v>
      </c>
      <c r="EO60" s="22" t="s">
        <v>48</v>
      </c>
      <c r="EP60" s="23">
        <v>16.328099999999999</v>
      </c>
      <c r="EQ60" s="24">
        <v>3800590.2878904901</v>
      </c>
      <c r="ER60" s="25">
        <v>21534.249124237285</v>
      </c>
      <c r="ES60" s="22" t="s">
        <v>48</v>
      </c>
      <c r="ET60" s="23">
        <v>16.709816666666665</v>
      </c>
      <c r="EU60" s="24">
        <v>1661446.7405702788</v>
      </c>
      <c r="EV60" s="25">
        <v>10381.416547399014</v>
      </c>
      <c r="EW60" s="22" t="s">
        <v>48</v>
      </c>
      <c r="EX60" s="23">
        <v>16.321766666666665</v>
      </c>
      <c r="EY60" s="24">
        <v>4232059.7447965313</v>
      </c>
      <c r="EZ60" s="25">
        <v>31220.116401596719</v>
      </c>
      <c r="FA60" s="29" t="s">
        <v>53</v>
      </c>
      <c r="FB60" s="38" t="s">
        <v>35</v>
      </c>
      <c r="FE60" s="22" t="s">
        <v>49</v>
      </c>
      <c r="FF60" s="37">
        <v>16.215450000000001</v>
      </c>
      <c r="FG60" s="24">
        <v>1124.6521008030363</v>
      </c>
      <c r="FH60" s="25">
        <v>24166.522834040548</v>
      </c>
      <c r="FI60" s="22" t="s">
        <v>50</v>
      </c>
      <c r="FJ60" s="23">
        <v>16.715800000000002</v>
      </c>
      <c r="FK60" s="24">
        <v>368.40626345492939</v>
      </c>
      <c r="FL60" s="25">
        <v>46169.827226712812</v>
      </c>
      <c r="FM60" s="22" t="s">
        <v>49</v>
      </c>
      <c r="FN60" s="23">
        <v>16.597049999999999</v>
      </c>
      <c r="FO60" s="24">
        <v>264.3590376538441</v>
      </c>
      <c r="FP60" s="25">
        <v>14752.394798390682</v>
      </c>
      <c r="FQ60" s="22" t="s">
        <v>47</v>
      </c>
      <c r="FR60" s="23">
        <v>16.659766666666666</v>
      </c>
      <c r="FS60" s="24">
        <v>191.89452436296347</v>
      </c>
      <c r="FT60" s="25">
        <v>12176.040490491923</v>
      </c>
      <c r="FU60" s="22" t="s">
        <v>49</v>
      </c>
      <c r="FV60" s="23">
        <v>16.734733333333335</v>
      </c>
      <c r="FW60" s="24">
        <v>879.49848153688026</v>
      </c>
      <c r="FX60" s="25">
        <v>52725.087328026639</v>
      </c>
      <c r="FY60" s="22" t="s">
        <v>50</v>
      </c>
      <c r="FZ60" s="23">
        <v>16.540866666666666</v>
      </c>
      <c r="GA60" s="24">
        <v>940.76182919311725</v>
      </c>
      <c r="GB60" s="25">
        <v>156903.84137832015</v>
      </c>
      <c r="GC60" s="22" t="s">
        <v>46</v>
      </c>
      <c r="GD60" s="23">
        <v>16.71585</v>
      </c>
      <c r="GE60" s="24">
        <v>516.72833498387922</v>
      </c>
      <c r="GF60" s="25">
        <v>26144.018498919773</v>
      </c>
    </row>
    <row r="61" spans="1:188" ht="23.25" customHeight="1">
      <c r="A61" s="22" t="s">
        <v>49</v>
      </c>
      <c r="B61" s="23">
        <v>17.091216666666668</v>
      </c>
      <c r="C61" s="24">
        <v>5389475.9675112488</v>
      </c>
      <c r="D61" s="25">
        <v>3528.9538466798494</v>
      </c>
      <c r="E61" s="22" t="s">
        <v>49</v>
      </c>
      <c r="F61" s="23">
        <v>17.091233333333335</v>
      </c>
      <c r="G61" s="24">
        <v>5432562.1565793753</v>
      </c>
      <c r="H61" s="25">
        <v>3280.6710337080913</v>
      </c>
      <c r="I61" s="22" t="s">
        <v>49</v>
      </c>
      <c r="J61" s="23">
        <v>17.091333333333335</v>
      </c>
      <c r="K61" s="24">
        <v>5033357.0617366452</v>
      </c>
      <c r="L61" s="25">
        <v>3170.5119450669945</v>
      </c>
      <c r="M61" s="22" t="s">
        <v>49</v>
      </c>
      <c r="N61" s="23">
        <v>17.0976</v>
      </c>
      <c r="O61" s="24">
        <v>13768343.924180645</v>
      </c>
      <c r="P61" s="25">
        <v>13701.687301721195</v>
      </c>
      <c r="Q61" s="22" t="s">
        <v>49</v>
      </c>
      <c r="R61" s="23">
        <v>17.091333333333335</v>
      </c>
      <c r="S61" s="24">
        <v>6588244.9409156293</v>
      </c>
      <c r="T61" s="25">
        <v>5918.5837312929852</v>
      </c>
      <c r="U61" s="22" t="s">
        <v>49</v>
      </c>
      <c r="V61" s="23">
        <v>17.097466666666666</v>
      </c>
      <c r="W61" s="24">
        <v>5455455.211771166</v>
      </c>
      <c r="X61" s="25">
        <v>4735.5170838209533</v>
      </c>
      <c r="Y61" s="22" t="s">
        <v>49</v>
      </c>
      <c r="Z61" s="23">
        <v>17.103816666666667</v>
      </c>
      <c r="AA61" s="24">
        <v>17978421.951278359</v>
      </c>
      <c r="AB61" s="25">
        <v>20533.606182359268</v>
      </c>
      <c r="AC61" s="22" t="s">
        <v>49</v>
      </c>
      <c r="AD61" s="23">
        <v>17.091283333333333</v>
      </c>
      <c r="AE61" s="24">
        <v>7331930.1303582424</v>
      </c>
      <c r="AF61" s="25">
        <v>8869.69691776318</v>
      </c>
      <c r="AG61" s="22" t="s">
        <v>49</v>
      </c>
      <c r="AH61" s="23">
        <v>17.091283333333333</v>
      </c>
      <c r="AI61" s="24">
        <v>2912909.5141598391</v>
      </c>
      <c r="AJ61" s="25">
        <v>2870.7443880651676</v>
      </c>
      <c r="AK61" s="22" t="s">
        <v>49</v>
      </c>
      <c r="AL61" s="23">
        <v>17.091316666666668</v>
      </c>
      <c r="AM61" s="24">
        <v>3473287.6136058699</v>
      </c>
      <c r="AN61" s="25">
        <v>3672.8850759205939</v>
      </c>
      <c r="AO61" s="22" t="s">
        <v>49</v>
      </c>
      <c r="AP61" s="23">
        <v>17.091233333333335</v>
      </c>
      <c r="AQ61" s="24">
        <v>7235113.3010690343</v>
      </c>
      <c r="AR61" s="25">
        <v>8885.0810664713299</v>
      </c>
      <c r="AS61" s="22" t="s">
        <v>49</v>
      </c>
      <c r="AT61" s="23">
        <v>17.091283333333333</v>
      </c>
      <c r="AU61" s="24">
        <v>4654398.2078699311</v>
      </c>
      <c r="AV61" s="25">
        <v>7342.4095681537729</v>
      </c>
      <c r="AW61" s="22" t="s">
        <v>49</v>
      </c>
      <c r="AX61" s="23">
        <v>17.097633333333334</v>
      </c>
      <c r="AY61" s="24">
        <v>5347335.6830951255</v>
      </c>
      <c r="AZ61" s="25">
        <v>8375.1122230864676</v>
      </c>
      <c r="BA61" s="22" t="s">
        <v>49</v>
      </c>
      <c r="BB61" s="23">
        <v>17.085083333333333</v>
      </c>
      <c r="BC61" s="24">
        <v>3236642.3336275844</v>
      </c>
      <c r="BD61" s="25">
        <v>5563.0165804712315</v>
      </c>
      <c r="BE61" s="22" t="s">
        <v>49</v>
      </c>
      <c r="BF61" s="23">
        <v>17.097183333333334</v>
      </c>
      <c r="BG61" s="24">
        <v>2559493.7380360044</v>
      </c>
      <c r="BH61" s="25">
        <v>4382.4641020591962</v>
      </c>
      <c r="BI61" s="22" t="s">
        <v>49</v>
      </c>
      <c r="BJ61" s="23">
        <v>17.091349999999998</v>
      </c>
      <c r="BK61" s="24">
        <v>4614395.5855313474</v>
      </c>
      <c r="BL61" s="25">
        <v>9768.7982562139005</v>
      </c>
      <c r="BM61" s="22" t="s">
        <v>49</v>
      </c>
      <c r="BN61" s="23">
        <v>17.097650000000002</v>
      </c>
      <c r="BO61" s="24">
        <v>5702044.6787974956</v>
      </c>
      <c r="BP61" s="25">
        <v>12204.609622098174</v>
      </c>
      <c r="BQ61" s="22" t="s">
        <v>49</v>
      </c>
      <c r="BR61" s="23">
        <v>17.097683333333332</v>
      </c>
      <c r="BS61" s="24">
        <v>3014685.8940660744</v>
      </c>
      <c r="BT61" s="25">
        <v>6173.3478760564349</v>
      </c>
      <c r="BU61" s="22" t="s">
        <v>49</v>
      </c>
      <c r="BV61" s="23">
        <v>17.097666666666665</v>
      </c>
      <c r="BW61" s="24">
        <v>4852046.771306606</v>
      </c>
      <c r="BX61" s="25">
        <v>10904.873072559094</v>
      </c>
      <c r="BY61" s="22" t="s">
        <v>49</v>
      </c>
      <c r="BZ61" s="23">
        <v>17.090916666666665</v>
      </c>
      <c r="CA61" s="24">
        <v>2320208.2175890501</v>
      </c>
      <c r="CB61" s="25">
        <v>5439.5818674759157</v>
      </c>
      <c r="CC61" s="22" t="s">
        <v>49</v>
      </c>
      <c r="CD61" s="23">
        <v>17.097616666666667</v>
      </c>
      <c r="CE61" s="24">
        <v>3875488.942927564</v>
      </c>
      <c r="CF61" s="25">
        <v>9757.9935781265776</v>
      </c>
      <c r="CG61" s="22" t="s">
        <v>49</v>
      </c>
      <c r="CH61" s="23">
        <v>17.091433333333335</v>
      </c>
      <c r="CI61" s="24">
        <v>657017.3332586172</v>
      </c>
      <c r="CJ61" s="25">
        <v>1609.5525052865082</v>
      </c>
      <c r="CK61" s="22" t="s">
        <v>49</v>
      </c>
      <c r="CL61" s="23">
        <v>17.097349999999999</v>
      </c>
      <c r="CM61" s="24">
        <v>1639174.8848983708</v>
      </c>
      <c r="CN61" s="25">
        <v>3925.2181332647406</v>
      </c>
      <c r="CO61" s="22" t="s">
        <v>49</v>
      </c>
      <c r="CP61" s="23">
        <v>17.091416666666667</v>
      </c>
      <c r="CQ61" s="24">
        <v>2161198.778704342</v>
      </c>
      <c r="CR61" s="25">
        <v>6037.609977158163</v>
      </c>
      <c r="CS61" s="22" t="s">
        <v>49</v>
      </c>
      <c r="CT61" s="23">
        <v>17.097533333333335</v>
      </c>
      <c r="CU61" s="24">
        <v>1421158.0980120932</v>
      </c>
      <c r="CV61" s="25">
        <v>3910.3733565468906</v>
      </c>
      <c r="CW61" s="22" t="s">
        <v>49</v>
      </c>
      <c r="CX61" s="23">
        <v>17.091266666666666</v>
      </c>
      <c r="CY61" s="24">
        <v>1117142.5462916042</v>
      </c>
      <c r="CZ61" s="25">
        <v>3750.3951729681253</v>
      </c>
      <c r="DA61" s="22" t="s">
        <v>49</v>
      </c>
      <c r="DB61" s="23">
        <v>17.1035</v>
      </c>
      <c r="DC61" s="24">
        <v>4557678.731057561</v>
      </c>
      <c r="DD61" s="25">
        <v>13240.366165936426</v>
      </c>
      <c r="DE61" s="22" t="s">
        <v>49</v>
      </c>
      <c r="DF61" s="23">
        <v>17.097616666666667</v>
      </c>
      <c r="DG61" s="24">
        <v>6749893.8973701587</v>
      </c>
      <c r="DH61" s="25">
        <v>23919.873428886676</v>
      </c>
      <c r="DI61" s="22" t="s">
        <v>49</v>
      </c>
      <c r="DJ61" s="23">
        <v>17.1037</v>
      </c>
      <c r="DK61" s="24">
        <v>7386034.1155104544</v>
      </c>
      <c r="DL61" s="25">
        <v>21815.922815546812</v>
      </c>
      <c r="DM61" s="22" t="s">
        <v>49</v>
      </c>
      <c r="DN61" s="23">
        <v>17.097533333333335</v>
      </c>
      <c r="DO61" s="24">
        <v>2164691.247966852</v>
      </c>
      <c r="DP61" s="25">
        <v>6606.9686461176771</v>
      </c>
      <c r="DQ61" s="22" t="s">
        <v>49</v>
      </c>
      <c r="DR61" s="23">
        <v>17.0974</v>
      </c>
      <c r="DS61" s="24">
        <v>5918646.4763147552</v>
      </c>
      <c r="DT61" s="25">
        <v>20118.297227591251</v>
      </c>
      <c r="DU61" s="22" t="s">
        <v>49</v>
      </c>
      <c r="DV61" s="23">
        <v>17.097483333333333</v>
      </c>
      <c r="DW61" s="24">
        <v>8038499.5779665727</v>
      </c>
      <c r="DX61" s="25">
        <v>30295.259290634785</v>
      </c>
      <c r="DY61" s="22" t="s">
        <v>49</v>
      </c>
      <c r="DZ61" s="23">
        <v>17.097449999999998</v>
      </c>
      <c r="EA61" s="24">
        <v>4991395.2200232213</v>
      </c>
      <c r="EB61" s="25">
        <v>15839.993696160902</v>
      </c>
      <c r="EC61" s="22" t="s">
        <v>49</v>
      </c>
      <c r="ED61" s="23">
        <v>17.1038</v>
      </c>
      <c r="EE61" s="24">
        <v>3527612.3683873308</v>
      </c>
      <c r="EF61" s="25">
        <v>12455.320752311283</v>
      </c>
      <c r="EG61" s="22" t="s">
        <v>49</v>
      </c>
      <c r="EH61" s="23">
        <v>17.097200000000001</v>
      </c>
      <c r="EI61" s="24">
        <v>4751434.1853011912</v>
      </c>
      <c r="EJ61" s="25">
        <v>14785.41428908655</v>
      </c>
      <c r="EK61" s="22" t="s">
        <v>49</v>
      </c>
      <c r="EL61" s="23">
        <v>17.103816666666667</v>
      </c>
      <c r="EM61" s="24">
        <v>4072995.6815969599</v>
      </c>
      <c r="EN61" s="25">
        <v>16558.068417630799</v>
      </c>
      <c r="EO61" s="22" t="s">
        <v>49</v>
      </c>
      <c r="EP61" s="23">
        <v>17.103766666666665</v>
      </c>
      <c r="EQ61" s="24">
        <v>3927680.4769244259</v>
      </c>
      <c r="ER61" s="25">
        <v>14169.188732200064</v>
      </c>
      <c r="ES61" s="22" t="s">
        <v>49</v>
      </c>
      <c r="ET61" s="23">
        <v>17.110150000000001</v>
      </c>
      <c r="EU61" s="24">
        <v>6339020.4555996712</v>
      </c>
      <c r="EV61" s="25">
        <v>25218.688809227187</v>
      </c>
      <c r="EW61" s="22" t="s">
        <v>49</v>
      </c>
      <c r="EX61" s="23">
        <v>17.103683333333333</v>
      </c>
      <c r="EY61" s="24">
        <v>4474387.9269832848</v>
      </c>
      <c r="EZ61" s="25">
        <v>21015.828642720811</v>
      </c>
      <c r="FE61" s="22" t="s">
        <v>47</v>
      </c>
      <c r="FF61" s="37">
        <v>16.215450000000001</v>
      </c>
      <c r="FG61" s="24">
        <v>885.71922907147177</v>
      </c>
      <c r="FH61" s="25">
        <v>30180.439689376501</v>
      </c>
      <c r="FI61" s="22" t="s">
        <v>51</v>
      </c>
      <c r="FJ61" s="23">
        <v>17.710416666666667</v>
      </c>
      <c r="FK61" s="24">
        <v>851.44057743833321</v>
      </c>
      <c r="FL61" s="25">
        <v>16977.693553245117</v>
      </c>
      <c r="FM61" s="22" t="s">
        <v>47</v>
      </c>
      <c r="FN61" s="23">
        <v>16.597049999999999</v>
      </c>
      <c r="FO61" s="24">
        <v>273.22590995451276</v>
      </c>
      <c r="FP61" s="25">
        <v>24178.18888587624</v>
      </c>
      <c r="FQ61" s="22" t="s">
        <v>50</v>
      </c>
      <c r="FR61" s="23">
        <v>16.659766666666666</v>
      </c>
      <c r="FS61" s="24">
        <v>210.63244036797951</v>
      </c>
      <c r="FT61" s="25">
        <v>26769.437244682926</v>
      </c>
      <c r="FU61" s="22" t="s">
        <v>47</v>
      </c>
      <c r="FV61" s="23">
        <v>16.734733333333335</v>
      </c>
      <c r="FW61" s="24">
        <v>491.72094994664673</v>
      </c>
      <c r="FX61" s="25">
        <v>46744.922781504851</v>
      </c>
      <c r="FY61" s="22" t="s">
        <v>46</v>
      </c>
      <c r="FZ61" s="23">
        <v>16.559633333333334</v>
      </c>
      <c r="GA61" s="24">
        <v>494.45092234037895</v>
      </c>
      <c r="GB61" s="25">
        <v>20314.396933680673</v>
      </c>
      <c r="GC61" s="22" t="s">
        <v>49</v>
      </c>
      <c r="GD61" s="23">
        <v>17.629149999999999</v>
      </c>
      <c r="GE61" s="24">
        <v>666.16444100187584</v>
      </c>
      <c r="GF61" s="25">
        <v>43078.508267221143</v>
      </c>
    </row>
    <row r="62" spans="1:188" ht="23.25" customHeight="1">
      <c r="A62" s="22" t="s">
        <v>50</v>
      </c>
      <c r="B62" s="23">
        <v>17.091216666666668</v>
      </c>
      <c r="C62" s="24">
        <v>5389019.0238696849</v>
      </c>
      <c r="D62" s="25">
        <v>11207.613799612167</v>
      </c>
      <c r="E62" s="22" t="s">
        <v>50</v>
      </c>
      <c r="F62" s="23">
        <v>17.091233333333335</v>
      </c>
      <c r="G62" s="24">
        <v>5454121.3295153724</v>
      </c>
      <c r="H62" s="25">
        <v>10461.326980352431</v>
      </c>
      <c r="I62" s="22" t="s">
        <v>50</v>
      </c>
      <c r="J62" s="23">
        <v>17.091333333333335</v>
      </c>
      <c r="K62" s="24">
        <v>5030554.0704506431</v>
      </c>
      <c r="L62" s="25">
        <v>10064.483145715571</v>
      </c>
      <c r="M62" s="22" t="s">
        <v>50</v>
      </c>
      <c r="N62" s="23">
        <v>17.0976</v>
      </c>
      <c r="O62" s="24">
        <v>13519135.166021423</v>
      </c>
      <c r="P62" s="25">
        <v>42731.216621193351</v>
      </c>
      <c r="Q62" s="22" t="s">
        <v>50</v>
      </c>
      <c r="R62" s="23">
        <v>17.091333333333335</v>
      </c>
      <c r="S62" s="24">
        <v>6601138.3263567304</v>
      </c>
      <c r="T62" s="25">
        <v>18835.228536054936</v>
      </c>
      <c r="U62" s="22" t="s">
        <v>50</v>
      </c>
      <c r="V62" s="23">
        <v>17.097466666666666</v>
      </c>
      <c r="W62" s="24">
        <v>5445163.3614537548</v>
      </c>
      <c r="X62" s="25">
        <v>15012.441513924179</v>
      </c>
      <c r="Y62" s="22" t="s">
        <v>50</v>
      </c>
      <c r="Z62" s="23">
        <v>17.103816666666667</v>
      </c>
      <c r="AA62" s="24">
        <v>17978421.951278359</v>
      </c>
      <c r="AB62" s="25">
        <v>65218.263352486072</v>
      </c>
      <c r="AC62" s="22" t="s">
        <v>50</v>
      </c>
      <c r="AD62" s="23">
        <v>17.091283333333333</v>
      </c>
      <c r="AE62" s="24">
        <v>7331930.1303582424</v>
      </c>
      <c r="AF62" s="25">
        <v>28171.682280357658</v>
      </c>
      <c r="AG62" s="22" t="s">
        <v>50</v>
      </c>
      <c r="AH62" s="23">
        <v>17.091283333333333</v>
      </c>
      <c r="AI62" s="24">
        <v>2912116.9543504119</v>
      </c>
      <c r="AJ62" s="25">
        <v>9115.4968444915248</v>
      </c>
      <c r="AK62" s="22" t="s">
        <v>50</v>
      </c>
      <c r="AL62" s="23">
        <v>17.091316666666668</v>
      </c>
      <c r="AM62" s="24">
        <v>3473287.6136058699</v>
      </c>
      <c r="AN62" s="25">
        <v>11665.714439901787</v>
      </c>
      <c r="AO62" s="22" t="s">
        <v>50</v>
      </c>
      <c r="AP62" s="23">
        <v>17.091233333333335</v>
      </c>
      <c r="AQ62" s="24">
        <v>7233488.2994780783</v>
      </c>
      <c r="AR62" s="25">
        <v>28214.206666022194</v>
      </c>
      <c r="AS62" s="22" t="s">
        <v>50</v>
      </c>
      <c r="AT62" s="23">
        <v>17.091283333333333</v>
      </c>
      <c r="AU62" s="24">
        <v>4648068.5306914151</v>
      </c>
      <c r="AV62" s="25">
        <v>23289.040386454035</v>
      </c>
      <c r="AW62" s="22" t="s">
        <v>50</v>
      </c>
      <c r="AX62" s="23">
        <v>17.097633333333334</v>
      </c>
      <c r="AY62" s="24">
        <v>5352870.7353213383</v>
      </c>
      <c r="AZ62" s="25">
        <v>26628.330870428468</v>
      </c>
      <c r="BA62" s="22" t="s">
        <v>50</v>
      </c>
      <c r="BB62" s="23">
        <v>17.085083333333333</v>
      </c>
      <c r="BC62" s="24">
        <v>3306442.5105253947</v>
      </c>
      <c r="BD62" s="25">
        <v>18050.141961867466</v>
      </c>
      <c r="BE62" s="22" t="s">
        <v>50</v>
      </c>
      <c r="BF62" s="23">
        <v>17.097183333333334</v>
      </c>
      <c r="BG62" s="24">
        <v>2517421.4740719376</v>
      </c>
      <c r="BH62" s="25">
        <v>13690.655117924896</v>
      </c>
      <c r="BI62" s="22" t="s">
        <v>50</v>
      </c>
      <c r="BJ62" s="23">
        <v>17.091349999999998</v>
      </c>
      <c r="BK62" s="24">
        <v>4616387.4111570576</v>
      </c>
      <c r="BL62" s="25">
        <v>31040.775820026716</v>
      </c>
      <c r="BM62" s="22" t="s">
        <v>50</v>
      </c>
      <c r="BN62" s="23">
        <v>17.097650000000002</v>
      </c>
      <c r="BO62" s="24">
        <v>5701460.6230391832</v>
      </c>
      <c r="BP62" s="25">
        <v>38759.967805823464</v>
      </c>
      <c r="BQ62" s="22" t="s">
        <v>50</v>
      </c>
      <c r="BR62" s="23">
        <v>17.097683333333332</v>
      </c>
      <c r="BS62" s="24">
        <v>3014685.8940660744</v>
      </c>
      <c r="BT62" s="25">
        <v>19607.614170230452</v>
      </c>
      <c r="BU62" s="22" t="s">
        <v>50</v>
      </c>
      <c r="BV62" s="23">
        <v>17.097666666666665</v>
      </c>
      <c r="BW62" s="24">
        <v>4852095.8855604418</v>
      </c>
      <c r="BX62" s="25">
        <v>34636.102229652846</v>
      </c>
      <c r="BY62" s="22" t="s">
        <v>50</v>
      </c>
      <c r="BZ62" s="23">
        <v>17.090916666666665</v>
      </c>
      <c r="CA62" s="24">
        <v>2318233.2729970729</v>
      </c>
      <c r="CB62" s="25">
        <v>17262.341080020233</v>
      </c>
      <c r="CC62" s="22" t="s">
        <v>50</v>
      </c>
      <c r="CD62" s="23">
        <v>17.097616666666667</v>
      </c>
      <c r="CE62" s="24">
        <v>3875089.4880917622</v>
      </c>
      <c r="CF62" s="25">
        <v>30989.870668027404</v>
      </c>
      <c r="CG62" s="22" t="s">
        <v>50</v>
      </c>
      <c r="CH62" s="23">
        <v>17.091433333333335</v>
      </c>
      <c r="CI62" s="24">
        <v>663147.06582422741</v>
      </c>
      <c r="CJ62" s="25">
        <v>5159.9105789569157</v>
      </c>
      <c r="CK62" s="22" t="s">
        <v>50</v>
      </c>
      <c r="CL62" s="23">
        <v>17.097349999999999</v>
      </c>
      <c r="CM62" s="24">
        <v>1639174.8848983708</v>
      </c>
      <c r="CN62" s="25">
        <v>12467.167610877021</v>
      </c>
      <c r="CO62" s="22" t="s">
        <v>50</v>
      </c>
      <c r="CP62" s="23">
        <v>17.091416666666667</v>
      </c>
      <c r="CQ62" s="24">
        <v>2158286.4088756875</v>
      </c>
      <c r="CR62" s="25">
        <v>19150.645580147975</v>
      </c>
      <c r="CS62" s="22" t="s">
        <v>50</v>
      </c>
      <c r="CT62" s="23">
        <v>17.097533333333335</v>
      </c>
      <c r="CU62" s="24">
        <v>1422079.9323797196</v>
      </c>
      <c r="CV62" s="25">
        <v>12428.07429409109</v>
      </c>
      <c r="CW62" s="22" t="s">
        <v>50</v>
      </c>
      <c r="CX62" s="23">
        <v>17.091266666666666</v>
      </c>
      <c r="CY62" s="24">
        <v>1117467.6384149583</v>
      </c>
      <c r="CZ62" s="25">
        <v>11915.366235273828</v>
      </c>
      <c r="DA62" s="22" t="s">
        <v>50</v>
      </c>
      <c r="DB62" s="23">
        <v>17.1035</v>
      </c>
      <c r="DC62" s="24">
        <v>4554714.9223573115</v>
      </c>
      <c r="DD62" s="25">
        <v>42026.332165414045</v>
      </c>
      <c r="DE62" s="22" t="s">
        <v>50</v>
      </c>
      <c r="DF62" s="23">
        <v>17.097616666666667</v>
      </c>
      <c r="DG62" s="24">
        <v>6660808.4325409932</v>
      </c>
      <c r="DH62" s="25">
        <v>74970.926208397126</v>
      </c>
      <c r="DI62" s="22" t="s">
        <v>50</v>
      </c>
      <c r="DJ62" s="23">
        <v>17.1037</v>
      </c>
      <c r="DK62" s="24">
        <v>7383763.4082214152</v>
      </c>
      <c r="DL62" s="25">
        <v>69269.819088071556</v>
      </c>
      <c r="DM62" s="22" t="s">
        <v>50</v>
      </c>
      <c r="DN62" s="23">
        <v>17.097533333333335</v>
      </c>
      <c r="DO62" s="24">
        <v>2180425.8536763503</v>
      </c>
      <c r="DP62" s="25">
        <v>21137.402105048219</v>
      </c>
      <c r="DQ62" s="22" t="s">
        <v>50</v>
      </c>
      <c r="DR62" s="23">
        <v>17.0974</v>
      </c>
      <c r="DS62" s="24">
        <v>5918095.2816842506</v>
      </c>
      <c r="DT62" s="25">
        <v>63893.219879126242</v>
      </c>
      <c r="DU62" s="22" t="s">
        <v>50</v>
      </c>
      <c r="DV62" s="23">
        <v>17.097483333333333</v>
      </c>
      <c r="DW62" s="24">
        <v>8036897.8063235227</v>
      </c>
      <c r="DX62" s="25">
        <v>96203.778210751261</v>
      </c>
      <c r="DY62" s="22" t="s">
        <v>50</v>
      </c>
      <c r="DZ62" s="23">
        <v>17.097449999999998</v>
      </c>
      <c r="EA62" s="24">
        <v>4990548.2540187789</v>
      </c>
      <c r="EB62" s="25">
        <v>50302.006219421011</v>
      </c>
      <c r="EC62" s="22" t="s">
        <v>50</v>
      </c>
      <c r="ED62" s="23">
        <v>17.1038</v>
      </c>
      <c r="EE62" s="24">
        <v>3532088.2173064505</v>
      </c>
      <c r="EF62" s="25">
        <v>39610.434209209699</v>
      </c>
      <c r="EG62" s="22" t="s">
        <v>50</v>
      </c>
      <c r="EH62" s="23">
        <v>17.097200000000001</v>
      </c>
      <c r="EI62" s="24">
        <v>4746466.5947135361</v>
      </c>
      <c r="EJ62" s="25">
        <v>46911.920266581947</v>
      </c>
      <c r="EK62" s="22" t="s">
        <v>50</v>
      </c>
      <c r="EL62" s="23">
        <v>17.103816666666667</v>
      </c>
      <c r="EM62" s="24">
        <v>4072883.0753068901</v>
      </c>
      <c r="EN62" s="25">
        <v>52589.817947979172</v>
      </c>
      <c r="EO62" s="22" t="s">
        <v>50</v>
      </c>
      <c r="EP62" s="23">
        <v>17.103766666666665</v>
      </c>
      <c r="EQ62" s="24">
        <v>3924672.7580081485</v>
      </c>
      <c r="ER62" s="25">
        <v>44969.316604153908</v>
      </c>
      <c r="ES62" s="22" t="s">
        <v>50</v>
      </c>
      <c r="ET62" s="23">
        <v>17.110150000000001</v>
      </c>
      <c r="EU62" s="24">
        <v>6365177.3714376064</v>
      </c>
      <c r="EV62" s="25">
        <v>80429.406011040322</v>
      </c>
      <c r="EW62" s="22" t="s">
        <v>50</v>
      </c>
      <c r="EX62" s="23">
        <v>17.103683333333333</v>
      </c>
      <c r="EY62" s="24">
        <v>4474365.7891351543</v>
      </c>
      <c r="EZ62" s="25">
        <v>66749.554532607523</v>
      </c>
      <c r="FE62" s="22" t="s">
        <v>50</v>
      </c>
      <c r="FF62" s="37">
        <v>16.215450000000001</v>
      </c>
      <c r="FG62" s="24">
        <v>1097.9707325831037</v>
      </c>
      <c r="FH62" s="25">
        <v>74936.03908588193</v>
      </c>
      <c r="FI62" s="22" t="s">
        <v>52</v>
      </c>
      <c r="FJ62" s="23">
        <v>17.848033333333333</v>
      </c>
      <c r="FK62" s="24">
        <v>270.45455369567162</v>
      </c>
      <c r="FL62" s="25">
        <v>4595.5381285467574</v>
      </c>
      <c r="FM62" s="22" t="s">
        <v>50</v>
      </c>
      <c r="FN62" s="23">
        <v>16.597049999999999</v>
      </c>
      <c r="FO62" s="24">
        <v>261.34307601432897</v>
      </c>
      <c r="FP62" s="25">
        <v>46321.579978621943</v>
      </c>
      <c r="FQ62" s="22" t="s">
        <v>45</v>
      </c>
      <c r="FR62" s="23">
        <v>16.922483333333332</v>
      </c>
      <c r="FS62" s="24">
        <v>1276.946553419971</v>
      </c>
      <c r="FT62" s="25">
        <v>41860.416009227243</v>
      </c>
      <c r="FU62" s="22" t="s">
        <v>50</v>
      </c>
      <c r="FV62" s="23">
        <v>16.734733333333335</v>
      </c>
      <c r="FW62" s="24">
        <v>534.60549103405231</v>
      </c>
      <c r="FX62" s="25">
        <v>101793.4023938285</v>
      </c>
      <c r="FY62" s="22" t="s">
        <v>48</v>
      </c>
      <c r="FZ62" s="23">
        <v>16.559633333333334</v>
      </c>
      <c r="GA62" s="24">
        <v>494.45092234037895</v>
      </c>
      <c r="GB62" s="25">
        <v>40779.596256161181</v>
      </c>
      <c r="GC62" s="22" t="s">
        <v>50</v>
      </c>
      <c r="GD62" s="23">
        <v>17.629149999999999</v>
      </c>
      <c r="GE62" s="24">
        <v>666.16444100187584</v>
      </c>
      <c r="GF62" s="25">
        <v>136824.74827132732</v>
      </c>
    </row>
    <row r="63" spans="1:188" ht="23.25" customHeight="1">
      <c r="A63" s="22" t="s">
        <v>51</v>
      </c>
      <c r="B63" s="23">
        <v>17.092133333333333</v>
      </c>
      <c r="C63" s="24">
        <v>22749529.980587915</v>
      </c>
      <c r="D63" s="25">
        <v>7527.8155866868619</v>
      </c>
      <c r="E63" s="22" t="s">
        <v>51</v>
      </c>
      <c r="F63" s="23">
        <v>17.093050000000002</v>
      </c>
      <c r="G63" s="24">
        <v>22743009.94894509</v>
      </c>
      <c r="H63" s="25">
        <v>6940.6960453654983</v>
      </c>
      <c r="I63" s="22" t="s">
        <v>51</v>
      </c>
      <c r="J63" s="23">
        <v>17.091333333333335</v>
      </c>
      <c r="K63" s="24">
        <v>22513328.985683121</v>
      </c>
      <c r="L63" s="25">
        <v>7166.5226168917698</v>
      </c>
      <c r="M63" s="22" t="s">
        <v>51</v>
      </c>
      <c r="N63" s="23">
        <v>17.0976</v>
      </c>
      <c r="O63" s="24">
        <v>32187634.142424356</v>
      </c>
      <c r="P63" s="25">
        <v>16187.452484589803</v>
      </c>
      <c r="Q63" s="22" t="s">
        <v>51</v>
      </c>
      <c r="R63" s="23">
        <v>17.091333333333335</v>
      </c>
      <c r="S63" s="24">
        <v>24041443.523941666</v>
      </c>
      <c r="T63" s="25">
        <v>10914.54670536752</v>
      </c>
      <c r="U63" s="22" t="s">
        <v>51</v>
      </c>
      <c r="V63" s="23">
        <v>17.099350000000001</v>
      </c>
      <c r="W63" s="24">
        <v>22153222.440716468</v>
      </c>
      <c r="X63" s="25">
        <v>9717.8552448364044</v>
      </c>
      <c r="Y63" s="22" t="s">
        <v>51</v>
      </c>
      <c r="Z63" s="23">
        <v>17.097566666666665</v>
      </c>
      <c r="AA63" s="24">
        <v>34693019.123935714</v>
      </c>
      <c r="AB63" s="25">
        <v>20024.093251639453</v>
      </c>
      <c r="AC63" s="22" t="s">
        <v>51</v>
      </c>
      <c r="AD63" s="23">
        <v>17.091283333333333</v>
      </c>
      <c r="AE63" s="24">
        <v>24609152.507083803</v>
      </c>
      <c r="AF63" s="25">
        <v>15044.723978655085</v>
      </c>
      <c r="AG63" s="22" t="s">
        <v>51</v>
      </c>
      <c r="AH63" s="23">
        <v>17.091283333333333</v>
      </c>
      <c r="AI63" s="24">
        <v>14942533.836218342</v>
      </c>
      <c r="AJ63" s="25">
        <v>7441.9865827724389</v>
      </c>
      <c r="AK63" s="22" t="s">
        <v>51</v>
      </c>
      <c r="AL63" s="23">
        <v>17.097566666666665</v>
      </c>
      <c r="AM63" s="24">
        <v>17725035.182150096</v>
      </c>
      <c r="AN63" s="25">
        <v>9472.198752315102</v>
      </c>
      <c r="AO63" s="22" t="s">
        <v>51</v>
      </c>
      <c r="AP63" s="23">
        <v>17.091233333333335</v>
      </c>
      <c r="AQ63" s="24">
        <v>24141582.60091354</v>
      </c>
      <c r="AR63" s="25">
        <v>14982.314153479056</v>
      </c>
      <c r="AS63" s="22" t="s">
        <v>51</v>
      </c>
      <c r="AT63" s="23">
        <v>17.091283333333333</v>
      </c>
      <c r="AU63" s="24">
        <v>20532712.997289978</v>
      </c>
      <c r="AV63" s="25">
        <v>16368.86287672925</v>
      </c>
      <c r="AW63" s="22" t="s">
        <v>51</v>
      </c>
      <c r="AX63" s="23">
        <v>17.097633333333334</v>
      </c>
      <c r="AY63" s="24">
        <v>22043095.681565378</v>
      </c>
      <c r="AZ63" s="25">
        <v>17447.085006039568</v>
      </c>
      <c r="BA63" s="22" t="s">
        <v>51</v>
      </c>
      <c r="BB63" s="23">
        <v>17.091349999999998</v>
      </c>
      <c r="BC63" s="24">
        <v>16788504.772471052</v>
      </c>
      <c r="BD63" s="25">
        <v>14582.257634052929</v>
      </c>
      <c r="BE63" s="22" t="s">
        <v>51</v>
      </c>
      <c r="BF63" s="23">
        <v>17.097183333333334</v>
      </c>
      <c r="BG63" s="24">
        <v>12812614.322237868</v>
      </c>
      <c r="BH63" s="25">
        <v>11086.619786730178</v>
      </c>
      <c r="BI63" s="22" t="s">
        <v>51</v>
      </c>
      <c r="BJ63" s="23">
        <v>17.091349999999998</v>
      </c>
      <c r="BK63" s="24">
        <v>20413429.26316534</v>
      </c>
      <c r="BL63" s="25">
        <v>21839.333987075017</v>
      </c>
      <c r="BM63" s="22" t="s">
        <v>51</v>
      </c>
      <c r="BN63" s="23">
        <v>17.097650000000002</v>
      </c>
      <c r="BO63" s="24">
        <v>21947491.396937411</v>
      </c>
      <c r="BP63" s="25">
        <v>23739.702292956335</v>
      </c>
      <c r="BQ63" s="22" t="s">
        <v>51</v>
      </c>
      <c r="BR63" s="23">
        <v>17.097683333333332</v>
      </c>
      <c r="BS63" s="24">
        <v>15447994.4306168</v>
      </c>
      <c r="BT63" s="25">
        <v>15986.297482977694</v>
      </c>
      <c r="BU63" s="22" t="s">
        <v>51</v>
      </c>
      <c r="BV63" s="23">
        <v>17.097950000000001</v>
      </c>
      <c r="BW63" s="24">
        <v>20620832.70512053</v>
      </c>
      <c r="BX63" s="25">
        <v>23420.649758268424</v>
      </c>
      <c r="BY63" s="22" t="s">
        <v>51</v>
      </c>
      <c r="BZ63" s="23">
        <v>17.090916666666665</v>
      </c>
      <c r="CA63" s="24">
        <v>11795628.675816402</v>
      </c>
      <c r="CB63" s="25">
        <v>13975.158870066774</v>
      </c>
      <c r="CC63" s="22" t="s">
        <v>51</v>
      </c>
      <c r="CD63" s="23">
        <v>17.097249999999999</v>
      </c>
      <c r="CE63" s="24">
        <v>18661045.497804612</v>
      </c>
      <c r="CF63" s="25">
        <v>23744.722685702229</v>
      </c>
      <c r="CG63" s="22" t="s">
        <v>51</v>
      </c>
      <c r="CH63" s="23">
        <v>17.091433333333335</v>
      </c>
      <c r="CI63" s="24">
        <v>3264062.8187281131</v>
      </c>
      <c r="CJ63" s="25">
        <v>4040.9542533059939</v>
      </c>
      <c r="CK63" s="22" t="s">
        <v>51</v>
      </c>
      <c r="CL63" s="23">
        <v>17.097349999999999</v>
      </c>
      <c r="CM63" s="24">
        <v>8389000.6269909125</v>
      </c>
      <c r="CN63" s="25">
        <v>10151.865058163041</v>
      </c>
      <c r="CO63" s="22" t="s">
        <v>51</v>
      </c>
      <c r="CP63" s="23">
        <v>17.091416666666667</v>
      </c>
      <c r="CQ63" s="24">
        <v>10785370.798154969</v>
      </c>
      <c r="CR63" s="25">
        <v>15226.585522240381</v>
      </c>
      <c r="CS63" s="22" t="s">
        <v>51</v>
      </c>
      <c r="CT63" s="23">
        <v>17.097533333333335</v>
      </c>
      <c r="CU63" s="24">
        <v>7126202.5646814518</v>
      </c>
      <c r="CV63" s="25">
        <v>9909.0289787587353</v>
      </c>
      <c r="CW63" s="22" t="s">
        <v>51</v>
      </c>
      <c r="CX63" s="23">
        <v>17.091266666666666</v>
      </c>
      <c r="CY63" s="24">
        <v>5726128.3924664725</v>
      </c>
      <c r="CZ63" s="25">
        <v>9714.6380622725974</v>
      </c>
      <c r="DA63" s="22" t="s">
        <v>51</v>
      </c>
      <c r="DB63" s="23">
        <v>17.1035</v>
      </c>
      <c r="DC63" s="24">
        <v>19996738.99519521</v>
      </c>
      <c r="DD63" s="25">
        <v>29357.060610008135</v>
      </c>
      <c r="DE63" s="22" t="s">
        <v>51</v>
      </c>
      <c r="DF63" s="23">
        <v>17.097616666666667</v>
      </c>
      <c r="DG63" s="24">
        <v>23235194.780262943</v>
      </c>
      <c r="DH63" s="25">
        <v>41610.731724099343</v>
      </c>
      <c r="DI63" s="22" t="s">
        <v>51</v>
      </c>
      <c r="DJ63" s="23">
        <v>17.1037</v>
      </c>
      <c r="DK63" s="24">
        <v>23756247.405618779</v>
      </c>
      <c r="DL63" s="25">
        <v>35459.876844038328</v>
      </c>
      <c r="DM63" s="22" t="s">
        <v>51</v>
      </c>
      <c r="DN63" s="23">
        <v>17.097533333333335</v>
      </c>
      <c r="DO63" s="24">
        <v>10916112.706920305</v>
      </c>
      <c r="DP63" s="25">
        <v>16837.259286390352</v>
      </c>
      <c r="DQ63" s="22" t="s">
        <v>51</v>
      </c>
      <c r="DR63" s="23">
        <v>17.103649999999998</v>
      </c>
      <c r="DS63" s="24">
        <v>21665479.649382614</v>
      </c>
      <c r="DT63" s="25">
        <v>37216.389005715224</v>
      </c>
      <c r="DU63" s="22" t="s">
        <v>51</v>
      </c>
      <c r="DV63" s="23">
        <v>17.097483333333333</v>
      </c>
      <c r="DW63" s="24">
        <v>23572871.079709616</v>
      </c>
      <c r="DX63" s="25">
        <v>44896.167115402175</v>
      </c>
      <c r="DY63" s="22" t="s">
        <v>51</v>
      </c>
      <c r="DZ63" s="23">
        <v>17.1037</v>
      </c>
      <c r="EA63" s="24">
        <v>20221287.817719154</v>
      </c>
      <c r="EB63" s="25">
        <v>32429.403515922008</v>
      </c>
      <c r="EC63" s="22" t="s">
        <v>51</v>
      </c>
      <c r="ED63" s="23">
        <v>17.1038</v>
      </c>
      <c r="EE63" s="24">
        <v>17139404.189347625</v>
      </c>
      <c r="EF63" s="25">
        <v>30582.070443819535</v>
      </c>
      <c r="EG63" s="22" t="s">
        <v>51</v>
      </c>
      <c r="EH63" s="23">
        <v>17.097316666666668</v>
      </c>
      <c r="EI63" s="24">
        <v>19757017.548760444</v>
      </c>
      <c r="EJ63" s="25">
        <v>31068.999628886108</v>
      </c>
      <c r="EK63" s="22" t="s">
        <v>51</v>
      </c>
      <c r="EL63" s="23">
        <v>17.103816666666667</v>
      </c>
      <c r="EM63" s="24">
        <v>18591959.204691608</v>
      </c>
      <c r="EN63" s="25">
        <v>38196.008839653929</v>
      </c>
      <c r="EO63" s="22" t="s">
        <v>51</v>
      </c>
      <c r="EP63" s="23">
        <v>17.103766666666665</v>
      </c>
      <c r="EQ63" s="24">
        <v>18138619.30731668</v>
      </c>
      <c r="ER63" s="25">
        <v>33068.170281024934</v>
      </c>
      <c r="ES63" s="22" t="s">
        <v>51</v>
      </c>
      <c r="ET63" s="23">
        <v>17.116416666666666</v>
      </c>
      <c r="EU63" s="24">
        <v>22583192.31276539</v>
      </c>
      <c r="EV63" s="25">
        <v>45402.815667984876</v>
      </c>
      <c r="EW63" s="22" t="s">
        <v>51</v>
      </c>
      <c r="EX63" s="23">
        <v>17.103683333333333</v>
      </c>
      <c r="EY63" s="24">
        <v>18977436.457775518</v>
      </c>
      <c r="EZ63" s="25">
        <v>45045.097825120065</v>
      </c>
      <c r="FA63" s="29" t="s">
        <v>53</v>
      </c>
      <c r="FB63" s="38" t="s">
        <v>36</v>
      </c>
      <c r="FE63" s="22" t="s">
        <v>51</v>
      </c>
      <c r="FF63" s="37">
        <v>17.072433333333333</v>
      </c>
      <c r="FG63" s="24">
        <v>650.93384810066004</v>
      </c>
      <c r="FH63" s="25">
        <v>7068.5433801880417</v>
      </c>
      <c r="FI63" s="26"/>
      <c r="FJ63" s="26"/>
      <c r="FK63" s="27"/>
      <c r="FL63" s="27"/>
      <c r="FM63" s="22" t="s">
        <v>51</v>
      </c>
      <c r="FN63" s="23">
        <v>18.292266666666666</v>
      </c>
      <c r="FO63" s="24">
        <v>890.62070401001495</v>
      </c>
      <c r="FP63" s="25">
        <v>25116.449980634094</v>
      </c>
      <c r="FQ63" s="22" t="s">
        <v>52</v>
      </c>
      <c r="FR63" s="23">
        <v>18.236116666666668</v>
      </c>
      <c r="FS63" s="24">
        <v>161.97450525664723</v>
      </c>
      <c r="FT63" s="25">
        <v>2791.0747991969611</v>
      </c>
      <c r="FU63" s="22" t="s">
        <v>52</v>
      </c>
      <c r="FV63" s="23">
        <v>18.542549999999999</v>
      </c>
      <c r="FW63" s="24">
        <v>137.46352654267605</v>
      </c>
      <c r="FX63" s="25">
        <v>3548.8245453227637</v>
      </c>
      <c r="FY63" s="22" t="s">
        <v>51</v>
      </c>
      <c r="FZ63" s="23">
        <v>16.747299999999999</v>
      </c>
      <c r="GA63" s="24">
        <v>1053.0392022171043</v>
      </c>
      <c r="GB63" s="25">
        <v>27944.190299846676</v>
      </c>
      <c r="GC63" s="22" t="s">
        <v>51</v>
      </c>
      <c r="GD63" s="23">
        <v>18.461116666666666</v>
      </c>
      <c r="GE63" s="24">
        <v>509.0338916473296</v>
      </c>
      <c r="GF63" s="25">
        <v>16635.007928344043</v>
      </c>
    </row>
    <row r="64" spans="1:188" ht="23.25" customHeight="1">
      <c r="A64" s="26"/>
      <c r="B64" s="26"/>
      <c r="C64" s="27"/>
      <c r="D64" s="27"/>
      <c r="E64" s="26"/>
      <c r="F64" s="26"/>
      <c r="G64" s="27"/>
      <c r="H64" s="27"/>
      <c r="I64" s="26"/>
      <c r="J64" s="26"/>
      <c r="K64" s="27"/>
      <c r="L64" s="27"/>
      <c r="M64" s="26"/>
      <c r="N64" s="26"/>
      <c r="O64" s="27"/>
      <c r="P64" s="27"/>
      <c r="Q64" s="26"/>
      <c r="R64" s="26"/>
      <c r="S64" s="27"/>
      <c r="T64" s="27"/>
      <c r="U64" s="26"/>
      <c r="V64" s="26"/>
      <c r="W64" s="27"/>
      <c r="X64" s="27"/>
      <c r="Y64" s="26"/>
      <c r="Z64" s="26"/>
      <c r="AA64" s="27"/>
      <c r="AB64" s="27"/>
      <c r="AC64" s="26"/>
      <c r="AD64" s="26"/>
      <c r="AE64" s="27"/>
      <c r="AF64" s="27"/>
      <c r="AG64" s="26"/>
      <c r="AH64" s="26"/>
      <c r="AI64" s="27"/>
      <c r="AJ64" s="27"/>
      <c r="AK64" s="26"/>
      <c r="AL64" s="26"/>
      <c r="AM64" s="27"/>
      <c r="AN64" s="27"/>
      <c r="AO64" s="26"/>
      <c r="AP64" s="26"/>
      <c r="AQ64" s="27"/>
      <c r="AR64" s="27"/>
      <c r="AS64" s="26"/>
      <c r="AT64" s="26"/>
      <c r="AU64" s="27"/>
      <c r="AV64" s="27"/>
      <c r="AW64" s="26"/>
      <c r="AX64" s="26"/>
      <c r="AY64" s="27"/>
      <c r="AZ64" s="27"/>
      <c r="BA64" s="26"/>
      <c r="BB64" s="26"/>
      <c r="BC64" s="27"/>
      <c r="BD64" s="27"/>
      <c r="BE64" s="26"/>
      <c r="BF64" s="26"/>
      <c r="BG64" s="27"/>
      <c r="BH64" s="27"/>
      <c r="BI64" s="26"/>
      <c r="BJ64" s="26"/>
      <c r="BK64" s="27"/>
      <c r="BL64" s="27"/>
      <c r="BM64" s="26"/>
      <c r="BN64" s="26"/>
      <c r="BO64" s="27"/>
      <c r="BP64" s="27"/>
      <c r="BQ64" s="26"/>
      <c r="BR64" s="26"/>
      <c r="BS64" s="27"/>
      <c r="BT64" s="27"/>
      <c r="BU64" s="26"/>
      <c r="BV64" s="26"/>
      <c r="BW64" s="27"/>
      <c r="BX64" s="27"/>
      <c r="BY64" s="26"/>
      <c r="BZ64" s="26"/>
      <c r="CA64" s="27"/>
      <c r="CB64" s="27"/>
      <c r="CC64" s="26"/>
      <c r="CD64" s="26"/>
      <c r="CE64" s="27"/>
      <c r="CF64" s="27"/>
      <c r="CG64" s="26"/>
      <c r="CH64" s="26"/>
      <c r="CI64" s="27"/>
      <c r="CJ64" s="27"/>
      <c r="CK64" s="26"/>
      <c r="CL64" s="26"/>
      <c r="CM64" s="27"/>
      <c r="CN64" s="27"/>
      <c r="CO64" s="26"/>
      <c r="CP64" s="26"/>
      <c r="CQ64" s="27"/>
      <c r="CR64" s="27"/>
      <c r="CS64" s="26"/>
      <c r="CT64" s="26"/>
      <c r="CU64" s="27"/>
      <c r="CV64" s="27"/>
      <c r="CW64" s="26"/>
      <c r="CX64" s="26"/>
      <c r="CY64" s="27"/>
      <c r="CZ64" s="27"/>
      <c r="DA64" s="26"/>
      <c r="DB64" s="26"/>
      <c r="DC64" s="27"/>
      <c r="DD64" s="27"/>
      <c r="DE64" s="26"/>
      <c r="DF64" s="26"/>
      <c r="DG64" s="27"/>
      <c r="DH64" s="27"/>
      <c r="DI64" s="26"/>
      <c r="DJ64" s="26"/>
      <c r="DK64" s="27"/>
      <c r="DL64" s="27"/>
      <c r="DM64" s="26"/>
      <c r="DN64" s="26"/>
      <c r="DO64" s="27"/>
      <c r="DP64" s="27"/>
      <c r="DQ64" s="26"/>
      <c r="DR64" s="26"/>
      <c r="DS64" s="27"/>
      <c r="DT64" s="27"/>
      <c r="DU64" s="26"/>
      <c r="DV64" s="26"/>
      <c r="DW64" s="27"/>
      <c r="DX64" s="27"/>
      <c r="DY64" s="26"/>
      <c r="DZ64" s="26"/>
      <c r="EA64" s="27"/>
      <c r="EB64" s="27"/>
      <c r="EC64" s="26"/>
      <c r="ED64" s="26"/>
      <c r="EE64" s="27"/>
      <c r="EF64" s="27"/>
      <c r="EG64" s="26"/>
      <c r="EH64" s="26"/>
      <c r="EI64" s="27"/>
      <c r="EJ64" s="27"/>
      <c r="EK64" s="26"/>
      <c r="EL64" s="26"/>
      <c r="EM64" s="27"/>
      <c r="EN64" s="27"/>
      <c r="EO64" s="26"/>
      <c r="EP64" s="26"/>
      <c r="EQ64" s="27"/>
      <c r="ER64" s="27"/>
      <c r="ES64" s="26"/>
      <c r="ET64" s="26"/>
      <c r="EU64" s="27"/>
      <c r="EV64" s="27"/>
      <c r="EW64" s="26"/>
      <c r="EX64" s="26"/>
      <c r="EY64" s="27"/>
      <c r="EZ64" s="27"/>
      <c r="FE64" s="26"/>
      <c r="FF64" s="26"/>
      <c r="FG64" s="27"/>
      <c r="FH64" s="27"/>
      <c r="FI64" s="29"/>
      <c r="FJ64" s="30"/>
      <c r="FM64" s="26"/>
      <c r="FN64" s="26"/>
      <c r="FO64" s="27"/>
      <c r="FP64" s="27"/>
      <c r="FQ64" s="26"/>
      <c r="FR64" s="26"/>
      <c r="FS64" s="27"/>
      <c r="FT64" s="27"/>
      <c r="FU64" s="26"/>
      <c r="FV64" s="26"/>
      <c r="FW64" s="27"/>
      <c r="FX64" s="27"/>
      <c r="FY64" s="26"/>
      <c r="FZ64" s="26"/>
      <c r="GA64" s="27"/>
      <c r="GB64" s="27"/>
      <c r="GC64" s="26"/>
      <c r="GD64" s="26"/>
      <c r="GE64" s="27"/>
      <c r="GF64" s="27"/>
    </row>
    <row r="65" spans="1:188" ht="23.25" customHeight="1">
      <c r="A65" s="9"/>
      <c r="B65" s="28"/>
      <c r="C65" s="28"/>
      <c r="D65" s="28"/>
      <c r="E65" s="9"/>
      <c r="F65" s="28"/>
      <c r="G65" s="28"/>
      <c r="H65" s="28"/>
      <c r="I65" s="9"/>
      <c r="J65" s="28"/>
      <c r="K65" s="28"/>
      <c r="L65" s="28"/>
      <c r="M65" s="9"/>
      <c r="N65" s="28"/>
      <c r="O65" s="28"/>
      <c r="P65" s="28"/>
      <c r="Q65" s="9"/>
      <c r="R65" s="28"/>
      <c r="S65" s="28"/>
      <c r="T65" s="28"/>
      <c r="U65" s="9"/>
      <c r="V65" s="28"/>
      <c r="W65" s="28"/>
      <c r="X65" s="28"/>
      <c r="Y65" s="9"/>
      <c r="Z65" s="28"/>
      <c r="AA65" s="28"/>
      <c r="AB65" s="28"/>
      <c r="AC65" s="9"/>
      <c r="AD65" s="28"/>
      <c r="AE65" s="28"/>
      <c r="AF65" s="28"/>
      <c r="AG65" s="9"/>
      <c r="AH65" s="28"/>
      <c r="AI65" s="28"/>
      <c r="AJ65" s="28"/>
      <c r="AK65" s="9"/>
      <c r="AL65" s="28"/>
      <c r="AM65" s="28"/>
      <c r="AN65" s="28"/>
      <c r="AO65" s="9"/>
      <c r="AP65" s="28"/>
      <c r="AQ65" s="28"/>
      <c r="AR65" s="28"/>
      <c r="AS65" s="9"/>
      <c r="AT65" s="28"/>
      <c r="AU65" s="28"/>
      <c r="AV65" s="28"/>
      <c r="AW65" s="9"/>
      <c r="AX65" s="28"/>
      <c r="AY65" s="28"/>
      <c r="AZ65" s="28"/>
      <c r="BA65" s="9"/>
      <c r="BB65" s="28"/>
      <c r="BC65" s="28"/>
      <c r="BD65" s="28"/>
      <c r="BE65" s="9"/>
      <c r="BF65" s="28"/>
      <c r="BG65" s="28"/>
      <c r="BH65" s="28"/>
      <c r="BI65" s="9"/>
      <c r="BJ65" s="28"/>
      <c r="BK65" s="28"/>
      <c r="BL65" s="28"/>
      <c r="BM65" s="9"/>
      <c r="BN65" s="28"/>
      <c r="BO65" s="28"/>
      <c r="BP65" s="28"/>
      <c r="BQ65" s="9"/>
      <c r="BR65" s="28"/>
      <c r="BS65" s="28"/>
      <c r="BT65" s="28"/>
      <c r="BU65" s="9"/>
      <c r="BV65" s="28"/>
      <c r="BW65" s="28"/>
      <c r="BX65" s="28"/>
      <c r="BY65" s="9"/>
      <c r="BZ65" s="28"/>
      <c r="CA65" s="28"/>
      <c r="CB65" s="28"/>
      <c r="CC65" s="9"/>
      <c r="CD65" s="28"/>
      <c r="CE65" s="28"/>
      <c r="CF65" s="28"/>
      <c r="CG65" s="9"/>
      <c r="CH65" s="28"/>
      <c r="CI65" s="28"/>
      <c r="CJ65" s="28"/>
      <c r="CK65" s="9"/>
      <c r="CL65" s="28"/>
      <c r="CM65" s="28"/>
      <c r="CN65" s="28"/>
      <c r="CO65" s="9"/>
      <c r="CP65" s="28"/>
      <c r="CQ65" s="28"/>
      <c r="CR65" s="28"/>
      <c r="CS65" s="9"/>
      <c r="CT65" s="28"/>
      <c r="CU65" s="28"/>
      <c r="CV65" s="28"/>
      <c r="CW65" s="9"/>
      <c r="CX65" s="28"/>
      <c r="CY65" s="28"/>
      <c r="CZ65" s="28"/>
      <c r="DA65" s="9"/>
      <c r="DB65" s="28"/>
      <c r="DC65" s="28"/>
      <c r="DD65" s="28"/>
      <c r="DE65" s="9"/>
      <c r="DF65" s="28"/>
      <c r="DG65" s="28"/>
      <c r="DH65" s="28"/>
      <c r="DI65" s="9"/>
      <c r="DJ65" s="28"/>
      <c r="DK65" s="28"/>
      <c r="DL65" s="28"/>
      <c r="DM65" s="9"/>
      <c r="DN65" s="28"/>
      <c r="DO65" s="28"/>
      <c r="DP65" s="28"/>
      <c r="DQ65" s="9"/>
      <c r="DR65" s="28"/>
      <c r="DS65" s="28"/>
      <c r="DT65" s="28"/>
      <c r="DU65" s="9"/>
      <c r="DV65" s="28"/>
      <c r="DW65" s="28"/>
      <c r="DX65" s="28"/>
      <c r="DY65" s="9"/>
      <c r="DZ65" s="28"/>
      <c r="EA65" s="28"/>
      <c r="EB65" s="28"/>
      <c r="EC65" s="9"/>
      <c r="ED65" s="28"/>
      <c r="EE65" s="28"/>
      <c r="EF65" s="28"/>
      <c r="EG65" s="9"/>
      <c r="EH65" s="28"/>
      <c r="EI65" s="28"/>
      <c r="EJ65" s="28"/>
      <c r="EK65" s="9"/>
      <c r="EL65" s="28"/>
      <c r="EM65" s="28"/>
      <c r="EN65" s="28"/>
      <c r="EO65" s="9"/>
      <c r="EP65" s="28"/>
      <c r="EQ65" s="28"/>
      <c r="ER65" s="28"/>
      <c r="ES65" s="9"/>
      <c r="ET65" s="28"/>
      <c r="EU65" s="28"/>
      <c r="EV65" s="28"/>
      <c r="EW65" s="9"/>
      <c r="EX65" s="28"/>
      <c r="EY65" s="28"/>
      <c r="EZ65" s="28"/>
      <c r="FA65" s="29"/>
      <c r="FB65" s="38"/>
      <c r="FE65" s="9"/>
      <c r="FF65" s="39"/>
      <c r="FG65" s="28"/>
      <c r="FH65" s="28"/>
      <c r="FM65" s="9"/>
      <c r="FN65" s="28"/>
      <c r="FO65" s="28"/>
      <c r="FP65" s="28"/>
      <c r="FQ65" s="9"/>
      <c r="FR65" s="28"/>
      <c r="FS65" s="28"/>
      <c r="FT65" s="28"/>
      <c r="FU65" s="9"/>
      <c r="FV65" s="28"/>
      <c r="FW65" s="28"/>
      <c r="FX65" s="28"/>
      <c r="FY65" s="9"/>
      <c r="FZ65" s="28"/>
      <c r="GA65" s="28"/>
      <c r="GB65" s="28"/>
      <c r="GC65" s="9"/>
      <c r="GD65" s="28"/>
      <c r="GE65" s="28"/>
      <c r="GF65" s="28"/>
    </row>
    <row r="66" spans="1:188" ht="23.25" customHeight="1">
      <c r="A66" s="29"/>
      <c r="B66" s="30"/>
      <c r="E66" s="29"/>
      <c r="F66" s="30"/>
      <c r="I66" s="29"/>
      <c r="J66" s="30"/>
      <c r="M66" s="29"/>
      <c r="N66" s="30"/>
      <c r="Q66" s="29"/>
      <c r="R66" s="30"/>
      <c r="U66" s="29"/>
      <c r="V66" s="30"/>
      <c r="AC66" s="29"/>
      <c r="AD66" s="30"/>
      <c r="AG66" s="29"/>
      <c r="AH66" s="30"/>
      <c r="AK66" s="29"/>
      <c r="AL66" s="30"/>
      <c r="AO66" s="29"/>
      <c r="AP66" s="30"/>
      <c r="AS66" s="29"/>
      <c r="AT66" s="30"/>
      <c r="AW66" s="29"/>
      <c r="AX66" s="30"/>
      <c r="BA66" s="29"/>
      <c r="BB66" s="30"/>
      <c r="BE66" s="29"/>
      <c r="BF66" s="30"/>
      <c r="BI66" s="29"/>
      <c r="BJ66" s="30"/>
      <c r="BM66" s="29"/>
      <c r="BN66" s="30"/>
      <c r="BQ66" s="29"/>
      <c r="BR66" s="30"/>
      <c r="BU66" s="29"/>
      <c r="BV66" s="30"/>
      <c r="BY66" s="29"/>
      <c r="BZ66" s="30"/>
      <c r="CC66" s="29"/>
      <c r="CD66" s="30"/>
      <c r="CG66" s="29"/>
      <c r="CH66" s="30"/>
      <c r="CK66" s="29"/>
      <c r="CL66" s="30"/>
      <c r="CO66" s="29"/>
      <c r="CP66" s="30"/>
      <c r="CS66" s="29"/>
      <c r="CT66" s="30"/>
      <c r="CW66" s="29"/>
      <c r="CX66" s="30"/>
      <c r="DA66" s="29"/>
      <c r="DB66" s="30"/>
      <c r="DE66" s="29"/>
      <c r="DF66" s="30"/>
      <c r="DI66" s="29"/>
      <c r="DJ66" s="30"/>
      <c r="DM66" s="29"/>
      <c r="DN66" s="30"/>
      <c r="DQ66" s="29"/>
      <c r="DR66" s="30"/>
      <c r="DU66" s="29"/>
      <c r="DV66" s="30"/>
      <c r="DY66" s="29"/>
      <c r="DZ66" s="30"/>
      <c r="EC66" s="29"/>
      <c r="ED66" s="30"/>
      <c r="EG66" s="29"/>
      <c r="EH66" s="30"/>
      <c r="EK66" s="29"/>
      <c r="EL66" s="30"/>
      <c r="EO66" s="29"/>
      <c r="EP66" s="30"/>
      <c r="ES66" s="29"/>
      <c r="ET66" s="30"/>
      <c r="EW66" s="29"/>
      <c r="EX66" s="30"/>
      <c r="FE66" s="29"/>
      <c r="FF66" s="38"/>
      <c r="FM66" s="29"/>
      <c r="FN66" s="30"/>
      <c r="FQ66" s="29"/>
      <c r="FR66" s="30"/>
      <c r="FU66" s="29"/>
      <c r="FV66" s="30"/>
      <c r="FY66" s="29"/>
      <c r="FZ66" s="30"/>
      <c r="GC66" s="29"/>
      <c r="GD66" s="30"/>
    </row>
    <row r="67" spans="1:188" ht="23.25" customHeight="1">
      <c r="FI67" s="29"/>
      <c r="FJ67" s="30"/>
    </row>
    <row r="68" spans="1:188" ht="23.25" customHeight="1">
      <c r="FA68" s="29"/>
      <c r="FB68" s="38"/>
    </row>
    <row r="69" spans="1:188" ht="23.25" customHeight="1">
      <c r="A69" s="29"/>
      <c r="B69" s="30"/>
      <c r="E69" s="29"/>
      <c r="F69" s="30"/>
      <c r="I69" s="29"/>
      <c r="J69" s="30"/>
      <c r="M69" s="29"/>
      <c r="N69" s="30"/>
      <c r="Q69" s="29"/>
      <c r="R69" s="30"/>
      <c r="U69" s="29"/>
      <c r="V69" s="30"/>
      <c r="Y69" s="29"/>
      <c r="Z69" s="30"/>
      <c r="AC69" s="29"/>
      <c r="AD69" s="30"/>
      <c r="AG69" s="29"/>
      <c r="AH69" s="30"/>
      <c r="AK69" s="29"/>
      <c r="AL69" s="30"/>
      <c r="AO69" s="29"/>
      <c r="AP69" s="30"/>
      <c r="AS69" s="29"/>
      <c r="AT69" s="30"/>
      <c r="AW69" s="29"/>
      <c r="AX69" s="30"/>
      <c r="BA69" s="29"/>
      <c r="BB69" s="30"/>
      <c r="BE69" s="29"/>
      <c r="BF69" s="30"/>
      <c r="BI69" s="29"/>
      <c r="BJ69" s="30"/>
      <c r="BM69" s="29"/>
      <c r="BN69" s="30"/>
      <c r="BQ69" s="29"/>
      <c r="BR69" s="30"/>
      <c r="BU69" s="29"/>
      <c r="BV69" s="30"/>
      <c r="BY69" s="29"/>
      <c r="BZ69" s="30"/>
      <c r="CC69" s="29"/>
      <c r="CD69" s="30"/>
      <c r="CG69" s="29"/>
      <c r="CH69" s="30"/>
      <c r="CK69" s="29"/>
      <c r="CL69" s="30"/>
      <c r="CO69" s="29"/>
      <c r="CP69" s="30"/>
      <c r="CS69" s="29"/>
      <c r="CT69" s="30"/>
      <c r="CW69" s="29"/>
      <c r="CX69" s="30"/>
      <c r="DA69" s="29"/>
      <c r="DB69" s="30"/>
      <c r="DE69" s="29"/>
      <c r="DF69" s="30"/>
      <c r="DI69" s="29"/>
      <c r="DJ69" s="30"/>
      <c r="DM69" s="29"/>
      <c r="DN69" s="30"/>
      <c r="DQ69" s="29"/>
      <c r="DR69" s="30"/>
      <c r="DU69" s="29"/>
      <c r="DV69" s="30"/>
      <c r="DY69" s="29"/>
      <c r="DZ69" s="30"/>
      <c r="EC69" s="29"/>
      <c r="ED69" s="30"/>
      <c r="EG69" s="29"/>
      <c r="EH69" s="30"/>
      <c r="EK69" s="29"/>
      <c r="EL69" s="30"/>
      <c r="EO69" s="29"/>
      <c r="EP69" s="30"/>
      <c r="ES69" s="29"/>
      <c r="ET69" s="30"/>
      <c r="EW69" s="29"/>
      <c r="EX69" s="30"/>
      <c r="FE69" s="29"/>
      <c r="FF69" s="38"/>
      <c r="FM69" s="29"/>
      <c r="FN69" s="30"/>
      <c r="FQ69" s="29"/>
      <c r="FR69" s="30"/>
      <c r="FU69" s="29"/>
      <c r="FV69" s="30"/>
      <c r="FY69" s="29"/>
      <c r="FZ69" s="30"/>
      <c r="GC69" s="29"/>
      <c r="GD69" s="30"/>
    </row>
    <row r="70" spans="1:188" ht="23.25" customHeight="1">
      <c r="FI70" s="29"/>
      <c r="FJ70" s="30"/>
    </row>
    <row r="71" spans="1:188" ht="23.25" customHeight="1">
      <c r="FA71" s="29"/>
      <c r="FB71" s="38"/>
    </row>
    <row r="72" spans="1:188" ht="23.25" customHeight="1">
      <c r="A72" s="29"/>
      <c r="B72" s="30"/>
      <c r="E72" s="29"/>
      <c r="F72" s="30"/>
      <c r="I72" s="29"/>
      <c r="J72" s="30"/>
      <c r="M72" s="29"/>
      <c r="N72" s="30"/>
      <c r="Q72" s="29"/>
      <c r="R72" s="30"/>
      <c r="U72" s="29"/>
      <c r="V72" s="30"/>
      <c r="Y72" s="29"/>
      <c r="Z72" s="30"/>
      <c r="AC72" s="29"/>
      <c r="AD72" s="30"/>
      <c r="AG72" s="29"/>
      <c r="AH72" s="30"/>
      <c r="AK72" s="29"/>
      <c r="AL72" s="30"/>
      <c r="AO72" s="29"/>
      <c r="AP72" s="30"/>
      <c r="AS72" s="29"/>
      <c r="AT72" s="30"/>
      <c r="AW72" s="29"/>
      <c r="AX72" s="30"/>
      <c r="BA72" s="29"/>
      <c r="BB72" s="30"/>
      <c r="BE72" s="29"/>
      <c r="BF72" s="30"/>
      <c r="BI72" s="29"/>
      <c r="BJ72" s="30"/>
      <c r="BM72" s="29"/>
      <c r="BN72" s="30"/>
      <c r="BQ72" s="29"/>
      <c r="BR72" s="30"/>
      <c r="BU72" s="29"/>
      <c r="BV72" s="30"/>
      <c r="BY72" s="29"/>
      <c r="BZ72" s="30"/>
      <c r="CC72" s="29"/>
      <c r="CD72" s="30"/>
      <c r="CG72" s="29"/>
      <c r="CH72" s="30"/>
      <c r="CK72" s="29"/>
      <c r="CL72" s="30"/>
      <c r="CO72" s="29"/>
      <c r="CP72" s="30"/>
      <c r="CS72" s="29"/>
      <c r="CT72" s="30"/>
      <c r="CW72" s="29"/>
      <c r="CX72" s="30"/>
      <c r="DA72" s="29"/>
      <c r="DB72" s="30"/>
      <c r="DE72" s="29"/>
      <c r="DF72" s="30"/>
      <c r="DI72" s="29"/>
      <c r="DJ72" s="30"/>
      <c r="DM72" s="29"/>
      <c r="DN72" s="30"/>
      <c r="DQ72" s="29"/>
      <c r="DR72" s="30"/>
      <c r="DU72" s="29"/>
      <c r="DV72" s="30"/>
      <c r="DY72" s="29"/>
      <c r="DZ72" s="30"/>
      <c r="EC72" s="29"/>
      <c r="ED72" s="30"/>
      <c r="EG72" s="29"/>
      <c r="EH72" s="30"/>
      <c r="EK72" s="29"/>
      <c r="EL72" s="30"/>
      <c r="EO72" s="29"/>
      <c r="EP72" s="30"/>
      <c r="ES72" s="29"/>
      <c r="ET72" s="30"/>
      <c r="EW72" s="29"/>
      <c r="EX72" s="30"/>
      <c r="FE72" s="29"/>
      <c r="FF72" s="38"/>
      <c r="FM72" s="29"/>
      <c r="FN72" s="30"/>
      <c r="FQ72" s="29"/>
      <c r="FR72" s="30"/>
      <c r="FU72" s="29"/>
      <c r="FV72" s="30"/>
      <c r="FY72" s="29"/>
      <c r="FZ72" s="30"/>
      <c r="GC72" s="29"/>
      <c r="GD72" s="30"/>
    </row>
    <row r="73" spans="1:188" ht="23.25" customHeight="1">
      <c r="FI73" s="29"/>
      <c r="FJ73" s="30"/>
    </row>
    <row r="74" spans="1:188" ht="23.25" customHeight="1">
      <c r="FA74" s="29"/>
      <c r="FB74" s="38"/>
    </row>
    <row r="75" spans="1:188" ht="23.25" customHeight="1">
      <c r="A75" s="29"/>
      <c r="B75" s="30"/>
      <c r="E75" s="29"/>
      <c r="F75" s="30"/>
      <c r="I75" s="29"/>
      <c r="J75" s="30"/>
      <c r="M75" s="29"/>
      <c r="N75" s="30"/>
      <c r="Q75" s="29"/>
      <c r="R75" s="30"/>
      <c r="U75" s="29"/>
      <c r="V75" s="30"/>
      <c r="Y75" s="29"/>
      <c r="Z75" s="30"/>
      <c r="AC75" s="29"/>
      <c r="AD75" s="30"/>
      <c r="AG75" s="29"/>
      <c r="AH75" s="30"/>
      <c r="AK75" s="29"/>
      <c r="AL75" s="30"/>
      <c r="AO75" s="29"/>
      <c r="AP75" s="30"/>
      <c r="AS75" s="29"/>
      <c r="AT75" s="30"/>
      <c r="AW75" s="29"/>
      <c r="AX75" s="30"/>
      <c r="BA75" s="29"/>
      <c r="BB75" s="30"/>
      <c r="BE75" s="29"/>
      <c r="BF75" s="30"/>
      <c r="BI75" s="29"/>
      <c r="BJ75" s="30"/>
      <c r="BM75" s="29"/>
      <c r="BN75" s="30"/>
      <c r="BQ75" s="29"/>
      <c r="BR75" s="30"/>
      <c r="BU75" s="29"/>
      <c r="BV75" s="30"/>
      <c r="BY75" s="29"/>
      <c r="BZ75" s="30"/>
      <c r="CC75" s="29"/>
      <c r="CD75" s="30"/>
      <c r="CG75" s="29"/>
      <c r="CH75" s="30"/>
      <c r="CK75" s="29"/>
      <c r="CL75" s="30"/>
      <c r="CO75" s="29"/>
      <c r="CP75" s="30"/>
      <c r="CS75" s="29"/>
      <c r="CT75" s="30"/>
      <c r="CW75" s="29"/>
      <c r="CX75" s="30"/>
      <c r="DA75" s="29"/>
      <c r="DB75" s="30"/>
      <c r="DE75" s="29"/>
      <c r="DF75" s="30"/>
      <c r="DI75" s="29"/>
      <c r="DJ75" s="30"/>
      <c r="DM75" s="29"/>
      <c r="DN75" s="30"/>
      <c r="DQ75" s="29"/>
      <c r="DR75" s="30"/>
      <c r="DU75" s="29"/>
      <c r="DV75" s="30"/>
      <c r="DY75" s="29"/>
      <c r="DZ75" s="30"/>
      <c r="EC75" s="29"/>
      <c r="ED75" s="30"/>
      <c r="EG75" s="29"/>
      <c r="EH75" s="30"/>
      <c r="EK75" s="29"/>
      <c r="EL75" s="30"/>
      <c r="EO75" s="29"/>
      <c r="EP75" s="30"/>
      <c r="ES75" s="29"/>
      <c r="ET75" s="30"/>
      <c r="EW75" s="29"/>
      <c r="EX75" s="30"/>
      <c r="FE75" s="29"/>
      <c r="FF75" s="38"/>
      <c r="FM75" s="29"/>
      <c r="FN75" s="30"/>
      <c r="FQ75" s="29"/>
      <c r="FR75" s="30"/>
      <c r="FU75" s="29"/>
      <c r="FV75" s="30"/>
      <c r="FY75" s="29"/>
      <c r="FZ75" s="30"/>
      <c r="GC75" s="29"/>
      <c r="GD75" s="30"/>
    </row>
    <row r="76" spans="1:188" ht="23.25" customHeight="1">
      <c r="FI76" s="29"/>
      <c r="FJ76" s="30"/>
    </row>
    <row r="77" spans="1:188" ht="23.25" customHeight="1">
      <c r="FA77" s="29"/>
      <c r="FB77" s="38"/>
    </row>
    <row r="78" spans="1:188" ht="23.25" customHeight="1">
      <c r="A78" s="29"/>
      <c r="B78" s="30"/>
      <c r="E78" s="29"/>
      <c r="F78" s="30"/>
      <c r="I78" s="29"/>
      <c r="J78" s="30"/>
      <c r="M78" s="29"/>
      <c r="N78" s="30"/>
      <c r="Q78" s="29"/>
      <c r="R78" s="30"/>
      <c r="U78" s="29"/>
      <c r="V78" s="30"/>
      <c r="Y78" s="29"/>
      <c r="Z78" s="30"/>
      <c r="AC78" s="29"/>
      <c r="AD78" s="30"/>
      <c r="AG78" s="29"/>
      <c r="AH78" s="30"/>
      <c r="AK78" s="29"/>
      <c r="AL78" s="30"/>
      <c r="AO78" s="29"/>
      <c r="AP78" s="30"/>
      <c r="AS78" s="29"/>
      <c r="AT78" s="30"/>
      <c r="AW78" s="29"/>
      <c r="AX78" s="30"/>
      <c r="BA78" s="29"/>
      <c r="BB78" s="30"/>
      <c r="BE78" s="29"/>
      <c r="BF78" s="30"/>
      <c r="BI78" s="29"/>
      <c r="BJ78" s="30"/>
      <c r="BM78" s="29"/>
      <c r="BN78" s="30"/>
      <c r="BQ78" s="29"/>
      <c r="BR78" s="30"/>
      <c r="BU78" s="29"/>
      <c r="BV78" s="30"/>
      <c r="BY78" s="29"/>
      <c r="BZ78" s="30"/>
      <c r="CC78" s="29"/>
      <c r="CD78" s="30"/>
      <c r="CG78" s="29"/>
      <c r="CH78" s="30"/>
      <c r="CK78" s="29"/>
      <c r="CL78" s="30"/>
      <c r="CO78" s="29"/>
      <c r="CP78" s="30"/>
      <c r="CS78" s="29"/>
      <c r="CT78" s="30"/>
      <c r="CW78" s="29"/>
      <c r="CX78" s="30"/>
      <c r="DA78" s="29"/>
      <c r="DB78" s="30"/>
      <c r="DE78" s="29"/>
      <c r="DF78" s="30"/>
      <c r="DI78" s="29"/>
      <c r="DJ78" s="30"/>
      <c r="DM78" s="29"/>
      <c r="DN78" s="30"/>
      <c r="DQ78" s="29"/>
      <c r="DR78" s="30"/>
      <c r="DU78" s="29"/>
      <c r="DV78" s="30"/>
      <c r="DY78" s="29"/>
      <c r="DZ78" s="30"/>
      <c r="EC78" s="29"/>
      <c r="ED78" s="30"/>
      <c r="EG78" s="29"/>
      <c r="EH78" s="30"/>
      <c r="EK78" s="29"/>
      <c r="EL78" s="30"/>
      <c r="EO78" s="29"/>
      <c r="EP78" s="30"/>
      <c r="ES78" s="29"/>
      <c r="ET78" s="30"/>
      <c r="EW78" s="29"/>
      <c r="EX78" s="30"/>
      <c r="FE78" s="29"/>
      <c r="FF78" s="38"/>
      <c r="FM78" s="29"/>
      <c r="FN78" s="30"/>
      <c r="FQ78" s="29"/>
      <c r="FR78" s="30"/>
      <c r="FU78" s="29"/>
      <c r="FV78" s="30"/>
      <c r="FY78" s="29"/>
      <c r="FZ78" s="30"/>
      <c r="GC78" s="29"/>
      <c r="GD78" s="30"/>
    </row>
    <row r="79" spans="1:188" ht="23.25" customHeight="1">
      <c r="FI79" s="29"/>
      <c r="FJ79" s="30"/>
    </row>
    <row r="80" spans="1:188" ht="23.25" customHeight="1">
      <c r="FA80" s="29"/>
      <c r="FB80" s="38"/>
    </row>
    <row r="81" spans="1:186" ht="23.25" customHeight="1">
      <c r="A81" s="29"/>
      <c r="B81" s="30"/>
      <c r="E81" s="29"/>
      <c r="F81" s="30"/>
      <c r="I81" s="29"/>
      <c r="J81" s="30"/>
      <c r="M81" s="29"/>
      <c r="N81" s="30"/>
      <c r="Q81" s="29"/>
      <c r="R81" s="30"/>
      <c r="U81" s="29"/>
      <c r="V81" s="30"/>
      <c r="Y81" s="29"/>
      <c r="Z81" s="30"/>
      <c r="AC81" s="29"/>
      <c r="AD81" s="30"/>
      <c r="AG81" s="29"/>
      <c r="AH81" s="30"/>
      <c r="AK81" s="29"/>
      <c r="AL81" s="30"/>
      <c r="AO81" s="29"/>
      <c r="AP81" s="30"/>
      <c r="AS81" s="29"/>
      <c r="AT81" s="30"/>
      <c r="AW81" s="29"/>
      <c r="AX81" s="30"/>
      <c r="BA81" s="29"/>
      <c r="BB81" s="30"/>
      <c r="BE81" s="29"/>
      <c r="BF81" s="30"/>
      <c r="BI81" s="29"/>
      <c r="BJ81" s="30"/>
      <c r="BM81" s="29"/>
      <c r="BN81" s="30"/>
      <c r="BQ81" s="29"/>
      <c r="BR81" s="30"/>
      <c r="BU81" s="29"/>
      <c r="BV81" s="30"/>
      <c r="BY81" s="29"/>
      <c r="BZ81" s="30"/>
      <c r="CC81" s="29"/>
      <c r="CD81" s="30"/>
      <c r="CG81" s="29"/>
      <c r="CH81" s="30"/>
      <c r="CK81" s="29"/>
      <c r="CL81" s="30"/>
      <c r="CO81" s="29"/>
      <c r="CP81" s="30"/>
      <c r="CS81" s="29"/>
      <c r="CT81" s="30"/>
      <c r="CW81" s="29"/>
      <c r="CX81" s="30"/>
      <c r="DA81" s="29"/>
      <c r="DB81" s="30"/>
      <c r="DE81" s="29"/>
      <c r="DF81" s="30"/>
      <c r="DI81" s="29"/>
      <c r="DJ81" s="30"/>
      <c r="DM81" s="29"/>
      <c r="DN81" s="30"/>
      <c r="DQ81" s="29"/>
      <c r="DR81" s="30"/>
      <c r="DU81" s="29"/>
      <c r="DV81" s="30"/>
      <c r="DY81" s="29"/>
      <c r="DZ81" s="30"/>
      <c r="EC81" s="29"/>
      <c r="ED81" s="30"/>
      <c r="EG81" s="29"/>
      <c r="EH81" s="30"/>
      <c r="EK81" s="29"/>
      <c r="EL81" s="30"/>
      <c r="EO81" s="29"/>
      <c r="EP81" s="30"/>
      <c r="ES81" s="29"/>
      <c r="ET81" s="30"/>
      <c r="EW81" s="29"/>
      <c r="EX81" s="30"/>
      <c r="FE81" s="29"/>
      <c r="FF81" s="38"/>
      <c r="FM81" s="29"/>
      <c r="FN81" s="30"/>
      <c r="FQ81" s="29"/>
      <c r="FR81" s="30"/>
      <c r="FU81" s="29"/>
      <c r="FV81" s="30"/>
      <c r="FY81" s="29"/>
      <c r="FZ81" s="30"/>
      <c r="GC81" s="29"/>
      <c r="GD81" s="30"/>
    </row>
    <row r="82" spans="1:186" ht="23.25" customHeight="1">
      <c r="FI82" s="29"/>
      <c r="FJ82" s="30"/>
    </row>
    <row r="83" spans="1:186" ht="23.25" customHeight="1">
      <c r="FA83" s="29"/>
      <c r="FB83" s="38"/>
    </row>
    <row r="84" spans="1:186" ht="23.25" customHeight="1">
      <c r="A84" s="29"/>
      <c r="B84" s="30"/>
      <c r="E84" s="29"/>
      <c r="F84" s="30"/>
      <c r="I84" s="29"/>
      <c r="J84" s="30"/>
      <c r="M84" s="29"/>
      <c r="N84" s="30"/>
      <c r="Q84" s="29"/>
      <c r="R84" s="30"/>
      <c r="U84" s="29"/>
      <c r="V84" s="30"/>
      <c r="Y84" s="29"/>
      <c r="Z84" s="30"/>
      <c r="AC84" s="29"/>
      <c r="AD84" s="30"/>
      <c r="AG84" s="29"/>
      <c r="AH84" s="30"/>
      <c r="AK84" s="29"/>
      <c r="AL84" s="30"/>
      <c r="AO84" s="29"/>
      <c r="AP84" s="30"/>
      <c r="AS84" s="29"/>
      <c r="AT84" s="30"/>
      <c r="AW84" s="29"/>
      <c r="AX84" s="30"/>
      <c r="BA84" s="29"/>
      <c r="BB84" s="30"/>
      <c r="BE84" s="29"/>
      <c r="BF84" s="30"/>
      <c r="BI84" s="29"/>
      <c r="BJ84" s="30"/>
      <c r="BM84" s="29"/>
      <c r="BN84" s="30"/>
      <c r="BQ84" s="29"/>
      <c r="BR84" s="30"/>
      <c r="BU84" s="29"/>
      <c r="BV84" s="30"/>
      <c r="BY84" s="29"/>
      <c r="BZ84" s="30"/>
      <c r="CC84" s="29"/>
      <c r="CD84" s="30"/>
      <c r="CG84" s="29"/>
      <c r="CH84" s="30"/>
      <c r="CK84" s="29"/>
      <c r="CL84" s="30"/>
      <c r="CO84" s="29"/>
      <c r="CP84" s="30"/>
      <c r="CS84" s="29"/>
      <c r="CT84" s="30"/>
      <c r="CW84" s="29"/>
      <c r="CX84" s="30"/>
      <c r="DA84" s="29"/>
      <c r="DB84" s="30"/>
      <c r="DE84" s="29"/>
      <c r="DF84" s="30"/>
      <c r="DI84" s="29"/>
      <c r="DJ84" s="30"/>
      <c r="DM84" s="29"/>
      <c r="DN84" s="30"/>
      <c r="DQ84" s="29"/>
      <c r="DR84" s="30"/>
      <c r="DU84" s="29"/>
      <c r="DV84" s="30"/>
      <c r="DY84" s="29"/>
      <c r="DZ84" s="30"/>
      <c r="EC84" s="29"/>
      <c r="ED84" s="30"/>
      <c r="EG84" s="29"/>
      <c r="EH84" s="30"/>
      <c r="EK84" s="29"/>
      <c r="EL84" s="30"/>
      <c r="EO84" s="29"/>
      <c r="EP84" s="30"/>
      <c r="ES84" s="29"/>
      <c r="ET84" s="30"/>
      <c r="EW84" s="29"/>
      <c r="EX84" s="30"/>
      <c r="FE84" s="29"/>
      <c r="FF84" s="38"/>
      <c r="FM84" s="29"/>
      <c r="FN84" s="30"/>
      <c r="FQ84" s="29"/>
      <c r="FR84" s="30"/>
      <c r="FU84" s="29"/>
      <c r="FV84" s="30"/>
      <c r="FY84" s="29"/>
      <c r="FZ84" s="30"/>
      <c r="GC84" s="29"/>
      <c r="GD84" s="30"/>
    </row>
    <row r="85" spans="1:186" ht="23.25" customHeight="1">
      <c r="FI85" s="29"/>
      <c r="FJ85" s="30"/>
    </row>
    <row r="86" spans="1:186" ht="23.25" customHeight="1">
      <c r="FA86" s="29"/>
      <c r="FB86" s="38"/>
    </row>
    <row r="87" spans="1:186" ht="23.25" customHeight="1">
      <c r="A87" s="29"/>
      <c r="B87" s="30"/>
      <c r="E87" s="29"/>
      <c r="F87" s="30"/>
      <c r="I87" s="29"/>
      <c r="J87" s="30"/>
      <c r="M87" s="29"/>
      <c r="N87" s="30"/>
      <c r="Q87" s="29"/>
      <c r="R87" s="30"/>
      <c r="U87" s="29"/>
      <c r="V87" s="30"/>
      <c r="Y87" s="29"/>
      <c r="Z87" s="30"/>
      <c r="AC87" s="29"/>
      <c r="AD87" s="30"/>
      <c r="AG87" s="29"/>
      <c r="AH87" s="30"/>
      <c r="AK87" s="29"/>
      <c r="AL87" s="30"/>
      <c r="AO87" s="29"/>
      <c r="AP87" s="30"/>
      <c r="AS87" s="29"/>
      <c r="AT87" s="30"/>
      <c r="AW87" s="29"/>
      <c r="AX87" s="30"/>
      <c r="BA87" s="29"/>
      <c r="BB87" s="30"/>
      <c r="BE87" s="29"/>
      <c r="BF87" s="30"/>
      <c r="BI87" s="29"/>
      <c r="BJ87" s="30"/>
      <c r="BM87" s="29"/>
      <c r="BN87" s="30"/>
      <c r="BQ87" s="29"/>
      <c r="BR87" s="30"/>
      <c r="BU87" s="29"/>
      <c r="BV87" s="30"/>
      <c r="BY87" s="29"/>
      <c r="BZ87" s="30"/>
      <c r="CC87" s="29"/>
      <c r="CD87" s="30"/>
      <c r="CG87" s="29"/>
      <c r="CH87" s="30"/>
      <c r="CK87" s="29"/>
      <c r="CL87" s="30"/>
      <c r="CO87" s="29"/>
      <c r="CP87" s="30"/>
      <c r="CS87" s="29"/>
      <c r="CT87" s="30"/>
      <c r="CW87" s="29"/>
      <c r="CX87" s="30"/>
      <c r="DA87" s="29"/>
      <c r="DB87" s="30"/>
      <c r="DE87" s="29"/>
      <c r="DF87" s="30"/>
      <c r="DI87" s="29"/>
      <c r="DJ87" s="30"/>
      <c r="DM87" s="29"/>
      <c r="DN87" s="30"/>
      <c r="DQ87" s="29"/>
      <c r="DR87" s="30"/>
      <c r="DU87" s="29"/>
      <c r="DV87" s="30"/>
      <c r="DY87" s="29"/>
      <c r="DZ87" s="30"/>
      <c r="EC87" s="29"/>
      <c r="ED87" s="30"/>
      <c r="EG87" s="29"/>
      <c r="EH87" s="30"/>
      <c r="EK87" s="29"/>
      <c r="EL87" s="30"/>
      <c r="EO87" s="29"/>
      <c r="EP87" s="30"/>
      <c r="ES87" s="29"/>
      <c r="ET87" s="30"/>
      <c r="EW87" s="29"/>
      <c r="EX87" s="30"/>
      <c r="FE87" s="29"/>
      <c r="FF87" s="38"/>
      <c r="FM87" s="29"/>
      <c r="FN87" s="30"/>
      <c r="FQ87" s="29"/>
      <c r="FR87" s="30"/>
      <c r="FU87" s="29"/>
      <c r="FV87" s="30"/>
      <c r="FY87" s="29"/>
      <c r="FZ87" s="30"/>
      <c r="GC87" s="29"/>
      <c r="GD87" s="30"/>
    </row>
    <row r="88" spans="1:186" ht="23.25" customHeight="1">
      <c r="FI88" s="29"/>
      <c r="FJ88" s="30"/>
    </row>
    <row r="89" spans="1:186" ht="23.25" customHeight="1">
      <c r="FA89" s="29"/>
      <c r="FB89" s="38"/>
    </row>
    <row r="90" spans="1:186" ht="23.25" customHeight="1">
      <c r="A90" s="29"/>
      <c r="B90" s="30"/>
      <c r="E90" s="29"/>
      <c r="F90" s="30"/>
      <c r="I90" s="29"/>
      <c r="J90" s="30"/>
      <c r="M90" s="29"/>
      <c r="N90" s="30"/>
      <c r="Q90" s="29"/>
      <c r="R90" s="30"/>
      <c r="U90" s="29"/>
      <c r="V90" s="30"/>
      <c r="Y90" s="29"/>
      <c r="Z90" s="30"/>
      <c r="AC90" s="29"/>
      <c r="AD90" s="30"/>
      <c r="AG90" s="29"/>
      <c r="AH90" s="30"/>
      <c r="AK90" s="29"/>
      <c r="AL90" s="30"/>
      <c r="AO90" s="29"/>
      <c r="AP90" s="30"/>
      <c r="AS90" s="29"/>
      <c r="AT90" s="30"/>
      <c r="AW90" s="29"/>
      <c r="AX90" s="30"/>
      <c r="BA90" s="29"/>
      <c r="BB90" s="30"/>
      <c r="BE90" s="29"/>
      <c r="BF90" s="30"/>
      <c r="BI90" s="29"/>
      <c r="BJ90" s="30"/>
      <c r="BM90" s="29"/>
      <c r="BN90" s="30"/>
      <c r="BQ90" s="29"/>
      <c r="BR90" s="30"/>
      <c r="BU90" s="29"/>
      <c r="BV90" s="30"/>
      <c r="BY90" s="29"/>
      <c r="BZ90" s="30"/>
      <c r="CC90" s="29"/>
      <c r="CD90" s="30"/>
      <c r="CG90" s="29"/>
      <c r="CH90" s="30"/>
      <c r="CK90" s="29"/>
      <c r="CL90" s="30"/>
      <c r="CO90" s="29"/>
      <c r="CP90" s="30"/>
      <c r="CS90" s="29"/>
      <c r="CT90" s="30"/>
      <c r="CW90" s="29"/>
      <c r="CX90" s="30"/>
      <c r="DA90" s="29"/>
      <c r="DB90" s="30"/>
      <c r="DE90" s="29"/>
      <c r="DF90" s="30"/>
      <c r="DI90" s="29"/>
      <c r="DJ90" s="30"/>
      <c r="DM90" s="29"/>
      <c r="DN90" s="30"/>
      <c r="DQ90" s="29"/>
      <c r="DR90" s="30"/>
      <c r="DU90" s="29"/>
      <c r="DV90" s="30"/>
      <c r="DY90" s="29"/>
      <c r="DZ90" s="30"/>
      <c r="EC90" s="29"/>
      <c r="ED90" s="30"/>
      <c r="EG90" s="29"/>
      <c r="EH90" s="30"/>
      <c r="EK90" s="29"/>
      <c r="EL90" s="30"/>
      <c r="EO90" s="29"/>
      <c r="EP90" s="30"/>
      <c r="ES90" s="29"/>
      <c r="ET90" s="30"/>
      <c r="EW90" s="29"/>
      <c r="EX90" s="30"/>
      <c r="FE90" s="29"/>
      <c r="FF90" s="38"/>
      <c r="FM90" s="29"/>
      <c r="FN90" s="30"/>
      <c r="FQ90" s="29"/>
      <c r="FR90" s="30"/>
      <c r="FU90" s="29"/>
      <c r="FV90" s="30"/>
      <c r="FY90" s="29"/>
      <c r="FZ90" s="30"/>
      <c r="GC90" s="29"/>
      <c r="GD90" s="30"/>
    </row>
    <row r="91" spans="1:186" ht="23.25" customHeight="1">
      <c r="FI91" s="29"/>
      <c r="FJ91" s="30"/>
    </row>
    <row r="92" spans="1:186" ht="23.25" customHeight="1">
      <c r="FA92" s="29"/>
      <c r="FB92" s="38"/>
    </row>
    <row r="93" spans="1:186" ht="23.25" customHeight="1">
      <c r="A93" s="29"/>
      <c r="B93" s="30"/>
      <c r="E93" s="29"/>
      <c r="F93" s="30"/>
      <c r="I93" s="29"/>
      <c r="J93" s="30"/>
      <c r="M93" s="29"/>
      <c r="N93" s="30"/>
      <c r="Q93" s="29"/>
      <c r="R93" s="30"/>
      <c r="U93" s="29"/>
      <c r="V93" s="30"/>
      <c r="Y93" s="29"/>
      <c r="Z93" s="30"/>
      <c r="AC93" s="29"/>
      <c r="AD93" s="30"/>
      <c r="AG93" s="29"/>
      <c r="AH93" s="30"/>
      <c r="AK93" s="29"/>
      <c r="AL93" s="30"/>
      <c r="AO93" s="29"/>
      <c r="AP93" s="30"/>
      <c r="AS93" s="29"/>
      <c r="AT93" s="30"/>
      <c r="AW93" s="29"/>
      <c r="AX93" s="30"/>
      <c r="BA93" s="29"/>
      <c r="BB93" s="30"/>
      <c r="BE93" s="29"/>
      <c r="BF93" s="30"/>
      <c r="BI93" s="29"/>
      <c r="BJ93" s="30"/>
      <c r="BM93" s="29"/>
      <c r="BN93" s="30"/>
      <c r="BQ93" s="29"/>
      <c r="BR93" s="30"/>
      <c r="BU93" s="29"/>
      <c r="BV93" s="30"/>
      <c r="BY93" s="29"/>
      <c r="BZ93" s="30"/>
      <c r="CC93" s="29"/>
      <c r="CD93" s="30"/>
      <c r="CG93" s="29"/>
      <c r="CH93" s="30"/>
      <c r="CK93" s="29"/>
      <c r="CL93" s="30"/>
      <c r="CO93" s="29"/>
      <c r="CP93" s="30"/>
      <c r="CS93" s="29"/>
      <c r="CT93" s="30"/>
      <c r="CW93" s="29"/>
      <c r="CX93" s="30"/>
      <c r="DA93" s="29"/>
      <c r="DB93" s="30"/>
      <c r="DE93" s="29"/>
      <c r="DF93" s="30"/>
      <c r="DI93" s="29"/>
      <c r="DJ93" s="30"/>
      <c r="DM93" s="29"/>
      <c r="DN93" s="30"/>
      <c r="DQ93" s="29"/>
      <c r="DR93" s="30"/>
      <c r="DU93" s="29"/>
      <c r="DV93" s="30"/>
      <c r="DY93" s="29"/>
      <c r="DZ93" s="30"/>
      <c r="EC93" s="29"/>
      <c r="ED93" s="30"/>
      <c r="EG93" s="29"/>
      <c r="EH93" s="30"/>
      <c r="EK93" s="29"/>
      <c r="EL93" s="30"/>
      <c r="EO93" s="29"/>
      <c r="EP93" s="30"/>
      <c r="ES93" s="29"/>
      <c r="ET93" s="30"/>
      <c r="EW93" s="29"/>
      <c r="EX93" s="30"/>
      <c r="FE93" s="29"/>
      <c r="FF93" s="38"/>
      <c r="FM93" s="29"/>
      <c r="FN93" s="30"/>
      <c r="FQ93" s="29"/>
      <c r="FR93" s="30"/>
      <c r="FU93" s="29"/>
      <c r="FV93" s="30"/>
      <c r="FY93" s="29"/>
      <c r="FZ93" s="30"/>
      <c r="GC93" s="29"/>
      <c r="GD93" s="30"/>
    </row>
    <row r="94" spans="1:186" ht="23.25" customHeight="1">
      <c r="FI94" s="29"/>
      <c r="FJ94" s="30"/>
    </row>
    <row r="95" spans="1:186" ht="23.25" customHeight="1">
      <c r="FA95" s="29"/>
      <c r="FB95" s="38"/>
    </row>
    <row r="96" spans="1:186" ht="23.25" customHeight="1">
      <c r="A96" s="29"/>
      <c r="B96" s="30"/>
      <c r="E96" s="29"/>
      <c r="F96" s="30"/>
      <c r="I96" s="29"/>
      <c r="J96" s="30"/>
      <c r="M96" s="29"/>
      <c r="N96" s="30"/>
      <c r="Q96" s="29"/>
      <c r="R96" s="30"/>
      <c r="U96" s="29"/>
      <c r="V96" s="30"/>
      <c r="Y96" s="29"/>
      <c r="Z96" s="30"/>
      <c r="AC96" s="29"/>
      <c r="AD96" s="30"/>
      <c r="AG96" s="29"/>
      <c r="AH96" s="30"/>
      <c r="AK96" s="29"/>
      <c r="AL96" s="30"/>
      <c r="AO96" s="29"/>
      <c r="AP96" s="30"/>
      <c r="AS96" s="29"/>
      <c r="AT96" s="30"/>
      <c r="AW96" s="29"/>
      <c r="AX96" s="30"/>
      <c r="BA96" s="29"/>
      <c r="BB96" s="30"/>
      <c r="BE96" s="29"/>
      <c r="BF96" s="30"/>
      <c r="BI96" s="29"/>
      <c r="BJ96" s="30"/>
      <c r="BM96" s="29"/>
      <c r="BN96" s="30"/>
      <c r="BQ96" s="29"/>
      <c r="BR96" s="30"/>
      <c r="BU96" s="29"/>
      <c r="BV96" s="30"/>
      <c r="BY96" s="29"/>
      <c r="BZ96" s="30"/>
      <c r="CC96" s="29"/>
      <c r="CD96" s="30"/>
      <c r="CG96" s="29"/>
      <c r="CH96" s="30"/>
      <c r="CK96" s="29"/>
      <c r="CL96" s="30"/>
      <c r="CO96" s="29"/>
      <c r="CP96" s="30"/>
      <c r="CS96" s="29"/>
      <c r="CT96" s="30"/>
      <c r="CW96" s="29"/>
      <c r="CX96" s="30"/>
      <c r="DA96" s="29"/>
      <c r="DB96" s="30"/>
      <c r="DE96" s="29"/>
      <c r="DF96" s="30"/>
      <c r="DI96" s="29"/>
      <c r="DJ96" s="30"/>
      <c r="DM96" s="29"/>
      <c r="DN96" s="30"/>
      <c r="DQ96" s="29"/>
      <c r="DR96" s="30"/>
      <c r="DU96" s="29"/>
      <c r="DV96" s="30"/>
      <c r="DY96" s="29"/>
      <c r="DZ96" s="30"/>
      <c r="EC96" s="29"/>
      <c r="ED96" s="30"/>
      <c r="EG96" s="29"/>
      <c r="EH96" s="30"/>
      <c r="EK96" s="29"/>
      <c r="EL96" s="30"/>
      <c r="EO96" s="29"/>
      <c r="EP96" s="30"/>
      <c r="ES96" s="29"/>
      <c r="ET96" s="30"/>
      <c r="EW96" s="29"/>
      <c r="EX96" s="30"/>
      <c r="FE96" s="29"/>
      <c r="FF96" s="38"/>
      <c r="FM96" s="29"/>
      <c r="FN96" s="30"/>
      <c r="FQ96" s="29"/>
      <c r="FR96" s="30"/>
      <c r="FU96" s="29"/>
      <c r="FV96" s="30"/>
      <c r="FY96" s="29"/>
      <c r="FZ96" s="30"/>
      <c r="GC96" s="29"/>
      <c r="GD96" s="30"/>
    </row>
    <row r="97" spans="1:186" ht="23.25" customHeight="1">
      <c r="FI97" s="29"/>
      <c r="FJ97" s="30"/>
    </row>
    <row r="98" spans="1:186" ht="23.25" customHeight="1">
      <c r="FA98" s="29"/>
      <c r="FB98" s="38"/>
    </row>
    <row r="99" spans="1:186" ht="23.25" customHeight="1">
      <c r="A99" s="29"/>
      <c r="B99" s="30"/>
      <c r="E99" s="29"/>
      <c r="F99" s="30"/>
      <c r="I99" s="29"/>
      <c r="J99" s="30"/>
      <c r="M99" s="29"/>
      <c r="N99" s="30"/>
      <c r="Q99" s="29"/>
      <c r="R99" s="30"/>
      <c r="U99" s="29"/>
      <c r="V99" s="30"/>
      <c r="Y99" s="29"/>
      <c r="Z99" s="30"/>
      <c r="AC99" s="29"/>
      <c r="AD99" s="30"/>
      <c r="AG99" s="29"/>
      <c r="AH99" s="30"/>
      <c r="AK99" s="29"/>
      <c r="AL99" s="30"/>
      <c r="AO99" s="29"/>
      <c r="AP99" s="30"/>
      <c r="AS99" s="29"/>
      <c r="AT99" s="30"/>
      <c r="AW99" s="29"/>
      <c r="AX99" s="30"/>
      <c r="BA99" s="29"/>
      <c r="BB99" s="30"/>
      <c r="BE99" s="29"/>
      <c r="BF99" s="30"/>
      <c r="BI99" s="29"/>
      <c r="BJ99" s="30"/>
      <c r="BM99" s="29"/>
      <c r="BN99" s="30"/>
      <c r="BQ99" s="29"/>
      <c r="BR99" s="30"/>
      <c r="BU99" s="29"/>
      <c r="BV99" s="30"/>
      <c r="BY99" s="29"/>
      <c r="BZ99" s="30"/>
      <c r="CC99" s="29"/>
      <c r="CD99" s="30"/>
      <c r="CG99" s="29"/>
      <c r="CH99" s="30"/>
      <c r="CK99" s="29"/>
      <c r="CL99" s="30"/>
      <c r="CO99" s="29"/>
      <c r="CP99" s="30"/>
      <c r="CS99" s="29"/>
      <c r="CT99" s="30"/>
      <c r="CW99" s="29"/>
      <c r="CX99" s="30"/>
      <c r="DA99" s="29"/>
      <c r="DB99" s="30"/>
      <c r="DE99" s="29"/>
      <c r="DF99" s="30"/>
      <c r="DI99" s="29"/>
      <c r="DJ99" s="30"/>
      <c r="DM99" s="29"/>
      <c r="DN99" s="30"/>
      <c r="DQ99" s="29"/>
      <c r="DR99" s="30"/>
      <c r="DU99" s="29"/>
      <c r="DV99" s="30"/>
      <c r="DY99" s="29"/>
      <c r="DZ99" s="30"/>
      <c r="EC99" s="29"/>
      <c r="ED99" s="30"/>
      <c r="EG99" s="29"/>
      <c r="EH99" s="30"/>
      <c r="EK99" s="29"/>
      <c r="EL99" s="30"/>
      <c r="EO99" s="29"/>
      <c r="EP99" s="30"/>
      <c r="ES99" s="29"/>
      <c r="ET99" s="30"/>
      <c r="EW99" s="29"/>
      <c r="EX99" s="30"/>
      <c r="FE99" s="29"/>
      <c r="FF99" s="38"/>
      <c r="FM99" s="29"/>
      <c r="FN99" s="30"/>
      <c r="FQ99" s="29"/>
      <c r="FR99" s="30"/>
      <c r="FU99" s="29"/>
      <c r="FV99" s="30"/>
      <c r="FY99" s="29"/>
      <c r="FZ99" s="30"/>
      <c r="GC99" s="29"/>
      <c r="GD99" s="30"/>
    </row>
    <row r="100" spans="1:186" ht="23.25" customHeight="1">
      <c r="FI100" s="29"/>
      <c r="FJ100" s="30"/>
    </row>
    <row r="101" spans="1:186" ht="23.25" customHeight="1">
      <c r="FA101" s="29"/>
      <c r="FB101" s="38"/>
    </row>
    <row r="102" spans="1:186" ht="23.25" customHeight="1">
      <c r="A102" s="29"/>
      <c r="B102" s="30"/>
      <c r="E102" s="29"/>
      <c r="F102" s="30"/>
      <c r="I102" s="29"/>
      <c r="J102" s="30"/>
      <c r="M102" s="29"/>
      <c r="N102" s="30"/>
      <c r="Q102" s="29"/>
      <c r="R102" s="30"/>
      <c r="U102" s="29"/>
      <c r="V102" s="30"/>
      <c r="Y102" s="29"/>
      <c r="Z102" s="30"/>
      <c r="AC102" s="29"/>
      <c r="AD102" s="30"/>
      <c r="AG102" s="29"/>
      <c r="AH102" s="30"/>
      <c r="AK102" s="29"/>
      <c r="AL102" s="30"/>
      <c r="AO102" s="29"/>
      <c r="AP102" s="30"/>
      <c r="AS102" s="29"/>
      <c r="AT102" s="30"/>
      <c r="AW102" s="29"/>
      <c r="AX102" s="30"/>
      <c r="BA102" s="29"/>
      <c r="BB102" s="30"/>
      <c r="BE102" s="29"/>
      <c r="BF102" s="30"/>
      <c r="BI102" s="29"/>
      <c r="BJ102" s="30"/>
      <c r="BM102" s="29"/>
      <c r="BN102" s="30"/>
      <c r="BQ102" s="29"/>
      <c r="BR102" s="30"/>
      <c r="BU102" s="29"/>
      <c r="BV102" s="30"/>
      <c r="BY102" s="29"/>
      <c r="BZ102" s="30"/>
      <c r="CC102" s="29"/>
      <c r="CD102" s="30"/>
      <c r="CG102" s="29"/>
      <c r="CH102" s="30"/>
      <c r="CK102" s="29"/>
      <c r="CL102" s="30"/>
      <c r="CO102" s="29"/>
      <c r="CP102" s="30"/>
      <c r="CS102" s="29"/>
      <c r="CT102" s="30"/>
      <c r="CW102" s="29"/>
      <c r="CX102" s="30"/>
      <c r="DA102" s="29"/>
      <c r="DB102" s="30"/>
      <c r="DE102" s="29"/>
      <c r="DF102" s="30"/>
      <c r="DI102" s="29"/>
      <c r="DJ102" s="30"/>
      <c r="DM102" s="29"/>
      <c r="DN102" s="30"/>
      <c r="DQ102" s="29"/>
      <c r="DR102" s="30"/>
      <c r="DU102" s="29"/>
      <c r="DV102" s="30"/>
      <c r="DY102" s="29"/>
      <c r="DZ102" s="30"/>
      <c r="EC102" s="29"/>
      <c r="ED102" s="30"/>
      <c r="EG102" s="29"/>
      <c r="EH102" s="30"/>
      <c r="EK102" s="29"/>
      <c r="EL102" s="30"/>
      <c r="EO102" s="29"/>
      <c r="EP102" s="30"/>
      <c r="ES102" s="29"/>
      <c r="ET102" s="30"/>
      <c r="EW102" s="29"/>
      <c r="EX102" s="30"/>
      <c r="FE102" s="29"/>
      <c r="FF102" s="38"/>
      <c r="FM102" s="29"/>
      <c r="FN102" s="30"/>
      <c r="FQ102" s="29"/>
      <c r="FR102" s="30"/>
      <c r="FU102" s="29"/>
      <c r="FV102" s="30"/>
      <c r="FY102" s="29"/>
      <c r="FZ102" s="30"/>
      <c r="GC102" s="29"/>
      <c r="GD102" s="30"/>
    </row>
    <row r="103" spans="1:186" ht="23.25" customHeight="1">
      <c r="FI103" s="29"/>
      <c r="FJ103" s="30"/>
    </row>
    <row r="104" spans="1:186" ht="23.25" customHeight="1">
      <c r="FA104" s="29"/>
      <c r="FB104" s="38"/>
    </row>
    <row r="105" spans="1:186" ht="23.25" customHeight="1">
      <c r="A105" s="29"/>
      <c r="B105" s="30"/>
      <c r="E105" s="29"/>
      <c r="F105" s="30"/>
      <c r="I105" s="29"/>
      <c r="J105" s="30"/>
      <c r="M105" s="29"/>
      <c r="N105" s="30"/>
      <c r="Q105" s="29"/>
      <c r="R105" s="30"/>
      <c r="U105" s="29"/>
      <c r="V105" s="30"/>
      <c r="Y105" s="29"/>
      <c r="Z105" s="30"/>
      <c r="AC105" s="29"/>
      <c r="AD105" s="30"/>
      <c r="AG105" s="29"/>
      <c r="AH105" s="30"/>
      <c r="AK105" s="29"/>
      <c r="AL105" s="30"/>
      <c r="AO105" s="29"/>
      <c r="AP105" s="30"/>
      <c r="AS105" s="29"/>
      <c r="AT105" s="30"/>
      <c r="AW105" s="29"/>
      <c r="AX105" s="30"/>
      <c r="BA105" s="29"/>
      <c r="BB105" s="30"/>
      <c r="BE105" s="29"/>
      <c r="BF105" s="30"/>
      <c r="BI105" s="29"/>
      <c r="BJ105" s="30"/>
      <c r="BM105" s="29"/>
      <c r="BN105" s="30"/>
      <c r="BQ105" s="29"/>
      <c r="BR105" s="30"/>
      <c r="BU105" s="29"/>
      <c r="BV105" s="30"/>
      <c r="BY105" s="29"/>
      <c r="BZ105" s="30"/>
      <c r="CC105" s="29"/>
      <c r="CD105" s="30"/>
      <c r="CG105" s="29"/>
      <c r="CH105" s="30"/>
      <c r="CK105" s="29"/>
      <c r="CL105" s="30"/>
      <c r="CO105" s="29"/>
      <c r="CP105" s="30"/>
      <c r="CS105" s="29"/>
      <c r="CT105" s="30"/>
      <c r="CW105" s="29"/>
      <c r="CX105" s="30"/>
      <c r="DA105" s="29"/>
      <c r="DB105" s="30"/>
      <c r="DE105" s="29"/>
      <c r="DF105" s="30"/>
      <c r="DI105" s="29"/>
      <c r="DJ105" s="30"/>
      <c r="DM105" s="29"/>
      <c r="DN105" s="30"/>
      <c r="DQ105" s="29"/>
      <c r="DR105" s="30"/>
      <c r="DU105" s="29"/>
      <c r="DV105" s="30"/>
      <c r="DY105" s="29"/>
      <c r="DZ105" s="30"/>
      <c r="EC105" s="29"/>
      <c r="ED105" s="30"/>
      <c r="EG105" s="29"/>
      <c r="EH105" s="30"/>
      <c r="EK105" s="29"/>
      <c r="EL105" s="30"/>
      <c r="EO105" s="29"/>
      <c r="EP105" s="30"/>
      <c r="ES105" s="29"/>
      <c r="ET105" s="30"/>
      <c r="EW105" s="29"/>
      <c r="EX105" s="30"/>
      <c r="FE105" s="29"/>
      <c r="FF105" s="38"/>
      <c r="FM105" s="29"/>
      <c r="FN105" s="30"/>
      <c r="FQ105" s="29"/>
      <c r="FR105" s="30"/>
      <c r="FU105" s="29"/>
      <c r="FV105" s="30"/>
      <c r="FY105" s="29"/>
      <c r="FZ105" s="30"/>
      <c r="GC105" s="29"/>
      <c r="GD105" s="30"/>
    </row>
    <row r="106" spans="1:186" ht="23.25" customHeight="1">
      <c r="FI106" s="29"/>
      <c r="FJ106" s="30"/>
    </row>
    <row r="107" spans="1:186" ht="23.25" customHeight="1">
      <c r="FA107" s="29"/>
      <c r="FB107" s="38"/>
    </row>
    <row r="108" spans="1:186" ht="23.25" customHeight="1">
      <c r="A108" s="29"/>
      <c r="B108" s="30"/>
      <c r="E108" s="29"/>
      <c r="F108" s="30"/>
      <c r="I108" s="29"/>
      <c r="J108" s="30"/>
      <c r="M108" s="29"/>
      <c r="N108" s="30"/>
      <c r="Q108" s="29"/>
      <c r="R108" s="30"/>
      <c r="U108" s="29"/>
      <c r="V108" s="30"/>
      <c r="Y108" s="29"/>
      <c r="Z108" s="30"/>
      <c r="AC108" s="29"/>
      <c r="AD108" s="30"/>
      <c r="AG108" s="29"/>
      <c r="AH108" s="30"/>
      <c r="AK108" s="29"/>
      <c r="AL108" s="30"/>
      <c r="AO108" s="29"/>
      <c r="AP108" s="30"/>
      <c r="AS108" s="29"/>
      <c r="AT108" s="30"/>
      <c r="AW108" s="29"/>
      <c r="AX108" s="30"/>
      <c r="BA108" s="29"/>
      <c r="BB108" s="30"/>
      <c r="BE108" s="29"/>
      <c r="BF108" s="30"/>
      <c r="BI108" s="29"/>
      <c r="BJ108" s="30"/>
      <c r="BM108" s="29"/>
      <c r="BN108" s="30"/>
      <c r="BQ108" s="29"/>
      <c r="BR108" s="30"/>
      <c r="BU108" s="29"/>
      <c r="BV108" s="30"/>
      <c r="BY108" s="29"/>
      <c r="BZ108" s="30"/>
      <c r="CC108" s="29"/>
      <c r="CD108" s="30"/>
      <c r="CG108" s="29"/>
      <c r="CH108" s="30"/>
      <c r="CK108" s="29"/>
      <c r="CL108" s="30"/>
      <c r="CO108" s="29"/>
      <c r="CP108" s="30"/>
      <c r="CS108" s="29"/>
      <c r="CT108" s="30"/>
      <c r="CW108" s="29"/>
      <c r="CX108" s="30"/>
      <c r="DA108" s="29"/>
      <c r="DB108" s="30"/>
      <c r="DE108" s="29"/>
      <c r="DF108" s="30"/>
      <c r="DI108" s="29"/>
      <c r="DJ108" s="30"/>
      <c r="DM108" s="29"/>
      <c r="DN108" s="30"/>
      <c r="DQ108" s="29"/>
      <c r="DR108" s="30"/>
      <c r="DU108" s="29"/>
      <c r="DV108" s="30"/>
      <c r="DY108" s="29"/>
      <c r="DZ108" s="30"/>
      <c r="EC108" s="29"/>
      <c r="ED108" s="30"/>
      <c r="EG108" s="29"/>
      <c r="EH108" s="30"/>
      <c r="EK108" s="29"/>
      <c r="EL108" s="30"/>
      <c r="EO108" s="29"/>
      <c r="EP108" s="30"/>
      <c r="ES108" s="29"/>
      <c r="ET108" s="30"/>
      <c r="EW108" s="29"/>
      <c r="EX108" s="30"/>
      <c r="FE108" s="29"/>
      <c r="FF108" s="38"/>
      <c r="FM108" s="29"/>
      <c r="FN108" s="30"/>
      <c r="FQ108" s="29"/>
      <c r="FR108" s="30"/>
      <c r="FU108" s="29"/>
      <c r="FV108" s="30"/>
      <c r="FY108" s="29"/>
      <c r="FZ108" s="30"/>
      <c r="GC108" s="29"/>
      <c r="GD108" s="30"/>
    </row>
    <row r="109" spans="1:186" ht="23.25" customHeight="1">
      <c r="FI109" s="29"/>
      <c r="FJ109" s="30"/>
    </row>
    <row r="110" spans="1:186" ht="23.25" customHeight="1">
      <c r="FA110" s="29"/>
      <c r="FB110" s="38"/>
    </row>
    <row r="111" spans="1:186" ht="23.25" customHeight="1">
      <c r="A111" s="29"/>
      <c r="B111" s="30"/>
      <c r="E111" s="29"/>
      <c r="F111" s="30"/>
      <c r="I111" s="29"/>
      <c r="J111" s="30"/>
      <c r="M111" s="29"/>
      <c r="N111" s="30"/>
      <c r="Q111" s="29"/>
      <c r="R111" s="30"/>
      <c r="U111" s="29"/>
      <c r="V111" s="30"/>
      <c r="Y111" s="29"/>
      <c r="Z111" s="30"/>
      <c r="AC111" s="29"/>
      <c r="AD111" s="30"/>
      <c r="AG111" s="29"/>
      <c r="AH111" s="30"/>
      <c r="AK111" s="29"/>
      <c r="AL111" s="30"/>
      <c r="AO111" s="29"/>
      <c r="AP111" s="30"/>
      <c r="AS111" s="29"/>
      <c r="AT111" s="30"/>
      <c r="AW111" s="29"/>
      <c r="AX111" s="30"/>
      <c r="BA111" s="29"/>
      <c r="BB111" s="30"/>
      <c r="BE111" s="29"/>
      <c r="BF111" s="30"/>
      <c r="BI111" s="29"/>
      <c r="BJ111" s="30"/>
      <c r="BM111" s="29"/>
      <c r="BN111" s="30"/>
      <c r="BQ111" s="29"/>
      <c r="BR111" s="30"/>
      <c r="BU111" s="29"/>
      <c r="BV111" s="30"/>
      <c r="BY111" s="29"/>
      <c r="BZ111" s="30"/>
      <c r="CC111" s="29"/>
      <c r="CD111" s="30"/>
      <c r="CG111" s="29"/>
      <c r="CH111" s="30"/>
      <c r="CK111" s="29"/>
      <c r="CL111" s="30"/>
      <c r="CO111" s="29"/>
      <c r="CP111" s="30"/>
      <c r="CS111" s="29"/>
      <c r="CT111" s="30"/>
      <c r="CW111" s="29"/>
      <c r="CX111" s="30"/>
      <c r="DA111" s="29"/>
      <c r="DB111" s="30"/>
      <c r="DE111" s="29"/>
      <c r="DF111" s="30"/>
      <c r="DI111" s="29"/>
      <c r="DJ111" s="30"/>
      <c r="DM111" s="29"/>
      <c r="DN111" s="30"/>
      <c r="DQ111" s="29"/>
      <c r="DR111" s="30"/>
      <c r="DU111" s="29"/>
      <c r="DV111" s="30"/>
      <c r="DY111" s="29"/>
      <c r="DZ111" s="30"/>
      <c r="EC111" s="29"/>
      <c r="ED111" s="30"/>
      <c r="EG111" s="29"/>
      <c r="EH111" s="30"/>
      <c r="EK111" s="29"/>
      <c r="EL111" s="30"/>
      <c r="EO111" s="29"/>
      <c r="EP111" s="30"/>
      <c r="ES111" s="29"/>
      <c r="ET111" s="30"/>
      <c r="EW111" s="29"/>
      <c r="EX111" s="30"/>
      <c r="FE111" s="29"/>
      <c r="FF111" s="38"/>
      <c r="FM111" s="29"/>
      <c r="FN111" s="30"/>
      <c r="FQ111" s="29"/>
      <c r="FR111" s="30"/>
      <c r="FU111" s="29"/>
      <c r="FV111" s="30"/>
      <c r="FY111" s="29"/>
      <c r="FZ111" s="30"/>
      <c r="GC111" s="29"/>
      <c r="GD111" s="30"/>
    </row>
    <row r="112" spans="1:186" ht="23.25" customHeight="1">
      <c r="FI112" s="29"/>
      <c r="FJ112" s="30"/>
    </row>
    <row r="113" spans="1:186" ht="23.25" customHeight="1">
      <c r="FA113" s="29"/>
      <c r="FB113" s="38"/>
    </row>
    <row r="114" spans="1:186" ht="23.25" customHeight="1">
      <c r="A114" s="29"/>
      <c r="B114" s="30"/>
      <c r="E114" s="29"/>
      <c r="F114" s="30"/>
      <c r="I114" s="29"/>
      <c r="J114" s="30"/>
      <c r="M114" s="29"/>
      <c r="N114" s="30"/>
      <c r="Q114" s="29"/>
      <c r="R114" s="30"/>
      <c r="U114" s="29"/>
      <c r="V114" s="30"/>
      <c r="Y114" s="29"/>
      <c r="Z114" s="30"/>
      <c r="AC114" s="29"/>
      <c r="AD114" s="30"/>
      <c r="AG114" s="29"/>
      <c r="AH114" s="30"/>
      <c r="AK114" s="29"/>
      <c r="AL114" s="30"/>
      <c r="AO114" s="29"/>
      <c r="AP114" s="30"/>
      <c r="AS114" s="29"/>
      <c r="AT114" s="30"/>
      <c r="AW114" s="29"/>
      <c r="AX114" s="30"/>
      <c r="BA114" s="29"/>
      <c r="BB114" s="30"/>
      <c r="BE114" s="29"/>
      <c r="BF114" s="30"/>
      <c r="BI114" s="29"/>
      <c r="BJ114" s="30"/>
      <c r="BM114" s="29"/>
      <c r="BN114" s="30"/>
      <c r="BQ114" s="29"/>
      <c r="BR114" s="30"/>
      <c r="BU114" s="29"/>
      <c r="BV114" s="30"/>
      <c r="BY114" s="29"/>
      <c r="BZ114" s="30"/>
      <c r="CC114" s="29"/>
      <c r="CD114" s="30"/>
      <c r="CG114" s="29"/>
      <c r="CH114" s="30"/>
      <c r="CK114" s="29"/>
      <c r="CL114" s="30"/>
      <c r="CO114" s="29"/>
      <c r="CP114" s="30"/>
      <c r="CS114" s="29"/>
      <c r="CT114" s="30"/>
      <c r="CW114" s="29"/>
      <c r="CX114" s="30"/>
      <c r="DA114" s="29"/>
      <c r="DB114" s="30"/>
      <c r="DE114" s="29"/>
      <c r="DF114" s="30"/>
      <c r="DI114" s="29"/>
      <c r="DJ114" s="30"/>
      <c r="DM114" s="29"/>
      <c r="DN114" s="30"/>
      <c r="DQ114" s="29"/>
      <c r="DR114" s="30"/>
      <c r="DU114" s="29"/>
      <c r="DV114" s="30"/>
      <c r="DY114" s="29"/>
      <c r="DZ114" s="30"/>
      <c r="EC114" s="29"/>
      <c r="ED114" s="30"/>
      <c r="EG114" s="29"/>
      <c r="EH114" s="30"/>
      <c r="EK114" s="29"/>
      <c r="EL114" s="30"/>
      <c r="EO114" s="29"/>
      <c r="EP114" s="30"/>
      <c r="ES114" s="29"/>
      <c r="ET114" s="30"/>
      <c r="EW114" s="29"/>
      <c r="EX114" s="30"/>
      <c r="FE114" s="29"/>
      <c r="FF114" s="38"/>
      <c r="FM114" s="29"/>
      <c r="FN114" s="30"/>
      <c r="FQ114" s="29"/>
      <c r="FR114" s="30"/>
      <c r="FU114" s="29"/>
      <c r="FV114" s="30"/>
      <c r="FY114" s="29"/>
      <c r="FZ114" s="30"/>
      <c r="GC114" s="29"/>
      <c r="GD114" s="30"/>
    </row>
    <row r="115" spans="1:186" ht="23.25" customHeight="1">
      <c r="FI115" s="29"/>
      <c r="FJ115" s="30"/>
    </row>
    <row r="116" spans="1:186" ht="23.25" customHeight="1">
      <c r="FA116" s="29"/>
      <c r="FB116" s="38"/>
    </row>
    <row r="117" spans="1:186" ht="23.25" customHeight="1">
      <c r="A117" s="29"/>
      <c r="B117" s="30"/>
      <c r="E117" s="29"/>
      <c r="F117" s="30"/>
      <c r="I117" s="29"/>
      <c r="J117" s="30"/>
      <c r="M117" s="29"/>
      <c r="N117" s="30"/>
      <c r="Q117" s="29"/>
      <c r="R117" s="30"/>
      <c r="U117" s="29"/>
      <c r="V117" s="30"/>
      <c r="Y117" s="29"/>
      <c r="Z117" s="30"/>
      <c r="AC117" s="29"/>
      <c r="AD117" s="30"/>
      <c r="AG117" s="29"/>
      <c r="AH117" s="30"/>
      <c r="AK117" s="29"/>
      <c r="AL117" s="30"/>
      <c r="AO117" s="29"/>
      <c r="AP117" s="30"/>
      <c r="AS117" s="29"/>
      <c r="AT117" s="30"/>
      <c r="AW117" s="29"/>
      <c r="AX117" s="30"/>
      <c r="BA117" s="29"/>
      <c r="BB117" s="30"/>
      <c r="BE117" s="29"/>
      <c r="BF117" s="30"/>
      <c r="BI117" s="29"/>
      <c r="BJ117" s="30"/>
      <c r="BM117" s="29"/>
      <c r="BN117" s="30"/>
      <c r="BQ117" s="29"/>
      <c r="BR117" s="30"/>
      <c r="BU117" s="29"/>
      <c r="BV117" s="30"/>
      <c r="BY117" s="29"/>
      <c r="BZ117" s="30"/>
      <c r="CC117" s="29"/>
      <c r="CD117" s="30"/>
      <c r="CG117" s="29"/>
      <c r="CH117" s="30"/>
      <c r="CK117" s="29"/>
      <c r="CL117" s="30"/>
      <c r="CO117" s="29"/>
      <c r="CP117" s="30"/>
      <c r="CS117" s="29"/>
      <c r="CT117" s="30"/>
      <c r="CW117" s="29"/>
      <c r="CX117" s="30"/>
      <c r="DA117" s="29"/>
      <c r="DB117" s="30"/>
      <c r="DE117" s="29"/>
      <c r="DF117" s="30"/>
      <c r="DI117" s="29"/>
      <c r="DJ117" s="30"/>
      <c r="DM117" s="29"/>
      <c r="DN117" s="30"/>
      <c r="DQ117" s="29"/>
      <c r="DR117" s="30"/>
      <c r="DU117" s="29"/>
      <c r="DV117" s="30"/>
      <c r="DY117" s="29"/>
      <c r="DZ117" s="30"/>
      <c r="EC117" s="29"/>
      <c r="ED117" s="30"/>
      <c r="EG117" s="29"/>
      <c r="EH117" s="30"/>
      <c r="EK117" s="29"/>
      <c r="EL117" s="30"/>
      <c r="EO117" s="29"/>
      <c r="EP117" s="30"/>
      <c r="ES117" s="29"/>
      <c r="ET117" s="30"/>
      <c r="EW117" s="29"/>
      <c r="EX117" s="30"/>
      <c r="FE117" s="29"/>
      <c r="FF117" s="38"/>
      <c r="FM117" s="29"/>
      <c r="FN117" s="30"/>
      <c r="FQ117" s="29"/>
      <c r="FR117" s="30"/>
      <c r="FU117" s="29"/>
      <c r="FV117" s="30"/>
      <c r="FY117" s="29"/>
      <c r="FZ117" s="30"/>
      <c r="GC117" s="29"/>
      <c r="GD117" s="30"/>
    </row>
    <row r="118" spans="1:186" ht="23.25" customHeight="1">
      <c r="FI118" s="29"/>
      <c r="FJ118" s="30"/>
    </row>
    <row r="120" spans="1:186" ht="23.25" customHeight="1">
      <c r="A120" s="29"/>
      <c r="B120" s="30"/>
      <c r="E120" s="29"/>
      <c r="F120" s="30"/>
      <c r="I120" s="29"/>
      <c r="J120" s="30"/>
      <c r="M120" s="29"/>
      <c r="N120" s="30"/>
      <c r="Q120" s="29"/>
      <c r="R120" s="30"/>
      <c r="U120" s="29"/>
      <c r="V120" s="30"/>
      <c r="Y120" s="29"/>
      <c r="Z120" s="30"/>
      <c r="AC120" s="29"/>
      <c r="AD120" s="30"/>
      <c r="AG120" s="29"/>
      <c r="AH120" s="30"/>
      <c r="AK120" s="29"/>
      <c r="AL120" s="30"/>
      <c r="AO120" s="29"/>
      <c r="AP120" s="30"/>
      <c r="AS120" s="29"/>
      <c r="AT120" s="30"/>
      <c r="AW120" s="29"/>
      <c r="AX120" s="30"/>
      <c r="BA120" s="29"/>
      <c r="BB120" s="30"/>
      <c r="BE120" s="29"/>
      <c r="BF120" s="30"/>
      <c r="BI120" s="29"/>
      <c r="BJ120" s="30"/>
      <c r="BM120" s="29"/>
      <c r="BN120" s="30"/>
      <c r="BQ120" s="29"/>
      <c r="BR120" s="30"/>
      <c r="BU120" s="29"/>
      <c r="BV120" s="30"/>
      <c r="BY120" s="29"/>
      <c r="BZ120" s="30"/>
      <c r="CC120" s="29"/>
      <c r="CD120" s="30"/>
      <c r="CG120" s="29"/>
      <c r="CH120" s="30"/>
      <c r="CK120" s="29"/>
      <c r="CL120" s="30"/>
      <c r="CO120" s="29"/>
      <c r="CP120" s="30"/>
      <c r="CS120" s="29"/>
      <c r="CT120" s="30"/>
      <c r="CW120" s="29"/>
      <c r="CX120" s="30"/>
      <c r="DA120" s="29"/>
      <c r="DB120" s="30"/>
      <c r="DE120" s="29"/>
      <c r="DF120" s="30"/>
      <c r="DI120" s="29"/>
      <c r="DJ120" s="30"/>
      <c r="DM120" s="29"/>
      <c r="DN120" s="30"/>
      <c r="DQ120" s="29"/>
      <c r="DR120" s="30"/>
      <c r="DU120" s="29"/>
      <c r="DV120" s="30"/>
      <c r="DY120" s="29"/>
      <c r="DZ120" s="30"/>
      <c r="EC120" s="29"/>
      <c r="ED120" s="30"/>
      <c r="EG120" s="29"/>
      <c r="EH120" s="30"/>
      <c r="EK120" s="29"/>
      <c r="EL120" s="30"/>
      <c r="EO120" s="29"/>
      <c r="EP120" s="30"/>
      <c r="ES120" s="29"/>
      <c r="ET120" s="30"/>
      <c r="EW120" s="29"/>
      <c r="EX120" s="30"/>
      <c r="FE120" s="29"/>
      <c r="FF120" s="38"/>
      <c r="FM120" s="29"/>
      <c r="FN120" s="30"/>
      <c r="FQ120" s="29"/>
      <c r="FR120" s="30"/>
      <c r="FU120" s="29"/>
      <c r="FV120" s="30"/>
      <c r="FY120" s="29"/>
      <c r="FZ120" s="30"/>
      <c r="GC120" s="29"/>
      <c r="GD120" s="30"/>
    </row>
    <row r="121" spans="1:186" ht="23.25" customHeight="1">
      <c r="FI121" s="29"/>
      <c r="FJ121" s="30"/>
    </row>
    <row r="123" spans="1:186" ht="23.25" customHeight="1">
      <c r="A123" s="29"/>
      <c r="B123" s="30"/>
      <c r="E123" s="29"/>
      <c r="F123" s="30"/>
      <c r="I123" s="29"/>
      <c r="J123" s="30"/>
      <c r="M123" s="29"/>
      <c r="N123" s="30"/>
      <c r="Q123" s="29"/>
      <c r="R123" s="30"/>
      <c r="U123" s="29"/>
      <c r="V123" s="30"/>
      <c r="Y123" s="29"/>
      <c r="Z123" s="30"/>
      <c r="AC123" s="29"/>
      <c r="AD123" s="30"/>
      <c r="AG123" s="29"/>
      <c r="AH123" s="30"/>
      <c r="AK123" s="29"/>
      <c r="AL123" s="30"/>
      <c r="AO123" s="29"/>
      <c r="AP123" s="30"/>
      <c r="AS123" s="29"/>
      <c r="AT123" s="30"/>
      <c r="AW123" s="29"/>
      <c r="AX123" s="30"/>
      <c r="BA123" s="29"/>
      <c r="BB123" s="30"/>
      <c r="BE123" s="29"/>
      <c r="BF123" s="30"/>
      <c r="BI123" s="29"/>
      <c r="BJ123" s="30"/>
      <c r="BM123" s="29"/>
      <c r="BN123" s="30"/>
      <c r="BQ123" s="29"/>
      <c r="BR123" s="30"/>
      <c r="BU123" s="29"/>
      <c r="BV123" s="30"/>
      <c r="BY123" s="29"/>
      <c r="BZ123" s="30"/>
      <c r="CC123" s="29"/>
      <c r="CD123" s="30"/>
      <c r="CG123" s="29"/>
      <c r="CH123" s="30"/>
      <c r="CK123" s="29"/>
      <c r="CL123" s="30"/>
      <c r="CO123" s="29"/>
      <c r="CP123" s="30"/>
      <c r="CS123" s="29"/>
      <c r="CT123" s="30"/>
      <c r="CW123" s="29"/>
      <c r="CX123" s="30"/>
      <c r="DA123" s="29"/>
      <c r="DB123" s="30"/>
      <c r="DE123" s="29"/>
      <c r="DF123" s="30"/>
      <c r="DI123" s="29"/>
      <c r="DJ123" s="30"/>
      <c r="DM123" s="29"/>
      <c r="DN123" s="30"/>
      <c r="DQ123" s="29"/>
      <c r="DR123" s="30"/>
      <c r="DU123" s="29"/>
      <c r="DV123" s="30"/>
      <c r="DY123" s="29"/>
      <c r="DZ123" s="30"/>
      <c r="EC123" s="29"/>
      <c r="ED123" s="30"/>
      <c r="EG123" s="29"/>
      <c r="EH123" s="30"/>
      <c r="EK123" s="29"/>
      <c r="EL123" s="30"/>
      <c r="EO123" s="29"/>
      <c r="EP123" s="30"/>
      <c r="ES123" s="29"/>
      <c r="ET123" s="30"/>
      <c r="EW123" s="29"/>
      <c r="EX123" s="30"/>
      <c r="FE123" s="29"/>
      <c r="FF123" s="38"/>
      <c r="FM123" s="29"/>
      <c r="FN123" s="30"/>
      <c r="FQ123" s="29"/>
      <c r="FR123" s="30"/>
      <c r="FU123" s="29"/>
      <c r="FV123" s="30"/>
      <c r="FY123" s="29"/>
      <c r="FZ123" s="30"/>
      <c r="GC123" s="29"/>
      <c r="GD123" s="30"/>
    </row>
  </sheetData>
  <dataConsolidate/>
  <printOptions horizontalCentered="1"/>
  <pageMargins left="0.35" right="0.35" top="0.6" bottom="0.5" header="0.1" footer="0.1"/>
  <pageSetup paperSize="9" orientation="portrait" r:id="rId1"/>
  <headerFooter>
    <oddHeader>&amp;C&amp;"Tahoma,Bold"&amp;14Quantitative Analysis Sample Report &amp;G</oddHeader>
    <oddFooter>&amp;L&amp;"Tahoma,Regular"&amp;9&amp;F&amp;C&amp;"Tahoma,Regular"&amp;9&amp;G
                 Page &amp;P of &amp;N&amp;R&amp;"Tahoma,Regular"&amp;9Printed at: &amp;T on: &amp;D</oddFooter>
  </headerFooter>
  <rowBreaks count="5" manualBreakCount="5">
    <brk id="33" max="16383" man="1"/>
    <brk id="46" max="16383" man="1"/>
    <brk id="57" max="16383" man="1"/>
    <brk id="69" max="16383" man="1"/>
    <brk id="81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7"/>
    <outlinePr summaryBelow="0" summaryRight="0"/>
  </sheetPr>
  <dimension ref="A1:AV92"/>
  <sheetViews>
    <sheetView tabSelected="1" defaultGridColor="0" topLeftCell="A6" colorId="9" zoomScale="70" zoomScaleNormal="70" zoomScaleSheetLayoutView="100" workbookViewId="0">
      <selection activeCell="C27" sqref="C27"/>
    </sheetView>
  </sheetViews>
  <sheetFormatPr defaultColWidth="9.140625" defaultRowHeight="13.15" customHeight="1"/>
  <cols>
    <col min="1" max="1" width="18.5703125" customWidth="1"/>
    <col min="2" max="48" width="20.28515625" customWidth="1"/>
  </cols>
  <sheetData>
    <row r="1" spans="1:48" s="4" customFormat="1" ht="14.25">
      <c r="A1" s="40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3"/>
      <c r="AP1" s="3"/>
      <c r="AQ1" s="3"/>
      <c r="AR1" s="3"/>
      <c r="AS1" s="3"/>
      <c r="AT1" s="3"/>
      <c r="AU1" s="3"/>
      <c r="AV1" s="3"/>
    </row>
    <row r="2" spans="1:48" s="4" customFormat="1" ht="14.25">
      <c r="A2" s="40" t="s">
        <v>2</v>
      </c>
      <c r="B2" s="57" t="s">
        <v>4</v>
      </c>
      <c r="C2" s="57" t="s">
        <v>4</v>
      </c>
      <c r="D2" s="57" t="s">
        <v>4</v>
      </c>
      <c r="E2" s="57" t="s">
        <v>4</v>
      </c>
      <c r="F2" s="57" t="s">
        <v>4</v>
      </c>
      <c r="G2" s="57" t="s">
        <v>4</v>
      </c>
      <c r="H2" s="57" t="s">
        <v>4</v>
      </c>
      <c r="I2" s="57" t="s">
        <v>4</v>
      </c>
      <c r="J2" s="57" t="s">
        <v>4</v>
      </c>
      <c r="K2" s="57" t="s">
        <v>4</v>
      </c>
      <c r="L2" s="57" t="s">
        <v>4</v>
      </c>
      <c r="M2" s="57" t="s">
        <v>4</v>
      </c>
      <c r="N2" s="57" t="s">
        <v>4</v>
      </c>
      <c r="O2" s="31" t="s">
        <v>4</v>
      </c>
      <c r="P2" s="31" t="s">
        <v>4</v>
      </c>
      <c r="Q2" s="31" t="s">
        <v>4</v>
      </c>
      <c r="R2" s="31" t="s">
        <v>4</v>
      </c>
      <c r="S2" s="31" t="s">
        <v>4</v>
      </c>
      <c r="T2" s="31" t="s">
        <v>4</v>
      </c>
      <c r="U2" s="31" t="s">
        <v>4</v>
      </c>
      <c r="V2" s="31" t="s">
        <v>4</v>
      </c>
      <c r="W2" s="31" t="s">
        <v>4</v>
      </c>
      <c r="X2" s="31" t="s">
        <v>4</v>
      </c>
      <c r="Y2" s="31" t="s">
        <v>4</v>
      </c>
      <c r="Z2" s="31" t="s">
        <v>4</v>
      </c>
      <c r="AA2" s="31" t="s">
        <v>4</v>
      </c>
      <c r="AB2" s="49" t="s">
        <v>4</v>
      </c>
      <c r="AC2" s="49" t="s">
        <v>4</v>
      </c>
      <c r="AD2" s="49" t="s">
        <v>4</v>
      </c>
      <c r="AE2" s="49" t="s">
        <v>4</v>
      </c>
      <c r="AF2" s="49" t="s">
        <v>4</v>
      </c>
      <c r="AG2" s="49" t="s">
        <v>4</v>
      </c>
      <c r="AH2" s="49" t="s">
        <v>4</v>
      </c>
      <c r="AI2" s="49" t="s">
        <v>4</v>
      </c>
      <c r="AJ2" s="49" t="s">
        <v>4</v>
      </c>
      <c r="AK2" s="49" t="s">
        <v>4</v>
      </c>
      <c r="AL2" s="49" t="s">
        <v>4</v>
      </c>
      <c r="AM2" s="49" t="s">
        <v>4</v>
      </c>
      <c r="AN2" s="49" t="s">
        <v>4</v>
      </c>
      <c r="AO2" s="2"/>
      <c r="AP2" s="2"/>
      <c r="AQ2" s="2"/>
      <c r="AR2" s="2"/>
      <c r="AS2" s="2"/>
      <c r="AT2" s="2"/>
      <c r="AU2" s="2"/>
      <c r="AV2" s="2"/>
    </row>
    <row r="3" spans="1:48" s="4" customFormat="1" ht="14.25">
      <c r="A3" s="40" t="s">
        <v>5</v>
      </c>
      <c r="B3" s="57" t="s">
        <v>4</v>
      </c>
      <c r="C3" s="57" t="s">
        <v>4</v>
      </c>
      <c r="D3" s="57" t="s">
        <v>4</v>
      </c>
      <c r="E3" s="57" t="s">
        <v>4</v>
      </c>
      <c r="F3" s="57" t="s">
        <v>4</v>
      </c>
      <c r="G3" s="57" t="s">
        <v>4</v>
      </c>
      <c r="H3" s="57" t="s">
        <v>4</v>
      </c>
      <c r="I3" s="57" t="s">
        <v>4</v>
      </c>
      <c r="J3" s="57" t="s">
        <v>4</v>
      </c>
      <c r="K3" s="57" t="s">
        <v>4</v>
      </c>
      <c r="L3" s="57" t="s">
        <v>4</v>
      </c>
      <c r="M3" s="57" t="s">
        <v>4</v>
      </c>
      <c r="N3" s="57" t="s">
        <v>4</v>
      </c>
      <c r="O3" s="31" t="s">
        <v>4</v>
      </c>
      <c r="P3" s="31" t="s">
        <v>4</v>
      </c>
      <c r="Q3" s="31" t="s">
        <v>4</v>
      </c>
      <c r="R3" s="31" t="s">
        <v>4</v>
      </c>
      <c r="S3" s="31" t="s">
        <v>4</v>
      </c>
      <c r="T3" s="31" t="s">
        <v>4</v>
      </c>
      <c r="U3" s="31" t="s">
        <v>4</v>
      </c>
      <c r="V3" s="31" t="s">
        <v>4</v>
      </c>
      <c r="W3" s="31" t="s">
        <v>4</v>
      </c>
      <c r="X3" s="31" t="s">
        <v>4</v>
      </c>
      <c r="Y3" s="31" t="s">
        <v>4</v>
      </c>
      <c r="Z3" s="31" t="s">
        <v>4</v>
      </c>
      <c r="AA3" s="31" t="s">
        <v>4</v>
      </c>
      <c r="AB3" s="49" t="s">
        <v>4</v>
      </c>
      <c r="AC3" s="49" t="s">
        <v>4</v>
      </c>
      <c r="AD3" s="49" t="s">
        <v>4</v>
      </c>
      <c r="AE3" s="49" t="s">
        <v>4</v>
      </c>
      <c r="AF3" s="49" t="s">
        <v>4</v>
      </c>
      <c r="AG3" s="49" t="s">
        <v>4</v>
      </c>
      <c r="AH3" s="49" t="s">
        <v>4</v>
      </c>
      <c r="AI3" s="49" t="s">
        <v>4</v>
      </c>
      <c r="AJ3" s="49" t="s">
        <v>4</v>
      </c>
      <c r="AK3" s="49" t="s">
        <v>4</v>
      </c>
      <c r="AL3" s="49" t="s">
        <v>4</v>
      </c>
      <c r="AM3" s="49" t="s">
        <v>4</v>
      </c>
      <c r="AN3" s="49" t="s">
        <v>4</v>
      </c>
      <c r="AO3" s="2"/>
      <c r="AP3" s="2"/>
      <c r="AQ3" s="2"/>
      <c r="AR3" s="2"/>
      <c r="AS3" s="2"/>
      <c r="AT3" s="2"/>
      <c r="AU3" s="2"/>
      <c r="AV3" s="2"/>
    </row>
    <row r="4" spans="1:48" s="4" customFormat="1" ht="14.25">
      <c r="A4" s="41" t="s">
        <v>7</v>
      </c>
      <c r="B4" s="57" t="s">
        <v>9</v>
      </c>
      <c r="C4" s="57" t="s">
        <v>9</v>
      </c>
      <c r="D4" s="57" t="s">
        <v>9</v>
      </c>
      <c r="E4" s="57" t="s">
        <v>9</v>
      </c>
      <c r="F4" s="57" t="s">
        <v>9</v>
      </c>
      <c r="G4" s="57" t="s">
        <v>9</v>
      </c>
      <c r="H4" s="57" t="s">
        <v>9</v>
      </c>
      <c r="I4" s="57" t="s">
        <v>9</v>
      </c>
      <c r="J4" s="57" t="s">
        <v>9</v>
      </c>
      <c r="K4" s="57" t="s">
        <v>9</v>
      </c>
      <c r="L4" s="57" t="s">
        <v>9</v>
      </c>
      <c r="M4" s="57" t="s">
        <v>9</v>
      </c>
      <c r="N4" s="57" t="s">
        <v>9</v>
      </c>
      <c r="O4" s="31" t="s">
        <v>9</v>
      </c>
      <c r="P4" s="31" t="s">
        <v>9</v>
      </c>
      <c r="Q4" s="31" t="s">
        <v>9</v>
      </c>
      <c r="R4" s="31" t="s">
        <v>9</v>
      </c>
      <c r="S4" s="31" t="s">
        <v>9</v>
      </c>
      <c r="T4" s="31" t="s">
        <v>9</v>
      </c>
      <c r="U4" s="31" t="s">
        <v>9</v>
      </c>
      <c r="V4" s="31" t="s">
        <v>9</v>
      </c>
      <c r="W4" s="31" t="s">
        <v>9</v>
      </c>
      <c r="X4" s="31" t="s">
        <v>9</v>
      </c>
      <c r="Y4" s="31" t="s">
        <v>9</v>
      </c>
      <c r="Z4" s="31" t="s">
        <v>9</v>
      </c>
      <c r="AA4" s="31" t="s">
        <v>9</v>
      </c>
      <c r="AB4" s="49" t="s">
        <v>9</v>
      </c>
      <c r="AC4" s="49" t="s">
        <v>9</v>
      </c>
      <c r="AD4" s="49" t="s">
        <v>9</v>
      </c>
      <c r="AE4" s="49" t="s">
        <v>9</v>
      </c>
      <c r="AF4" s="49" t="s">
        <v>9</v>
      </c>
      <c r="AG4" s="49" t="s">
        <v>9</v>
      </c>
      <c r="AH4" s="49" t="s">
        <v>9</v>
      </c>
      <c r="AI4" s="49" t="s">
        <v>9</v>
      </c>
      <c r="AJ4" s="49" t="s">
        <v>9</v>
      </c>
      <c r="AK4" s="49" t="s">
        <v>9</v>
      </c>
      <c r="AL4" s="49" t="s">
        <v>9</v>
      </c>
      <c r="AM4" s="49" t="s">
        <v>9</v>
      </c>
      <c r="AN4" s="49" t="s">
        <v>9</v>
      </c>
      <c r="AO4" s="2"/>
      <c r="AP4" s="2"/>
      <c r="AQ4" s="2"/>
      <c r="AR4" s="2"/>
      <c r="AS4" s="2"/>
      <c r="AT4" s="2"/>
      <c r="AU4" s="2"/>
      <c r="AV4" s="2"/>
    </row>
    <row r="5" spans="1:48" s="4" customFormat="1" ht="14.25">
      <c r="A5" s="42" t="s">
        <v>10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8"/>
      <c r="AP5" s="8"/>
      <c r="AQ5" s="8"/>
      <c r="AR5" s="8"/>
      <c r="AS5" s="8"/>
      <c r="AT5" s="8"/>
      <c r="AU5" s="8"/>
      <c r="AV5" s="8"/>
    </row>
    <row r="6" spans="1:48" ht="14.25">
      <c r="A6" s="43" t="s">
        <v>13</v>
      </c>
      <c r="B6" s="57" t="s">
        <v>194</v>
      </c>
      <c r="C6" s="57" t="s">
        <v>194</v>
      </c>
      <c r="D6" s="57" t="s">
        <v>194</v>
      </c>
      <c r="E6" s="57" t="s">
        <v>194</v>
      </c>
      <c r="F6" s="57" t="s">
        <v>194</v>
      </c>
      <c r="G6" s="57" t="s">
        <v>194</v>
      </c>
      <c r="H6" s="57" t="s">
        <v>194</v>
      </c>
      <c r="I6" s="57" t="s">
        <v>194</v>
      </c>
      <c r="J6" s="57" t="s">
        <v>194</v>
      </c>
      <c r="K6" s="57" t="s">
        <v>194</v>
      </c>
      <c r="L6" s="57" t="s">
        <v>194</v>
      </c>
      <c r="M6" s="57" t="s">
        <v>194</v>
      </c>
      <c r="N6" s="57" t="s">
        <v>194</v>
      </c>
      <c r="O6" s="31" t="s">
        <v>195</v>
      </c>
      <c r="P6" s="31" t="s">
        <v>195</v>
      </c>
      <c r="Q6" s="31" t="s">
        <v>195</v>
      </c>
      <c r="R6" s="31" t="s">
        <v>195</v>
      </c>
      <c r="S6" s="31" t="s">
        <v>195</v>
      </c>
      <c r="T6" s="31" t="s">
        <v>195</v>
      </c>
      <c r="U6" s="31" t="s">
        <v>195</v>
      </c>
      <c r="V6" s="31" t="s">
        <v>195</v>
      </c>
      <c r="W6" s="31" t="s">
        <v>195</v>
      </c>
      <c r="X6" s="31" t="s">
        <v>195</v>
      </c>
      <c r="Y6" s="31" t="s">
        <v>195</v>
      </c>
      <c r="Z6" s="31" t="s">
        <v>195</v>
      </c>
      <c r="AA6" s="31" t="s">
        <v>195</v>
      </c>
      <c r="AB6" s="49" t="s">
        <v>196</v>
      </c>
      <c r="AC6" s="49" t="s">
        <v>196</v>
      </c>
      <c r="AD6" s="49" t="s">
        <v>196</v>
      </c>
      <c r="AE6" s="49" t="s">
        <v>196</v>
      </c>
      <c r="AF6" s="49" t="s">
        <v>196</v>
      </c>
      <c r="AG6" s="49" t="s">
        <v>196</v>
      </c>
      <c r="AH6" s="49" t="s">
        <v>196</v>
      </c>
      <c r="AI6" s="49" t="s">
        <v>196</v>
      </c>
      <c r="AJ6" s="49" t="s">
        <v>196</v>
      </c>
      <c r="AK6" s="49" t="s">
        <v>196</v>
      </c>
      <c r="AL6" s="49" t="s">
        <v>196</v>
      </c>
      <c r="AM6" s="49" t="s">
        <v>196</v>
      </c>
      <c r="AN6" s="49" t="s">
        <v>196</v>
      </c>
    </row>
    <row r="7" spans="1:48" ht="14.25">
      <c r="A7" s="44" t="s">
        <v>14</v>
      </c>
      <c r="B7" s="59" t="s">
        <v>17</v>
      </c>
      <c r="C7" s="59" t="s">
        <v>55</v>
      </c>
      <c r="D7" s="59" t="s">
        <v>58</v>
      </c>
      <c r="E7" s="59" t="s">
        <v>61</v>
      </c>
      <c r="F7" s="59" t="s">
        <v>64</v>
      </c>
      <c r="G7" s="59" t="s">
        <v>67</v>
      </c>
      <c r="H7" s="59" t="s">
        <v>70</v>
      </c>
      <c r="I7" s="59" t="s">
        <v>73</v>
      </c>
      <c r="J7" s="59" t="s">
        <v>76</v>
      </c>
      <c r="K7" s="59" t="s">
        <v>79</v>
      </c>
      <c r="L7" s="59" t="s">
        <v>82</v>
      </c>
      <c r="M7" s="59" t="s">
        <v>85</v>
      </c>
      <c r="N7" s="59" t="s">
        <v>88</v>
      </c>
      <c r="O7" s="33" t="s">
        <v>91</v>
      </c>
      <c r="P7" s="33" t="s">
        <v>94</v>
      </c>
      <c r="Q7" s="33" t="s">
        <v>97</v>
      </c>
      <c r="R7" s="33" t="s">
        <v>100</v>
      </c>
      <c r="S7" s="33" t="s">
        <v>103</v>
      </c>
      <c r="T7" s="33" t="s">
        <v>106</v>
      </c>
      <c r="U7" s="33" t="s">
        <v>109</v>
      </c>
      <c r="V7" s="33" t="s">
        <v>112</v>
      </c>
      <c r="W7" s="33" t="s">
        <v>115</v>
      </c>
      <c r="X7" s="33" t="s">
        <v>118</v>
      </c>
      <c r="Y7" s="33" t="s">
        <v>121</v>
      </c>
      <c r="Z7" s="33" t="s">
        <v>124</v>
      </c>
      <c r="AA7" s="33" t="s">
        <v>127</v>
      </c>
      <c r="AB7" s="51" t="s">
        <v>130</v>
      </c>
      <c r="AC7" s="51" t="s">
        <v>133</v>
      </c>
      <c r="AD7" s="51" t="s">
        <v>136</v>
      </c>
      <c r="AE7" s="51" t="s">
        <v>139</v>
      </c>
      <c r="AF7" s="51" t="s">
        <v>142</v>
      </c>
      <c r="AG7" s="51" t="s">
        <v>145</v>
      </c>
      <c r="AH7" s="51" t="s">
        <v>148</v>
      </c>
      <c r="AI7" s="51" t="s">
        <v>151</v>
      </c>
      <c r="AJ7" s="51" t="s">
        <v>154</v>
      </c>
      <c r="AK7" s="51" t="s">
        <v>157</v>
      </c>
      <c r="AL7" s="51" t="s">
        <v>160</v>
      </c>
      <c r="AM7" s="51" t="s">
        <v>163</v>
      </c>
      <c r="AN7" s="51" t="s">
        <v>166</v>
      </c>
      <c r="AO7" s="13"/>
      <c r="AP7" s="13"/>
      <c r="AQ7" s="13"/>
      <c r="AR7" s="13"/>
      <c r="AS7" s="13"/>
      <c r="AT7" s="13"/>
      <c r="AU7" s="13"/>
      <c r="AV7" s="13"/>
    </row>
    <row r="8" spans="1:48" ht="14.25">
      <c r="A8" s="45" t="s">
        <v>18</v>
      </c>
      <c r="B8" s="59" t="s">
        <v>20</v>
      </c>
      <c r="C8" s="59" t="s">
        <v>56</v>
      </c>
      <c r="D8" s="59" t="s">
        <v>59</v>
      </c>
      <c r="E8" s="59" t="s">
        <v>62</v>
      </c>
      <c r="F8" s="59" t="s">
        <v>65</v>
      </c>
      <c r="G8" s="59" t="s">
        <v>68</v>
      </c>
      <c r="H8" s="59" t="s">
        <v>71</v>
      </c>
      <c r="I8" s="59" t="s">
        <v>74</v>
      </c>
      <c r="J8" s="59" t="s">
        <v>77</v>
      </c>
      <c r="K8" s="59" t="s">
        <v>80</v>
      </c>
      <c r="L8" s="59" t="s">
        <v>83</v>
      </c>
      <c r="M8" s="59" t="s">
        <v>86</v>
      </c>
      <c r="N8" s="59" t="s">
        <v>89</v>
      </c>
      <c r="O8" s="33" t="s">
        <v>92</v>
      </c>
      <c r="P8" s="33" t="s">
        <v>95</v>
      </c>
      <c r="Q8" s="33" t="s">
        <v>98</v>
      </c>
      <c r="R8" s="33" t="s">
        <v>101</v>
      </c>
      <c r="S8" s="33" t="s">
        <v>104</v>
      </c>
      <c r="T8" s="33" t="s">
        <v>107</v>
      </c>
      <c r="U8" s="33" t="s">
        <v>110</v>
      </c>
      <c r="V8" s="33" t="s">
        <v>113</v>
      </c>
      <c r="W8" s="33" t="s">
        <v>116</v>
      </c>
      <c r="X8" s="33" t="s">
        <v>119</v>
      </c>
      <c r="Y8" s="33" t="s">
        <v>122</v>
      </c>
      <c r="Z8" s="33" t="s">
        <v>125</v>
      </c>
      <c r="AA8" s="33" t="s">
        <v>128</v>
      </c>
      <c r="AB8" s="51" t="s">
        <v>131</v>
      </c>
      <c r="AC8" s="51" t="s">
        <v>134</v>
      </c>
      <c r="AD8" s="51" t="s">
        <v>137</v>
      </c>
      <c r="AE8" s="51" t="s">
        <v>140</v>
      </c>
      <c r="AF8" s="51" t="s">
        <v>143</v>
      </c>
      <c r="AG8" s="51" t="s">
        <v>146</v>
      </c>
      <c r="AH8" s="51" t="s">
        <v>149</v>
      </c>
      <c r="AI8" s="51" t="s">
        <v>152</v>
      </c>
      <c r="AJ8" s="51" t="s">
        <v>155</v>
      </c>
      <c r="AK8" s="51" t="s">
        <v>158</v>
      </c>
      <c r="AL8" s="51" t="s">
        <v>161</v>
      </c>
      <c r="AM8" s="51" t="s">
        <v>164</v>
      </c>
      <c r="AN8" s="51" t="s">
        <v>167</v>
      </c>
      <c r="AO8" s="13"/>
      <c r="AP8" s="13"/>
      <c r="AQ8" s="13"/>
      <c r="AR8" s="13"/>
      <c r="AS8" s="13"/>
      <c r="AT8" s="13"/>
      <c r="AU8" s="13"/>
      <c r="AV8" s="13"/>
    </row>
    <row r="9" spans="1:48" ht="14.25">
      <c r="A9" s="46" t="s">
        <v>21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11"/>
      <c r="AP9" s="11"/>
      <c r="AQ9" s="11"/>
      <c r="AR9" s="11"/>
      <c r="AS9" s="11"/>
      <c r="AT9" s="11"/>
      <c r="AU9" s="11"/>
      <c r="AV9" s="11"/>
    </row>
    <row r="10" spans="1:48" ht="14.25">
      <c r="A10" s="46" t="s">
        <v>23</v>
      </c>
      <c r="B10" s="59" t="s">
        <v>25</v>
      </c>
      <c r="C10" s="59" t="s">
        <v>25</v>
      </c>
      <c r="D10" s="59" t="s">
        <v>25</v>
      </c>
      <c r="E10" s="59" t="s">
        <v>25</v>
      </c>
      <c r="F10" s="59" t="s">
        <v>25</v>
      </c>
      <c r="G10" s="59" t="s">
        <v>25</v>
      </c>
      <c r="H10" s="59" t="s">
        <v>25</v>
      </c>
      <c r="I10" s="59" t="s">
        <v>25</v>
      </c>
      <c r="J10" s="59" t="s">
        <v>25</v>
      </c>
      <c r="K10" s="59" t="s">
        <v>25</v>
      </c>
      <c r="L10" s="59" t="s">
        <v>25</v>
      </c>
      <c r="M10" s="59" t="s">
        <v>25</v>
      </c>
      <c r="N10" s="59" t="s">
        <v>25</v>
      </c>
      <c r="O10" s="33" t="s">
        <v>25</v>
      </c>
      <c r="P10" s="33" t="s">
        <v>25</v>
      </c>
      <c r="Q10" s="33" t="s">
        <v>25</v>
      </c>
      <c r="R10" s="33" t="s">
        <v>25</v>
      </c>
      <c r="S10" s="33" t="s">
        <v>25</v>
      </c>
      <c r="T10" s="33" t="s">
        <v>25</v>
      </c>
      <c r="U10" s="33" t="s">
        <v>25</v>
      </c>
      <c r="V10" s="33" t="s">
        <v>25</v>
      </c>
      <c r="W10" s="33" t="s">
        <v>25</v>
      </c>
      <c r="X10" s="33" t="s">
        <v>25</v>
      </c>
      <c r="Y10" s="33" t="s">
        <v>25</v>
      </c>
      <c r="Z10" s="33" t="s">
        <v>25</v>
      </c>
      <c r="AA10" s="33" t="s">
        <v>25</v>
      </c>
      <c r="AB10" s="51" t="s">
        <v>25</v>
      </c>
      <c r="AC10" s="51" t="s">
        <v>25</v>
      </c>
      <c r="AD10" s="51" t="s">
        <v>25</v>
      </c>
      <c r="AE10" s="51" t="s">
        <v>25</v>
      </c>
      <c r="AF10" s="51" t="s">
        <v>25</v>
      </c>
      <c r="AG10" s="51" t="s">
        <v>25</v>
      </c>
      <c r="AH10" s="51" t="s">
        <v>25</v>
      </c>
      <c r="AI10" s="51" t="s">
        <v>25</v>
      </c>
      <c r="AJ10" s="51" t="s">
        <v>25</v>
      </c>
      <c r="AK10" s="51" t="s">
        <v>25</v>
      </c>
      <c r="AL10" s="51" t="s">
        <v>25</v>
      </c>
      <c r="AM10" s="51" t="s">
        <v>25</v>
      </c>
      <c r="AN10" s="51" t="s">
        <v>25</v>
      </c>
      <c r="AO10" s="13"/>
      <c r="AP10" s="13"/>
      <c r="AQ10" s="13"/>
      <c r="AR10" s="13"/>
      <c r="AS10" s="13"/>
      <c r="AT10" s="13"/>
      <c r="AU10" s="13"/>
      <c r="AV10" s="13"/>
    </row>
    <row r="11" spans="1:48" ht="14.25">
      <c r="A11" s="47" t="s">
        <v>26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13"/>
      <c r="AP11" s="13"/>
      <c r="AQ11" s="13"/>
      <c r="AR11" s="13"/>
      <c r="AS11" s="13"/>
      <c r="AT11" s="13"/>
      <c r="AU11" s="13"/>
      <c r="AV11" s="13"/>
    </row>
    <row r="12" spans="1:48" ht="14.25">
      <c r="A12" s="43" t="s">
        <v>223</v>
      </c>
      <c r="B12" s="60">
        <v>6.1</v>
      </c>
      <c r="C12" s="60">
        <v>3.1</v>
      </c>
      <c r="D12" s="60">
        <v>2.7</v>
      </c>
      <c r="E12" s="60">
        <v>9.6999999999999993</v>
      </c>
      <c r="F12" s="60">
        <v>6.2</v>
      </c>
      <c r="G12" s="60">
        <v>4.3</v>
      </c>
      <c r="H12" s="60">
        <v>11</v>
      </c>
      <c r="I12" s="60">
        <v>5.5</v>
      </c>
      <c r="J12" s="60">
        <v>3.5</v>
      </c>
      <c r="K12" s="60">
        <v>3.4</v>
      </c>
      <c r="L12" s="60">
        <v>4.9000000000000004</v>
      </c>
      <c r="M12" s="60">
        <v>4.5</v>
      </c>
      <c r="N12" s="60">
        <v>4.2</v>
      </c>
      <c r="O12" s="66">
        <v>6.8</v>
      </c>
      <c r="P12" s="66">
        <v>5.9</v>
      </c>
      <c r="Q12" s="66">
        <v>6.9</v>
      </c>
      <c r="R12" s="66">
        <v>9.6999999999999993</v>
      </c>
      <c r="S12" s="66">
        <v>5.5</v>
      </c>
      <c r="T12" s="66">
        <v>6.6</v>
      </c>
      <c r="U12" s="66">
        <v>7.9</v>
      </c>
      <c r="V12" s="66">
        <v>7</v>
      </c>
      <c r="W12" s="66">
        <v>6.3</v>
      </c>
      <c r="X12" s="66">
        <v>5.4</v>
      </c>
      <c r="Y12" s="66">
        <v>6.3</v>
      </c>
      <c r="Z12" s="66">
        <v>6.4</v>
      </c>
      <c r="AA12" s="66">
        <v>7.1</v>
      </c>
      <c r="AB12" s="52">
        <v>2.9</v>
      </c>
      <c r="AC12" s="52">
        <v>4.7</v>
      </c>
      <c r="AD12" s="52">
        <v>4.5</v>
      </c>
      <c r="AE12" s="52">
        <v>3.3</v>
      </c>
      <c r="AF12" s="52">
        <v>4.3</v>
      </c>
      <c r="AG12" s="52">
        <v>4.5999999999999996</v>
      </c>
      <c r="AH12" s="52">
        <v>4.2</v>
      </c>
      <c r="AI12" s="52">
        <v>6.1</v>
      </c>
      <c r="AJ12" s="52">
        <v>8.3000000000000007</v>
      </c>
      <c r="AK12" s="52">
        <v>6.6</v>
      </c>
      <c r="AL12" s="52">
        <v>4.5999999999999996</v>
      </c>
      <c r="AM12" s="52">
        <v>7.3</v>
      </c>
      <c r="AN12" s="52">
        <v>5.6</v>
      </c>
      <c r="AO12" s="19"/>
      <c r="AP12" s="19"/>
      <c r="AQ12" s="19"/>
      <c r="AR12" s="19"/>
      <c r="AS12" s="19"/>
      <c r="AT12" s="19"/>
      <c r="AU12" s="19"/>
      <c r="AV12" s="19"/>
    </row>
    <row r="13" spans="1:48" ht="14.25">
      <c r="A13" s="43" t="s">
        <v>29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</row>
    <row r="14" spans="1:48" ht="28.5" customHeight="1">
      <c r="A14" s="43" t="s">
        <v>193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</row>
    <row r="15" spans="1:48" ht="13.15" customHeight="1">
      <c r="A15" s="43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</row>
    <row r="16" spans="1:48" ht="14.25">
      <c r="A16" s="43" t="s">
        <v>30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</row>
    <row r="17" spans="1:48" ht="14.25">
      <c r="A17" s="47" t="s">
        <v>31</v>
      </c>
      <c r="B17" s="62" t="s">
        <v>34</v>
      </c>
      <c r="C17" s="62" t="s">
        <v>34</v>
      </c>
      <c r="D17" s="62" t="s">
        <v>34</v>
      </c>
      <c r="E17" s="62" t="s">
        <v>34</v>
      </c>
      <c r="F17" s="62" t="s">
        <v>34</v>
      </c>
      <c r="G17" s="62" t="s">
        <v>34</v>
      </c>
      <c r="H17" s="62" t="s">
        <v>34</v>
      </c>
      <c r="I17" s="62" t="s">
        <v>34</v>
      </c>
      <c r="J17" s="62" t="s">
        <v>34</v>
      </c>
      <c r="K17" s="62" t="s">
        <v>34</v>
      </c>
      <c r="L17" s="62" t="s">
        <v>34</v>
      </c>
      <c r="M17" s="62" t="s">
        <v>34</v>
      </c>
      <c r="N17" s="62" t="s">
        <v>34</v>
      </c>
      <c r="O17" s="67" t="s">
        <v>34</v>
      </c>
      <c r="P17" s="67" t="s">
        <v>34</v>
      </c>
      <c r="Q17" s="67" t="s">
        <v>34</v>
      </c>
      <c r="R17" s="67" t="s">
        <v>34</v>
      </c>
      <c r="S17" s="67" t="s">
        <v>34</v>
      </c>
      <c r="T17" s="67" t="s">
        <v>34</v>
      </c>
      <c r="U17" s="67" t="s">
        <v>34</v>
      </c>
      <c r="V17" s="67" t="s">
        <v>34</v>
      </c>
      <c r="W17" s="67" t="s">
        <v>34</v>
      </c>
      <c r="X17" s="67" t="s">
        <v>34</v>
      </c>
      <c r="Y17" s="67" t="s">
        <v>34</v>
      </c>
      <c r="Z17" s="67" t="s">
        <v>34</v>
      </c>
      <c r="AA17" s="67" t="s">
        <v>34</v>
      </c>
      <c r="AB17" s="54" t="s">
        <v>34</v>
      </c>
      <c r="AC17" s="54" t="s">
        <v>34</v>
      </c>
      <c r="AD17" s="54" t="s">
        <v>34</v>
      </c>
      <c r="AE17" s="54" t="s">
        <v>34</v>
      </c>
      <c r="AF17" s="54" t="s">
        <v>34</v>
      </c>
      <c r="AG17" s="54" t="s">
        <v>34</v>
      </c>
      <c r="AH17" s="54" t="s">
        <v>34</v>
      </c>
      <c r="AI17" s="54" t="s">
        <v>34</v>
      </c>
      <c r="AJ17" s="54" t="s">
        <v>34</v>
      </c>
      <c r="AK17" s="54" t="s">
        <v>34</v>
      </c>
      <c r="AL17" s="54" t="s">
        <v>34</v>
      </c>
      <c r="AM17" s="54" t="s">
        <v>34</v>
      </c>
      <c r="AN17" s="54" t="s">
        <v>34</v>
      </c>
      <c r="AO17" s="21"/>
      <c r="AP17" s="21"/>
      <c r="AQ17" s="21"/>
      <c r="AR17" s="21"/>
      <c r="AS17" s="21"/>
      <c r="AT17" s="21"/>
      <c r="AU17" s="21"/>
      <c r="AV17" s="21"/>
    </row>
    <row r="18" spans="1:48" ht="32.25">
      <c r="A18" s="22" t="s">
        <v>35</v>
      </c>
      <c r="B18" s="63">
        <f>Samples!B18/Results!B$12</f>
        <v>2725.8561321818124</v>
      </c>
      <c r="C18" s="63">
        <f>Samples!C18/Results!C$12</f>
        <v>976.98774082847513</v>
      </c>
      <c r="D18" s="63">
        <f>Samples!D18/Results!D$12</f>
        <v>4227.8824241125467</v>
      </c>
      <c r="E18" s="63">
        <f>Samples!E18/Results!E$12</f>
        <v>4420.6816195006795</v>
      </c>
      <c r="F18" s="63">
        <f>Samples!F18/Results!F$12</f>
        <v>776.07115393398851</v>
      </c>
      <c r="G18" s="63">
        <f>Samples!G18/Results!G$12</f>
        <v>3215.3208916733329</v>
      </c>
      <c r="H18" s="63">
        <f>Samples!H18/Results!H$12</f>
        <v>4764.7280499544486</v>
      </c>
      <c r="I18" s="63">
        <f>Samples!I18/Results!I$12</f>
        <v>1949.6680311811178</v>
      </c>
      <c r="J18" s="63">
        <f>Samples!J18/Results!J$12</f>
        <v>918.09751170096854</v>
      </c>
      <c r="K18" s="63">
        <f>Samples!K18/Results!K$12</f>
        <v>1081.2290651046419</v>
      </c>
      <c r="L18" s="63">
        <f>Samples!L18/Results!L$12</f>
        <v>5361.4906505769432</v>
      </c>
      <c r="M18" s="63">
        <f>Samples!M18/Results!M$12</f>
        <v>1430.1879976430894</v>
      </c>
      <c r="N18" s="63">
        <f>Samples!N18/Results!N$12</f>
        <v>4407.5267465030474</v>
      </c>
      <c r="O18" s="68">
        <f>Samples!O18/Results!O$12</f>
        <v>5291.0836743467989</v>
      </c>
      <c r="P18" s="68">
        <f>Samples!P18/Results!P$12</f>
        <v>511.6908090538779</v>
      </c>
      <c r="Q18" s="68">
        <f>Samples!Q18/Results!Q$12</f>
        <v>6118.5526366506147</v>
      </c>
      <c r="R18" s="68">
        <f>Samples!R18/Results!R$12</f>
        <v>6584.6798120646636</v>
      </c>
      <c r="S18" s="68">
        <f>Samples!S18/Results!S$12</f>
        <v>4275.9528793014288</v>
      </c>
      <c r="T18" s="68">
        <f>Samples!T18/Results!T$12</f>
        <v>6619.0688571712471</v>
      </c>
      <c r="U18" s="68">
        <f>Samples!U18/Results!U$12</f>
        <v>4620.245138797608</v>
      </c>
      <c r="V18" s="68">
        <f>Samples!V18/Results!V$12</f>
        <v>5989.5137398214929</v>
      </c>
      <c r="W18" s="68">
        <f>Samples!W18/Results!W$12</f>
        <v>3232.8617473409781</v>
      </c>
      <c r="X18" s="68">
        <f>Samples!X18/Results!X$12</f>
        <v>7718.4614442752563</v>
      </c>
      <c r="Y18" s="68">
        <f>Samples!Y18/Results!Y$12</f>
        <v>5884.4779770796495</v>
      </c>
      <c r="Z18" s="68">
        <f>Samples!Z18/Results!Z$12</f>
        <v>3617.6114521729778</v>
      </c>
      <c r="AA18" s="68">
        <f>Samples!AA18/Results!AA$12</f>
        <v>4901.4414328675093</v>
      </c>
      <c r="AB18" s="55">
        <f>Samples!AB18/Results!AB$12</f>
        <v>6626.6456031885573</v>
      </c>
      <c r="AC18" s="55">
        <f>Samples!AC18/Results!AC$12</f>
        <v>11269.013089190206</v>
      </c>
      <c r="AD18" s="55">
        <f>Samples!AD18/Results!AD$12</f>
        <v>10739.941043469502</v>
      </c>
      <c r="AE18" s="55">
        <f>Samples!AE18/Results!AE$12</f>
        <v>5053.2627468366027</v>
      </c>
      <c r="AF18" s="55">
        <f>Samples!AF18/Results!AF$12</f>
        <v>7906.1557948709242</v>
      </c>
      <c r="AG18" s="55">
        <f>Samples!AG18/Results!AG$12</f>
        <v>9283.5353609488557</v>
      </c>
      <c r="AH18" s="55">
        <f>Samples!AH18/Results!AH$12</f>
        <v>9826.6799544780915</v>
      </c>
      <c r="AI18" s="55">
        <f>Samples!AI18/Results!AI$12</f>
        <v>8768.8648344147241</v>
      </c>
      <c r="AJ18" s="55">
        <f>Samples!AJ18/Results!AJ$12</f>
        <v>8614.6913457544179</v>
      </c>
      <c r="AK18" s="55">
        <f>Samples!AK18/Results!AK$12</f>
        <v>12963.762103736964</v>
      </c>
      <c r="AL18" s="55">
        <f>Samples!AL18/Results!AL$12</f>
        <v>7226.6555655280845</v>
      </c>
      <c r="AM18" s="55">
        <f>Samples!AM18/Results!AM$12</f>
        <v>13156.782345239535</v>
      </c>
      <c r="AN18" s="55">
        <f>Samples!AN18/Results!AN$12</f>
        <v>12641.817495964187</v>
      </c>
      <c r="AO18" s="25"/>
      <c r="AP18" s="25"/>
      <c r="AQ18" s="25"/>
      <c r="AR18" s="25"/>
      <c r="AS18" s="25"/>
      <c r="AT18" s="25"/>
      <c r="AU18" s="25"/>
      <c r="AV18" s="25"/>
    </row>
    <row r="19" spans="1:48" ht="32.25">
      <c r="A19" s="22" t="s">
        <v>36</v>
      </c>
      <c r="B19" s="63">
        <f>Samples!B19/Results!B$12</f>
        <v>2111.7587914666201</v>
      </c>
      <c r="C19" s="63">
        <f>Samples!C19/Results!C$12</f>
        <v>3021.2818726164573</v>
      </c>
      <c r="D19" s="63">
        <f>Samples!D19/Results!D$12</f>
        <v>3337.7380733221594</v>
      </c>
      <c r="E19" s="63">
        <f>Samples!E19/Results!E$12</f>
        <v>1323.9866502007001</v>
      </c>
      <c r="F19" s="63">
        <f>Samples!F19/Results!F$12</f>
        <v>3267.23907829063</v>
      </c>
      <c r="G19" s="63">
        <f>Samples!G19/Results!G$12</f>
        <v>3573.7992410743764</v>
      </c>
      <c r="H19" s="63">
        <f>Samples!H19/Results!H$12</f>
        <v>1025.4382154436914</v>
      </c>
      <c r="I19" s="63">
        <f>Samples!I19/Results!I$12</f>
        <v>2948.5285660017612</v>
      </c>
      <c r="J19" s="63">
        <f>Samples!J19/Results!J$12</f>
        <v>5013.5841947804074</v>
      </c>
      <c r="K19" s="63">
        <f>Samples!K19/Results!K$12</f>
        <v>5309.6167077995187</v>
      </c>
      <c r="L19" s="63">
        <f>Samples!L19/Results!L$12</f>
        <v>5164.9979988395489</v>
      </c>
      <c r="M19" s="63">
        <f>Samples!M19/Results!M$12</f>
        <v>5706.874677440097</v>
      </c>
      <c r="N19" s="63">
        <f>Samples!N19/Results!N$12</f>
        <v>6584.2552293825629</v>
      </c>
      <c r="O19" s="68">
        <f>Samples!O19/Results!O$12</f>
        <v>3093.1501032666529</v>
      </c>
      <c r="P19" s="68">
        <f>Samples!P19/Results!P$12</f>
        <v>4426.4558060508571</v>
      </c>
      <c r="Q19" s="68">
        <f>Samples!Q19/Results!Q$12</f>
        <v>5647.5266821448531</v>
      </c>
      <c r="R19" s="68">
        <f>Samples!R19/Results!R$12</f>
        <v>2227.5835125318349</v>
      </c>
      <c r="S19" s="68">
        <f>Samples!S19/Results!S$12</f>
        <v>6237.4230701497727</v>
      </c>
      <c r="T19" s="68">
        <f>Samples!T19/Results!T$12</f>
        <v>4105.4536181262092</v>
      </c>
      <c r="U19" s="68">
        <f>Samples!U19/Results!U$12</f>
        <v>4545.9803162094431</v>
      </c>
      <c r="V19" s="68">
        <f>Samples!V19/Results!V$12</f>
        <v>5800.6541098406751</v>
      </c>
      <c r="W19" s="68">
        <f>Samples!W19/Results!W$12</f>
        <v>4231.9316955698851</v>
      </c>
      <c r="X19" s="68">
        <f>Samples!X19/Results!X$12</f>
        <v>6893.0755272282549</v>
      </c>
      <c r="Y19" s="68">
        <f>Samples!Y19/Results!Y$12</f>
        <v>5648.143602219955</v>
      </c>
      <c r="Z19" s="68">
        <f>Samples!Z19/Results!Z$12</f>
        <v>6559.7714220541729</v>
      </c>
      <c r="AA19" s="68">
        <f>Samples!AA19/Results!AA$12</f>
        <v>7819.680544774511</v>
      </c>
      <c r="AB19" s="55">
        <f>Samples!AB19/Results!AB$12</f>
        <v>14657.665937046702</v>
      </c>
      <c r="AC19" s="55">
        <f>Samples!AC19/Results!AC$12</f>
        <v>10791.554785543436</v>
      </c>
      <c r="AD19" s="55">
        <f>Samples!AD19/Results!AD$12</f>
        <v>12761.6980125145</v>
      </c>
      <c r="AE19" s="55">
        <f>Samples!AE19/Results!AE$12</f>
        <v>13948.757685637262</v>
      </c>
      <c r="AF19" s="55">
        <f>Samples!AF19/Results!AF$12</f>
        <v>14372.693534148448</v>
      </c>
      <c r="AG19" s="55">
        <f>Samples!AG19/Results!AG$12</f>
        <v>13148.392086015872</v>
      </c>
      <c r="AH19" s="55">
        <f>Samples!AH19/Results!AH$12</f>
        <v>11830.367563170616</v>
      </c>
      <c r="AI19" s="55">
        <f>Samples!AI19/Results!AI$12</f>
        <v>8671.3287617532751</v>
      </c>
      <c r="AJ19" s="55">
        <f>Samples!AJ19/Results!AJ$12</f>
        <v>6779.6702885703135</v>
      </c>
      <c r="AK19" s="55">
        <f>Samples!AK19/Results!AK$12</f>
        <v>8380.9651717976849</v>
      </c>
      <c r="AL19" s="55">
        <f>Samples!AL19/Results!AL$12</f>
        <v>14596.390738292739</v>
      </c>
      <c r="AM19" s="55">
        <f>Samples!AM19/Results!AM$12</f>
        <v>9308.1108918235059</v>
      </c>
      <c r="AN19" s="55">
        <f>Samples!AN19/Results!AN$12</f>
        <v>11557.250003022686</v>
      </c>
      <c r="AO19" s="25"/>
      <c r="AP19" s="25"/>
      <c r="AQ19" s="25"/>
      <c r="AR19" s="25"/>
      <c r="AS19" s="25"/>
      <c r="AT19" s="25"/>
      <c r="AU19" s="25"/>
      <c r="AV19" s="25"/>
    </row>
    <row r="20" spans="1:48" ht="32.25">
      <c r="A20" s="22" t="s">
        <v>37</v>
      </c>
      <c r="B20" s="63">
        <f>Samples!B20/Results!B$12</f>
        <v>3867.7323298149249</v>
      </c>
      <c r="C20" s="63">
        <f>Samples!C20/Results!C$12</f>
        <v>6108.1208188855453</v>
      </c>
      <c r="D20" s="63">
        <f>Samples!D20/Results!D$12</f>
        <v>6825.871202433189</v>
      </c>
      <c r="E20" s="63">
        <f>Samples!E20/Results!E$12</f>
        <v>1500.4292837837495</v>
      </c>
      <c r="F20" s="63">
        <f>Samples!F20/Results!F$12</f>
        <v>4251.3941855049434</v>
      </c>
      <c r="G20" s="63">
        <f>Samples!G20/Results!G$12</f>
        <v>4311.4705729637681</v>
      </c>
      <c r="H20" s="63">
        <f>Samples!H20/Results!H$12</f>
        <v>3431.3946846413251</v>
      </c>
      <c r="I20" s="63">
        <f>Samples!I20/Results!I$12</f>
        <v>6132.7883927070661</v>
      </c>
      <c r="J20" s="63">
        <f>Samples!J20/Results!J$12</f>
        <v>5106.3949563833403</v>
      </c>
      <c r="K20" s="63">
        <f>Samples!K20/Results!K$12</f>
        <v>4955.9446044104625</v>
      </c>
      <c r="L20" s="63">
        <f>Samples!L20/Results!L$12</f>
        <v>5735.754350828166</v>
      </c>
      <c r="M20" s="63">
        <f>Samples!M20/Results!M$12</f>
        <v>6863.9473990359074</v>
      </c>
      <c r="N20" s="63">
        <f>Samples!N20/Results!N$12</f>
        <v>7060.6541989868138</v>
      </c>
      <c r="O20" s="68">
        <f>Samples!O20/Results!O$12</f>
        <v>7532.2972425958715</v>
      </c>
      <c r="P20" s="68">
        <f>Samples!P20/Results!P$12</f>
        <v>9911.1396739324973</v>
      </c>
      <c r="Q20" s="68">
        <f>Samples!Q20/Results!Q$12</f>
        <v>12249.605042821888</v>
      </c>
      <c r="R20" s="68">
        <f>Samples!R20/Results!R$12</f>
        <v>7911.2151787146922</v>
      </c>
      <c r="S20" s="68">
        <f>Samples!S20/Results!S$12</f>
        <v>9393.5508575802014</v>
      </c>
      <c r="T20" s="68">
        <f>Samples!T20/Results!T$12</f>
        <v>10063.220182971518</v>
      </c>
      <c r="U20" s="68">
        <f>Samples!U20/Results!U$12</f>
        <v>8759.1566039328045</v>
      </c>
      <c r="V20" s="68">
        <f>Samples!V20/Results!V$12</f>
        <v>12207.330760518869</v>
      </c>
      <c r="W20" s="68">
        <f>Samples!W20/Results!W$12</f>
        <v>9885.1178815095791</v>
      </c>
      <c r="X20" s="68">
        <f>Samples!X20/Results!X$12</f>
        <v>12764.145809257003</v>
      </c>
      <c r="Y20" s="68">
        <f>Samples!Y20/Results!Y$12</f>
        <v>12109.39492557911</v>
      </c>
      <c r="Z20" s="68">
        <f>Samples!Z20/Results!Z$12</f>
        <v>13706.059578038121</v>
      </c>
      <c r="AA20" s="68">
        <f>Samples!AA20/Results!AA$12</f>
        <v>13469.263671305809</v>
      </c>
      <c r="AB20" s="55">
        <f>Samples!AB20/Results!AB$12</f>
        <v>15065.53147169269</v>
      </c>
      <c r="AC20" s="55">
        <f>Samples!AC20/Results!AC$12</f>
        <v>22790.699529894897</v>
      </c>
      <c r="AD20" s="55">
        <f>Samples!AD20/Results!AD$12</f>
        <v>18869.73817617269</v>
      </c>
      <c r="AE20" s="55">
        <f>Samples!AE20/Results!AE$12</f>
        <v>11435.47041272979</v>
      </c>
      <c r="AF20" s="55">
        <f>Samples!AF20/Results!AF$12</f>
        <v>21500.553365456839</v>
      </c>
      <c r="AG20" s="55">
        <f>Samples!AG20/Results!AG$12</f>
        <v>15581.794729805033</v>
      </c>
      <c r="AH20" s="55">
        <f>Samples!AH20/Results!AH$12</f>
        <v>19690.323546205571</v>
      </c>
      <c r="AI20" s="55">
        <f>Samples!AI20/Results!AI$12</f>
        <v>18472.897175335474</v>
      </c>
      <c r="AJ20" s="55">
        <f>Samples!AJ20/Results!AJ$12</f>
        <v>14260.494795145867</v>
      </c>
      <c r="AK20" s="55">
        <f>Samples!AK20/Results!AK$12</f>
        <v>18671.47400895906</v>
      </c>
      <c r="AL20" s="55">
        <f>Samples!AL20/Results!AL$12</f>
        <v>12184.731073354655</v>
      </c>
      <c r="AM20" s="55">
        <f>Samples!AM20/Results!AM$12</f>
        <v>18315.985991266534</v>
      </c>
      <c r="AN20" s="55">
        <f>Samples!AN20/Results!AN$12</f>
        <v>22442.770254515013</v>
      </c>
      <c r="AO20" s="25"/>
      <c r="AP20" s="25"/>
      <c r="AQ20" s="25"/>
      <c r="AR20" s="25"/>
      <c r="AS20" s="25"/>
      <c r="AT20" s="25"/>
      <c r="AU20" s="25"/>
      <c r="AV20" s="25"/>
    </row>
    <row r="21" spans="1:48" ht="32.25">
      <c r="A21" s="22" t="s">
        <v>38</v>
      </c>
      <c r="B21" s="63">
        <f>Samples!B21/Results!B$12</f>
        <v>1598.1519021971465</v>
      </c>
      <c r="C21" s="63">
        <f>Samples!C21/Results!C$12</f>
        <v>1604.7759349115493</v>
      </c>
      <c r="D21" s="63">
        <f>Samples!D21/Results!D$12</f>
        <v>1622.763928089634</v>
      </c>
      <c r="E21" s="63">
        <f>Samples!E21/Results!E$12</f>
        <v>2113.6540068325335</v>
      </c>
      <c r="F21" s="63">
        <f>Samples!F21/Results!F$12</f>
        <v>1313.0239465699942</v>
      </c>
      <c r="G21" s="63">
        <f>Samples!G21/Results!G$12</f>
        <v>1819.6147215054309</v>
      </c>
      <c r="H21" s="63">
        <f>Samples!H21/Results!H$12</f>
        <v>2986.26745064026</v>
      </c>
      <c r="I21" s="63">
        <f>Samples!I21/Results!I$12</f>
        <v>2917.7429635002563</v>
      </c>
      <c r="J21" s="63">
        <f>Samples!J21/Results!J$12</f>
        <v>1089.5176621177427</v>
      </c>
      <c r="K21" s="63">
        <f>Samples!K21/Results!K$12</f>
        <v>1908.7898159795345</v>
      </c>
      <c r="L21" s="63">
        <f>Samples!L21/Results!L$12</f>
        <v>2256.4126574006609</v>
      </c>
      <c r="M21" s="63">
        <f>Samples!M21/Results!M$12</f>
        <v>2411.3302881221721</v>
      </c>
      <c r="N21" s="63">
        <f>Samples!N21/Results!N$12</f>
        <v>2150.3755789962938</v>
      </c>
      <c r="O21" s="68">
        <f>Samples!O21/Results!O$12</f>
        <v>16791.195542373043</v>
      </c>
      <c r="P21" s="68">
        <f>Samples!P21/Results!P$12</f>
        <v>24846.178337364185</v>
      </c>
      <c r="Q21" s="68">
        <f>Samples!Q21/Results!Q$12</f>
        <v>21110.17650694801</v>
      </c>
      <c r="R21" s="68">
        <f>Samples!R21/Results!R$12</f>
        <v>1138.9472643958791</v>
      </c>
      <c r="S21" s="68">
        <f>Samples!S21/Results!S$12</f>
        <v>20337.842035581161</v>
      </c>
      <c r="T21" s="68">
        <f>Samples!T21/Results!T$12</f>
        <v>18961.850727880465</v>
      </c>
      <c r="U21" s="68">
        <f>Samples!U21/Results!U$12</f>
        <v>16653.020610898562</v>
      </c>
      <c r="V21" s="68">
        <f>Samples!V21/Results!V$12</f>
        <v>21621.256311885252</v>
      </c>
      <c r="W21" s="68">
        <f>Samples!W21/Results!W$12</f>
        <v>26874.738527075671</v>
      </c>
      <c r="X21" s="68">
        <f>Samples!X21/Results!X$12</f>
        <v>27478.223835118424</v>
      </c>
      <c r="Y21" s="68">
        <f>Samples!Y21/Results!Y$12</f>
        <v>35836.254037134539</v>
      </c>
      <c r="Z21" s="68">
        <f>Samples!Z21/Results!Z$12</f>
        <v>37265.939206280986</v>
      </c>
      <c r="AA21" s="68">
        <f>Samples!AA21/Results!AA$12</f>
        <v>45687.040016833191</v>
      </c>
      <c r="AB21" s="55">
        <f>Samples!AB21/Results!AB$12</f>
        <v>74817.501492389187</v>
      </c>
      <c r="AC21" s="55">
        <f>Samples!AC21/Results!AC$12</f>
        <v>67539.16807408139</v>
      </c>
      <c r="AD21" s="55">
        <f>Samples!AD21/Results!AD$12</f>
        <v>57359.265938348442</v>
      </c>
      <c r="AE21" s="55">
        <f>Samples!AE21/Results!AE$12</f>
        <v>67734.007255330667</v>
      </c>
      <c r="AF21" s="55">
        <f>Samples!AF21/Results!AF$12</f>
        <v>69445.077176662846</v>
      </c>
      <c r="AG21" s="55">
        <f>Samples!AG21/Results!AG$12</f>
        <v>78494.494222259484</v>
      </c>
      <c r="AH21" s="55">
        <f>Samples!AH21/Results!AH$12</f>
        <v>62818.094836348078</v>
      </c>
      <c r="AI21" s="55">
        <f>Samples!AI21/Results!AI$12</f>
        <v>47627.853178311532</v>
      </c>
      <c r="AJ21" s="55">
        <f>Samples!AJ21/Results!AJ$12</f>
        <v>30918.387268374765</v>
      </c>
      <c r="AK21" s="55">
        <f>Samples!AK21/Results!AK$12</f>
        <v>57978.527704449698</v>
      </c>
      <c r="AL21" s="55">
        <f>Samples!AL21/Results!AL$12</f>
        <v>83668.307802504438</v>
      </c>
      <c r="AM21" s="55">
        <f>Samples!AM21/Results!AM$12</f>
        <v>50973.76515190176</v>
      </c>
      <c r="AN21" s="55">
        <f>Samples!AN21/Results!AN$12</f>
        <v>77953.472882825226</v>
      </c>
      <c r="AO21" s="25"/>
      <c r="AP21" s="25"/>
      <c r="AQ21" s="25"/>
      <c r="AR21" s="25"/>
      <c r="AS21" s="25"/>
      <c r="AT21" s="25"/>
      <c r="AU21" s="25"/>
      <c r="AV21" s="25"/>
    </row>
    <row r="22" spans="1:48" ht="32.25">
      <c r="A22" s="22" t="s">
        <v>39</v>
      </c>
      <c r="B22" s="63">
        <f>Samples!B22/Results!B$12</f>
        <v>8289.1801801612837</v>
      </c>
      <c r="C22" s="63">
        <f>Samples!C22/Results!C$12</f>
        <v>9531.901012703991</v>
      </c>
      <c r="D22" s="63">
        <f>Samples!D22/Results!D$12</f>
        <v>18170.972877476826</v>
      </c>
      <c r="E22" s="63">
        <f>Samples!E22/Results!E$12</f>
        <v>10974.869908541186</v>
      </c>
      <c r="F22" s="63">
        <f>Samples!F22/Results!F$12</f>
        <v>12768.987311798966</v>
      </c>
      <c r="G22" s="63">
        <f>Samples!G22/Results!G$12</f>
        <v>16346.145403907611</v>
      </c>
      <c r="H22" s="63">
        <f>Samples!H22/Results!H$12</f>
        <v>12572.463687315012</v>
      </c>
      <c r="I22" s="63">
        <f>Samples!I22/Results!I$12</f>
        <v>18136.447987780903</v>
      </c>
      <c r="J22" s="63">
        <f>Samples!J22/Results!J$12</f>
        <v>14758.876721795445</v>
      </c>
      <c r="K22" s="63">
        <f>Samples!K22/Results!K$12</f>
        <v>16357.024496927217</v>
      </c>
      <c r="L22" s="63">
        <f>Samples!L22/Results!L$12</f>
        <v>22345.51369239606</v>
      </c>
      <c r="M22" s="63">
        <f>Samples!M22/Results!M$12</f>
        <v>22863.333452308656</v>
      </c>
      <c r="N22" s="63">
        <f>Samples!N22/Results!N$12</f>
        <v>26469.102645139759</v>
      </c>
      <c r="O22" s="68">
        <f>Samples!O22/Results!O$12</f>
        <v>25237.139904059528</v>
      </c>
      <c r="P22" s="68">
        <f>Samples!P22/Results!P$12</f>
        <v>22865.715505387954</v>
      </c>
      <c r="Q22" s="68">
        <f>Samples!Q22/Results!Q$12</f>
        <v>32073.843617904084</v>
      </c>
      <c r="R22" s="68">
        <f>Samples!R22/Results!R$12</f>
        <v>27512.385584499709</v>
      </c>
      <c r="S22" s="68">
        <f>Samples!S22/Results!S$12</f>
        <v>31295.388410176965</v>
      </c>
      <c r="T22" s="68">
        <f>Samples!T22/Results!T$12</f>
        <v>31016.327330163836</v>
      </c>
      <c r="U22" s="68">
        <f>Samples!U22/Results!U$12</f>
        <v>24372.475007260389</v>
      </c>
      <c r="V22" s="68">
        <f>Samples!V22/Results!V$12</f>
        <v>35137.117841741143</v>
      </c>
      <c r="W22" s="68">
        <f>Samples!W22/Results!W$12</f>
        <v>26476.908243345766</v>
      </c>
      <c r="X22" s="68">
        <f>Samples!X22/Results!X$12</f>
        <v>39120.227157419351</v>
      </c>
      <c r="Y22" s="68">
        <f>Samples!Y22/Results!Y$12</f>
        <v>37789.181949343547</v>
      </c>
      <c r="Z22" s="68">
        <f>Samples!Z22/Results!Z$12</f>
        <v>34970.373239262204</v>
      </c>
      <c r="AA22" s="68">
        <f>Samples!AA22/Results!AA$12</f>
        <v>39463.877366948145</v>
      </c>
      <c r="AB22" s="55">
        <f>Samples!AB22/Results!AB$12</f>
        <v>60427.376390230485</v>
      </c>
      <c r="AC22" s="55">
        <f>Samples!AC22/Results!AC$12</f>
        <v>57726.0758700964</v>
      </c>
      <c r="AD22" s="55">
        <f>Samples!AD22/Results!AD$12</f>
        <v>55056.838993699734</v>
      </c>
      <c r="AE22" s="55">
        <f>Samples!AE22/Results!AE$12</f>
        <v>50751.285191220224</v>
      </c>
      <c r="AF22" s="55">
        <f>Samples!AF22/Results!AF$12</f>
        <v>52981.803269295502</v>
      </c>
      <c r="AG22" s="55">
        <f>Samples!AG22/Results!AG$12</f>
        <v>69305.360510122759</v>
      </c>
      <c r="AH22" s="55">
        <f>Samples!AH22/Results!AH$12</f>
        <v>54242.616087196009</v>
      </c>
      <c r="AI22" s="55">
        <f>Samples!AI22/Results!AI$12</f>
        <v>40665.379820469716</v>
      </c>
      <c r="AJ22" s="55">
        <f>Samples!AJ22/Results!AJ$12</f>
        <v>37327.556432579324</v>
      </c>
      <c r="AK22" s="55">
        <f>Samples!AK22/Results!AK$12</f>
        <v>55977.973787011135</v>
      </c>
      <c r="AL22" s="55">
        <f>Samples!AL22/Results!AL$12</f>
        <v>64658.652875988089</v>
      </c>
      <c r="AM22" s="55">
        <f>Samples!AM22/Results!AM$12</f>
        <v>50660.80395937054</v>
      </c>
      <c r="AN22" s="55">
        <f>Samples!AN22/Results!AN$12</f>
        <v>61873.071067820507</v>
      </c>
      <c r="AO22" s="25"/>
      <c r="AP22" s="25"/>
      <c r="AQ22" s="25"/>
      <c r="AR22" s="25"/>
      <c r="AS22" s="25"/>
      <c r="AT22" s="25"/>
      <c r="AU22" s="25"/>
      <c r="AV22" s="25"/>
    </row>
    <row r="23" spans="1:48" ht="32.25">
      <c r="A23" s="22" t="s">
        <v>41</v>
      </c>
      <c r="B23" s="63">
        <f>Samples!B23/Results!B$12</f>
        <v>6951.8752848139484</v>
      </c>
      <c r="C23" s="63">
        <f>Samples!C23/Results!C$12</f>
        <v>7688.7215703253542</v>
      </c>
      <c r="D23" s="63">
        <f>Samples!D23/Results!D$12</f>
        <v>15749.298127200796</v>
      </c>
      <c r="E23" s="63">
        <f>Samples!E23/Results!E$12</f>
        <v>3253.5491706773741</v>
      </c>
      <c r="F23" s="63">
        <f>Samples!F23/Results!F$12</f>
        <v>10444.150851247578</v>
      </c>
      <c r="G23" s="63">
        <f>Samples!G23/Results!G$12</f>
        <v>13234.375281305454</v>
      </c>
      <c r="H23" s="63">
        <f>Samples!H23/Results!H$12</f>
        <v>11249.974757630218</v>
      </c>
      <c r="I23" s="63">
        <f>Samples!I23/Results!I$12</f>
        <v>16799.588613099619</v>
      </c>
      <c r="J23" s="63">
        <f>Samples!J23/Results!J$12</f>
        <v>11803.545831072135</v>
      </c>
      <c r="K23" s="63">
        <f>Samples!K23/Results!K$12</f>
        <v>14345.960613411909</v>
      </c>
      <c r="L23" s="63">
        <f>Samples!L23/Results!L$12</f>
        <v>18706.241461685739</v>
      </c>
      <c r="M23" s="63">
        <f>Samples!M23/Results!M$12</f>
        <v>16440.331325720021</v>
      </c>
      <c r="N23" s="63">
        <f>Samples!N23/Results!N$12</f>
        <v>21722.863390260318</v>
      </c>
      <c r="O23" s="68">
        <f>Samples!O23/Results!O$12</f>
        <v>23565.34911584964</v>
      </c>
      <c r="P23" s="68">
        <f>Samples!P23/Results!P$12</f>
        <v>5906.0217061968087</v>
      </c>
      <c r="Q23" s="68">
        <f>Samples!Q23/Results!Q$12</f>
        <v>27940.466596366947</v>
      </c>
      <c r="R23" s="68">
        <f>Samples!R23/Results!R$12</f>
        <v>27290.899519834973</v>
      </c>
      <c r="S23" s="68">
        <f>Samples!S23/Results!S$12</f>
        <v>27183.217569928082</v>
      </c>
      <c r="T23" s="68">
        <f>Samples!T23/Results!T$12</f>
        <v>28019.488842478699</v>
      </c>
      <c r="U23" s="68">
        <f>Samples!U23/Results!U$12</f>
        <v>23464.021802023301</v>
      </c>
      <c r="V23" s="68">
        <f>Samples!V23/Results!V$12</f>
        <v>32023.664699586119</v>
      </c>
      <c r="W23" s="68">
        <f>Samples!W23/Results!W$12</f>
        <v>22779.218299838012</v>
      </c>
      <c r="X23" s="68">
        <f>Samples!X23/Results!X$12</f>
        <v>33376.94640322878</v>
      </c>
      <c r="Y23" s="68">
        <f>Samples!Y23/Results!Y$12</f>
        <v>33960.46700921467</v>
      </c>
      <c r="Z23" s="68">
        <f>Samples!Z23/Results!Z$12</f>
        <v>32815.702011404574</v>
      </c>
      <c r="AA23" s="68">
        <f>Samples!AA23/Results!AA$12</f>
        <v>36893.317942392729</v>
      </c>
      <c r="AB23" s="55">
        <f>Samples!AB23/Results!AB$12</f>
        <v>57117.469503140404</v>
      </c>
      <c r="AC23" s="55">
        <f>Samples!AC23/Results!AC$12</f>
        <v>52220.563478681368</v>
      </c>
      <c r="AD23" s="55">
        <f>Samples!AD23/Results!AD$12</f>
        <v>55626.469553650502</v>
      </c>
      <c r="AE23" s="55">
        <f>Samples!AE23/Results!AE$12</f>
        <v>50475.34641843749</v>
      </c>
      <c r="AF23" s="55">
        <f>Samples!AF23/Results!AF$12</f>
        <v>52046.00545096142</v>
      </c>
      <c r="AG23" s="55">
        <f>Samples!AG23/Results!AG$12</f>
        <v>67398.142196121116</v>
      </c>
      <c r="AH23" s="55">
        <f>Samples!AH23/Results!AH$12</f>
        <v>49596.816158302769</v>
      </c>
      <c r="AI23" s="55">
        <f>Samples!AI23/Results!AI$12</f>
        <v>39596.794138980877</v>
      </c>
      <c r="AJ23" s="55">
        <f>Samples!AJ23/Results!AJ$12</f>
        <v>20789.563388150877</v>
      </c>
      <c r="AK23" s="55">
        <f>Samples!AK23/Results!AK$12</f>
        <v>55086.010762034166</v>
      </c>
      <c r="AL23" s="55">
        <f>Samples!AL23/Results!AL$12</f>
        <v>54438.710088727683</v>
      </c>
      <c r="AM23" s="55">
        <f>Samples!AM23/Results!AM$12</f>
        <v>32776.736955831795</v>
      </c>
      <c r="AN23" s="55">
        <f>Samples!AN23/Results!AN$12</f>
        <v>46073.642621207648</v>
      </c>
      <c r="AO23" s="25"/>
      <c r="AP23" s="25"/>
      <c r="AQ23" s="25"/>
      <c r="AR23" s="25"/>
      <c r="AS23" s="25"/>
      <c r="AT23" s="25"/>
      <c r="AU23" s="25"/>
      <c r="AV23" s="25"/>
    </row>
    <row r="24" spans="1:48" ht="32.25">
      <c r="A24" s="22" t="s">
        <v>44</v>
      </c>
      <c r="B24" s="63">
        <f>Samples!B24/Results!B$12</f>
        <v>1241.8620883358165</v>
      </c>
      <c r="C24" s="63">
        <f>Samples!C24/Results!C$12</f>
        <v>1217.4525158215479</v>
      </c>
      <c r="D24" s="63">
        <f>Samples!D24/Results!D$12</f>
        <v>1315.2893070855591</v>
      </c>
      <c r="E24" s="63">
        <f>Samples!E24/Results!E$12</f>
        <v>1732.3578442676483</v>
      </c>
      <c r="F24" s="63">
        <f>Samples!F24/Results!F$12</f>
        <v>1795.9069803431005</v>
      </c>
      <c r="G24" s="63">
        <f>Samples!G24/Results!G$12</f>
        <v>1901.7910034123622</v>
      </c>
      <c r="H24" s="63">
        <f>Samples!H24/Results!H$12</f>
        <v>2517.1858134117506</v>
      </c>
      <c r="I24" s="63">
        <f>Samples!I24/Results!I$12</f>
        <v>1919.8845798822833</v>
      </c>
      <c r="J24" s="63">
        <f>Samples!J24/Results!J$12</f>
        <v>1399.3944670115138</v>
      </c>
      <c r="K24" s="63">
        <f>Samples!K24/Results!K$12</f>
        <v>1879.7393117061229</v>
      </c>
      <c r="L24" s="63">
        <f>Samples!L24/Results!L$12</f>
        <v>2250.255513080423</v>
      </c>
      <c r="M24" s="63">
        <f>Samples!M24/Results!M$12</f>
        <v>2573.9648472009299</v>
      </c>
      <c r="N24" s="63">
        <f>Samples!N24/Results!N$12</f>
        <v>1660.3497558877036</v>
      </c>
      <c r="O24" s="68">
        <f>Samples!O24/Results!O$12</f>
        <v>588.13887878277421</v>
      </c>
      <c r="P24" s="68">
        <f>Samples!P24/Results!P$12</f>
        <v>660.25077972613212</v>
      </c>
      <c r="Q24" s="68">
        <f>Samples!Q24/Results!Q$12</f>
        <v>708.6640189611652</v>
      </c>
      <c r="R24" s="68">
        <f>Samples!R24/Results!R$12</f>
        <v>833.13738831289288</v>
      </c>
      <c r="S24" s="68">
        <f>Samples!S24/Results!S$12</f>
        <v>417.08300826975938</v>
      </c>
      <c r="T24" s="68">
        <f>Samples!T24/Results!T$12</f>
        <v>330.99864987694963</v>
      </c>
      <c r="U24" s="68">
        <f>Samples!U24/Results!U$12</f>
        <v>387.61022594446638</v>
      </c>
      <c r="V24" s="68">
        <f>Samples!V24/Results!V$12</f>
        <v>395.94577271180282</v>
      </c>
      <c r="W24" s="68">
        <f>Samples!W24/Results!W$12</f>
        <v>190.38471457471917</v>
      </c>
      <c r="X24" s="68">
        <f>Samples!X24/Results!X$12</f>
        <v>333.53964517218384</v>
      </c>
      <c r="Y24" s="68">
        <f>Samples!Y24/Results!Y$12</f>
        <v>415.0906317323321</v>
      </c>
      <c r="Z24" s="68">
        <f>Samples!Z24/Results!Z$12</f>
        <v>395.00621753815301</v>
      </c>
      <c r="AA24" s="68">
        <f>Samples!AA24/Results!AA$12</f>
        <v>535.35457357770952</v>
      </c>
      <c r="AB24" s="55">
        <f>Samples!AB24/Results!AB$12</f>
        <v>13218.608807039516</v>
      </c>
      <c r="AC24" s="55">
        <f>Samples!AC24/Results!AC$12</f>
        <v>9660.8339120643923</v>
      </c>
      <c r="AD24" s="55">
        <f>Samples!AD24/Results!AD$12</f>
        <v>9957.6272102613839</v>
      </c>
      <c r="AE24" s="55">
        <f>Samples!AE24/Results!AE$12</f>
        <v>10588.61036230211</v>
      </c>
      <c r="AF24" s="55">
        <f>Samples!AF24/Results!AF$12</f>
        <v>12560.233639111189</v>
      </c>
      <c r="AG24" s="55">
        <f>Samples!AG24/Results!AG$12</f>
        <v>9856.0966563851853</v>
      </c>
      <c r="AH24" s="55">
        <f>Samples!AH24/Results!AH$12</f>
        <v>8356.0704042374819</v>
      </c>
      <c r="AI24" s="55">
        <f>Samples!AI24/Results!AI$12</f>
        <v>9191.0824812629544</v>
      </c>
      <c r="AJ24" s="55">
        <f>Samples!AJ24/Results!AJ$12</f>
        <v>6385.2375972586251</v>
      </c>
      <c r="AK24" s="55">
        <f>Samples!AK24/Results!AK$12</f>
        <v>8668.438027004795</v>
      </c>
      <c r="AL24" s="55">
        <f>Samples!AL24/Results!AL$12</f>
        <v>10048.069370472982</v>
      </c>
      <c r="AM24" s="55">
        <f>Samples!AM24/Results!AM$12</f>
        <v>4105.3539400354648</v>
      </c>
      <c r="AN24" s="55">
        <f>Samples!AN24/Results!AN$12</f>
        <v>12955.861023057623</v>
      </c>
      <c r="AO24" s="25"/>
      <c r="AP24" s="25"/>
      <c r="AQ24" s="25"/>
      <c r="AR24" s="25"/>
      <c r="AS24" s="25"/>
      <c r="AT24" s="25"/>
      <c r="AU24" s="25"/>
      <c r="AV24" s="25"/>
    </row>
    <row r="25" spans="1:48" ht="32.25">
      <c r="A25" s="22" t="s">
        <v>45</v>
      </c>
      <c r="B25" s="63">
        <f>Samples!B25/Results!B$12</f>
        <v>1258.1762961026388</v>
      </c>
      <c r="C25" s="63">
        <f>Samples!C25/Results!C$12</f>
        <v>1189.9373832120232</v>
      </c>
      <c r="D25" s="63">
        <f>Samples!D25/Results!D$12</f>
        <v>1951.2406310097949</v>
      </c>
      <c r="E25" s="63">
        <f>Samples!E25/Results!E$12</f>
        <v>2354.9516385783281</v>
      </c>
      <c r="F25" s="63">
        <f>Samples!F25/Results!F$12</f>
        <v>2574.8959756692775</v>
      </c>
      <c r="G25" s="63">
        <f>Samples!G25/Results!G$12</f>
        <v>3251.3934612249573</v>
      </c>
      <c r="H25" s="63">
        <f>Samples!H25/Results!H$12</f>
        <v>2776.5296749789709</v>
      </c>
      <c r="I25" s="63">
        <f>Samples!I25/Results!I$12</f>
        <v>3838.2874685667643</v>
      </c>
      <c r="J25" s="63">
        <f>Samples!J25/Results!J$12</f>
        <v>1978.1640460087497</v>
      </c>
      <c r="K25" s="63">
        <f>Samples!K25/Results!K$12</f>
        <v>3066.0060580792574</v>
      </c>
      <c r="L25" s="63">
        <f>Samples!L25/Results!L$12</f>
        <v>3918.6941756383094</v>
      </c>
      <c r="M25" s="63">
        <f>Samples!M25/Results!M$12</f>
        <v>5230.3834023680201</v>
      </c>
      <c r="N25" s="63">
        <f>Samples!N25/Results!N$12</f>
        <v>4439.6651308477449</v>
      </c>
      <c r="O25" s="68">
        <f>Samples!O25/Results!O$12</f>
        <v>2517.6024526860442</v>
      </c>
      <c r="P25" s="68">
        <f>Samples!P25/Results!P$12</f>
        <v>1846.5741286476175</v>
      </c>
      <c r="Q25" s="68">
        <f>Samples!Q25/Results!Q$12</f>
        <v>3789.5172631370424</v>
      </c>
      <c r="R25" s="68">
        <f>Samples!R25/Results!R$12</f>
        <v>3597.6465465895544</v>
      </c>
      <c r="S25" s="68">
        <f>Samples!S25/Results!S$12</f>
        <v>1716.2399621205136</v>
      </c>
      <c r="T25" s="68">
        <f>Samples!T25/Results!T$12</f>
        <v>2182.6582733654309</v>
      </c>
      <c r="U25" s="68">
        <f>Samples!U25/Results!U$12</f>
        <v>1124.9439632147546</v>
      </c>
      <c r="V25" s="68">
        <f>Samples!V25/Results!V$12</f>
        <v>1540.7646570652009</v>
      </c>
      <c r="W25" s="68">
        <f>Samples!W25/Results!W$12</f>
        <v>503.8021358705214</v>
      </c>
      <c r="X25" s="68">
        <f>Samples!X25/Results!X$12</f>
        <v>1022.7682136556267</v>
      </c>
      <c r="Y25" s="68">
        <f>Samples!Y25/Results!Y$12</f>
        <v>2110.9283456421276</v>
      </c>
      <c r="Z25" s="68">
        <f>Samples!Z25/Results!Z$12</f>
        <v>1465.2257964505604</v>
      </c>
      <c r="AA25" s="68">
        <f>Samples!AA25/Results!AA$12</f>
        <v>1103.5597828232749</v>
      </c>
      <c r="AB25" s="55">
        <f>Samples!AB25/Results!AB$12</f>
        <v>13657.240371306223</v>
      </c>
      <c r="AC25" s="55">
        <f>Samples!AC25/Results!AC$12</f>
        <v>11119.883971923549</v>
      </c>
      <c r="AD25" s="55">
        <f>Samples!AD25/Results!AD$12</f>
        <v>11614.853830288279</v>
      </c>
      <c r="AE25" s="55">
        <f>Samples!AE25/Results!AE$12</f>
        <v>5439.8191414996154</v>
      </c>
      <c r="AF25" s="55">
        <f>Samples!AF25/Results!AF$12</f>
        <v>11878.431572576286</v>
      </c>
      <c r="AG25" s="55">
        <f>Samples!AG25/Results!AG$12</f>
        <v>13642.19412308022</v>
      </c>
      <c r="AH25" s="55">
        <f>Samples!AH25/Results!AH$12</f>
        <v>7154.3671223687879</v>
      </c>
      <c r="AI25" s="55">
        <f>Samples!AI25/Results!AI$12</f>
        <v>3899.3544008729773</v>
      </c>
      <c r="AJ25" s="55">
        <f>Samples!AJ25/Results!AJ$12</f>
        <v>4950.8859872457497</v>
      </c>
      <c r="AK25" s="55">
        <f>Samples!AK25/Results!AK$12</f>
        <v>8212.8257526860834</v>
      </c>
      <c r="AL25" s="55">
        <f>Samples!AL25/Results!AL$12</f>
        <v>12325.896851609221</v>
      </c>
      <c r="AM25" s="55">
        <f>Samples!AM25/Results!AM$12</f>
        <v>7223.031015897086</v>
      </c>
      <c r="AN25" s="55">
        <f>Samples!AN25/Results!AN$12</f>
        <v>11925.68345155683</v>
      </c>
      <c r="AO25" s="25"/>
      <c r="AP25" s="25"/>
      <c r="AQ25" s="25"/>
      <c r="AR25" s="25"/>
      <c r="AS25" s="25"/>
      <c r="AT25" s="25"/>
      <c r="AU25" s="25"/>
      <c r="AV25" s="25"/>
    </row>
    <row r="26" spans="1:48" ht="32.25">
      <c r="A26" s="22" t="s">
        <v>46</v>
      </c>
      <c r="B26" s="63">
        <f>Samples!B26/Results!B$12</f>
        <v>1898.10797557256</v>
      </c>
      <c r="C26" s="63">
        <f>Samples!C26/Results!C$12</f>
        <v>2941.2984774704814</v>
      </c>
      <c r="D26" s="63">
        <f>Samples!D26/Results!D$12</f>
        <v>4503.6251708351747</v>
      </c>
      <c r="E26" s="63">
        <f>Samples!E26/Results!E$12</f>
        <v>2635.3160598627337</v>
      </c>
      <c r="F26" s="63">
        <f>Samples!F26/Results!F$12</f>
        <v>3225.5835922937899</v>
      </c>
      <c r="G26" s="63">
        <f>Samples!G26/Results!G$12</f>
        <v>3888.0248962142095</v>
      </c>
      <c r="H26" s="63">
        <f>Samples!H26/Results!H$12</f>
        <v>2678.4053539989345</v>
      </c>
      <c r="I26" s="63">
        <f>Samples!I26/Results!I$12</f>
        <v>3990.7584449793972</v>
      </c>
      <c r="J26" s="63">
        <f>Samples!J26/Results!J$12</f>
        <v>4009.3042613716498</v>
      </c>
      <c r="K26" s="63">
        <f>Samples!K26/Results!K$12</f>
        <v>5196.6502482603364</v>
      </c>
      <c r="L26" s="63">
        <f>Samples!L26/Results!L$12</f>
        <v>4368.1885057764102</v>
      </c>
      <c r="M26" s="63">
        <f>Samples!M26/Results!M$12</f>
        <v>4292.2506214933874</v>
      </c>
      <c r="N26" s="63">
        <f>Samples!N26/Results!N$12</f>
        <v>6457.7579904715494</v>
      </c>
      <c r="O26" s="68">
        <f>Samples!O26/Results!O$12</f>
        <v>1755.2383633641368</v>
      </c>
      <c r="P26" s="68">
        <f>Samples!P26/Results!P$12</f>
        <v>1801.0193663671926</v>
      </c>
      <c r="Q26" s="68">
        <f>Samples!Q26/Results!Q$12</f>
        <v>1997.1350791959792</v>
      </c>
      <c r="R26" s="68">
        <f>Samples!R26/Results!R$12</f>
        <v>1344.6326432966705</v>
      </c>
      <c r="S26" s="68">
        <f>Samples!S26/Results!S$12</f>
        <v>815.28882247922218</v>
      </c>
      <c r="T26" s="68">
        <f>Samples!T26/Results!T$12</f>
        <v>827.44292753698755</v>
      </c>
      <c r="U26" s="68">
        <f>Samples!U26/Results!U$12</f>
        <v>1281.8510203746714</v>
      </c>
      <c r="V26" s="68">
        <f>Samples!V26/Results!V$12</f>
        <v>1044.1042703876972</v>
      </c>
      <c r="W26" s="68">
        <f>Samples!W26/Results!W$12</f>
        <v>790.90979824408703</v>
      </c>
      <c r="X26" s="68">
        <f>Samples!X26/Results!X$12</f>
        <v>1424.4131509679112</v>
      </c>
      <c r="Y26" s="68">
        <f>Samples!Y26/Results!Y$12</f>
        <v>1610.4994892354484</v>
      </c>
      <c r="Z26" s="68">
        <f>Samples!Z26/Results!Z$12</f>
        <v>1176.3096334385825</v>
      </c>
      <c r="AA26" s="68">
        <f>Samples!AA26/Results!AA$12</f>
        <v>1354.7018075135911</v>
      </c>
      <c r="AB26" s="55">
        <f>Samples!AB26/Results!AB$12</f>
        <v>19802.054366685537</v>
      </c>
      <c r="AC26" s="55">
        <f>Samples!AC26/Results!AC$12</f>
        <v>15085.068889617405</v>
      </c>
      <c r="AD26" s="55">
        <f>Samples!AD26/Results!AD$12</f>
        <v>13342.602146691577</v>
      </c>
      <c r="AE26" s="55">
        <f>Samples!AE26/Results!AE$12</f>
        <v>15817.793793746723</v>
      </c>
      <c r="AF26" s="55">
        <f>Samples!AF26/Results!AF$12</f>
        <v>17526.880538381738</v>
      </c>
      <c r="AG26" s="55">
        <f>Samples!AG26/Results!AG$12</f>
        <v>15969.531096957964</v>
      </c>
      <c r="AH26" s="55">
        <f>Samples!AH26/Results!AH$12</f>
        <v>7774.9719815453509</v>
      </c>
      <c r="AI26" s="55">
        <f>Samples!AI26/Results!AI$12</f>
        <v>5745.1656252656103</v>
      </c>
      <c r="AJ26" s="55">
        <f>Samples!AJ26/Results!AJ$12</f>
        <v>4168.9908983587229</v>
      </c>
      <c r="AK26" s="55">
        <f>Samples!AK26/Results!AK$12</f>
        <v>9369.7433228281807</v>
      </c>
      <c r="AL26" s="55">
        <f>Samples!AL26/Results!AL$12</f>
        <v>6954.0201671492932</v>
      </c>
      <c r="AM26" s="55">
        <f>Samples!AM26/Results!AM$12</f>
        <v>9534.3518429344495</v>
      </c>
      <c r="AN26" s="55">
        <f>Samples!AN26/Results!AN$12</f>
        <v>12810.534813080878</v>
      </c>
      <c r="AO26" s="25"/>
      <c r="AP26" s="25"/>
      <c r="AQ26" s="25"/>
      <c r="AR26" s="25"/>
      <c r="AS26" s="25"/>
      <c r="AT26" s="25"/>
      <c r="AU26" s="25"/>
      <c r="AV26" s="25"/>
    </row>
    <row r="27" spans="1:48" ht="32.25">
      <c r="A27" s="22" t="s">
        <v>47</v>
      </c>
      <c r="B27" s="63">
        <f>Samples!B27/Results!B$12</f>
        <v>353.63590078730948</v>
      </c>
      <c r="C27" s="63">
        <f>Samples!C27/Results!C$12</f>
        <v>345.89905956794365</v>
      </c>
      <c r="D27" s="63">
        <f>Samples!D27/Results!D$12</f>
        <v>947.03101909709449</v>
      </c>
      <c r="E27" s="63">
        <f>Samples!E27/Results!E$12</f>
        <v>1094.5469380154441</v>
      </c>
      <c r="F27" s="63">
        <f>Samples!F27/Results!F$12</f>
        <v>515.78288798926974</v>
      </c>
      <c r="G27" s="63">
        <f>Samples!G27/Results!G$12</f>
        <v>684.14039975010985</v>
      </c>
      <c r="H27" s="63">
        <f>Samples!H27/Results!H$12</f>
        <v>1538.3852301058284</v>
      </c>
      <c r="I27" s="63">
        <f>Samples!I27/Results!I$12</f>
        <v>1721.9847859153595</v>
      </c>
      <c r="J27" s="63">
        <f>Samples!J27/Results!J$12</f>
        <v>395.39752065117011</v>
      </c>
      <c r="K27" s="63">
        <f>Samples!K27/Results!K$12</f>
        <v>713.47563988184743</v>
      </c>
      <c r="L27" s="63">
        <f>Samples!L27/Results!L$12</f>
        <v>1564.5326509635197</v>
      </c>
      <c r="M27" s="63">
        <f>Samples!M27/Results!M$12</f>
        <v>1553.0741542080893</v>
      </c>
      <c r="N27" s="63">
        <f>Samples!N27/Results!N$12</f>
        <v>1379.1838450593621</v>
      </c>
      <c r="O27" s="68">
        <f>Samples!O27/Results!O$12</f>
        <v>469.10561639619914</v>
      </c>
      <c r="P27" s="68">
        <f>Samples!P27/Results!P$12</f>
        <v>469.30639743235537</v>
      </c>
      <c r="Q27" s="68">
        <f>Samples!Q27/Results!Q$12</f>
        <v>718.88340310380943</v>
      </c>
      <c r="R27" s="68">
        <f>Samples!R27/Results!R$12</f>
        <v>645.41853285397144</v>
      </c>
      <c r="S27" s="68">
        <f>Samples!S27/Results!S$12</f>
        <v>706.73080164081091</v>
      </c>
      <c r="T27" s="68">
        <f>Samples!T27/Results!T$12</f>
        <v>800.88323784617251</v>
      </c>
      <c r="U27" s="68">
        <f>Samples!U27/Results!U$12</f>
        <v>424.25969438881549</v>
      </c>
      <c r="V27" s="68">
        <f>Samples!V27/Results!V$12</f>
        <v>612.46560795297762</v>
      </c>
      <c r="W27" s="68">
        <f>Samples!W27/Results!W$12</f>
        <v>186.36126341450986</v>
      </c>
      <c r="X27" s="68">
        <f>Samples!X27/Results!X$12</f>
        <v>477.35182119350043</v>
      </c>
      <c r="Y27" s="68">
        <f>Samples!Y27/Results!Y$12</f>
        <v>500.5280904594639</v>
      </c>
      <c r="Z27" s="68">
        <f>Samples!Z27/Results!Z$12</f>
        <v>348.08352088575037</v>
      </c>
      <c r="AA27" s="68">
        <f>Samples!AA27/Results!AA$12</f>
        <v>278.08765852491456</v>
      </c>
      <c r="AB27" s="55">
        <f>Samples!AB27/Results!AB$12</f>
        <v>17796.294725867989</v>
      </c>
      <c r="AC27" s="55">
        <f>Samples!AC27/Results!AC$12</f>
        <v>1561.3525025838369</v>
      </c>
      <c r="AD27" s="55">
        <f>Samples!AD27/Results!AD$12</f>
        <v>1581.4217352882708</v>
      </c>
      <c r="AE27" s="55">
        <f>Samples!AE27/Results!AE$12</f>
        <v>11790.372040397142</v>
      </c>
      <c r="AF27" s="55">
        <f>Samples!AF27/Results!AF$12</f>
        <v>22516.490998992322</v>
      </c>
      <c r="AG27" s="55">
        <f>Samples!AG27/Results!AG$12</f>
        <v>2239.803833986407</v>
      </c>
      <c r="AH27" s="55">
        <f>Samples!AH27/Results!AH$12</f>
        <v>1460.7864591447753</v>
      </c>
      <c r="AI27" s="55">
        <f>Samples!AI27/Results!AI$12</f>
        <v>3569.6048336434455</v>
      </c>
      <c r="AJ27" s="55">
        <f>Samples!AJ27/Results!AJ$12</f>
        <v>2694.5216736958655</v>
      </c>
      <c r="AK27" s="55">
        <f>Samples!AK27/Results!AK$12</f>
        <v>1305.5890490954562</v>
      </c>
      <c r="AL27" s="55">
        <f>Samples!AL27/Results!AL$12</f>
        <v>4506.2657285859286</v>
      </c>
      <c r="AM27" s="55">
        <f>Samples!AM27/Results!AM$12</f>
        <v>7581.033541965412</v>
      </c>
      <c r="AN27" s="55">
        <f>Samples!AN27/Results!AN$12</f>
        <v>8824.3314734687465</v>
      </c>
      <c r="AO27" s="27"/>
      <c r="AP27" s="25"/>
      <c r="AQ27" s="25"/>
      <c r="AR27" s="21"/>
      <c r="AS27" s="25"/>
      <c r="AT27" s="25"/>
      <c r="AU27" s="25"/>
      <c r="AV27" s="25"/>
    </row>
    <row r="28" spans="1:48" ht="31.15" customHeight="1">
      <c r="A28" s="22" t="s">
        <v>48</v>
      </c>
      <c r="B28" s="63">
        <f>Samples!B28/Results!B$12</f>
        <v>404.14010253795482</v>
      </c>
      <c r="C28" s="63">
        <f>Samples!C28/Results!C$12</f>
        <v>778.42599773047596</v>
      </c>
      <c r="D28" s="63">
        <f>Samples!D28/Results!D$12</f>
        <v>986.9050805358645</v>
      </c>
      <c r="E28" s="63">
        <f>Samples!E28/Results!E$12</f>
        <v>1131.8312703358124</v>
      </c>
      <c r="F28" s="63">
        <f>Samples!F28/Results!F$12</f>
        <v>695.29672400381332</v>
      </c>
      <c r="G28" s="63">
        <f>Samples!G28/Results!G$12</f>
        <v>794.24611503400126</v>
      </c>
      <c r="H28" s="63">
        <f>Samples!H28/Results!H$12</f>
        <v>1270.4763230501285</v>
      </c>
      <c r="I28" s="63">
        <f>Samples!I28/Results!I$12</f>
        <v>1256.1147286743076</v>
      </c>
      <c r="J28" s="63">
        <f>Samples!J28/Results!J$12</f>
        <v>575.37737153142268</v>
      </c>
      <c r="K28" s="63">
        <f>Samples!K28/Results!K$12</f>
        <v>834.20308956569977</v>
      </c>
      <c r="L28" s="63">
        <f>Samples!L28/Results!L$12</f>
        <v>1331.5451169504959</v>
      </c>
      <c r="M28" s="63">
        <f>Samples!M28/Results!M$12</f>
        <v>1320.7393472572112</v>
      </c>
      <c r="N28" s="63">
        <f>Samples!N28/Results!N$12</f>
        <v>1469.5274492078993</v>
      </c>
      <c r="O28" s="68">
        <f>Samples!O28/Results!O$12</f>
        <v>636.03139366792107</v>
      </c>
      <c r="P28" s="68">
        <f>Samples!P28/Results!P$12</f>
        <v>767.7847157581175</v>
      </c>
      <c r="Q28" s="68">
        <f>Samples!Q28/Results!Q$12</f>
        <v>1030.8273836434557</v>
      </c>
      <c r="R28" s="68">
        <f>Samples!R28/Results!R$12</f>
        <v>844.94332257537144</v>
      </c>
      <c r="S28" s="68">
        <f>Samples!S28/Results!S$12</f>
        <v>936.65682971994545</v>
      </c>
      <c r="T28" s="68">
        <f>Samples!T28/Results!T$12</f>
        <v>1190.6365193662857</v>
      </c>
      <c r="U28" s="68">
        <f>Samples!U28/Results!U$12</f>
        <v>504.81907728443309</v>
      </c>
      <c r="V28" s="68">
        <f>Samples!V28/Results!V$12</f>
        <v>1098.8165676202609</v>
      </c>
      <c r="W28" s="68">
        <f>Samples!W28/Results!W$12</f>
        <v>726.6225108400522</v>
      </c>
      <c r="X28" s="68">
        <f>Samples!X28/Results!X$12</f>
        <v>559.42546665182658</v>
      </c>
      <c r="Y28" s="68">
        <f>Samples!Y28/Results!Y$12</f>
        <v>828.4077427212743</v>
      </c>
      <c r="Z28" s="68">
        <f>Samples!Z28/Results!Z$12</f>
        <v>822.05089224161009</v>
      </c>
      <c r="AA28" s="68">
        <f>Samples!AA28/Results!AA$12</f>
        <v>715.59920164168636</v>
      </c>
      <c r="AB28" s="55">
        <f>Samples!AB28/Results!AB$12</f>
        <v>2625.5707112501473</v>
      </c>
      <c r="AC28" s="55">
        <f>Samples!AC28/Results!AC$12</f>
        <v>2671.6119451625918</v>
      </c>
      <c r="AD28" s="55">
        <f>Samples!AD28/Results!AD$12</f>
        <v>1931.9914932947763</v>
      </c>
      <c r="AE28" s="55">
        <f>Samples!AE28/Results!AE$12</f>
        <v>3269.7141552227745</v>
      </c>
      <c r="AF28" s="55">
        <f>Samples!AF28/Results!AF$12</f>
        <v>2167.8693151605039</v>
      </c>
      <c r="AG28" s="55">
        <f>Samples!AG28/Results!AG$12</f>
        <v>3105.825575228464</v>
      </c>
      <c r="AH28" s="55">
        <f>Samples!AH28/Results!AH$12</f>
        <v>2031.7091581178058</v>
      </c>
      <c r="AI28" s="55">
        <f>Samples!AI28/Results!AI$12</f>
        <v>1239.5990184122347</v>
      </c>
      <c r="AJ28" s="55">
        <f>Samples!AJ28/Results!AJ$12</f>
        <v>966.13251310639998</v>
      </c>
      <c r="AK28" s="55">
        <f>Samples!AK28/Results!AK$12</f>
        <v>1420.0966589973755</v>
      </c>
      <c r="AL28" s="55">
        <f>Samples!AL28/Results!AL$12</f>
        <v>4681.358505268975</v>
      </c>
      <c r="AM28" s="55">
        <f>Samples!AM28/Results!AM$12</f>
        <v>1422.1118558080841</v>
      </c>
      <c r="AN28" s="55">
        <f>Samples!AN28/Results!AN$12</f>
        <v>5575.0207859994143</v>
      </c>
      <c r="AP28" s="25"/>
      <c r="AQ28" s="25"/>
      <c r="AR28" s="25"/>
      <c r="AS28" s="25"/>
      <c r="AT28" s="25"/>
      <c r="AU28" s="25"/>
      <c r="AV28" s="25"/>
    </row>
    <row r="29" spans="1:48" ht="32.25">
      <c r="A29" s="22" t="s">
        <v>49</v>
      </c>
      <c r="B29" s="63">
        <f>Samples!B29/Results!B$12</f>
        <v>578.51702404587695</v>
      </c>
      <c r="C29" s="63">
        <f>Samples!C29/Results!C$12</f>
        <v>1058.2809786155133</v>
      </c>
      <c r="D29" s="63">
        <f>Samples!D29/Results!D$12</f>
        <v>1174.263683358146</v>
      </c>
      <c r="E29" s="63">
        <f>Samples!E29/Results!E$12</f>
        <v>1412.5450826516696</v>
      </c>
      <c r="F29" s="63">
        <f>Samples!F29/Results!F$12</f>
        <v>954.61027924080406</v>
      </c>
      <c r="G29" s="63">
        <f>Samples!G29/Results!G$12</f>
        <v>1101.2830427490589</v>
      </c>
      <c r="H29" s="63">
        <f>Samples!H29/Results!H$12</f>
        <v>1866.6914711235697</v>
      </c>
      <c r="I29" s="63">
        <f>Samples!I29/Results!I$12</f>
        <v>1612.6721668660327</v>
      </c>
      <c r="J29" s="63">
        <f>Samples!J29/Results!J$12</f>
        <v>820.21268230433361</v>
      </c>
      <c r="K29" s="63">
        <f>Samples!K29/Results!K$12</f>
        <v>1080.2603164472334</v>
      </c>
      <c r="L29" s="63">
        <f>Samples!L29/Results!L$12</f>
        <v>1813.2818503002713</v>
      </c>
      <c r="M29" s="63">
        <f>Samples!M29/Results!M$12</f>
        <v>1631.6465707008383</v>
      </c>
      <c r="N29" s="63">
        <f>Samples!N29/Results!N$12</f>
        <v>1994.0743388301112</v>
      </c>
      <c r="O29" s="68">
        <f>Samples!O29/Results!O$12</f>
        <v>818.09067359871051</v>
      </c>
      <c r="P29" s="68">
        <f>Samples!P29/Results!P$12</f>
        <v>742.79052577274513</v>
      </c>
      <c r="Q29" s="68">
        <f>Samples!Q29/Results!Q$12</f>
        <v>1415.7678632194059</v>
      </c>
      <c r="R29" s="68">
        <f>Samples!R29/Results!R$12</f>
        <v>1258.2071775358943</v>
      </c>
      <c r="S29" s="68">
        <f>Samples!S29/Results!S$12</f>
        <v>1122.4268865557153</v>
      </c>
      <c r="T29" s="68">
        <f>Samples!T29/Results!T$12</f>
        <v>1652.2534958422871</v>
      </c>
      <c r="U29" s="68">
        <f>Samples!U29/Results!U$12</f>
        <v>688.55466676910328</v>
      </c>
      <c r="V29" s="68">
        <f>Samples!V29/Results!V$12</f>
        <v>1393.9990825895111</v>
      </c>
      <c r="W29" s="68">
        <f>Samples!W29/Results!W$12</f>
        <v>255.4845246486521</v>
      </c>
      <c r="X29" s="68">
        <f>Samples!X29/Results!X$12</f>
        <v>726.89224690087781</v>
      </c>
      <c r="Y29" s="68">
        <f>Samples!Y29/Results!Y$12</f>
        <v>958.35079002510531</v>
      </c>
      <c r="Z29" s="68">
        <f>Samples!Z29/Results!Z$12</f>
        <v>610.99583696045158</v>
      </c>
      <c r="AA29" s="68">
        <f>Samples!AA29/Results!AA$12</f>
        <v>528.22467224903176</v>
      </c>
      <c r="AB29" s="55">
        <f>Samples!AB29/Results!AB$12</f>
        <v>4565.6435054953199</v>
      </c>
      <c r="AC29" s="55">
        <f>Samples!AC29/Results!AC$12</f>
        <v>5089.3347721035479</v>
      </c>
      <c r="AD29" s="55">
        <f>Samples!AD29/Results!AD$12</f>
        <v>4847.9828478992913</v>
      </c>
      <c r="AE29" s="55">
        <f>Samples!AE29/Results!AE$12</f>
        <v>2002.1117109447507</v>
      </c>
      <c r="AF29" s="55">
        <f>Samples!AF29/Results!AF$12</f>
        <v>4678.6737738584306</v>
      </c>
      <c r="AG29" s="55">
        <f>Samples!AG29/Results!AG$12</f>
        <v>6585.9259327466934</v>
      </c>
      <c r="AH29" s="55">
        <f>Samples!AH29/Results!AH$12</f>
        <v>3771.4270705145004</v>
      </c>
      <c r="AI29" s="55">
        <f>Samples!AI29/Results!AI$12</f>
        <v>2041.8558610346367</v>
      </c>
      <c r="AJ29" s="55">
        <f>Samples!AJ29/Results!AJ$12</f>
        <v>1781.3752155525963</v>
      </c>
      <c r="AK29" s="55">
        <f>Samples!AK29/Results!AK$12</f>
        <v>2508.7982450955756</v>
      </c>
      <c r="AL29" s="55">
        <f>Samples!AL29/Results!AL$12</f>
        <v>3080.2584200434926</v>
      </c>
      <c r="AM29" s="55">
        <f>Samples!AM29/Results!AM$12</f>
        <v>3454.6149053735876</v>
      </c>
      <c r="AN29" s="55">
        <f>Samples!AN29/Results!AN$12</f>
        <v>3752.8265433430024</v>
      </c>
      <c r="AP29" s="25"/>
      <c r="AQ29" s="25"/>
      <c r="AR29" s="25"/>
      <c r="AS29" s="25"/>
      <c r="AT29" s="25"/>
      <c r="AU29" s="25"/>
      <c r="AV29" s="25"/>
    </row>
    <row r="30" spans="1:48" ht="42.75">
      <c r="A30" s="22" t="s">
        <v>50</v>
      </c>
      <c r="B30" s="63">
        <f>Samples!B30/Results!B$12</f>
        <v>1837.313737641339</v>
      </c>
      <c r="C30" s="63">
        <f>Samples!C30/Results!C$12</f>
        <v>3374.6216065653002</v>
      </c>
      <c r="D30" s="63">
        <f>Samples!D30/Results!D$12</f>
        <v>3727.5863502650259</v>
      </c>
      <c r="E30" s="63">
        <f>Samples!E30/Results!E$12</f>
        <v>4405.2800640405521</v>
      </c>
      <c r="F30" s="63">
        <f>Samples!F30/Results!F$12</f>
        <v>3037.9400864604736</v>
      </c>
      <c r="G30" s="63">
        <f>Samples!G30/Results!G$12</f>
        <v>3491.2654683544606</v>
      </c>
      <c r="H30" s="63">
        <f>Samples!H30/Results!H$12</f>
        <v>5928.9330320441886</v>
      </c>
      <c r="I30" s="63">
        <f>Samples!I30/Results!I$12</f>
        <v>5122.1240509741192</v>
      </c>
      <c r="J30" s="63">
        <f>Samples!J30/Results!J$12</f>
        <v>2604.4276698547214</v>
      </c>
      <c r="K30" s="63">
        <f>Samples!K30/Results!K$12</f>
        <v>3431.0924823240553</v>
      </c>
      <c r="L30" s="63">
        <f>Samples!L30/Results!L$12</f>
        <v>5758.0013604126925</v>
      </c>
      <c r="M30" s="63">
        <f>Samples!M30/Results!M$12</f>
        <v>5175.3423081008968</v>
      </c>
      <c r="N30" s="63">
        <f>Samples!N30/Results!N$12</f>
        <v>6340.0787786734445</v>
      </c>
      <c r="O30" s="68">
        <f>Samples!O30/Results!O$12</f>
        <v>2654.4326414510979</v>
      </c>
      <c r="P30" s="68">
        <f>Samples!P30/Results!P$12</f>
        <v>2320.4500199872705</v>
      </c>
      <c r="Q30" s="68">
        <f>Samples!Q30/Results!Q$12</f>
        <v>4498.6631623227122</v>
      </c>
      <c r="R30" s="68">
        <f>Samples!R30/Results!R$12</f>
        <v>3995.8729696725222</v>
      </c>
      <c r="S30" s="68">
        <f>Samples!S30/Results!S$12</f>
        <v>3565.0207582237185</v>
      </c>
      <c r="T30" s="68">
        <f>Samples!T30/Results!T$12</f>
        <v>5247.8942772201281</v>
      </c>
      <c r="U30" s="68">
        <f>Samples!U30/Results!U$12</f>
        <v>2185.1064658253458</v>
      </c>
      <c r="V30" s="68">
        <f>Samples!V30/Results!V$12</f>
        <v>4427.1243811467721</v>
      </c>
      <c r="W30" s="68">
        <f>Samples!W30/Results!W$12</f>
        <v>819.0334252312565</v>
      </c>
      <c r="X30" s="68">
        <f>Samples!X30/Results!X$12</f>
        <v>2308.7347427550035</v>
      </c>
      <c r="Y30" s="68">
        <f>Samples!Y30/Results!Y$12</f>
        <v>3039.7850127219008</v>
      </c>
      <c r="Z30" s="68">
        <f>Samples!Z30/Results!Z$12</f>
        <v>1941.8866084517326</v>
      </c>
      <c r="AA30" s="68">
        <f>Samples!AA30/Results!AA$12</f>
        <v>1678.2205965174408</v>
      </c>
      <c r="AB30" s="55">
        <f>Samples!AB30/Results!AB$12</f>
        <v>14491.838677728982</v>
      </c>
      <c r="AC30" s="55">
        <f>Samples!AC30/Results!AC$12</f>
        <v>15951.260895403644</v>
      </c>
      <c r="AD30" s="55">
        <f>Samples!AD30/Results!AD$12</f>
        <v>15393.293130682569</v>
      </c>
      <c r="AE30" s="55">
        <f>Samples!AE30/Results!AE$12</f>
        <v>6405.2733651661274</v>
      </c>
      <c r="AF30" s="55">
        <f>Samples!AF30/Results!AF$12</f>
        <v>14858.888343982848</v>
      </c>
      <c r="AG30" s="55">
        <f>Samples!AG30/Results!AG$12</f>
        <v>20913.86482842419</v>
      </c>
      <c r="AH30" s="55">
        <f>Samples!AH30/Results!AH$12</f>
        <v>11976.668147481192</v>
      </c>
      <c r="AI30" s="55">
        <f>Samples!AI30/Results!AI$12</f>
        <v>6493.5138047884757</v>
      </c>
      <c r="AJ30" s="55">
        <f>Samples!AJ30/Results!AJ$12</f>
        <v>5652.0385863351739</v>
      </c>
      <c r="AK30" s="55">
        <f>Samples!AK30/Results!AK$12</f>
        <v>7968.1542345422995</v>
      </c>
      <c r="AL30" s="55">
        <f>Samples!AL30/Results!AL$12</f>
        <v>9775.9383922073721</v>
      </c>
      <c r="AM30" s="55">
        <f>Samples!AM30/Results!AM$12</f>
        <v>11017.726850827441</v>
      </c>
      <c r="AN30" s="55">
        <f>Samples!AN30/Results!AN$12</f>
        <v>11919.563309394201</v>
      </c>
      <c r="AP30" s="25"/>
      <c r="AQ30" s="25"/>
      <c r="AR30" s="25"/>
      <c r="AS30" s="25"/>
      <c r="AT30" s="25"/>
      <c r="AU30" s="25"/>
      <c r="AV30" s="25"/>
    </row>
    <row r="31" spans="1:48" ht="32.25">
      <c r="A31" s="22" t="s">
        <v>51</v>
      </c>
      <c r="B31" s="63">
        <f>Samples!B31/Results!B$12</f>
        <v>1234.0681289650595</v>
      </c>
      <c r="C31" s="63">
        <f>Samples!C31/Results!C$12</f>
        <v>2238.9342081824188</v>
      </c>
      <c r="D31" s="63">
        <f>Samples!D31/Results!D$12</f>
        <v>2654.2676358858403</v>
      </c>
      <c r="E31" s="63">
        <f>Samples!E31/Results!E$12</f>
        <v>1668.8095344937942</v>
      </c>
      <c r="F31" s="63">
        <f>Samples!F31/Results!F$12</f>
        <v>1760.410758930245</v>
      </c>
      <c r="G31" s="63">
        <f>Samples!G31/Results!G$12</f>
        <v>2259.9663360084664</v>
      </c>
      <c r="H31" s="63">
        <f>Samples!H31/Results!H$12</f>
        <v>1820.3721137854047</v>
      </c>
      <c r="I31" s="63">
        <f>Samples!I31/Results!I$12</f>
        <v>2735.4043597554701</v>
      </c>
      <c r="J31" s="63">
        <f>Samples!J31/Results!J$12</f>
        <v>2126.2818807921253</v>
      </c>
      <c r="K31" s="63">
        <f>Samples!K31/Results!K$12</f>
        <v>2785.9408095044419</v>
      </c>
      <c r="L31" s="63">
        <f>Samples!L31/Results!L$12</f>
        <v>3057.6151333630723</v>
      </c>
      <c r="M31" s="63">
        <f>Samples!M31/Results!M$12</f>
        <v>3637.5250837176113</v>
      </c>
      <c r="N31" s="63">
        <f>Samples!N31/Results!N$12</f>
        <v>4154.0678585808491</v>
      </c>
      <c r="O31" s="68">
        <f>Samples!O31/Results!O$12</f>
        <v>2144.4496520666071</v>
      </c>
      <c r="P31" s="68">
        <f>Samples!P31/Results!P$12</f>
        <v>1879.0880994457927</v>
      </c>
      <c r="Q31" s="68">
        <f>Samples!Q31/Results!Q$12</f>
        <v>3165.1208676920314</v>
      </c>
      <c r="R31" s="68">
        <f>Samples!R31/Results!R$12</f>
        <v>2447.3919889645708</v>
      </c>
      <c r="S31" s="68">
        <f>Samples!S31/Results!S$12</f>
        <v>2906.5995423595809</v>
      </c>
      <c r="T31" s="68">
        <f>Samples!T31/Results!T$12</f>
        <v>3548.583296707337</v>
      </c>
      <c r="U31" s="68">
        <f>Samples!U31/Results!U$12</f>
        <v>1769.0074519071866</v>
      </c>
      <c r="V31" s="68">
        <f>Samples!V31/Results!V$12</f>
        <v>3392.1032408146043</v>
      </c>
      <c r="W31" s="68">
        <f>Samples!W31/Results!W$12</f>
        <v>641.42131004857049</v>
      </c>
      <c r="X31" s="68">
        <f>Samples!X31/Results!X$12</f>
        <v>1879.9750107709333</v>
      </c>
      <c r="Y31" s="68">
        <f>Samples!Y31/Results!Y$12</f>
        <v>2416.9183368635527</v>
      </c>
      <c r="Z31" s="68">
        <f>Samples!Z31/Results!Z$12</f>
        <v>1548.2857779310523</v>
      </c>
      <c r="AA31" s="68">
        <f>Samples!AA31/Results!AA$12</f>
        <v>1368.2588820102251</v>
      </c>
      <c r="AB31" s="55">
        <f>Samples!AB31/Results!AB$12</f>
        <v>10123.124348278667</v>
      </c>
      <c r="AC31" s="55">
        <f>Samples!AC31/Results!AC$12</f>
        <v>8853.3471753402846</v>
      </c>
      <c r="AD31" s="55">
        <f>Samples!AD31/Results!AD$12</f>
        <v>7879.9726320085174</v>
      </c>
      <c r="AE31" s="55">
        <f>Samples!AE31/Results!AE$12</f>
        <v>5102.1997837546523</v>
      </c>
      <c r="AF31" s="55">
        <f>Samples!AF31/Results!AF$12</f>
        <v>8654.9741873756338</v>
      </c>
      <c r="AG31" s="55">
        <f>Samples!AG31/Results!AG$12</f>
        <v>9760.0363294352555</v>
      </c>
      <c r="AH31" s="55">
        <f>Samples!AH31/Results!AH$12</f>
        <v>7721.2865514100013</v>
      </c>
      <c r="AI31" s="55">
        <f>Samples!AI31/Results!AI$12</f>
        <v>5013.4541711179572</v>
      </c>
      <c r="AJ31" s="55">
        <f>Samples!AJ31/Results!AJ$12</f>
        <v>3743.2529673356753</v>
      </c>
      <c r="AK31" s="55">
        <f>Samples!AK31/Results!AK$12</f>
        <v>5787.2740666142317</v>
      </c>
      <c r="AL31" s="55">
        <f>Samples!AL31/Results!AL$12</f>
        <v>7188.7326697880299</v>
      </c>
      <c r="AM31" s="55">
        <f>Samples!AM31/Results!AM$12</f>
        <v>6219.5637901349146</v>
      </c>
      <c r="AN31" s="55">
        <f>Samples!AN31/Results!AN$12</f>
        <v>8043.7674687714407</v>
      </c>
      <c r="AP31" s="25"/>
      <c r="AQ31" s="27"/>
      <c r="AR31" s="25"/>
      <c r="AS31" s="25"/>
      <c r="AT31" s="25"/>
      <c r="AU31" s="25"/>
      <c r="AV31" s="25"/>
    </row>
    <row r="32" spans="1:48" ht="12.7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P32" s="27"/>
      <c r="AR32" s="27"/>
      <c r="AS32" s="27"/>
      <c r="AT32" s="27"/>
      <c r="AU32" s="27"/>
      <c r="AV32" s="27"/>
    </row>
    <row r="33" spans="1:48" ht="12.75">
      <c r="A33" s="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P33" s="28"/>
      <c r="AR33" s="28"/>
      <c r="AS33" s="28"/>
      <c r="AT33" s="28"/>
      <c r="AU33" s="28"/>
      <c r="AV33" s="28"/>
    </row>
    <row r="34" spans="1:48" ht="12.75">
      <c r="A34" s="29"/>
    </row>
    <row r="35" spans="1:48" ht="150" customHeight="1"/>
    <row r="37" spans="1:48" ht="12.75">
      <c r="A37" s="29"/>
    </row>
    <row r="38" spans="1:48" ht="150" customHeight="1"/>
    <row r="40" spans="1:48" ht="12.75">
      <c r="A40" s="29"/>
    </row>
    <row r="41" spans="1:48" ht="150" customHeight="1"/>
    <row r="43" spans="1:48" ht="12.75">
      <c r="A43" s="29"/>
    </row>
    <row r="44" spans="1:48" ht="150" customHeight="1"/>
    <row r="46" spans="1:48" ht="12.75">
      <c r="A46" s="29"/>
    </row>
    <row r="47" spans="1:48" ht="150" customHeight="1"/>
    <row r="49" spans="1:1" ht="12.75">
      <c r="A49" s="29"/>
    </row>
    <row r="50" spans="1:1" ht="150" customHeight="1"/>
    <row r="52" spans="1:1" ht="12.75">
      <c r="A52" s="29"/>
    </row>
    <row r="53" spans="1:1" ht="150" customHeight="1"/>
    <row r="55" spans="1:1" ht="12.75">
      <c r="A55" s="29"/>
    </row>
    <row r="56" spans="1:1" ht="150" customHeight="1"/>
    <row r="58" spans="1:1" ht="12.75">
      <c r="A58" s="29"/>
    </row>
    <row r="59" spans="1:1" ht="150" customHeight="1"/>
    <row r="61" spans="1:1" ht="12.75">
      <c r="A61" s="29"/>
    </row>
    <row r="62" spans="1:1" ht="150" customHeight="1"/>
    <row r="64" spans="1:1" ht="12.75">
      <c r="A64" s="29"/>
    </row>
    <row r="65" spans="1:1" ht="150" customHeight="1"/>
    <row r="67" spans="1:1" ht="12.75">
      <c r="A67" s="29"/>
    </row>
    <row r="68" spans="1:1" ht="150" customHeight="1"/>
    <row r="70" spans="1:1" ht="12.75">
      <c r="A70" s="29"/>
    </row>
    <row r="71" spans="1:1" ht="150" customHeight="1"/>
    <row r="73" spans="1:1" ht="12.75">
      <c r="A73" s="29"/>
    </row>
    <row r="74" spans="1:1" ht="150" customHeight="1"/>
    <row r="76" spans="1:1" ht="12.75">
      <c r="A76" s="29"/>
    </row>
    <row r="77" spans="1:1" ht="150" customHeight="1"/>
    <row r="79" spans="1:1" ht="12.75">
      <c r="A79" s="29"/>
    </row>
    <row r="80" spans="1:1" ht="150" customHeight="1"/>
    <row r="82" spans="1:1" ht="12.75">
      <c r="A82" s="29"/>
    </row>
    <row r="83" spans="1:1" ht="150" customHeight="1"/>
    <row r="85" spans="1:1" ht="12.75">
      <c r="A85" s="29"/>
    </row>
    <row r="86" spans="1:1" ht="150" customHeight="1"/>
    <row r="88" spans="1:1" ht="12.75">
      <c r="A88" s="29"/>
    </row>
    <row r="89" spans="1:1" ht="150" customHeight="1"/>
    <row r="91" spans="1:1" ht="12.75">
      <c r="A91" s="29"/>
    </row>
    <row r="92" spans="1:1" ht="150" customHeight="1"/>
  </sheetData>
  <dataConsolidate/>
  <printOptions horizontalCentered="1"/>
  <pageMargins left="0.35" right="0.35" top="0.6" bottom="0.5" header="0.1" footer="0.1"/>
  <pageSetup paperSize="9" orientation="portrait" r:id="rId1"/>
  <headerFooter>
    <oddHeader>&amp;C&amp;"Tahoma,Bold"&amp;14Quantitative Analysis Sample Report &amp;G</oddHeader>
    <oddFooter>&amp;L&amp;"Tahoma,Regular"&amp;9&amp;F&amp;C&amp;"Tahoma,Regular"&amp;9&amp;G
                 Page &amp;P of &amp;N&amp;R&amp;"Tahoma,Regular"&amp;9Printed at: &amp;T on: &amp;D</oddFooter>
  </headerFooter>
  <rowBreaks count="5" manualBreakCount="5">
    <brk id="32" max="16383" man="1"/>
    <brk id="45" max="16383" man="1"/>
    <brk id="57" max="16383" man="1"/>
    <brk id="69" max="16383" man="1"/>
    <brk id="81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Calibration</vt:lpstr>
      <vt:lpstr>Samples</vt:lpstr>
      <vt:lpstr>Results</vt:lpstr>
      <vt:lpstr>Calibration!Print_Area</vt:lpstr>
      <vt:lpstr>Results!Print_Area</vt:lpstr>
      <vt:lpstr>Samples!Print_Area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Bota</dc:creator>
  <cp:lastModifiedBy>Pedro Bota</cp:lastModifiedBy>
  <dcterms:created xsi:type="dcterms:W3CDTF">2020-10-19T10:02:05Z</dcterms:created>
  <dcterms:modified xsi:type="dcterms:W3CDTF">2020-10-19T14:01:37Z</dcterms:modified>
</cp:coreProperties>
</file>