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27555" windowHeight="9510"/>
  </bookViews>
  <sheets>
    <sheet name="Total_Lipids" sheetId="1" r:id="rId1"/>
  </sheets>
  <calcPr calcId="125725"/>
</workbook>
</file>

<file path=xl/calcChain.xml><?xml version="1.0" encoding="utf-8"?>
<calcChain xmlns="http://schemas.openxmlformats.org/spreadsheetml/2006/main">
  <c r="P35" i="1"/>
  <c r="W35" s="1"/>
  <c r="N35"/>
  <c r="U35" s="1"/>
  <c r="L35"/>
  <c r="S35" s="1"/>
  <c r="U34"/>
  <c r="P34"/>
  <c r="W34" s="1"/>
  <c r="N34"/>
  <c r="L34"/>
  <c r="S34" s="1"/>
  <c r="P33"/>
  <c r="W33" s="1"/>
  <c r="N33"/>
  <c r="U33" s="1"/>
  <c r="L33"/>
  <c r="S33" s="1"/>
  <c r="U32"/>
  <c r="P32"/>
  <c r="W32" s="1"/>
  <c r="N32"/>
  <c r="L32"/>
  <c r="S32" s="1"/>
  <c r="P31"/>
  <c r="W31" s="1"/>
  <c r="N31"/>
  <c r="U31" s="1"/>
  <c r="L31"/>
  <c r="S31" s="1"/>
  <c r="U30"/>
  <c r="P30"/>
  <c r="W30" s="1"/>
  <c r="N30"/>
  <c r="L30"/>
  <c r="S30" s="1"/>
  <c r="P29"/>
  <c r="W29" s="1"/>
  <c r="N29"/>
  <c r="U29" s="1"/>
  <c r="L29"/>
  <c r="S29" s="1"/>
  <c r="U28"/>
  <c r="P28"/>
  <c r="W28" s="1"/>
  <c r="N28"/>
  <c r="L28"/>
  <c r="S28" s="1"/>
  <c r="P27"/>
  <c r="W27" s="1"/>
  <c r="N27"/>
  <c r="U27" s="1"/>
  <c r="L27"/>
  <c r="S27" s="1"/>
  <c r="U26"/>
  <c r="P26"/>
  <c r="W26" s="1"/>
  <c r="N26"/>
  <c r="L26"/>
  <c r="S26" s="1"/>
  <c r="P25"/>
  <c r="W25" s="1"/>
  <c r="N25"/>
  <c r="U25" s="1"/>
  <c r="L25"/>
  <c r="S25" s="1"/>
  <c r="U24"/>
  <c r="P24"/>
  <c r="W24" s="1"/>
  <c r="N24"/>
  <c r="L24"/>
  <c r="L36" s="1"/>
  <c r="P23"/>
  <c r="P36" s="1"/>
  <c r="N23"/>
  <c r="U23" s="1"/>
  <c r="L23"/>
  <c r="S23" s="1"/>
  <c r="S36" l="1"/>
  <c r="U36"/>
  <c r="S24"/>
  <c r="N36"/>
  <c r="W23"/>
  <c r="W36" s="1"/>
</calcChain>
</file>

<file path=xl/sharedStrings.xml><?xml version="1.0" encoding="utf-8"?>
<sst xmlns="http://schemas.openxmlformats.org/spreadsheetml/2006/main" count="213" uniqueCount="48">
  <si>
    <t>mg</t>
  </si>
  <si>
    <t>r_03</t>
  </si>
  <si>
    <t>s_03</t>
  </si>
  <si>
    <t>l_03</t>
  </si>
  <si>
    <t>r_04</t>
  </si>
  <si>
    <t>s_04</t>
  </si>
  <si>
    <t>l_04</t>
  </si>
  <si>
    <t>r_05</t>
  </si>
  <si>
    <t>s_05</t>
  </si>
  <si>
    <t>l_05</t>
  </si>
  <si>
    <t>r_08</t>
  </si>
  <si>
    <t>s_08</t>
  </si>
  <si>
    <t>l_08</t>
  </si>
  <si>
    <t>r_09</t>
  </si>
  <si>
    <t>s_09</t>
  </si>
  <si>
    <t>l_09</t>
  </si>
  <si>
    <t>r_11</t>
  </si>
  <si>
    <t>s_11</t>
  </si>
  <si>
    <t>l_11</t>
  </si>
  <si>
    <t>r_12</t>
  </si>
  <si>
    <t>s_12</t>
  </si>
  <si>
    <t>l_12</t>
  </si>
  <si>
    <t>r_16</t>
  </si>
  <si>
    <t>s_16</t>
  </si>
  <si>
    <t>l_16</t>
  </si>
  <si>
    <t>r_19</t>
  </si>
  <si>
    <t>s_19</t>
  </si>
  <si>
    <t>l_19</t>
  </si>
  <si>
    <t>r_20</t>
  </si>
  <si>
    <t>s_20</t>
  </si>
  <si>
    <t>l_20</t>
  </si>
  <si>
    <t>r_21</t>
  </si>
  <si>
    <t>s_21</t>
  </si>
  <si>
    <t>l_21</t>
  </si>
  <si>
    <t>r_30</t>
  </si>
  <si>
    <t>s_30</t>
  </si>
  <si>
    <t>l_30</t>
  </si>
  <si>
    <t>r_31</t>
  </si>
  <si>
    <t>s_31</t>
  </si>
  <si>
    <t>l_31</t>
  </si>
  <si>
    <t>g</t>
  </si>
  <si>
    <t>Subtrations normalised to sample weight</t>
  </si>
  <si>
    <t>avg</t>
  </si>
  <si>
    <t>1.5ml tubes for last step-determination of Total lipids (grams)</t>
  </si>
  <si>
    <t>The vials were tared inthe balance</t>
  </si>
  <si>
    <t>1.5ml tubes, weight after solvent evaporation (grams)</t>
  </si>
  <si>
    <t>Subtractions-1.5ml tubes W aftersolvent evapora. - 1.5ml tubes weight (mg)</t>
  </si>
  <si>
    <t>Schott vials 14ml, sample weight-determination of Total lipids (mg)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</si>
</sst>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0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W50"/>
  <sheetViews>
    <sheetView tabSelected="1" zoomScale="70" zoomScaleNormal="70" workbookViewId="0">
      <selection activeCell="Q35" sqref="Q35"/>
    </sheetView>
  </sheetViews>
  <sheetFormatPr defaultRowHeight="15"/>
  <cols>
    <col min="1" max="16" width="9.140625" style="1"/>
    <col min="17" max="17" width="47.7109375" style="1" customWidth="1"/>
    <col min="18" max="18" width="13.28515625" style="1" customWidth="1"/>
    <col min="19" max="19" width="14.7109375" style="1" customWidth="1"/>
    <col min="20" max="20" width="14.42578125" style="1" customWidth="1"/>
    <col min="21" max="21" width="16.28515625" style="1" customWidth="1"/>
    <col min="22" max="22" width="13.85546875" style="1" customWidth="1"/>
    <col min="23" max="23" width="20.42578125" style="1" customWidth="1"/>
    <col min="24" max="16384" width="9.140625" style="1"/>
  </cols>
  <sheetData>
    <row r="2" spans="1:6">
      <c r="A2" s="2" t="s">
        <v>47</v>
      </c>
    </row>
    <row r="3" spans="1:6">
      <c r="A3" s="3" t="s">
        <v>44</v>
      </c>
    </row>
    <row r="4" spans="1:6">
      <c r="B4" s="1" t="s">
        <v>0</v>
      </c>
      <c r="D4" s="1" t="s">
        <v>0</v>
      </c>
      <c r="F4" s="1" t="s">
        <v>0</v>
      </c>
    </row>
    <row r="5" spans="1:6">
      <c r="A5" s="1" t="s">
        <v>1</v>
      </c>
      <c r="B5" s="1">
        <v>14.4</v>
      </c>
      <c r="C5" s="1" t="s">
        <v>2</v>
      </c>
      <c r="D5" s="1">
        <v>46.8</v>
      </c>
      <c r="E5" s="1" t="s">
        <v>3</v>
      </c>
      <c r="F5" s="1">
        <v>23.8</v>
      </c>
    </row>
    <row r="6" spans="1:6">
      <c r="A6" s="1" t="s">
        <v>4</v>
      </c>
      <c r="B6" s="1">
        <v>9.5</v>
      </c>
      <c r="C6" s="1" t="s">
        <v>5</v>
      </c>
      <c r="D6" s="1">
        <v>43.4</v>
      </c>
      <c r="E6" s="1" t="s">
        <v>6</v>
      </c>
      <c r="F6" s="1">
        <v>20.7</v>
      </c>
    </row>
    <row r="7" spans="1:6">
      <c r="A7" s="1" t="s">
        <v>7</v>
      </c>
      <c r="B7" s="1">
        <v>13.1</v>
      </c>
      <c r="C7" s="1" t="s">
        <v>8</v>
      </c>
      <c r="D7" s="1">
        <v>32.299999999999997</v>
      </c>
      <c r="E7" s="1" t="s">
        <v>9</v>
      </c>
      <c r="F7" s="1">
        <v>28.6</v>
      </c>
    </row>
    <row r="8" spans="1:6">
      <c r="A8" s="1" t="s">
        <v>10</v>
      </c>
      <c r="B8" s="1">
        <v>13.9</v>
      </c>
      <c r="C8" s="1" t="s">
        <v>11</v>
      </c>
      <c r="D8" s="1">
        <v>56.2</v>
      </c>
      <c r="E8" s="1" t="s">
        <v>12</v>
      </c>
      <c r="F8" s="1">
        <v>23.9</v>
      </c>
    </row>
    <row r="9" spans="1:6">
      <c r="A9" s="1" t="s">
        <v>13</v>
      </c>
      <c r="B9" s="1">
        <v>9.3000000000000007</v>
      </c>
      <c r="C9" s="1" t="s">
        <v>14</v>
      </c>
      <c r="D9" s="1">
        <v>31.5</v>
      </c>
      <c r="E9" s="1" t="s">
        <v>15</v>
      </c>
      <c r="F9" s="1">
        <v>28</v>
      </c>
    </row>
    <row r="10" spans="1:6">
      <c r="A10" s="1" t="s">
        <v>16</v>
      </c>
      <c r="B10" s="1">
        <v>27.1</v>
      </c>
      <c r="C10" s="1" t="s">
        <v>17</v>
      </c>
      <c r="D10" s="1">
        <v>53.6</v>
      </c>
      <c r="E10" s="1" t="s">
        <v>18</v>
      </c>
      <c r="F10" s="1">
        <v>27.2</v>
      </c>
    </row>
    <row r="11" spans="1:6">
      <c r="A11" s="1" t="s">
        <v>19</v>
      </c>
      <c r="B11" s="1">
        <v>23.5</v>
      </c>
      <c r="C11" s="1" t="s">
        <v>20</v>
      </c>
      <c r="D11" s="1">
        <v>53.6</v>
      </c>
      <c r="E11" s="1" t="s">
        <v>21</v>
      </c>
      <c r="F11" s="1">
        <v>23.1</v>
      </c>
    </row>
    <row r="12" spans="1:6">
      <c r="A12" s="1" t="s">
        <v>22</v>
      </c>
      <c r="B12" s="1">
        <v>26.4</v>
      </c>
      <c r="C12" s="1" t="s">
        <v>23</v>
      </c>
      <c r="D12" s="1">
        <v>31</v>
      </c>
      <c r="E12" s="1" t="s">
        <v>24</v>
      </c>
      <c r="F12" s="1">
        <v>27.4</v>
      </c>
    </row>
    <row r="13" spans="1:6">
      <c r="A13" s="1" t="s">
        <v>25</v>
      </c>
      <c r="B13" s="1">
        <v>14.6</v>
      </c>
      <c r="C13" s="1" t="s">
        <v>26</v>
      </c>
      <c r="D13" s="1">
        <v>28</v>
      </c>
      <c r="E13" s="1" t="s">
        <v>27</v>
      </c>
      <c r="F13" s="1">
        <v>25.8</v>
      </c>
    </row>
    <row r="14" spans="1:6">
      <c r="A14" s="1" t="s">
        <v>28</v>
      </c>
      <c r="B14" s="1">
        <v>16</v>
      </c>
      <c r="C14" s="1" t="s">
        <v>29</v>
      </c>
      <c r="D14" s="1">
        <v>42.8</v>
      </c>
      <c r="E14" s="1" t="s">
        <v>30</v>
      </c>
      <c r="F14" s="1">
        <v>27.3</v>
      </c>
    </row>
    <row r="15" spans="1:6">
      <c r="A15" s="1" t="s">
        <v>31</v>
      </c>
      <c r="B15" s="1">
        <v>18.8</v>
      </c>
      <c r="C15" s="1" t="s">
        <v>32</v>
      </c>
      <c r="D15" s="1">
        <v>36.799999999999997</v>
      </c>
      <c r="E15" s="1" t="s">
        <v>33</v>
      </c>
      <c r="F15" s="1">
        <v>20.5</v>
      </c>
    </row>
    <row r="16" spans="1:6">
      <c r="A16" s="1" t="s">
        <v>34</v>
      </c>
      <c r="B16" s="1">
        <v>13.1</v>
      </c>
      <c r="C16" s="1" t="s">
        <v>35</v>
      </c>
      <c r="D16" s="1">
        <v>35.1</v>
      </c>
      <c r="E16" s="1" t="s">
        <v>36</v>
      </c>
      <c r="F16" s="1">
        <v>22.2</v>
      </c>
    </row>
    <row r="17" spans="1:23">
      <c r="A17" s="1" t="s">
        <v>37</v>
      </c>
      <c r="B17" s="1">
        <v>23.9</v>
      </c>
      <c r="C17" s="1" t="s">
        <v>38</v>
      </c>
      <c r="D17" s="1">
        <v>51.8</v>
      </c>
      <c r="E17" s="1" t="s">
        <v>39</v>
      </c>
      <c r="F17" s="1">
        <v>18.100000000000001</v>
      </c>
    </row>
    <row r="20" spans="1:23">
      <c r="A20" s="2" t="s">
        <v>43</v>
      </c>
    </row>
    <row r="22" spans="1:23">
      <c r="B22" s="1" t="s">
        <v>40</v>
      </c>
      <c r="D22" s="1" t="s">
        <v>40</v>
      </c>
      <c r="F22" s="3" t="s">
        <v>40</v>
      </c>
      <c r="K22" s="2" t="s">
        <v>46</v>
      </c>
      <c r="R22" s="2" t="s">
        <v>41</v>
      </c>
    </row>
    <row r="23" spans="1:23">
      <c r="A23" s="1" t="s">
        <v>1</v>
      </c>
      <c r="B23" s="1">
        <v>1.0410999999999999</v>
      </c>
      <c r="C23" s="1" t="s">
        <v>2</v>
      </c>
      <c r="D23" s="1">
        <v>1.0374000000000001</v>
      </c>
      <c r="E23" s="1" t="s">
        <v>3</v>
      </c>
      <c r="F23" s="1">
        <v>1.0377000000000001</v>
      </c>
      <c r="K23" s="1" t="s">
        <v>1</v>
      </c>
      <c r="L23" s="1">
        <f>(B38-B23)*1000</f>
        <v>18.80000000000015</v>
      </c>
      <c r="M23" s="1" t="s">
        <v>2</v>
      </c>
      <c r="N23" s="1">
        <f>(D38-D23)*1000</f>
        <v>18.699999999999939</v>
      </c>
      <c r="O23" s="1" t="s">
        <v>3</v>
      </c>
      <c r="P23" s="1">
        <f>(F38-F23)*1000</f>
        <v>20.000000000000018</v>
      </c>
      <c r="R23" s="2" t="s">
        <v>1</v>
      </c>
      <c r="S23" s="2">
        <f>L23/B5</f>
        <v>1.305555555555566</v>
      </c>
      <c r="T23" s="2" t="s">
        <v>2</v>
      </c>
      <c r="U23" s="2">
        <f>N23/D5</f>
        <v>0.39957264957264826</v>
      </c>
      <c r="V23" s="2" t="s">
        <v>3</v>
      </c>
      <c r="W23" s="2">
        <f>P23/F5</f>
        <v>0.84033613445378219</v>
      </c>
    </row>
    <row r="24" spans="1:23">
      <c r="A24" s="1" t="s">
        <v>4</v>
      </c>
      <c r="B24" s="1">
        <v>1.0405</v>
      </c>
      <c r="C24" s="1" t="s">
        <v>5</v>
      </c>
      <c r="D24" s="1">
        <v>1.0422</v>
      </c>
      <c r="E24" s="1" t="s">
        <v>6</v>
      </c>
      <c r="F24" s="1">
        <v>1.0379</v>
      </c>
      <c r="K24" s="1" t="s">
        <v>4</v>
      </c>
      <c r="L24" s="1">
        <f t="shared" ref="L24:L35" si="0">(B39-B24)*1000</f>
        <v>19.100000000000115</v>
      </c>
      <c r="M24" s="1" t="s">
        <v>5</v>
      </c>
      <c r="N24" s="1">
        <f t="shared" ref="N24:N35" si="1">(D39-D24)*1000</f>
        <v>18.799999999999926</v>
      </c>
      <c r="O24" s="1" t="s">
        <v>6</v>
      </c>
      <c r="P24" s="1">
        <f t="shared" ref="P24:P35" si="2">(F39-F24)*1000</f>
        <v>19.399999999999864</v>
      </c>
      <c r="R24" s="2" t="s">
        <v>4</v>
      </c>
      <c r="S24" s="2">
        <f t="shared" ref="S24:S35" si="3">L24/B6</f>
        <v>2.0105263157894857</v>
      </c>
      <c r="T24" s="2" t="s">
        <v>5</v>
      </c>
      <c r="U24" s="2">
        <f t="shared" ref="U24:U35" si="4">N24/D6</f>
        <v>0.43317972350230244</v>
      </c>
      <c r="V24" s="2" t="s">
        <v>6</v>
      </c>
      <c r="W24" s="2">
        <f t="shared" ref="W24:W35" si="5">P24/F6</f>
        <v>0.93719806763284363</v>
      </c>
    </row>
    <row r="25" spans="1:23">
      <c r="A25" s="1" t="s">
        <v>7</v>
      </c>
      <c r="B25" s="1">
        <v>1.0461</v>
      </c>
      <c r="C25" s="1" t="s">
        <v>8</v>
      </c>
      <c r="D25" s="1">
        <v>1.0436000000000001</v>
      </c>
      <c r="E25" s="1" t="s">
        <v>9</v>
      </c>
      <c r="F25" s="1">
        <v>1.0450999999999999</v>
      </c>
      <c r="K25" s="1" t="s">
        <v>7</v>
      </c>
      <c r="L25" s="1">
        <f t="shared" si="0"/>
        <v>18.699999999999939</v>
      </c>
      <c r="M25" s="1" t="s">
        <v>8</v>
      </c>
      <c r="N25" s="1">
        <f t="shared" si="1"/>
        <v>17.699999999999825</v>
      </c>
      <c r="O25" s="1" t="s">
        <v>9</v>
      </c>
      <c r="P25" s="1">
        <f t="shared" si="2"/>
        <v>20.199999999999996</v>
      </c>
      <c r="R25" s="2" t="s">
        <v>7</v>
      </c>
      <c r="S25" s="2">
        <f t="shared" si="3"/>
        <v>1.4274809160305297</v>
      </c>
      <c r="T25" s="2" t="s">
        <v>8</v>
      </c>
      <c r="U25" s="2">
        <f t="shared" si="4"/>
        <v>0.54798761609906588</v>
      </c>
      <c r="V25" s="2" t="s">
        <v>9</v>
      </c>
      <c r="W25" s="2">
        <f t="shared" si="5"/>
        <v>0.70629370629370614</v>
      </c>
    </row>
    <row r="26" spans="1:23">
      <c r="A26" s="1" t="s">
        <v>10</v>
      </c>
      <c r="B26" s="1">
        <v>1.0386</v>
      </c>
      <c r="C26" s="1" t="s">
        <v>11</v>
      </c>
      <c r="D26" s="1">
        <v>1.0344</v>
      </c>
      <c r="E26" s="1" t="s">
        <v>12</v>
      </c>
      <c r="F26" s="1">
        <v>1.0435000000000001</v>
      </c>
      <c r="K26" s="1" t="s">
        <v>10</v>
      </c>
      <c r="L26" s="1">
        <f t="shared" si="0"/>
        <v>18.900000000000141</v>
      </c>
      <c r="M26" s="1" t="s">
        <v>11</v>
      </c>
      <c r="N26" s="1">
        <f t="shared" si="1"/>
        <v>19.100000000000115</v>
      </c>
      <c r="O26" s="1" t="s">
        <v>12</v>
      </c>
      <c r="P26" s="1">
        <f t="shared" si="2"/>
        <v>19.999999999999794</v>
      </c>
      <c r="R26" s="2" t="s">
        <v>10</v>
      </c>
      <c r="S26" s="2">
        <f t="shared" si="3"/>
        <v>1.3597122302158373</v>
      </c>
      <c r="T26" s="2" t="s">
        <v>11</v>
      </c>
      <c r="U26" s="2">
        <f t="shared" si="4"/>
        <v>0.33985765124555362</v>
      </c>
      <c r="V26" s="2" t="s">
        <v>12</v>
      </c>
      <c r="W26" s="2">
        <f t="shared" si="5"/>
        <v>0.83682008368199978</v>
      </c>
    </row>
    <row r="27" spans="1:23">
      <c r="A27" s="1" t="s">
        <v>13</v>
      </c>
      <c r="B27" s="1">
        <v>1.0456000000000001</v>
      </c>
      <c r="C27" s="1" t="s">
        <v>14</v>
      </c>
      <c r="D27" s="1">
        <v>1.0404</v>
      </c>
      <c r="E27" s="1" t="s">
        <v>15</v>
      </c>
      <c r="F27" s="1">
        <v>1.0425</v>
      </c>
      <c r="K27" s="1" t="s">
        <v>13</v>
      </c>
      <c r="L27" s="1">
        <f t="shared" si="0"/>
        <v>18.499999999999961</v>
      </c>
      <c r="M27" s="1" t="s">
        <v>14</v>
      </c>
      <c r="N27" s="1">
        <f t="shared" si="1"/>
        <v>18.699999999999939</v>
      </c>
      <c r="O27" s="1" t="s">
        <v>15</v>
      </c>
      <c r="P27" s="1">
        <f t="shared" si="2"/>
        <v>20.000000000000018</v>
      </c>
      <c r="R27" s="2" t="s">
        <v>13</v>
      </c>
      <c r="S27" s="2">
        <f t="shared" si="3"/>
        <v>1.9892473118279526</v>
      </c>
      <c r="T27" s="2" t="s">
        <v>14</v>
      </c>
      <c r="U27" s="2">
        <f t="shared" si="4"/>
        <v>0.59365079365079176</v>
      </c>
      <c r="V27" s="2" t="s">
        <v>15</v>
      </c>
      <c r="W27" s="2">
        <f t="shared" si="5"/>
        <v>0.71428571428571497</v>
      </c>
    </row>
    <row r="28" spans="1:23">
      <c r="A28" s="1" t="s">
        <v>16</v>
      </c>
      <c r="B28" s="1">
        <v>1.0447</v>
      </c>
      <c r="C28" s="1" t="s">
        <v>17</v>
      </c>
      <c r="D28" s="1">
        <v>1.0474000000000001</v>
      </c>
      <c r="E28" s="1" t="s">
        <v>18</v>
      </c>
      <c r="F28" s="1">
        <v>1.0365</v>
      </c>
      <c r="K28" s="1" t="s">
        <v>16</v>
      </c>
      <c r="L28" s="1">
        <f t="shared" si="0"/>
        <v>18.39999999999997</v>
      </c>
      <c r="M28" s="1" t="s">
        <v>17</v>
      </c>
      <c r="N28" s="1">
        <f t="shared" si="1"/>
        <v>18.699999999999939</v>
      </c>
      <c r="O28" s="1" t="s">
        <v>18</v>
      </c>
      <c r="P28" s="1">
        <f t="shared" si="2"/>
        <v>19.200000000000106</v>
      </c>
      <c r="R28" s="2" t="s">
        <v>16</v>
      </c>
      <c r="S28" s="2">
        <f t="shared" si="3"/>
        <v>0.67896678966789559</v>
      </c>
      <c r="T28" s="2" t="s">
        <v>17</v>
      </c>
      <c r="U28" s="2">
        <f t="shared" si="4"/>
        <v>0.34888059701492424</v>
      </c>
      <c r="V28" s="2" t="s">
        <v>18</v>
      </c>
      <c r="W28" s="2">
        <f t="shared" si="5"/>
        <v>0.7058823529411804</v>
      </c>
    </row>
    <row r="29" spans="1:23">
      <c r="A29" s="1" t="s">
        <v>19</v>
      </c>
      <c r="B29" s="1">
        <v>1.0421</v>
      </c>
      <c r="C29" s="1" t="s">
        <v>20</v>
      </c>
      <c r="D29" s="1">
        <v>1.0405</v>
      </c>
      <c r="E29" s="1" t="s">
        <v>21</v>
      </c>
      <c r="F29" s="1">
        <v>1.0353000000000001</v>
      </c>
      <c r="K29" s="1" t="s">
        <v>19</v>
      </c>
      <c r="L29" s="1">
        <f t="shared" si="0"/>
        <v>19.099999999999895</v>
      </c>
      <c r="M29" s="1" t="s">
        <v>20</v>
      </c>
      <c r="N29" s="1">
        <f t="shared" si="1"/>
        <v>18.100000000000005</v>
      </c>
      <c r="O29" s="1" t="s">
        <v>21</v>
      </c>
      <c r="P29" s="1">
        <f t="shared" si="2"/>
        <v>20.999999999999908</v>
      </c>
      <c r="R29" s="2" t="s">
        <v>19</v>
      </c>
      <c r="S29" s="2">
        <f t="shared" si="3"/>
        <v>0.81276595744680402</v>
      </c>
      <c r="T29" s="2" t="s">
        <v>20</v>
      </c>
      <c r="U29" s="2">
        <f t="shared" si="4"/>
        <v>0.33768656716417916</v>
      </c>
      <c r="V29" s="2" t="s">
        <v>21</v>
      </c>
      <c r="W29" s="2">
        <f t="shared" si="5"/>
        <v>0.90909090909090506</v>
      </c>
    </row>
    <row r="30" spans="1:23">
      <c r="A30" s="1" t="s">
        <v>22</v>
      </c>
      <c r="B30" s="1">
        <v>1.0373000000000001</v>
      </c>
      <c r="C30" s="1" t="s">
        <v>23</v>
      </c>
      <c r="D30" s="1">
        <v>1.0476000000000001</v>
      </c>
      <c r="E30" s="1" t="s">
        <v>24</v>
      </c>
      <c r="F30" s="1">
        <v>1.0456000000000001</v>
      </c>
      <c r="K30" s="1" t="s">
        <v>22</v>
      </c>
      <c r="L30" s="1">
        <f t="shared" si="0"/>
        <v>19.399999999999864</v>
      </c>
      <c r="M30" s="1" t="s">
        <v>23</v>
      </c>
      <c r="N30" s="1">
        <f t="shared" si="1"/>
        <v>19.499999999999851</v>
      </c>
      <c r="O30" s="1" t="s">
        <v>24</v>
      </c>
      <c r="P30" s="1">
        <f t="shared" si="2"/>
        <v>20.599999999999952</v>
      </c>
      <c r="R30" s="2" t="s">
        <v>22</v>
      </c>
      <c r="S30" s="2">
        <f t="shared" si="3"/>
        <v>0.73484848484847975</v>
      </c>
      <c r="T30" s="2" t="s">
        <v>23</v>
      </c>
      <c r="U30" s="2">
        <f t="shared" si="4"/>
        <v>0.62903225806451135</v>
      </c>
      <c r="V30" s="2" t="s">
        <v>24</v>
      </c>
      <c r="W30" s="2">
        <f t="shared" si="5"/>
        <v>0.75182481751824648</v>
      </c>
    </row>
    <row r="31" spans="1:23">
      <c r="A31" s="1" t="s">
        <v>25</v>
      </c>
      <c r="B31" s="1">
        <v>1.0414000000000001</v>
      </c>
      <c r="C31" s="1" t="s">
        <v>26</v>
      </c>
      <c r="D31" s="1">
        <v>1.0341</v>
      </c>
      <c r="E31" s="1" t="s">
        <v>27</v>
      </c>
      <c r="F31" s="1">
        <v>1.0423</v>
      </c>
      <c r="K31" s="1" t="s">
        <v>25</v>
      </c>
      <c r="L31" s="1">
        <f t="shared" si="0"/>
        <v>18.899999999999917</v>
      </c>
      <c r="M31" s="1" t="s">
        <v>26</v>
      </c>
      <c r="N31" s="1">
        <f t="shared" si="1"/>
        <v>19.400000000000084</v>
      </c>
      <c r="O31" s="1" t="s">
        <v>27</v>
      </c>
      <c r="P31" s="1">
        <f t="shared" si="2"/>
        <v>20.000000000000018</v>
      </c>
      <c r="R31" s="2" t="s">
        <v>25</v>
      </c>
      <c r="S31" s="2">
        <f t="shared" si="3"/>
        <v>1.2945205479451998</v>
      </c>
      <c r="T31" s="2" t="s">
        <v>26</v>
      </c>
      <c r="U31" s="2">
        <f t="shared" si="4"/>
        <v>0.69285714285714584</v>
      </c>
      <c r="V31" s="2" t="s">
        <v>27</v>
      </c>
      <c r="W31" s="2">
        <f t="shared" si="5"/>
        <v>0.77519379844961311</v>
      </c>
    </row>
    <row r="32" spans="1:23">
      <c r="A32" s="1" t="s">
        <v>28</v>
      </c>
      <c r="B32" s="1">
        <v>1.0426</v>
      </c>
      <c r="C32" s="1" t="s">
        <v>29</v>
      </c>
      <c r="D32" s="1">
        <v>1.0414000000000001</v>
      </c>
      <c r="E32" s="1" t="s">
        <v>30</v>
      </c>
      <c r="F32" s="1">
        <v>1.0430999999999999</v>
      </c>
      <c r="K32" s="1" t="s">
        <v>28</v>
      </c>
      <c r="L32" s="1">
        <f t="shared" si="0"/>
        <v>18.299999999999983</v>
      </c>
      <c r="M32" s="1" t="s">
        <v>29</v>
      </c>
      <c r="N32" s="1">
        <f t="shared" si="1"/>
        <v>20.999999999999908</v>
      </c>
      <c r="O32" s="1" t="s">
        <v>30</v>
      </c>
      <c r="P32" s="1">
        <f t="shared" si="2"/>
        <v>18.900000000000141</v>
      </c>
      <c r="R32" s="2" t="s">
        <v>28</v>
      </c>
      <c r="S32" s="2">
        <f t="shared" si="3"/>
        <v>1.1437499999999989</v>
      </c>
      <c r="T32" s="2" t="s">
        <v>29</v>
      </c>
      <c r="U32" s="2">
        <f t="shared" si="4"/>
        <v>0.49065420560747453</v>
      </c>
      <c r="V32" s="2" t="s">
        <v>30</v>
      </c>
      <c r="W32" s="2">
        <f t="shared" si="5"/>
        <v>0.6923076923076974</v>
      </c>
    </row>
    <row r="33" spans="1:23">
      <c r="A33" s="1" t="s">
        <v>31</v>
      </c>
      <c r="B33" s="1">
        <v>1.0423</v>
      </c>
      <c r="C33" s="1" t="s">
        <v>32</v>
      </c>
      <c r="D33" s="1">
        <v>1.0436000000000001</v>
      </c>
      <c r="E33" s="1" t="s">
        <v>33</v>
      </c>
      <c r="F33" s="1">
        <v>1.0418000000000001</v>
      </c>
      <c r="K33" s="1" t="s">
        <v>31</v>
      </c>
      <c r="L33" s="1">
        <f t="shared" si="0"/>
        <v>18.999999999999908</v>
      </c>
      <c r="M33" s="1" t="s">
        <v>32</v>
      </c>
      <c r="N33" s="1">
        <f t="shared" si="1"/>
        <v>19.599999999999838</v>
      </c>
      <c r="O33" s="1" t="s">
        <v>33</v>
      </c>
      <c r="P33" s="1">
        <f t="shared" si="2"/>
        <v>20.000000000000018</v>
      </c>
      <c r="R33" s="2" t="s">
        <v>31</v>
      </c>
      <c r="S33" s="2">
        <f t="shared" si="3"/>
        <v>1.0106382978723354</v>
      </c>
      <c r="T33" s="2" t="s">
        <v>32</v>
      </c>
      <c r="U33" s="2">
        <f t="shared" si="4"/>
        <v>0.53260869565216951</v>
      </c>
      <c r="V33" s="2" t="s">
        <v>33</v>
      </c>
      <c r="W33" s="2">
        <f t="shared" si="5"/>
        <v>0.97560975609756184</v>
      </c>
    </row>
    <row r="34" spans="1:23">
      <c r="A34" s="1" t="s">
        <v>34</v>
      </c>
      <c r="B34" s="1">
        <v>1.0426</v>
      </c>
      <c r="C34" s="1" t="s">
        <v>35</v>
      </c>
      <c r="D34" s="1">
        <v>1.038</v>
      </c>
      <c r="E34" s="1" t="s">
        <v>36</v>
      </c>
      <c r="F34" s="1">
        <v>1.0448</v>
      </c>
      <c r="K34" s="1" t="s">
        <v>34</v>
      </c>
      <c r="L34" s="1">
        <f t="shared" si="0"/>
        <v>17.80000000000004</v>
      </c>
      <c r="M34" s="1" t="s">
        <v>35</v>
      </c>
      <c r="N34" s="1">
        <f t="shared" si="1"/>
        <v>19.199999999999882</v>
      </c>
      <c r="O34" s="1" t="s">
        <v>36</v>
      </c>
      <c r="P34" s="1">
        <f t="shared" si="2"/>
        <v>21.100000000000119</v>
      </c>
      <c r="R34" s="2" t="s">
        <v>34</v>
      </c>
      <c r="S34" s="2">
        <f t="shared" si="3"/>
        <v>1.3587786259542016</v>
      </c>
      <c r="T34" s="2" t="s">
        <v>35</v>
      </c>
      <c r="U34" s="2">
        <f t="shared" si="4"/>
        <v>0.54700854700854362</v>
      </c>
      <c r="V34" s="2" t="s">
        <v>36</v>
      </c>
      <c r="W34" s="2">
        <f t="shared" si="5"/>
        <v>0.95045045045045584</v>
      </c>
    </row>
    <row r="35" spans="1:23">
      <c r="A35" s="1" t="s">
        <v>37</v>
      </c>
      <c r="B35" s="1">
        <v>1.0448</v>
      </c>
      <c r="C35" s="1" t="s">
        <v>38</v>
      </c>
      <c r="D35" s="1">
        <v>1.0436000000000001</v>
      </c>
      <c r="E35" s="1" t="s">
        <v>39</v>
      </c>
      <c r="F35" s="1">
        <v>1.0486</v>
      </c>
      <c r="K35" s="1" t="s">
        <v>37</v>
      </c>
      <c r="L35" s="1">
        <f t="shared" si="0"/>
        <v>19.700000000000053</v>
      </c>
      <c r="M35" s="1" t="s">
        <v>38</v>
      </c>
      <c r="N35" s="1">
        <f t="shared" si="1"/>
        <v>19.599999999999838</v>
      </c>
      <c r="O35" s="1" t="s">
        <v>39</v>
      </c>
      <c r="P35" s="1">
        <f t="shared" si="2"/>
        <v>20.699999999999939</v>
      </c>
      <c r="R35" s="2" t="s">
        <v>37</v>
      </c>
      <c r="S35" s="2">
        <f t="shared" si="3"/>
        <v>0.82426778242678045</v>
      </c>
      <c r="T35" s="2" t="s">
        <v>38</v>
      </c>
      <c r="U35" s="2">
        <f t="shared" si="4"/>
        <v>0.37837837837837529</v>
      </c>
      <c r="V35" s="2" t="s">
        <v>39</v>
      </c>
      <c r="W35" s="2">
        <f t="shared" si="5"/>
        <v>1.1436464088397755</v>
      </c>
    </row>
    <row r="36" spans="1:23">
      <c r="K36" s="1" t="s">
        <v>42</v>
      </c>
      <c r="L36" s="1">
        <f>AVERAGE(L23:L35)</f>
        <v>18.815384615384609</v>
      </c>
      <c r="M36" s="1" t="s">
        <v>42</v>
      </c>
      <c r="N36" s="1">
        <f>AVERAGE(N23:N35)</f>
        <v>19.084615384615315</v>
      </c>
      <c r="O36" s="1" t="s">
        <v>42</v>
      </c>
      <c r="P36" s="1">
        <f>AVERAGE(P23:P35)</f>
        <v>20.084615384615379</v>
      </c>
      <c r="R36" s="2" t="s">
        <v>42</v>
      </c>
      <c r="S36" s="2">
        <f>AVERAGE(S23:S35)</f>
        <v>1.2270045242754664</v>
      </c>
      <c r="T36" s="2" t="s">
        <v>42</v>
      </c>
      <c r="U36" s="2">
        <f>AVERAGE(U23:U35)</f>
        <v>0.48241190967828346</v>
      </c>
      <c r="V36" s="2" t="s">
        <v>42</v>
      </c>
      <c r="W36" s="2">
        <f>AVERAGE(W23:W35)</f>
        <v>0.84145691477257556</v>
      </c>
    </row>
    <row r="37" spans="1:23">
      <c r="A37" s="2" t="s">
        <v>45</v>
      </c>
    </row>
    <row r="38" spans="1:23">
      <c r="A38" s="1" t="s">
        <v>1</v>
      </c>
      <c r="B38" s="1">
        <v>1.0599000000000001</v>
      </c>
      <c r="C38" s="1" t="s">
        <v>2</v>
      </c>
      <c r="D38" s="1">
        <v>1.0561</v>
      </c>
      <c r="E38" s="1" t="s">
        <v>3</v>
      </c>
      <c r="F38" s="1">
        <v>1.0577000000000001</v>
      </c>
    </row>
    <row r="39" spans="1:23">
      <c r="A39" s="1" t="s">
        <v>4</v>
      </c>
      <c r="B39" s="1">
        <v>1.0596000000000001</v>
      </c>
      <c r="C39" s="1" t="s">
        <v>5</v>
      </c>
      <c r="D39" s="1">
        <v>1.0609999999999999</v>
      </c>
      <c r="E39" s="1" t="s">
        <v>6</v>
      </c>
      <c r="F39" s="1">
        <v>1.0572999999999999</v>
      </c>
    </row>
    <row r="40" spans="1:23">
      <c r="A40" s="1" t="s">
        <v>7</v>
      </c>
      <c r="B40" s="1">
        <v>1.0648</v>
      </c>
      <c r="C40" s="1" t="s">
        <v>8</v>
      </c>
      <c r="D40" s="1">
        <v>1.0612999999999999</v>
      </c>
      <c r="E40" s="1" t="s">
        <v>9</v>
      </c>
      <c r="F40" s="1">
        <v>1.0652999999999999</v>
      </c>
    </row>
    <row r="41" spans="1:23">
      <c r="A41" s="1" t="s">
        <v>10</v>
      </c>
      <c r="B41" s="1">
        <v>1.0575000000000001</v>
      </c>
      <c r="C41" s="1" t="s">
        <v>11</v>
      </c>
      <c r="D41" s="1">
        <v>1.0535000000000001</v>
      </c>
      <c r="E41" s="1" t="s">
        <v>12</v>
      </c>
      <c r="F41" s="1">
        <v>1.0634999999999999</v>
      </c>
    </row>
    <row r="42" spans="1:23">
      <c r="A42" s="1" t="s">
        <v>13</v>
      </c>
      <c r="B42" s="1">
        <v>1.0641</v>
      </c>
      <c r="C42" s="1" t="s">
        <v>14</v>
      </c>
      <c r="D42" s="1">
        <v>1.0590999999999999</v>
      </c>
      <c r="E42" s="1" t="s">
        <v>15</v>
      </c>
      <c r="F42" s="1">
        <v>1.0625</v>
      </c>
    </row>
    <row r="43" spans="1:23">
      <c r="A43" s="1" t="s">
        <v>16</v>
      </c>
      <c r="B43" s="1">
        <v>1.0630999999999999</v>
      </c>
      <c r="C43" s="1" t="s">
        <v>17</v>
      </c>
      <c r="D43" s="1">
        <v>1.0661</v>
      </c>
      <c r="E43" s="1" t="s">
        <v>18</v>
      </c>
      <c r="F43" s="1">
        <v>1.0557000000000001</v>
      </c>
    </row>
    <row r="44" spans="1:23">
      <c r="A44" s="1" t="s">
        <v>19</v>
      </c>
      <c r="B44" s="1">
        <v>1.0611999999999999</v>
      </c>
      <c r="C44" s="1" t="s">
        <v>20</v>
      </c>
      <c r="D44" s="1">
        <v>1.0586</v>
      </c>
      <c r="E44" s="1" t="s">
        <v>21</v>
      </c>
      <c r="F44" s="1">
        <v>1.0563</v>
      </c>
    </row>
    <row r="45" spans="1:23">
      <c r="A45" s="1" t="s">
        <v>22</v>
      </c>
      <c r="B45" s="1">
        <v>1.0567</v>
      </c>
      <c r="C45" s="1" t="s">
        <v>23</v>
      </c>
      <c r="D45" s="1">
        <v>1.0670999999999999</v>
      </c>
      <c r="E45" s="1" t="s">
        <v>24</v>
      </c>
      <c r="F45" s="1">
        <v>1.0662</v>
      </c>
    </row>
    <row r="46" spans="1:23">
      <c r="A46" s="1" t="s">
        <v>25</v>
      </c>
      <c r="B46" s="1">
        <v>1.0603</v>
      </c>
      <c r="C46" s="1" t="s">
        <v>26</v>
      </c>
      <c r="D46" s="1">
        <v>1.0535000000000001</v>
      </c>
      <c r="E46" s="1" t="s">
        <v>27</v>
      </c>
      <c r="F46" s="1">
        <v>1.0623</v>
      </c>
    </row>
    <row r="47" spans="1:23">
      <c r="A47" s="1" t="s">
        <v>28</v>
      </c>
      <c r="B47" s="1">
        <v>1.0609</v>
      </c>
      <c r="C47" s="1" t="s">
        <v>29</v>
      </c>
      <c r="D47" s="1">
        <v>1.0624</v>
      </c>
      <c r="E47" s="1" t="s">
        <v>30</v>
      </c>
      <c r="F47" s="1">
        <v>1.0620000000000001</v>
      </c>
    </row>
    <row r="48" spans="1:23">
      <c r="A48" s="1" t="s">
        <v>31</v>
      </c>
      <c r="B48" s="1">
        <v>1.0612999999999999</v>
      </c>
      <c r="C48" s="1" t="s">
        <v>32</v>
      </c>
      <c r="D48" s="1">
        <v>1.0631999999999999</v>
      </c>
      <c r="E48" s="1" t="s">
        <v>33</v>
      </c>
      <c r="F48" s="1">
        <v>1.0618000000000001</v>
      </c>
    </row>
    <row r="49" spans="1:6">
      <c r="A49" s="1" t="s">
        <v>34</v>
      </c>
      <c r="B49" s="1">
        <v>1.0604</v>
      </c>
      <c r="C49" s="1" t="s">
        <v>35</v>
      </c>
      <c r="D49" s="1">
        <v>1.0571999999999999</v>
      </c>
      <c r="E49" s="1" t="s">
        <v>36</v>
      </c>
      <c r="F49" s="1">
        <v>1.0659000000000001</v>
      </c>
    </row>
    <row r="50" spans="1:6">
      <c r="A50" s="1" t="s">
        <v>37</v>
      </c>
      <c r="B50" s="1">
        <v>1.0645</v>
      </c>
      <c r="C50" s="1" t="s">
        <v>38</v>
      </c>
      <c r="D50" s="1">
        <v>1.0631999999999999</v>
      </c>
      <c r="E50" s="1" t="s">
        <v>39</v>
      </c>
      <c r="F50" s="1">
        <v>1.0692999999999999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Total_Lipids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Bota</dc:creator>
  <cp:lastModifiedBy>Pedro Bota</cp:lastModifiedBy>
  <dcterms:created xsi:type="dcterms:W3CDTF">2020-12-07T11:15:05Z</dcterms:created>
  <dcterms:modified xsi:type="dcterms:W3CDTF">2020-12-07T11:20:08Z</dcterms:modified>
</cp:coreProperties>
</file>