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30"/>
  <workbookPr defaultThemeVersion="124226"/>
  <xr:revisionPtr revIDLastSave="0" documentId="11_1F3C098143D119DD64A247E7FF8A04CD7FADBA3C" xr6:coauthVersionLast="46" xr6:coauthVersionMax="46" xr10:uidLastSave="{00000000-0000-0000-0000-000000000000}"/>
  <bookViews>
    <workbookView xWindow="0" yWindow="75" windowWidth="28755" windowHeight="12600" firstSheet="2" activeTab="2" xr2:uid="{00000000-000D-0000-FFFF-FFFF00000000}"/>
  </bookViews>
  <sheets>
    <sheet name="Calibration" sheetId="7" r:id="rId1"/>
    <sheet name="samples" sheetId="1" r:id="rId2"/>
    <sheet name="results" sheetId="2" r:id="rId3"/>
    <sheet name="Sheet1" sheetId="5" r:id="rId4"/>
  </sheets>
  <definedNames>
    <definedName name="_xlnm.Print_Area" localSheetId="0">Calibration!$A$1:$F$456</definedName>
    <definedName name="_xlnm.Print_Area" localSheetId="2">results!#REF!</definedName>
    <definedName name="_xlnm.Print_Area" localSheetId="1">samples!$A$36:$G$97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8" i="2"/>
</calcChain>
</file>

<file path=xl/sharedStrings.xml><?xml version="1.0" encoding="utf-8"?>
<sst xmlns="http://schemas.openxmlformats.org/spreadsheetml/2006/main" count="3959" uniqueCount="199">
  <si>
    <t>Batch Data Path</t>
  </si>
  <si>
    <t>E:\Intuvo\Pedro\Wheat_Lipids_allSamples\QuantResults\batch01.batch.bin</t>
  </si>
  <si>
    <t>Analysis Time</t>
  </si>
  <si>
    <t>Analyst Name</t>
  </si>
  <si>
    <t>DESKTOP-QJVURU9\p2dul</t>
  </si>
  <si>
    <t>Report Time</t>
  </si>
  <si>
    <t>Reporter Name</t>
  </si>
  <si>
    <t>Last Calib Update</t>
  </si>
  <si>
    <t>Batch State</t>
  </si>
  <si>
    <t>Processed</t>
  </si>
  <si>
    <t>2020-11-18T15:49:33.377052+00:00</t>
  </si>
  <si>
    <t>2020-11-18T16:50:16.7919384+00:00</t>
  </si>
  <si>
    <t>2020-11-16T15:14:22.4751733+00:00</t>
  </si>
  <si>
    <t>Calibration Info</t>
  </si>
  <si>
    <t>Target Compound</t>
  </si>
  <si>
    <t>Decanoic acid, methyl ester</t>
  </si>
  <si>
    <t>Cal Type</t>
  </si>
  <si>
    <t>Level</t>
  </si>
  <si>
    <t>Enabled</t>
  </si>
  <si>
    <t>Response</t>
  </si>
  <si>
    <t>Exp Conc</t>
  </si>
  <si>
    <t>RF</t>
  </si>
  <si>
    <t>Calibration</t>
  </si>
  <si>
    <t>0</t>
  </si>
  <si>
    <t>þ</t>
  </si>
  <si>
    <t>INF</t>
  </si>
  <si>
    <t>1</t>
  </si>
  <si>
    <t>10</t>
  </si>
  <si>
    <t>2</t>
  </si>
  <si>
    <t>3</t>
  </si>
  <si>
    <t>4</t>
  </si>
  <si>
    <t>5</t>
  </si>
  <si>
    <t>6</t>
  </si>
  <si>
    <t>7</t>
  </si>
  <si>
    <t>8</t>
  </si>
  <si>
    <t>9</t>
  </si>
  <si>
    <t/>
  </si>
  <si>
    <t>Dodecanoic acid, methyl ester</t>
  </si>
  <si>
    <t>Tridecanoic acid, methyl ester</t>
  </si>
  <si>
    <t>Methyl myristoleate</t>
  </si>
  <si>
    <t>Methyl tetradecanoate</t>
  </si>
  <si>
    <t>Pentadecanoic acid, methyl ester</t>
  </si>
  <si>
    <t>9-Hexadecenoic acid, methyl ester, (Z)-</t>
  </si>
  <si>
    <t>Hexadecanoic acid, methyl ester</t>
  </si>
  <si>
    <t>Heptadecanoic acid, methyl ester</t>
  </si>
  <si>
    <t>9,12-Octadecadienoic acid (Z,Z)-, methyl ester</t>
  </si>
  <si>
    <t>9-Octadecenoic acid (Z)-, methyl ester-Oleic acid</t>
  </si>
  <si>
    <t>¨</t>
  </si>
  <si>
    <t>9-Octadecenoic acid, methyl ester, (E)-Elaidic acid</t>
  </si>
  <si>
    <t>Methyl stearate</t>
  </si>
  <si>
    <t>cis-13-Eicosenoic acid, methyl ester-(cis-11-Eicosenoate)</t>
  </si>
  <si>
    <t>Eicosanoic acid, methyl ester</t>
  </si>
  <si>
    <t>13-Docosenoic acid, methyl ester</t>
  </si>
  <si>
    <t>Docosanoic acid, methyl ester</t>
  </si>
  <si>
    <t>Weight-mg</t>
  </si>
  <si>
    <t>Analysis Info</t>
  </si>
  <si>
    <t>Acq Time</t>
  </si>
  <si>
    <t>Lipids_L3.D</t>
  </si>
  <si>
    <t>Lipids_L4.D</t>
  </si>
  <si>
    <t>Lipidsl_L5.D</t>
  </si>
  <si>
    <t>Lipids_L8.D</t>
  </si>
  <si>
    <t>Lipids_L9.D</t>
  </si>
  <si>
    <t>Lipids_L11.D</t>
  </si>
  <si>
    <t>Lipids_L12.D</t>
  </si>
  <si>
    <t>Lipids_L16.D</t>
  </si>
  <si>
    <t>Lipids_L19.D</t>
  </si>
  <si>
    <t>Lipids_L20.D</t>
  </si>
  <si>
    <t>Lipids_L21.D</t>
  </si>
  <si>
    <t>Lipids_L30.D</t>
  </si>
  <si>
    <t>Lipids_L31.D</t>
  </si>
  <si>
    <t>Lipids_S3.D</t>
  </si>
  <si>
    <t>Lipids_S4.D</t>
  </si>
  <si>
    <t>Lipids_S5.D</t>
  </si>
  <si>
    <t>Lipids_S8.D</t>
  </si>
  <si>
    <t>Lipids_S9.D</t>
  </si>
  <si>
    <t>Lipids_S11.D</t>
  </si>
  <si>
    <t>Lipids_S12.D</t>
  </si>
  <si>
    <t>Lipids_S16.D</t>
  </si>
  <si>
    <t>Lipids_S19.D</t>
  </si>
  <si>
    <t>Lipids_S20.D</t>
  </si>
  <si>
    <t>Lipids_S21.D</t>
  </si>
  <si>
    <t>Lipids_S30.D</t>
  </si>
  <si>
    <t>Lipids_S31.D</t>
  </si>
  <si>
    <t>Lipids_R3.D</t>
  </si>
  <si>
    <t>Lipids_R4.D</t>
  </si>
  <si>
    <t>Lipids_R5.D</t>
  </si>
  <si>
    <t>Lipids_R8.D</t>
  </si>
  <si>
    <t>Lipids_R9.D</t>
  </si>
  <si>
    <t>Lipids_R11.D</t>
  </si>
  <si>
    <t>Lipids_R12.D</t>
  </si>
  <si>
    <t>Lipids_R16.D</t>
  </si>
  <si>
    <t>Lipids_R19.D</t>
  </si>
  <si>
    <t>Lipids_R20.D</t>
  </si>
  <si>
    <t>Lipids_R21.D</t>
  </si>
  <si>
    <t>Lipids_R30.D</t>
  </si>
  <si>
    <t>Lipids_R31.D</t>
  </si>
  <si>
    <t>blank01.D</t>
  </si>
  <si>
    <t>blank02.D</t>
  </si>
  <si>
    <t>Position</t>
  </si>
  <si>
    <t>Lipids_L3</t>
  </si>
  <si>
    <t>Lipids_L4</t>
  </si>
  <si>
    <t>Lipidsl_L5</t>
  </si>
  <si>
    <t>Lipids_L8</t>
  </si>
  <si>
    <t>Lipids_L9</t>
  </si>
  <si>
    <t>Lipids_L11</t>
  </si>
  <si>
    <t>Lipids_L12</t>
  </si>
  <si>
    <t>Lipids_L16</t>
  </si>
  <si>
    <t>Lipids_L19</t>
  </si>
  <si>
    <t>Lipids_L20</t>
  </si>
  <si>
    <t>Lipids_L21</t>
  </si>
  <si>
    <t>Lipids_L30</t>
  </si>
  <si>
    <t>Lipids_L31</t>
  </si>
  <si>
    <t>Lipids_S3</t>
  </si>
  <si>
    <t>Lipids_S4</t>
  </si>
  <si>
    <t>Lipids_S5</t>
  </si>
  <si>
    <t>Lipids_S8</t>
  </si>
  <si>
    <t>Lipids_S9</t>
  </si>
  <si>
    <t>Lipids_S11</t>
  </si>
  <si>
    <t>Lipids_S12</t>
  </si>
  <si>
    <t>Lipids_S16</t>
  </si>
  <si>
    <t>Lipids_S19</t>
  </si>
  <si>
    <t>Lipids_S20</t>
  </si>
  <si>
    <t>Lipids_S21</t>
  </si>
  <si>
    <t>Lipids_S30</t>
  </si>
  <si>
    <t>Lipids_S31</t>
  </si>
  <si>
    <t>Lipids_R3</t>
  </si>
  <si>
    <t>Lipids_R4</t>
  </si>
  <si>
    <t>Lipids_R5</t>
  </si>
  <si>
    <t>Lipids_R8</t>
  </si>
  <si>
    <t>Lipids_R9</t>
  </si>
  <si>
    <t>Lipids_R11</t>
  </si>
  <si>
    <t>Lipids_R12</t>
  </si>
  <si>
    <t>Lipids_R16</t>
  </si>
  <si>
    <t>Lipids_R19</t>
  </si>
  <si>
    <t>Lipids_R20</t>
  </si>
  <si>
    <t>Lipids_R21</t>
  </si>
  <si>
    <t>Lipids_R30</t>
  </si>
  <si>
    <t>Lipids_R31</t>
  </si>
  <si>
    <t>blank01</t>
  </si>
  <si>
    <t>blank02</t>
  </si>
  <si>
    <t>Dilution</t>
  </si>
  <si>
    <t>Inj Vol</t>
  </si>
  <si>
    <t>LJS_Fame_mix.M</t>
  </si>
  <si>
    <t>LJS_Fame_mix</t>
  </si>
  <si>
    <t>Sample Type</t>
  </si>
  <si>
    <t>Sample Chromatogram</t>
  </si>
  <si>
    <t>Quantitation Results</t>
  </si>
  <si>
    <t>Compound</t>
  </si>
  <si>
    <t>Conc</t>
  </si>
  <si>
    <t>2020-11-05 13:52</t>
  </si>
  <si>
    <t>Data File</t>
  </si>
  <si>
    <t>2020-11-05 15:00</t>
  </si>
  <si>
    <t>2020-11-10 11:45</t>
  </si>
  <si>
    <t>2020-11-06 07:55</t>
  </si>
  <si>
    <t>2020-11-06 09:03</t>
  </si>
  <si>
    <t>2020-11-06 10:11</t>
  </si>
  <si>
    <t>2020-11-06 11:18</t>
  </si>
  <si>
    <t>2020-11-06 12:26</t>
  </si>
  <si>
    <t>2020-11-06 14:41</t>
  </si>
  <si>
    <t>2020-11-06 15:49</t>
  </si>
  <si>
    <t>2020-11-06 16:57</t>
  </si>
  <si>
    <t>2020-11-06 18:04</t>
  </si>
  <si>
    <t>2020-11-06 19:12</t>
  </si>
  <si>
    <t>2020-11-06 21:27</t>
  </si>
  <si>
    <t>2020-11-17 09:59</t>
  </si>
  <si>
    <t>2020-11-06 23:43</t>
  </si>
  <si>
    <t>2020-11-10 14:11</t>
  </si>
  <si>
    <t>2020-11-07 01:58</t>
  </si>
  <si>
    <t>2020-11-07 03:06</t>
  </si>
  <si>
    <t>2020-11-10 15:18</t>
  </si>
  <si>
    <t>2020-11-10 17:34</t>
  </si>
  <si>
    <t>2020-11-10 18:41</t>
  </si>
  <si>
    <t>2020-11-10 19:49</t>
  </si>
  <si>
    <t>2020-11-10 20:57</t>
  </si>
  <si>
    <t>2020-11-10 22:04</t>
  </si>
  <si>
    <t>2020-11-11 00:20</t>
  </si>
  <si>
    <t>2020-11-11 01:27</t>
  </si>
  <si>
    <t>2020-11-11 09:18</t>
  </si>
  <si>
    <t>2020-11-11 10:25</t>
  </si>
  <si>
    <t>2020-11-11 11:33</t>
  </si>
  <si>
    <t>2020-11-11 12:41</t>
  </si>
  <si>
    <t>2020-11-11 23:57</t>
  </si>
  <si>
    <t>2020-11-11 14:56</t>
  </si>
  <si>
    <t>2020-11-11 16:04</t>
  </si>
  <si>
    <t>2020-11-11 17:11</t>
  </si>
  <si>
    <t>2020-11-11 18:19</t>
  </si>
  <si>
    <t>2020-11-11 19:27</t>
  </si>
  <si>
    <t>2020-11-11 20:34</t>
  </si>
  <si>
    <t>2020-11-11 21:42</t>
  </si>
  <si>
    <t>2020-11-11 22:50</t>
  </si>
  <si>
    <t>2020-11-11 13:48</t>
  </si>
  <si>
    <t>Sample Name</t>
  </si>
  <si>
    <t>Sample Info</t>
  </si>
  <si>
    <t>Acq Method File</t>
  </si>
  <si>
    <t>Blank</t>
  </si>
  <si>
    <t>Comment</t>
  </si>
  <si>
    <t>Sample</t>
  </si>
  <si>
    <t>RT</t>
  </si>
  <si>
    <t>concentration ug per ml (ug/ml)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</si>
</sst>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\ h:mm\ AM/PM;@"/>
    <numFmt numFmtId="165" formatCode="0.000"/>
    <numFmt numFmtId="166" formatCode="0.0000"/>
  </numFmts>
  <fonts count="22">
    <font>
      <sz val="10"/>
      <name val="Arial"/>
    </font>
    <font>
      <b/>
      <sz val="9"/>
      <name val="Tahoma"/>
      <family val="2"/>
    </font>
    <font>
      <sz val="9"/>
      <name val="Tahoma"/>
      <family val="2"/>
    </font>
    <font>
      <sz val="10"/>
      <color indexed="12"/>
      <name val="Arial"/>
      <family val="2"/>
    </font>
    <font>
      <sz val="4"/>
      <color indexed="9"/>
      <name val="Tahoma"/>
      <family val="2"/>
    </font>
    <font>
      <b/>
      <sz val="10"/>
      <name val="Tahoma"/>
      <family val="2"/>
    </font>
    <font>
      <b/>
      <sz val="8"/>
      <color indexed="8"/>
      <name val="Tahoma"/>
      <family val="2"/>
    </font>
    <font>
      <sz val="8"/>
      <name val="Tahoma"/>
    </font>
    <font>
      <b/>
      <sz val="8"/>
      <name val="Tahoma"/>
      <family val="2"/>
    </font>
    <font>
      <sz val="10"/>
      <name val="Arial"/>
      <family val="2"/>
    </font>
    <font>
      <sz val="8"/>
      <color indexed="8"/>
      <name val="Arial"/>
    </font>
    <font>
      <sz val="10"/>
      <name val="Tahoma"/>
      <family val="2"/>
    </font>
    <font>
      <b/>
      <i/>
      <sz val="9"/>
      <name val="Tahoma"/>
    </font>
    <font>
      <i/>
      <sz val="9"/>
      <name val="Tahoma"/>
    </font>
    <font>
      <b/>
      <sz val="10"/>
      <name val="Arial"/>
      <family val="2"/>
    </font>
    <font>
      <sz val="9"/>
      <color indexed="12"/>
      <name val="Tahoma"/>
      <family val="2"/>
    </font>
    <font>
      <b/>
      <i/>
      <sz val="9"/>
      <name val="Tahoma"/>
      <family val="2"/>
    </font>
    <font>
      <i/>
      <sz val="9"/>
      <name val="Tahoma"/>
      <family val="2"/>
    </font>
    <font>
      <sz val="8"/>
      <name val="Tahoma"/>
      <family val="2"/>
    </font>
    <font>
      <sz val="8"/>
      <color indexed="8"/>
      <name val="Wingdings"/>
      <charset val="2"/>
    </font>
    <font>
      <sz val="8"/>
      <color indexed="23"/>
      <name val="Tahoma"/>
      <family val="2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70">
    <xf numFmtId="0" fontId="0" fillId="0" borderId="0" xfId="0"/>
    <xf numFmtId="0" fontId="3" fillId="0" borderId="0" xfId="0" applyFont="1" applyFill="1"/>
    <xf numFmtId="0" fontId="0" fillId="0" borderId="0" xfId="0"/>
    <xf numFmtId="0" fontId="0" fillId="0" borderId="0" xfId="0"/>
    <xf numFmtId="0" fontId="11" fillId="0" borderId="0" xfId="0" applyFont="1" applyFill="1" applyAlignment="1">
      <alignment horizontal="left"/>
    </xf>
    <xf numFmtId="0" fontId="11" fillId="0" borderId="0" xfId="0" applyFont="1" applyFill="1" applyBorder="1" applyAlignment="1">
      <alignment horizontal="left"/>
    </xf>
    <xf numFmtId="0" fontId="2" fillId="0" borderId="0" xfId="0" applyNumberFormat="1" applyFont="1"/>
    <xf numFmtId="0" fontId="3" fillId="0" borderId="0" xfId="0" applyFont="1" applyFill="1"/>
    <xf numFmtId="0" fontId="1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22" fontId="1" fillId="0" borderId="0" xfId="0" applyNumberFormat="1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4" fontId="2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22" fontId="4" fillId="0" borderId="0" xfId="0" applyNumberFormat="1" applyFont="1" applyFill="1" applyAlignment="1">
      <alignment horizontal="left" vertical="top"/>
    </xf>
    <xf numFmtId="49" fontId="6" fillId="0" borderId="0" xfId="0" applyNumberFormat="1" applyFont="1" applyAlignment="1">
      <alignment horizontal="left"/>
    </xf>
    <xf numFmtId="0" fontId="5" fillId="0" borderId="0" xfId="0" applyFont="1"/>
    <xf numFmtId="49" fontId="8" fillId="0" borderId="0" xfId="0" applyNumberFormat="1" applyFont="1" applyAlignment="1">
      <alignment horizontal="left"/>
    </xf>
    <xf numFmtId="49" fontId="6" fillId="0" borderId="0" xfId="0" applyNumberFormat="1" applyFont="1"/>
    <xf numFmtId="0" fontId="9" fillId="0" borderId="0" xfId="0" applyFont="1"/>
    <xf numFmtId="0" fontId="8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right" wrapText="1"/>
    </xf>
    <xf numFmtId="166" fontId="7" fillId="0" borderId="0" xfId="0" applyNumberFormat="1" applyFont="1" applyAlignment="1">
      <alignment horizontal="right" wrapText="1"/>
    </xf>
    <xf numFmtId="49" fontId="7" fillId="0" borderId="0" xfId="0" applyNumberFormat="1" applyFont="1" applyAlignment="1">
      <alignment horizontal="left" wrapText="1"/>
    </xf>
    <xf numFmtId="165" fontId="10" fillId="0" borderId="0" xfId="0" applyNumberFormat="1" applyFont="1" applyAlignment="1">
      <alignment horizontal="right" wrapText="1"/>
    </xf>
    <xf numFmtId="0" fontId="12" fillId="0" borderId="0" xfId="0" applyNumberFormat="1" applyFont="1" applyFill="1"/>
    <xf numFmtId="49" fontId="13" fillId="0" borderId="0" xfId="0" applyNumberFormat="1" applyFont="1"/>
    <xf numFmtId="0" fontId="7" fillId="0" borderId="0" xfId="0" applyNumberFormat="1" applyFont="1" applyAlignment="1">
      <alignment horizontal="left"/>
    </xf>
    <xf numFmtId="49" fontId="7" fillId="0" borderId="0" xfId="0" applyNumberFormat="1" applyFont="1" applyFill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left"/>
    </xf>
    <xf numFmtId="0" fontId="0" fillId="0" borderId="0" xfId="0" applyFill="1"/>
    <xf numFmtId="0" fontId="9" fillId="0" borderId="0" xfId="0" applyFont="1" applyFill="1"/>
    <xf numFmtId="0" fontId="8" fillId="0" borderId="0" xfId="0" applyNumberFormat="1" applyFont="1" applyFill="1" applyAlignment="1">
      <alignment horizontal="right"/>
    </xf>
    <xf numFmtId="166" fontId="7" fillId="0" borderId="0" xfId="0" applyNumberFormat="1" applyFont="1" applyFill="1" applyAlignment="1">
      <alignment horizontal="right" wrapText="1"/>
    </xf>
    <xf numFmtId="0" fontId="2" fillId="0" borderId="0" xfId="0" applyNumberFormat="1" applyFont="1" applyFill="1"/>
    <xf numFmtId="0" fontId="14" fillId="0" borderId="0" xfId="0" applyFont="1"/>
    <xf numFmtId="0" fontId="1" fillId="0" borderId="0" xfId="1" applyFont="1" applyFill="1" applyAlignment="1">
      <alignment horizontal="left" vertical="top"/>
    </xf>
    <xf numFmtId="49" fontId="2" fillId="0" borderId="0" xfId="1" applyNumberFormat="1" applyFont="1" applyFill="1" applyAlignment="1">
      <alignment horizontal="left" vertical="top"/>
    </xf>
    <xf numFmtId="0" fontId="2" fillId="0" borderId="0" xfId="1" applyFont="1" applyFill="1" applyBorder="1" applyAlignment="1">
      <alignment horizontal="left" vertical="top"/>
    </xf>
    <xf numFmtId="0" fontId="15" fillId="0" borderId="0" xfId="1" applyFont="1" applyFill="1"/>
    <xf numFmtId="0" fontId="3" fillId="0" borderId="0" xfId="1" applyFont="1" applyFill="1"/>
    <xf numFmtId="164" fontId="2" fillId="0" borderId="0" xfId="1" applyNumberFormat="1" applyFont="1" applyFill="1" applyAlignment="1">
      <alignment horizontal="left" vertical="top"/>
    </xf>
    <xf numFmtId="22" fontId="1" fillId="0" borderId="0" xfId="1" applyNumberFormat="1" applyFont="1" applyFill="1" applyAlignment="1">
      <alignment horizontal="left" vertical="top"/>
    </xf>
    <xf numFmtId="22" fontId="4" fillId="0" borderId="0" xfId="1" applyNumberFormat="1" applyFont="1" applyFill="1" applyAlignment="1">
      <alignment horizontal="left" vertical="top"/>
    </xf>
    <xf numFmtId="0" fontId="5" fillId="0" borderId="0" xfId="1" applyFont="1" applyAlignment="1">
      <alignment vertical="top"/>
    </xf>
    <xf numFmtId="0" fontId="2" fillId="0" borderId="0" xfId="1" applyNumberFormat="1" applyFont="1" applyFill="1" applyAlignment="1">
      <alignment horizontal="left" vertical="top"/>
    </xf>
    <xf numFmtId="0" fontId="16" fillId="0" borderId="0" xfId="1" applyNumberFormat="1" applyFont="1" applyFill="1" applyAlignment="1">
      <alignment horizontal="left"/>
    </xf>
    <xf numFmtId="49" fontId="17" fillId="0" borderId="0" xfId="1" applyNumberFormat="1" applyFont="1" applyAlignment="1">
      <alignment horizontal="left"/>
    </xf>
    <xf numFmtId="0" fontId="9" fillId="0" borderId="0" xfId="1"/>
    <xf numFmtId="49" fontId="8" fillId="0" borderId="0" xfId="1" applyNumberFormat="1" applyFont="1"/>
    <xf numFmtId="49" fontId="8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8" fillId="0" borderId="0" xfId="1" applyNumberFormat="1" applyFont="1" applyAlignment="1">
      <alignment horizontal="right"/>
    </xf>
    <xf numFmtId="49" fontId="18" fillId="0" borderId="0" xfId="1" applyNumberFormat="1" applyFont="1" applyAlignment="1">
      <alignment wrapText="1"/>
    </xf>
    <xf numFmtId="49" fontId="18" fillId="0" borderId="0" xfId="1" applyNumberFormat="1" applyFont="1" applyAlignment="1">
      <alignment horizontal="center" wrapText="1"/>
    </xf>
    <xf numFmtId="0" fontId="19" fillId="0" borderId="0" xfId="1" applyNumberFormat="1" applyFont="1" applyFill="1" applyAlignment="1">
      <alignment horizontal="center" wrapText="1"/>
    </xf>
    <xf numFmtId="1" fontId="18" fillId="0" borderId="0" xfId="1" applyNumberFormat="1" applyFont="1" applyAlignment="1">
      <alignment horizontal="right" wrapText="1"/>
    </xf>
    <xf numFmtId="166" fontId="18" fillId="0" borderId="0" xfId="1" applyNumberFormat="1" applyFont="1" applyAlignment="1">
      <alignment horizontal="right" wrapText="1"/>
    </xf>
    <xf numFmtId="0" fontId="20" fillId="0" borderId="0" xfId="1" applyNumberFormat="1" applyFont="1"/>
    <xf numFmtId="49" fontId="21" fillId="0" borderId="0" xfId="1" applyNumberFormat="1" applyFont="1" applyAlignment="1">
      <alignment horizontal="left"/>
    </xf>
    <xf numFmtId="49" fontId="18" fillId="0" borderId="0" xfId="1" applyNumberFormat="1" applyFont="1"/>
    <xf numFmtId="49" fontId="18" fillId="0" borderId="0" xfId="1" applyNumberFormat="1" applyFont="1" applyAlignment="1">
      <alignment horizontal="center"/>
    </xf>
    <xf numFmtId="0" fontId="21" fillId="0" borderId="0" xfId="1" applyNumberFormat="1" applyFont="1" applyAlignment="1">
      <alignment horizontal="center"/>
    </xf>
    <xf numFmtId="0" fontId="19" fillId="0" borderId="0" xfId="1" applyNumberFormat="1" applyFont="1" applyFill="1" applyAlignment="1">
      <alignment horizontal="center"/>
    </xf>
    <xf numFmtId="1" fontId="18" fillId="0" borderId="0" xfId="1" applyNumberFormat="1" applyFont="1" applyAlignment="1">
      <alignment horizontal="right"/>
    </xf>
    <xf numFmtId="2" fontId="18" fillId="0" borderId="0" xfId="1" applyNumberFormat="1" applyFon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12701</xdr:colOff>
      <xdr:row>7</xdr:row>
      <xdr:rowOff>38101</xdr:rowOff>
    </xdr:from>
    <xdr:to>
      <xdr:col>5</xdr:col>
      <xdr:colOff>430922</xdr:colOff>
      <xdr:row>7</xdr:row>
      <xdr:rowOff>2594986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8A2BAD-4DC1-457E-B207-791D82DB0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1171576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33</xdr:row>
      <xdr:rowOff>38101</xdr:rowOff>
    </xdr:from>
    <xdr:to>
      <xdr:col>5</xdr:col>
      <xdr:colOff>430922</xdr:colOff>
      <xdr:row>33</xdr:row>
      <xdr:rowOff>2594986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68E6BC-021B-4565-B402-61C51AC5C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7820026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60</xdr:row>
      <xdr:rowOff>38102</xdr:rowOff>
    </xdr:from>
    <xdr:to>
      <xdr:col>5</xdr:col>
      <xdr:colOff>430922</xdr:colOff>
      <xdr:row>60</xdr:row>
      <xdr:rowOff>2594987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BB22CE-6C2D-43F4-ACCD-7AC8094B6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14630402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88</xdr:row>
      <xdr:rowOff>38102</xdr:rowOff>
    </xdr:from>
    <xdr:to>
      <xdr:col>5</xdr:col>
      <xdr:colOff>430922</xdr:colOff>
      <xdr:row>88</xdr:row>
      <xdr:rowOff>2594987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DDC361-B708-40DB-A463-DF59B868D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21602702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116</xdr:row>
      <xdr:rowOff>38102</xdr:rowOff>
    </xdr:from>
    <xdr:to>
      <xdr:col>5</xdr:col>
      <xdr:colOff>430922</xdr:colOff>
      <xdr:row>116</xdr:row>
      <xdr:rowOff>2594987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28D258-6520-4C76-938F-43E840E2F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28575002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143</xdr:row>
      <xdr:rowOff>38102</xdr:rowOff>
    </xdr:from>
    <xdr:to>
      <xdr:col>5</xdr:col>
      <xdr:colOff>430922</xdr:colOff>
      <xdr:row>143</xdr:row>
      <xdr:rowOff>2594987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8BA92F-7DAB-43F0-814B-F54E7E146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35385377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170</xdr:row>
      <xdr:rowOff>38100</xdr:rowOff>
    </xdr:from>
    <xdr:to>
      <xdr:col>5</xdr:col>
      <xdr:colOff>430922</xdr:colOff>
      <xdr:row>170</xdr:row>
      <xdr:rowOff>2594985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C4827-AE04-4493-8776-3170A7FFB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42195750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197</xdr:row>
      <xdr:rowOff>38100</xdr:rowOff>
    </xdr:from>
    <xdr:to>
      <xdr:col>5</xdr:col>
      <xdr:colOff>430922</xdr:colOff>
      <xdr:row>197</xdr:row>
      <xdr:rowOff>2594985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A6C9890-C4B6-4A79-B222-627A4FFED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49006125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225</xdr:row>
      <xdr:rowOff>38103</xdr:rowOff>
    </xdr:from>
    <xdr:to>
      <xdr:col>5</xdr:col>
      <xdr:colOff>430922</xdr:colOff>
      <xdr:row>225</xdr:row>
      <xdr:rowOff>2594988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94EF6E7-3FD4-4022-A97B-6EF08A95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55978428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252</xdr:row>
      <xdr:rowOff>38101</xdr:rowOff>
    </xdr:from>
    <xdr:to>
      <xdr:col>5</xdr:col>
      <xdr:colOff>430922</xdr:colOff>
      <xdr:row>252</xdr:row>
      <xdr:rowOff>2594986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855C4FF-4DAB-4136-91AB-6BBA2FBBA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62788801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279</xdr:row>
      <xdr:rowOff>38099</xdr:rowOff>
    </xdr:from>
    <xdr:to>
      <xdr:col>5</xdr:col>
      <xdr:colOff>430922</xdr:colOff>
      <xdr:row>279</xdr:row>
      <xdr:rowOff>2594984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304038C-7F87-4283-A3ED-D6E67880F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69599174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305</xdr:row>
      <xdr:rowOff>38100</xdr:rowOff>
    </xdr:from>
    <xdr:to>
      <xdr:col>5</xdr:col>
      <xdr:colOff>430922</xdr:colOff>
      <xdr:row>305</xdr:row>
      <xdr:rowOff>2594985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66CCD20-D258-4C02-8FD0-2108F8D05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76247625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330</xdr:row>
      <xdr:rowOff>38099</xdr:rowOff>
    </xdr:from>
    <xdr:to>
      <xdr:col>5</xdr:col>
      <xdr:colOff>430922</xdr:colOff>
      <xdr:row>330</xdr:row>
      <xdr:rowOff>2594984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F125794-3DE9-4647-BB2C-582B96487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82734149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356</xdr:row>
      <xdr:rowOff>38100</xdr:rowOff>
    </xdr:from>
    <xdr:to>
      <xdr:col>5</xdr:col>
      <xdr:colOff>430922</xdr:colOff>
      <xdr:row>356</xdr:row>
      <xdr:rowOff>2594985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167C571-4F0D-4D36-9A9C-10754DE8C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89382600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381</xdr:row>
      <xdr:rowOff>38099</xdr:rowOff>
    </xdr:from>
    <xdr:to>
      <xdr:col>5</xdr:col>
      <xdr:colOff>430922</xdr:colOff>
      <xdr:row>381</xdr:row>
      <xdr:rowOff>2594984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9F0D34C-4D8C-4835-BF54-6DC9D992C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95869124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406</xdr:row>
      <xdr:rowOff>38103</xdr:rowOff>
    </xdr:from>
    <xdr:to>
      <xdr:col>5</xdr:col>
      <xdr:colOff>430922</xdr:colOff>
      <xdr:row>406</xdr:row>
      <xdr:rowOff>2594988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266DA01-C139-48F1-96BF-EEA8B8174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102355653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432</xdr:row>
      <xdr:rowOff>38099</xdr:rowOff>
    </xdr:from>
    <xdr:to>
      <xdr:col>5</xdr:col>
      <xdr:colOff>430922</xdr:colOff>
      <xdr:row>432</xdr:row>
      <xdr:rowOff>2594984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8F8B0C-2184-488D-9D08-B8DA3D8F8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109004099"/>
          <a:ext cx="5742696" cy="2556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7"/>
    <outlinePr summaryBelow="0" summaryRight="0"/>
  </sheetPr>
  <dimension ref="A1:J457"/>
  <sheetViews>
    <sheetView defaultGridColor="0" colorId="9" zoomScaleNormal="100" zoomScaleSheetLayoutView="100" workbookViewId="0"/>
  </sheetViews>
  <sheetFormatPr defaultColWidth="9.140625" defaultRowHeight="13.15" customHeight="1"/>
  <cols>
    <col min="1" max="1" width="20.85546875" style="52" customWidth="1"/>
    <col min="2" max="2" width="18.28515625" style="52" customWidth="1"/>
    <col min="3" max="3" width="14.5703125" style="52" customWidth="1"/>
    <col min="4" max="4" width="12.85546875" style="52" customWidth="1"/>
    <col min="5" max="5" width="13.28515625" style="52" customWidth="1"/>
    <col min="6" max="6" width="15.42578125" style="52" customWidth="1"/>
    <col min="7" max="7" width="12.42578125" style="52" customWidth="1"/>
    <col min="8" max="8" width="11.85546875" style="52" customWidth="1"/>
    <col min="9" max="9" width="11.28515625" style="52" customWidth="1"/>
    <col min="10" max="10" width="14.85546875" style="52" customWidth="1"/>
    <col min="11" max="16384" width="9.140625" style="52"/>
  </cols>
  <sheetData>
    <row r="1" spans="1:10" s="44" customFormat="1" ht="12.75">
      <c r="A1" s="40" t="s">
        <v>0</v>
      </c>
      <c r="B1" s="41" t="s">
        <v>1</v>
      </c>
      <c r="C1" s="42"/>
      <c r="D1" s="42"/>
      <c r="E1" s="42"/>
      <c r="F1" s="43"/>
      <c r="G1" s="43"/>
      <c r="H1" s="43"/>
      <c r="I1" s="43"/>
      <c r="J1" s="43"/>
    </row>
    <row r="2" spans="1:10" s="44" customFormat="1" ht="12.75">
      <c r="A2" s="40" t="s">
        <v>2</v>
      </c>
      <c r="B2" s="45">
        <v>44153.65902777778</v>
      </c>
      <c r="C2" s="46" t="s">
        <v>3</v>
      </c>
      <c r="D2" s="41" t="s">
        <v>4</v>
      </c>
      <c r="E2" s="43"/>
      <c r="F2" s="43"/>
      <c r="G2" s="43"/>
      <c r="H2" s="43"/>
      <c r="I2" s="43"/>
    </row>
    <row r="3" spans="1:10" s="44" customFormat="1" ht="12.75">
      <c r="A3" s="40" t="s">
        <v>5</v>
      </c>
      <c r="B3" s="45">
        <v>44153.701388888891</v>
      </c>
      <c r="C3" s="40" t="s">
        <v>6</v>
      </c>
      <c r="D3" s="41" t="s">
        <v>4</v>
      </c>
      <c r="E3" s="43"/>
      <c r="F3" s="43"/>
      <c r="G3" s="43"/>
      <c r="H3" s="43"/>
      <c r="I3" s="43"/>
    </row>
    <row r="4" spans="1:10" s="44" customFormat="1" ht="12.75">
      <c r="A4" s="46" t="s">
        <v>7</v>
      </c>
      <c r="B4" s="45">
        <v>44151.634722222225</v>
      </c>
      <c r="C4" s="40" t="s">
        <v>8</v>
      </c>
      <c r="D4" s="41" t="s">
        <v>9</v>
      </c>
      <c r="E4" s="43"/>
      <c r="F4" s="43"/>
      <c r="G4" s="43"/>
      <c r="H4" s="43"/>
      <c r="I4" s="43"/>
    </row>
    <row r="5" spans="1:10" s="44" customFormat="1" ht="12.75">
      <c r="A5" s="47" t="s">
        <v>10</v>
      </c>
      <c r="B5" s="47" t="s">
        <v>11</v>
      </c>
      <c r="C5" s="47" t="s">
        <v>12</v>
      </c>
      <c r="D5" s="40"/>
      <c r="E5" s="41"/>
      <c r="F5" s="43"/>
      <c r="G5" s="43"/>
      <c r="H5" s="43"/>
      <c r="I5" s="43"/>
      <c r="J5" s="43"/>
    </row>
    <row r="6" spans="1:10" s="44" customFormat="1" ht="12.75">
      <c r="A6" s="48" t="s">
        <v>13</v>
      </c>
      <c r="B6" s="49"/>
      <c r="C6" s="42"/>
      <c r="D6" s="40"/>
      <c r="E6" s="41"/>
      <c r="F6" s="43"/>
      <c r="G6" s="43"/>
      <c r="H6" s="43"/>
      <c r="I6" s="43"/>
      <c r="J6" s="43"/>
    </row>
    <row r="7" spans="1:10" ht="12.75">
      <c r="A7" s="50" t="s">
        <v>14</v>
      </c>
      <c r="B7" s="51" t="s">
        <v>15</v>
      </c>
    </row>
    <row r="8" spans="1:10" ht="205.15" customHeight="1"/>
    <row r="10" spans="1:10" ht="12.75">
      <c r="A10" s="53" t="s">
        <v>16</v>
      </c>
      <c r="B10" s="54" t="s">
        <v>17</v>
      </c>
      <c r="C10" s="55" t="s">
        <v>18</v>
      </c>
      <c r="D10" s="56" t="s">
        <v>19</v>
      </c>
      <c r="E10" s="56" t="s">
        <v>20</v>
      </c>
      <c r="F10" s="56" t="s">
        <v>21</v>
      </c>
    </row>
    <row r="11" spans="1:10" ht="12.75">
      <c r="A11" s="57" t="s">
        <v>22</v>
      </c>
      <c r="B11" s="58" t="s">
        <v>23</v>
      </c>
      <c r="C11" s="59" t="s">
        <v>24</v>
      </c>
      <c r="D11" s="60">
        <v>1265.7184997405693</v>
      </c>
      <c r="E11" s="61">
        <v>0</v>
      </c>
      <c r="F11" s="61" t="s">
        <v>25</v>
      </c>
    </row>
    <row r="12" spans="1:10" ht="12.75">
      <c r="A12" s="57" t="s">
        <v>22</v>
      </c>
      <c r="B12" s="58" t="s">
        <v>26</v>
      </c>
      <c r="C12" s="59" t="s">
        <v>24</v>
      </c>
      <c r="D12" s="60">
        <v>874462.94718464732</v>
      </c>
      <c r="E12" s="61">
        <v>3.21</v>
      </c>
      <c r="F12" s="61">
        <v>272418.36360892438</v>
      </c>
    </row>
    <row r="13" spans="1:10" ht="12.75">
      <c r="A13" s="57" t="s">
        <v>22</v>
      </c>
      <c r="B13" s="58" t="s">
        <v>26</v>
      </c>
      <c r="C13" s="59" t="s">
        <v>24</v>
      </c>
      <c r="D13" s="60">
        <v>1615825.1932505746</v>
      </c>
      <c r="E13" s="61">
        <v>3.21</v>
      </c>
      <c r="F13" s="61">
        <v>503372.33434597339</v>
      </c>
    </row>
    <row r="14" spans="1:10" ht="12.75">
      <c r="A14" s="57" t="s">
        <v>22</v>
      </c>
      <c r="B14" s="58" t="s">
        <v>27</v>
      </c>
      <c r="C14" s="59" t="s">
        <v>24</v>
      </c>
      <c r="D14" s="60">
        <v>12076069.384738963</v>
      </c>
      <c r="E14" s="61">
        <v>32.1</v>
      </c>
      <c r="F14" s="61">
        <v>376201.53846538824</v>
      </c>
    </row>
    <row r="15" spans="1:10" ht="12.75">
      <c r="A15" s="57" t="s">
        <v>22</v>
      </c>
      <c r="B15" s="58" t="s">
        <v>27</v>
      </c>
      <c r="C15" s="59" t="s">
        <v>24</v>
      </c>
      <c r="D15" s="60">
        <v>27931896.053777162</v>
      </c>
      <c r="E15" s="61">
        <v>32.1</v>
      </c>
      <c r="F15" s="61">
        <v>870152.52503978694</v>
      </c>
    </row>
    <row r="16" spans="1:10" ht="12.75">
      <c r="A16" s="57" t="s">
        <v>22</v>
      </c>
      <c r="B16" s="58" t="s">
        <v>28</v>
      </c>
      <c r="C16" s="59" t="s">
        <v>24</v>
      </c>
      <c r="D16" s="60">
        <v>1052060.6672943691</v>
      </c>
      <c r="E16" s="61">
        <v>6.42</v>
      </c>
      <c r="F16" s="61">
        <v>163872.37808323506</v>
      </c>
    </row>
    <row r="17" spans="1:10" ht="12.75">
      <c r="A17" s="57" t="s">
        <v>22</v>
      </c>
      <c r="B17" s="58" t="s">
        <v>28</v>
      </c>
      <c r="C17" s="59" t="s">
        <v>24</v>
      </c>
      <c r="D17" s="60">
        <v>4616475.5915069403</v>
      </c>
      <c r="E17" s="61">
        <v>6.42</v>
      </c>
      <c r="F17" s="61">
        <v>719077.19493877573</v>
      </c>
    </row>
    <row r="18" spans="1:10" ht="12.75">
      <c r="A18" s="57" t="s">
        <v>22</v>
      </c>
      <c r="B18" s="58" t="s">
        <v>29</v>
      </c>
      <c r="C18" s="59" t="s">
        <v>24</v>
      </c>
      <c r="D18" s="60">
        <v>4535053.8590933094</v>
      </c>
      <c r="E18" s="61">
        <v>9.6300000000000008</v>
      </c>
      <c r="F18" s="61">
        <v>470929.78806784103</v>
      </c>
    </row>
    <row r="19" spans="1:10" ht="12.75">
      <c r="A19" s="57" t="s">
        <v>22</v>
      </c>
      <c r="B19" s="58" t="s">
        <v>29</v>
      </c>
      <c r="C19" s="59" t="s">
        <v>24</v>
      </c>
      <c r="D19" s="60">
        <v>7715796.8620287962</v>
      </c>
      <c r="E19" s="61">
        <v>9.6300000000000008</v>
      </c>
      <c r="F19" s="61">
        <v>801225.0116333121</v>
      </c>
    </row>
    <row r="20" spans="1:10" ht="12.75">
      <c r="A20" s="57" t="s">
        <v>22</v>
      </c>
      <c r="B20" s="58" t="s">
        <v>30</v>
      </c>
      <c r="C20" s="59" t="s">
        <v>24</v>
      </c>
      <c r="D20" s="60">
        <v>8505684.4909337033</v>
      </c>
      <c r="E20" s="61">
        <v>12.84</v>
      </c>
      <c r="F20" s="61">
        <v>662436.48683284293</v>
      </c>
    </row>
    <row r="21" spans="1:10" ht="12.75">
      <c r="A21" s="57" t="s">
        <v>22</v>
      </c>
      <c r="B21" s="58" t="s">
        <v>30</v>
      </c>
      <c r="C21" s="59" t="s">
        <v>24</v>
      </c>
      <c r="D21" s="60">
        <v>9069967.2458820008</v>
      </c>
      <c r="E21" s="61">
        <v>12.84</v>
      </c>
      <c r="F21" s="61">
        <v>706383.74189112161</v>
      </c>
    </row>
    <row r="22" spans="1:10" ht="12.75">
      <c r="A22" s="57" t="s">
        <v>22</v>
      </c>
      <c r="B22" s="58" t="s">
        <v>31</v>
      </c>
      <c r="C22" s="59" t="s">
        <v>24</v>
      </c>
      <c r="D22" s="60">
        <v>15514813.345881516</v>
      </c>
      <c r="E22" s="61">
        <v>16.05</v>
      </c>
      <c r="F22" s="61">
        <v>966655.0371265742</v>
      </c>
    </row>
    <row r="23" spans="1:10" ht="12.75">
      <c r="A23" s="57" t="s">
        <v>22</v>
      </c>
      <c r="B23" s="58" t="s">
        <v>31</v>
      </c>
      <c r="C23" s="59" t="s">
        <v>24</v>
      </c>
      <c r="D23" s="60">
        <v>9272294.2842224557</v>
      </c>
      <c r="E23" s="61">
        <v>16.05</v>
      </c>
      <c r="F23" s="61">
        <v>577713.03951541777</v>
      </c>
    </row>
    <row r="24" spans="1:10" ht="12.75">
      <c r="A24" s="57" t="s">
        <v>22</v>
      </c>
      <c r="B24" s="58" t="s">
        <v>32</v>
      </c>
      <c r="C24" s="59" t="s">
        <v>24</v>
      </c>
      <c r="D24" s="60">
        <v>6846185.7963489527</v>
      </c>
      <c r="E24" s="61">
        <v>19.260000000000002</v>
      </c>
      <c r="F24" s="61">
        <v>355461.36014272855</v>
      </c>
    </row>
    <row r="25" spans="1:10" ht="12.75">
      <c r="A25" s="57" t="s">
        <v>22</v>
      </c>
      <c r="B25" s="58" t="s">
        <v>32</v>
      </c>
      <c r="C25" s="59" t="s">
        <v>24</v>
      </c>
      <c r="D25" s="60">
        <v>12584671.840760337</v>
      </c>
      <c r="E25" s="61">
        <v>19.260000000000002</v>
      </c>
      <c r="F25" s="61">
        <v>653409.75289513683</v>
      </c>
    </row>
    <row r="26" spans="1:10" ht="12.75">
      <c r="A26" s="57" t="s">
        <v>22</v>
      </c>
      <c r="B26" s="58" t="s">
        <v>33</v>
      </c>
      <c r="C26" s="59" t="s">
        <v>24</v>
      </c>
      <c r="D26" s="60">
        <v>9160595.7467506509</v>
      </c>
      <c r="E26" s="61">
        <v>22.47</v>
      </c>
      <c r="F26" s="61">
        <v>407681.16362931248</v>
      </c>
    </row>
    <row r="27" spans="1:10" ht="12.75">
      <c r="A27" s="57" t="s">
        <v>22</v>
      </c>
      <c r="B27" s="58" t="s">
        <v>33</v>
      </c>
      <c r="C27" s="59" t="s">
        <v>24</v>
      </c>
      <c r="D27" s="60">
        <v>14369220.119676704</v>
      </c>
      <c r="E27" s="61">
        <v>22.47</v>
      </c>
      <c r="F27" s="61">
        <v>639484.65152099263</v>
      </c>
    </row>
    <row r="28" spans="1:10" ht="12.75">
      <c r="A28" s="57" t="s">
        <v>22</v>
      </c>
      <c r="B28" s="58" t="s">
        <v>34</v>
      </c>
      <c r="C28" s="59" t="s">
        <v>24</v>
      </c>
      <c r="D28" s="60">
        <v>20780844.161212839</v>
      </c>
      <c r="E28" s="61">
        <v>25.68</v>
      </c>
      <c r="F28" s="61">
        <v>809222.90347402019</v>
      </c>
    </row>
    <row r="29" spans="1:10" ht="12.75">
      <c r="A29" s="57" t="s">
        <v>22</v>
      </c>
      <c r="B29" s="58" t="s">
        <v>34</v>
      </c>
      <c r="C29" s="59" t="s">
        <v>24</v>
      </c>
      <c r="D29" s="60">
        <v>27723976.118941054</v>
      </c>
      <c r="E29" s="61">
        <v>25.68</v>
      </c>
      <c r="F29" s="61">
        <v>1079594.0856285456</v>
      </c>
    </row>
    <row r="30" spans="1:10" ht="12.75">
      <c r="A30" s="57" t="s">
        <v>22</v>
      </c>
      <c r="B30" s="58" t="s">
        <v>35</v>
      </c>
      <c r="C30" s="59" t="s">
        <v>24</v>
      </c>
      <c r="D30" s="60">
        <v>10602778.0186502</v>
      </c>
      <c r="E30" s="61">
        <v>28.89</v>
      </c>
      <c r="F30" s="61">
        <v>367005.12352544826</v>
      </c>
    </row>
    <row r="31" spans="1:10" ht="12.75">
      <c r="A31" s="57" t="s">
        <v>22</v>
      </c>
      <c r="B31" s="58" t="s">
        <v>35</v>
      </c>
      <c r="C31" s="59" t="s">
        <v>24</v>
      </c>
      <c r="D31" s="60">
        <v>28454558.58946206</v>
      </c>
      <c r="E31" s="61">
        <v>28.89</v>
      </c>
      <c r="F31" s="61">
        <v>984927.60780415579</v>
      </c>
    </row>
    <row r="32" spans="1:10" ht="12.75">
      <c r="A32" s="62"/>
      <c r="B32" s="62"/>
      <c r="C32" s="63" t="s">
        <v>36</v>
      </c>
      <c r="D32" s="64" t="s">
        <v>36</v>
      </c>
      <c r="E32" s="65" t="s">
        <v>36</v>
      </c>
      <c r="F32" s="66"/>
      <c r="G32" s="67"/>
      <c r="H32" s="68"/>
      <c r="I32" s="69"/>
      <c r="J32" s="69"/>
    </row>
    <row r="33" spans="1:6" ht="12.75">
      <c r="A33" s="50" t="s">
        <v>14</v>
      </c>
      <c r="B33" s="51" t="s">
        <v>37</v>
      </c>
    </row>
    <row r="34" spans="1:6" ht="205.15" customHeight="1"/>
    <row r="36" spans="1:6" ht="12.75">
      <c r="A36" s="53" t="s">
        <v>16</v>
      </c>
      <c r="B36" s="54" t="s">
        <v>17</v>
      </c>
      <c r="C36" s="55" t="s">
        <v>18</v>
      </c>
      <c r="D36" s="56" t="s">
        <v>19</v>
      </c>
      <c r="E36" s="56" t="s">
        <v>20</v>
      </c>
      <c r="F36" s="56" t="s">
        <v>21</v>
      </c>
    </row>
    <row r="37" spans="1:6" ht="12.75">
      <c r="A37" s="57" t="s">
        <v>22</v>
      </c>
      <c r="B37" s="58" t="s">
        <v>23</v>
      </c>
      <c r="C37" s="59" t="s">
        <v>24</v>
      </c>
      <c r="D37" s="60">
        <v>4862.3938455963162</v>
      </c>
      <c r="E37" s="61">
        <v>0</v>
      </c>
      <c r="F37" s="61" t="s">
        <v>25</v>
      </c>
    </row>
    <row r="38" spans="1:6" ht="12.75">
      <c r="A38" s="57" t="s">
        <v>22</v>
      </c>
      <c r="B38" s="58" t="s">
        <v>23</v>
      </c>
      <c r="C38" s="59" t="s">
        <v>24</v>
      </c>
      <c r="D38" s="60">
        <v>305.81069281005472</v>
      </c>
      <c r="E38" s="61">
        <v>0</v>
      </c>
      <c r="F38" s="61" t="s">
        <v>25</v>
      </c>
    </row>
    <row r="39" spans="1:6" ht="12.75">
      <c r="A39" s="57" t="s">
        <v>22</v>
      </c>
      <c r="B39" s="58" t="s">
        <v>26</v>
      </c>
      <c r="C39" s="59" t="s">
        <v>24</v>
      </c>
      <c r="D39" s="60">
        <v>1699151.1018563677</v>
      </c>
      <c r="E39" s="61">
        <v>6.42</v>
      </c>
      <c r="F39" s="61">
        <v>264665.28066298563</v>
      </c>
    </row>
    <row r="40" spans="1:6" ht="12.75">
      <c r="A40" s="57" t="s">
        <v>22</v>
      </c>
      <c r="B40" s="58" t="s">
        <v>26</v>
      </c>
      <c r="C40" s="59" t="s">
        <v>24</v>
      </c>
      <c r="D40" s="60">
        <v>3149845.8484902289</v>
      </c>
      <c r="E40" s="61">
        <v>6.42</v>
      </c>
      <c r="F40" s="61">
        <v>490630.19446888298</v>
      </c>
    </row>
    <row r="41" spans="1:6" ht="12.75">
      <c r="A41" s="57" t="s">
        <v>22</v>
      </c>
      <c r="B41" s="58" t="s">
        <v>27</v>
      </c>
      <c r="C41" s="59" t="s">
        <v>24</v>
      </c>
      <c r="D41" s="60">
        <v>23134058.966342237</v>
      </c>
      <c r="E41" s="61">
        <v>64.2</v>
      </c>
      <c r="F41" s="61">
        <v>360343.59760657686</v>
      </c>
    </row>
    <row r="42" spans="1:6" ht="12.75">
      <c r="A42" s="57" t="s">
        <v>22</v>
      </c>
      <c r="B42" s="58" t="s">
        <v>27</v>
      </c>
      <c r="C42" s="59" t="s">
        <v>24</v>
      </c>
      <c r="D42" s="60">
        <v>46674029.205311984</v>
      </c>
      <c r="E42" s="61">
        <v>64.2</v>
      </c>
      <c r="F42" s="61">
        <v>727009.80070579413</v>
      </c>
    </row>
    <row r="43" spans="1:6" ht="12.75">
      <c r="A43" s="57" t="s">
        <v>22</v>
      </c>
      <c r="B43" s="58" t="s">
        <v>28</v>
      </c>
      <c r="C43" s="59" t="s">
        <v>24</v>
      </c>
      <c r="D43" s="60">
        <v>2047775.5446296355</v>
      </c>
      <c r="E43" s="61">
        <v>12.84</v>
      </c>
      <c r="F43" s="61">
        <v>159484.07668455105</v>
      </c>
    </row>
    <row r="44" spans="1:6" ht="12.75">
      <c r="A44" s="57" t="s">
        <v>22</v>
      </c>
      <c r="B44" s="58" t="s">
        <v>28</v>
      </c>
      <c r="C44" s="59" t="s">
        <v>24</v>
      </c>
      <c r="D44" s="60">
        <v>9014785.3687171154</v>
      </c>
      <c r="E44" s="61">
        <v>12.84</v>
      </c>
      <c r="F44" s="61">
        <v>702086.08790631744</v>
      </c>
    </row>
    <row r="45" spans="1:6" ht="12.75">
      <c r="A45" s="57" t="s">
        <v>22</v>
      </c>
      <c r="B45" s="58" t="s">
        <v>29</v>
      </c>
      <c r="C45" s="59" t="s">
        <v>24</v>
      </c>
      <c r="D45" s="60">
        <v>11398326.721924441</v>
      </c>
      <c r="E45" s="61">
        <v>19.260000000000002</v>
      </c>
      <c r="F45" s="61">
        <v>591813.4331217258</v>
      </c>
    </row>
    <row r="46" spans="1:6" ht="12.75">
      <c r="A46" s="57" t="s">
        <v>22</v>
      </c>
      <c r="B46" s="58" t="s">
        <v>29</v>
      </c>
      <c r="C46" s="59" t="s">
        <v>24</v>
      </c>
      <c r="D46" s="60">
        <v>14878978.991089646</v>
      </c>
      <c r="E46" s="61">
        <v>19.260000000000002</v>
      </c>
      <c r="F46" s="61">
        <v>772532.65789665864</v>
      </c>
    </row>
    <row r="47" spans="1:6" ht="12.75">
      <c r="A47" s="57" t="s">
        <v>22</v>
      </c>
      <c r="B47" s="58" t="s">
        <v>30</v>
      </c>
      <c r="C47" s="59" t="s">
        <v>24</v>
      </c>
      <c r="D47" s="60">
        <v>20147942.255836491</v>
      </c>
      <c r="E47" s="61">
        <v>25.68</v>
      </c>
      <c r="F47" s="61">
        <v>784577.1906478384</v>
      </c>
    </row>
    <row r="48" spans="1:6" ht="12.75">
      <c r="A48" s="57" t="s">
        <v>22</v>
      </c>
      <c r="B48" s="58" t="s">
        <v>30</v>
      </c>
      <c r="C48" s="59" t="s">
        <v>24</v>
      </c>
      <c r="D48" s="60">
        <v>17403321.533489335</v>
      </c>
      <c r="E48" s="61">
        <v>25.68</v>
      </c>
      <c r="F48" s="61">
        <v>677699.4366623573</v>
      </c>
    </row>
    <row r="49" spans="1:10" ht="12.75">
      <c r="A49" s="57" t="s">
        <v>22</v>
      </c>
      <c r="B49" s="58" t="s">
        <v>31</v>
      </c>
      <c r="C49" s="59" t="s">
        <v>24</v>
      </c>
      <c r="D49" s="60">
        <v>35697202.224645376</v>
      </c>
      <c r="E49" s="61">
        <v>32.1</v>
      </c>
      <c r="F49" s="61">
        <v>1112062.3745995443</v>
      </c>
    </row>
    <row r="50" spans="1:10" ht="12.75">
      <c r="A50" s="57" t="s">
        <v>22</v>
      </c>
      <c r="B50" s="58" t="s">
        <v>31</v>
      </c>
      <c r="C50" s="59" t="s">
        <v>24</v>
      </c>
      <c r="D50" s="60">
        <v>17748331.623114452</v>
      </c>
      <c r="E50" s="61">
        <v>32.1</v>
      </c>
      <c r="F50" s="61">
        <v>552907.52719982713</v>
      </c>
    </row>
    <row r="51" spans="1:10" ht="12.75">
      <c r="A51" s="57" t="s">
        <v>22</v>
      </c>
      <c r="B51" s="58" t="s">
        <v>32</v>
      </c>
      <c r="C51" s="59" t="s">
        <v>24</v>
      </c>
      <c r="D51" s="60">
        <v>16619840.439347791</v>
      </c>
      <c r="E51" s="61">
        <v>38.520000000000003</v>
      </c>
      <c r="F51" s="61">
        <v>431460.03217413783</v>
      </c>
    </row>
    <row r="52" spans="1:10" ht="12.75">
      <c r="A52" s="57" t="s">
        <v>22</v>
      </c>
      <c r="B52" s="58" t="s">
        <v>32</v>
      </c>
      <c r="C52" s="59" t="s">
        <v>24</v>
      </c>
      <c r="D52" s="60">
        <v>23825415.225091193</v>
      </c>
      <c r="E52" s="61">
        <v>38.520000000000003</v>
      </c>
      <c r="F52" s="61">
        <v>618520.64447277237</v>
      </c>
    </row>
    <row r="53" spans="1:10" ht="12.75">
      <c r="A53" s="57" t="s">
        <v>22</v>
      </c>
      <c r="B53" s="58" t="s">
        <v>33</v>
      </c>
      <c r="C53" s="59" t="s">
        <v>24</v>
      </c>
      <c r="D53" s="60">
        <v>21453450.877270538</v>
      </c>
      <c r="E53" s="61">
        <v>44.94</v>
      </c>
      <c r="F53" s="61">
        <v>477379.8593073106</v>
      </c>
    </row>
    <row r="54" spans="1:10" ht="12.75">
      <c r="A54" s="57" t="s">
        <v>22</v>
      </c>
      <c r="B54" s="58" t="s">
        <v>33</v>
      </c>
      <c r="C54" s="59" t="s">
        <v>24</v>
      </c>
      <c r="D54" s="60">
        <v>27255759.862307549</v>
      </c>
      <c r="E54" s="61">
        <v>44.94</v>
      </c>
      <c r="F54" s="61">
        <v>606492.20877408877</v>
      </c>
    </row>
    <row r="55" spans="1:10" ht="12.75">
      <c r="A55" s="57" t="s">
        <v>22</v>
      </c>
      <c r="B55" s="58" t="s">
        <v>34</v>
      </c>
      <c r="C55" s="59" t="s">
        <v>24</v>
      </c>
      <c r="D55" s="60">
        <v>37863530.576480165</v>
      </c>
      <c r="E55" s="61">
        <v>51.36</v>
      </c>
      <c r="F55" s="61">
        <v>737218.27446417767</v>
      </c>
    </row>
    <row r="56" spans="1:10" ht="12.75">
      <c r="A56" s="57" t="s">
        <v>22</v>
      </c>
      <c r="B56" s="58" t="s">
        <v>34</v>
      </c>
      <c r="C56" s="59" t="s">
        <v>24</v>
      </c>
      <c r="D56" s="60">
        <v>46673013.25272882</v>
      </c>
      <c r="E56" s="61">
        <v>51.36</v>
      </c>
      <c r="F56" s="61">
        <v>908742.46987400355</v>
      </c>
    </row>
    <row r="57" spans="1:10" ht="12.75">
      <c r="A57" s="57" t="s">
        <v>22</v>
      </c>
      <c r="B57" s="58" t="s">
        <v>35</v>
      </c>
      <c r="C57" s="59" t="s">
        <v>24</v>
      </c>
      <c r="D57" s="60">
        <v>24729105.359459456</v>
      </c>
      <c r="E57" s="61">
        <v>57.78</v>
      </c>
      <c r="F57" s="61">
        <v>427987.28555658454</v>
      </c>
    </row>
    <row r="58" spans="1:10" ht="12.75">
      <c r="A58" s="57" t="s">
        <v>22</v>
      </c>
      <c r="B58" s="58" t="s">
        <v>35</v>
      </c>
      <c r="C58" s="59" t="s">
        <v>24</v>
      </c>
      <c r="D58" s="60">
        <v>47141148.163508117</v>
      </c>
      <c r="E58" s="61">
        <v>57.78</v>
      </c>
      <c r="F58" s="61">
        <v>815873.10771042085</v>
      </c>
    </row>
    <row r="59" spans="1:10" ht="12.75">
      <c r="A59" s="62"/>
      <c r="B59" s="62"/>
      <c r="C59" s="63" t="s">
        <v>36</v>
      </c>
      <c r="D59" s="64" t="s">
        <v>36</v>
      </c>
      <c r="E59" s="65" t="s">
        <v>36</v>
      </c>
      <c r="F59" s="66"/>
      <c r="G59" s="67"/>
      <c r="H59" s="68"/>
      <c r="I59" s="69"/>
      <c r="J59" s="69"/>
    </row>
    <row r="60" spans="1:10" ht="12.75">
      <c r="A60" s="50" t="s">
        <v>14</v>
      </c>
      <c r="B60" s="51" t="s">
        <v>38</v>
      </c>
    </row>
    <row r="61" spans="1:10" ht="205.15" customHeight="1"/>
    <row r="63" spans="1:10" ht="12.75">
      <c r="A63" s="53" t="s">
        <v>16</v>
      </c>
      <c r="B63" s="54" t="s">
        <v>17</v>
      </c>
      <c r="C63" s="55" t="s">
        <v>18</v>
      </c>
      <c r="D63" s="56" t="s">
        <v>19</v>
      </c>
      <c r="E63" s="56" t="s">
        <v>20</v>
      </c>
      <c r="F63" s="56" t="s">
        <v>21</v>
      </c>
    </row>
    <row r="64" spans="1:10" ht="12.75">
      <c r="A64" s="57" t="s">
        <v>22</v>
      </c>
      <c r="B64" s="58" t="s">
        <v>23</v>
      </c>
      <c r="C64" s="59" t="s">
        <v>24</v>
      </c>
      <c r="D64" s="60">
        <v>426.79411729430183</v>
      </c>
      <c r="E64" s="61">
        <v>0</v>
      </c>
      <c r="F64" s="61" t="s">
        <v>25</v>
      </c>
    </row>
    <row r="65" spans="1:6" ht="12.75">
      <c r="A65" s="53" t="s">
        <v>16</v>
      </c>
      <c r="B65" s="54" t="s">
        <v>17</v>
      </c>
      <c r="C65" s="55" t="s">
        <v>18</v>
      </c>
      <c r="D65" s="56" t="s">
        <v>19</v>
      </c>
      <c r="E65" s="56" t="s">
        <v>20</v>
      </c>
      <c r="F65" s="56" t="s">
        <v>21</v>
      </c>
    </row>
    <row r="66" spans="1:6" ht="13.15" customHeight="1">
      <c r="A66" s="57" t="s">
        <v>22</v>
      </c>
      <c r="B66" s="58" t="s">
        <v>23</v>
      </c>
      <c r="C66" s="59" t="s">
        <v>24</v>
      </c>
      <c r="D66" s="60">
        <v>333.06646023559148</v>
      </c>
      <c r="E66" s="61">
        <v>0</v>
      </c>
      <c r="F66" s="61" t="s">
        <v>25</v>
      </c>
    </row>
    <row r="67" spans="1:6" ht="12.75">
      <c r="A67" s="57" t="s">
        <v>22</v>
      </c>
      <c r="B67" s="58" t="s">
        <v>26</v>
      </c>
      <c r="C67" s="59" t="s">
        <v>24</v>
      </c>
      <c r="D67" s="60">
        <v>752682.54782175145</v>
      </c>
      <c r="E67" s="61">
        <v>3.21</v>
      </c>
      <c r="F67" s="61">
        <v>234480.54449275747</v>
      </c>
    </row>
    <row r="68" spans="1:6" ht="12.75">
      <c r="A68" s="57" t="s">
        <v>22</v>
      </c>
      <c r="B68" s="58" t="s">
        <v>26</v>
      </c>
      <c r="C68" s="59" t="s">
        <v>24</v>
      </c>
      <c r="D68" s="60">
        <v>1387027.4451833223</v>
      </c>
      <c r="E68" s="61">
        <v>3.21</v>
      </c>
      <c r="F68" s="61">
        <v>432095.77731567674</v>
      </c>
    </row>
    <row r="69" spans="1:6" ht="12.75">
      <c r="A69" s="57" t="s">
        <v>22</v>
      </c>
      <c r="B69" s="58" t="s">
        <v>27</v>
      </c>
      <c r="C69" s="59" t="s">
        <v>24</v>
      </c>
      <c r="D69" s="60">
        <v>11769224.306384845</v>
      </c>
      <c r="E69" s="61">
        <v>32.1</v>
      </c>
      <c r="F69" s="61">
        <v>366642.50175653718</v>
      </c>
    </row>
    <row r="70" spans="1:6" ht="12.75">
      <c r="A70" s="57" t="s">
        <v>22</v>
      </c>
      <c r="B70" s="58" t="s">
        <v>27</v>
      </c>
      <c r="C70" s="59" t="s">
        <v>24</v>
      </c>
      <c r="D70" s="60">
        <v>26699843.71102263</v>
      </c>
      <c r="E70" s="61">
        <v>32.1</v>
      </c>
      <c r="F70" s="61">
        <v>831770.83211908501</v>
      </c>
    </row>
    <row r="71" spans="1:6" ht="12.75">
      <c r="A71" s="57" t="s">
        <v>22</v>
      </c>
      <c r="B71" s="58" t="s">
        <v>28</v>
      </c>
      <c r="C71" s="59" t="s">
        <v>24</v>
      </c>
      <c r="D71" s="60">
        <v>910220.33368054288</v>
      </c>
      <c r="E71" s="61">
        <v>6.42</v>
      </c>
      <c r="F71" s="61">
        <v>141778.86817453938</v>
      </c>
    </row>
    <row r="72" spans="1:6" ht="12.75">
      <c r="A72" s="57" t="s">
        <v>22</v>
      </c>
      <c r="B72" s="58" t="s">
        <v>28</v>
      </c>
      <c r="C72" s="59" t="s">
        <v>24</v>
      </c>
      <c r="D72" s="60">
        <v>4263797.4942778461</v>
      </c>
      <c r="E72" s="61">
        <v>6.42</v>
      </c>
      <c r="F72" s="61">
        <v>664142.91188128444</v>
      </c>
    </row>
    <row r="73" spans="1:6" ht="12.75">
      <c r="A73" s="57" t="s">
        <v>22</v>
      </c>
      <c r="B73" s="58" t="s">
        <v>29</v>
      </c>
      <c r="C73" s="59" t="s">
        <v>24</v>
      </c>
      <c r="D73" s="60">
        <v>5590798.8410208896</v>
      </c>
      <c r="E73" s="61">
        <v>9.6300000000000008</v>
      </c>
      <c r="F73" s="61">
        <v>580560.62731265719</v>
      </c>
    </row>
    <row r="74" spans="1:6" ht="12.75">
      <c r="A74" s="57" t="s">
        <v>22</v>
      </c>
      <c r="B74" s="58" t="s">
        <v>29</v>
      </c>
      <c r="C74" s="59" t="s">
        <v>24</v>
      </c>
      <c r="D74" s="60">
        <v>7209647.2479644753</v>
      </c>
      <c r="E74" s="61">
        <v>9.6300000000000008</v>
      </c>
      <c r="F74" s="61">
        <v>748665.34246775438</v>
      </c>
    </row>
    <row r="75" spans="1:6" ht="12.75">
      <c r="A75" s="57" t="s">
        <v>22</v>
      </c>
      <c r="B75" s="58" t="s">
        <v>30</v>
      </c>
      <c r="C75" s="59" t="s">
        <v>24</v>
      </c>
      <c r="D75" s="60">
        <v>10155217.371282687</v>
      </c>
      <c r="E75" s="61">
        <v>12.84</v>
      </c>
      <c r="F75" s="61">
        <v>790904.7796949133</v>
      </c>
    </row>
    <row r="76" spans="1:6" ht="12.75">
      <c r="A76" s="57" t="s">
        <v>22</v>
      </c>
      <c r="B76" s="58" t="s">
        <v>30</v>
      </c>
      <c r="C76" s="59" t="s">
        <v>24</v>
      </c>
      <c r="D76" s="60">
        <v>8558244.4378472771</v>
      </c>
      <c r="E76" s="61">
        <v>12.84</v>
      </c>
      <c r="F76" s="61">
        <v>666529.94064231135</v>
      </c>
    </row>
    <row r="77" spans="1:6" ht="12.75">
      <c r="A77" s="57" t="s">
        <v>22</v>
      </c>
      <c r="B77" s="58" t="s">
        <v>31</v>
      </c>
      <c r="C77" s="59" t="s">
        <v>24</v>
      </c>
      <c r="D77" s="60">
        <v>18676503.330322083</v>
      </c>
      <c r="E77" s="61">
        <v>16.05</v>
      </c>
      <c r="F77" s="61">
        <v>1163645.067309787</v>
      </c>
    </row>
    <row r="78" spans="1:6" ht="12.75">
      <c r="A78" s="57" t="s">
        <v>22</v>
      </c>
      <c r="B78" s="58" t="s">
        <v>31</v>
      </c>
      <c r="C78" s="59" t="s">
        <v>24</v>
      </c>
      <c r="D78" s="60">
        <v>8721930.7509626616</v>
      </c>
      <c r="E78" s="61">
        <v>16.05</v>
      </c>
      <c r="F78" s="61">
        <v>543422.47669549286</v>
      </c>
    </row>
    <row r="79" spans="1:6" ht="12.75">
      <c r="A79" s="57" t="s">
        <v>22</v>
      </c>
      <c r="B79" s="58" t="s">
        <v>32</v>
      </c>
      <c r="C79" s="59" t="s">
        <v>24</v>
      </c>
      <c r="D79" s="60">
        <v>8288808.7862612046</v>
      </c>
      <c r="E79" s="61">
        <v>19.260000000000002</v>
      </c>
      <c r="F79" s="61">
        <v>430363.90375187976</v>
      </c>
    </row>
    <row r="80" spans="1:6" ht="12.75">
      <c r="A80" s="57" t="s">
        <v>22</v>
      </c>
      <c r="B80" s="58" t="s">
        <v>32</v>
      </c>
      <c r="C80" s="59" t="s">
        <v>24</v>
      </c>
      <c r="D80" s="60">
        <v>11864840.840333238</v>
      </c>
      <c r="E80" s="61">
        <v>19.260000000000002</v>
      </c>
      <c r="F80" s="61">
        <v>616035.34996538097</v>
      </c>
    </row>
    <row r="81" spans="1:10" ht="12.75">
      <c r="A81" s="57" t="s">
        <v>22</v>
      </c>
      <c r="B81" s="58" t="s">
        <v>33</v>
      </c>
      <c r="C81" s="59" t="s">
        <v>24</v>
      </c>
      <c r="D81" s="60">
        <v>10860129.805786923</v>
      </c>
      <c r="E81" s="61">
        <v>22.47</v>
      </c>
      <c r="F81" s="61">
        <v>483316.85829047277</v>
      </c>
    </row>
    <row r="82" spans="1:10" ht="12.75">
      <c r="A82" s="57" t="s">
        <v>22</v>
      </c>
      <c r="B82" s="58" t="s">
        <v>33</v>
      </c>
      <c r="C82" s="59" t="s">
        <v>24</v>
      </c>
      <c r="D82" s="60">
        <v>13808480.247137826</v>
      </c>
      <c r="E82" s="61">
        <v>22.47</v>
      </c>
      <c r="F82" s="61">
        <v>614529.60601414449</v>
      </c>
    </row>
    <row r="83" spans="1:10" ht="12.75">
      <c r="A83" s="57" t="s">
        <v>22</v>
      </c>
      <c r="B83" s="58" t="s">
        <v>34</v>
      </c>
      <c r="C83" s="59" t="s">
        <v>24</v>
      </c>
      <c r="D83" s="60">
        <v>19798625.18045624</v>
      </c>
      <c r="E83" s="61">
        <v>25.68</v>
      </c>
      <c r="F83" s="61">
        <v>770974.50079658255</v>
      </c>
    </row>
    <row r="84" spans="1:10" ht="12.75">
      <c r="A84" s="57" t="s">
        <v>22</v>
      </c>
      <c r="B84" s="58" t="s">
        <v>34</v>
      </c>
      <c r="C84" s="59" t="s">
        <v>24</v>
      </c>
      <c r="D84" s="60">
        <v>26122433.540476136</v>
      </c>
      <c r="E84" s="61">
        <v>25.68</v>
      </c>
      <c r="F84" s="61">
        <v>1017228.7204235255</v>
      </c>
    </row>
    <row r="85" spans="1:10" ht="12.75">
      <c r="A85" s="57" t="s">
        <v>22</v>
      </c>
      <c r="B85" s="58" t="s">
        <v>35</v>
      </c>
      <c r="C85" s="59" t="s">
        <v>24</v>
      </c>
      <c r="D85" s="60">
        <v>12545038.755714085</v>
      </c>
      <c r="E85" s="61">
        <v>28.84</v>
      </c>
      <c r="F85" s="61">
        <v>434987.47419258271</v>
      </c>
    </row>
    <row r="86" spans="1:10" ht="12.75">
      <c r="A86" s="57" t="s">
        <v>22</v>
      </c>
      <c r="B86" s="58" t="s">
        <v>35</v>
      </c>
      <c r="C86" s="59" t="s">
        <v>24</v>
      </c>
      <c r="D86" s="60">
        <v>26614139.166259874</v>
      </c>
      <c r="E86" s="61">
        <v>28.84</v>
      </c>
      <c r="F86" s="61">
        <v>922820.35944035626</v>
      </c>
    </row>
    <row r="87" spans="1:10" ht="12.75">
      <c r="A87" s="62"/>
      <c r="B87" s="62"/>
      <c r="C87" s="63" t="s">
        <v>36</v>
      </c>
      <c r="D87" s="64" t="s">
        <v>36</v>
      </c>
      <c r="E87" s="65" t="s">
        <v>36</v>
      </c>
      <c r="F87" s="66"/>
      <c r="G87" s="67"/>
      <c r="H87" s="68"/>
      <c r="I87" s="69"/>
      <c r="J87" s="69"/>
    </row>
    <row r="88" spans="1:10" ht="12.75">
      <c r="A88" s="50" t="s">
        <v>14</v>
      </c>
      <c r="B88" s="51" t="s">
        <v>39</v>
      </c>
    </row>
    <row r="89" spans="1:10" ht="205.15" customHeight="1"/>
    <row r="91" spans="1:10" ht="12.75">
      <c r="A91" s="53" t="s">
        <v>16</v>
      </c>
      <c r="B91" s="54" t="s">
        <v>17</v>
      </c>
      <c r="C91" s="55" t="s">
        <v>18</v>
      </c>
      <c r="D91" s="56" t="s">
        <v>19</v>
      </c>
      <c r="E91" s="56" t="s">
        <v>20</v>
      </c>
      <c r="F91" s="56" t="s">
        <v>21</v>
      </c>
    </row>
    <row r="92" spans="1:10" ht="12.75">
      <c r="A92" s="57" t="s">
        <v>22</v>
      </c>
      <c r="B92" s="58" t="s">
        <v>23</v>
      </c>
      <c r="C92" s="59" t="s">
        <v>24</v>
      </c>
      <c r="D92" s="60">
        <v>358.62136926268704</v>
      </c>
      <c r="E92" s="61">
        <v>0</v>
      </c>
      <c r="F92" s="61" t="s">
        <v>25</v>
      </c>
    </row>
    <row r="93" spans="1:10" ht="12.75">
      <c r="A93" s="57" t="s">
        <v>22</v>
      </c>
      <c r="B93" s="58" t="s">
        <v>23</v>
      </c>
      <c r="C93" s="59" t="s">
        <v>24</v>
      </c>
      <c r="D93" s="60">
        <v>1123.7389472656466</v>
      </c>
      <c r="E93" s="61">
        <v>0</v>
      </c>
      <c r="F93" s="61" t="s">
        <v>25</v>
      </c>
    </row>
    <row r="94" spans="1:10" ht="12.75">
      <c r="A94" s="57" t="s">
        <v>22</v>
      </c>
      <c r="B94" s="58" t="s">
        <v>26</v>
      </c>
      <c r="C94" s="59" t="s">
        <v>24</v>
      </c>
      <c r="D94" s="60">
        <v>106081.79258207115</v>
      </c>
      <c r="E94" s="61">
        <v>1.9</v>
      </c>
      <c r="F94" s="61">
        <v>55832.522411616403</v>
      </c>
    </row>
    <row r="95" spans="1:10" ht="12.75">
      <c r="A95" s="57" t="s">
        <v>22</v>
      </c>
      <c r="B95" s="58" t="s">
        <v>26</v>
      </c>
      <c r="C95" s="59" t="s">
        <v>24</v>
      </c>
      <c r="D95" s="60">
        <v>186686.51955040058</v>
      </c>
      <c r="E95" s="61">
        <v>1.9</v>
      </c>
      <c r="F95" s="61">
        <v>98256.062921263467</v>
      </c>
    </row>
    <row r="96" spans="1:10" ht="12.75">
      <c r="A96" s="57" t="s">
        <v>22</v>
      </c>
      <c r="B96" s="58" t="s">
        <v>27</v>
      </c>
      <c r="C96" s="59" t="s">
        <v>24</v>
      </c>
      <c r="D96" s="60">
        <v>2435592.4158450603</v>
      </c>
      <c r="E96" s="61">
        <v>19</v>
      </c>
      <c r="F96" s="61">
        <v>128189.07451816107</v>
      </c>
    </row>
    <row r="97" spans="1:6" ht="12.75">
      <c r="A97" s="57" t="s">
        <v>22</v>
      </c>
      <c r="B97" s="58" t="s">
        <v>27</v>
      </c>
      <c r="C97" s="59" t="s">
        <v>24</v>
      </c>
      <c r="D97" s="60">
        <v>5564878.0885541365</v>
      </c>
      <c r="E97" s="61">
        <v>19</v>
      </c>
      <c r="F97" s="61">
        <v>292888.3204502177</v>
      </c>
    </row>
    <row r="98" spans="1:6" ht="12.75">
      <c r="A98" s="57" t="s">
        <v>22</v>
      </c>
      <c r="B98" s="58" t="s">
        <v>28</v>
      </c>
      <c r="C98" s="59" t="s">
        <v>24</v>
      </c>
      <c r="D98" s="60">
        <v>130981.500141902</v>
      </c>
      <c r="E98" s="61">
        <v>3.8</v>
      </c>
      <c r="F98" s="61">
        <v>34468.815826816317</v>
      </c>
    </row>
    <row r="99" spans="1:6" ht="12.75">
      <c r="A99" s="57" t="s">
        <v>22</v>
      </c>
      <c r="B99" s="58" t="s">
        <v>28</v>
      </c>
      <c r="C99" s="59" t="s">
        <v>24</v>
      </c>
      <c r="D99" s="60">
        <v>723416.96627960447</v>
      </c>
      <c r="E99" s="61">
        <v>3.8</v>
      </c>
      <c r="F99" s="61">
        <v>190372.88586305382</v>
      </c>
    </row>
    <row r="100" spans="1:6" ht="12.75">
      <c r="A100" s="57" t="s">
        <v>22</v>
      </c>
      <c r="B100" s="58" t="s">
        <v>29</v>
      </c>
      <c r="C100" s="59" t="s">
        <v>24</v>
      </c>
      <c r="D100" s="60">
        <v>1063116.6159617619</v>
      </c>
      <c r="E100" s="61">
        <v>5.7</v>
      </c>
      <c r="F100" s="61">
        <v>186511.68701083542</v>
      </c>
    </row>
    <row r="101" spans="1:6" ht="12.75">
      <c r="A101" s="57" t="s">
        <v>22</v>
      </c>
      <c r="B101" s="58" t="s">
        <v>29</v>
      </c>
      <c r="C101" s="59" t="s">
        <v>24</v>
      </c>
      <c r="D101" s="60">
        <v>1319628.688670709</v>
      </c>
      <c r="E101" s="61">
        <v>5.7</v>
      </c>
      <c r="F101" s="61">
        <v>231513.80502994894</v>
      </c>
    </row>
    <row r="102" spans="1:6" ht="12.75">
      <c r="A102" s="57" t="s">
        <v>22</v>
      </c>
      <c r="B102" s="58" t="s">
        <v>30</v>
      </c>
      <c r="C102" s="59" t="s">
        <v>24</v>
      </c>
      <c r="D102" s="60">
        <v>2044350.1641066952</v>
      </c>
      <c r="E102" s="61">
        <v>7.6</v>
      </c>
      <c r="F102" s="61">
        <v>268993.44264561782</v>
      </c>
    </row>
    <row r="103" spans="1:6" ht="12.75">
      <c r="A103" s="57" t="s">
        <v>22</v>
      </c>
      <c r="B103" s="58" t="s">
        <v>30</v>
      </c>
      <c r="C103" s="59" t="s">
        <v>24</v>
      </c>
      <c r="D103" s="60">
        <v>1594297.7878604322</v>
      </c>
      <c r="E103" s="61">
        <v>7.6</v>
      </c>
      <c r="F103" s="61">
        <v>209776.02471847791</v>
      </c>
    </row>
    <row r="104" spans="1:6" ht="12.75">
      <c r="A104" s="57" t="s">
        <v>22</v>
      </c>
      <c r="B104" s="58" t="s">
        <v>31</v>
      </c>
      <c r="C104" s="59" t="s">
        <v>24</v>
      </c>
      <c r="D104" s="60">
        <v>3946846.9734972082</v>
      </c>
      <c r="E104" s="61">
        <v>9.5</v>
      </c>
      <c r="F104" s="61">
        <v>415457.57615760085</v>
      </c>
    </row>
    <row r="105" spans="1:6" ht="12.75">
      <c r="A105" s="57" t="s">
        <v>22</v>
      </c>
      <c r="B105" s="58" t="s">
        <v>31</v>
      </c>
      <c r="C105" s="59" t="s">
        <v>24</v>
      </c>
      <c r="D105" s="60">
        <v>1626518.2447327892</v>
      </c>
      <c r="E105" s="61">
        <v>9.5</v>
      </c>
      <c r="F105" s="61">
        <v>171212.44681397782</v>
      </c>
    </row>
    <row r="106" spans="1:6" ht="12.75">
      <c r="A106" s="57" t="s">
        <v>22</v>
      </c>
      <c r="B106" s="58" t="s">
        <v>32</v>
      </c>
      <c r="C106" s="59" t="s">
        <v>24</v>
      </c>
      <c r="D106" s="60">
        <v>1615203.6244535297</v>
      </c>
      <c r="E106" s="61">
        <v>11.4</v>
      </c>
      <c r="F106" s="61">
        <v>141684.52846083592</v>
      </c>
    </row>
    <row r="107" spans="1:6" ht="12.75">
      <c r="A107" s="57" t="s">
        <v>22</v>
      </c>
      <c r="B107" s="58" t="s">
        <v>32</v>
      </c>
      <c r="C107" s="59" t="s">
        <v>24</v>
      </c>
      <c r="D107" s="60">
        <v>2290190.0746172876</v>
      </c>
      <c r="E107" s="61">
        <v>11.4</v>
      </c>
      <c r="F107" s="61">
        <v>200893.8661944989</v>
      </c>
    </row>
    <row r="108" spans="1:6" ht="12.75">
      <c r="A108" s="57" t="s">
        <v>22</v>
      </c>
      <c r="B108" s="58" t="s">
        <v>33</v>
      </c>
      <c r="C108" s="59" t="s">
        <v>24</v>
      </c>
      <c r="D108" s="60">
        <v>2157837.7221622076</v>
      </c>
      <c r="E108" s="61">
        <v>13.3</v>
      </c>
      <c r="F108" s="61">
        <v>162243.43775655696</v>
      </c>
    </row>
    <row r="109" spans="1:6" ht="12.75">
      <c r="A109" s="57" t="s">
        <v>22</v>
      </c>
      <c r="B109" s="58" t="s">
        <v>33</v>
      </c>
      <c r="C109" s="59" t="s">
        <v>24</v>
      </c>
      <c r="D109" s="60">
        <v>2705993.4171785559</v>
      </c>
      <c r="E109" s="61">
        <v>13.3</v>
      </c>
      <c r="F109" s="61">
        <v>203458.15166756057</v>
      </c>
    </row>
    <row r="110" spans="1:6" ht="12.75">
      <c r="A110" s="57" t="s">
        <v>22</v>
      </c>
      <c r="B110" s="58" t="s">
        <v>34</v>
      </c>
      <c r="C110" s="59" t="s">
        <v>24</v>
      </c>
      <c r="D110" s="60">
        <v>4174230.814005529</v>
      </c>
      <c r="E110" s="61">
        <v>15.2</v>
      </c>
      <c r="F110" s="61">
        <v>274620.44828983746</v>
      </c>
    </row>
    <row r="111" spans="1:6" ht="12.75">
      <c r="A111" s="57" t="s">
        <v>22</v>
      </c>
      <c r="B111" s="58" t="s">
        <v>34</v>
      </c>
      <c r="C111" s="59" t="s">
        <v>24</v>
      </c>
      <c r="D111" s="60">
        <v>5405619.0777990799</v>
      </c>
      <c r="E111" s="61">
        <v>15.2</v>
      </c>
      <c r="F111" s="61">
        <v>355632.83406572894</v>
      </c>
    </row>
    <row r="112" spans="1:6" ht="12.75">
      <c r="A112" s="53" t="s">
        <v>16</v>
      </c>
      <c r="B112" s="54" t="s">
        <v>17</v>
      </c>
      <c r="C112" s="55" t="s">
        <v>18</v>
      </c>
      <c r="D112" s="56" t="s">
        <v>19</v>
      </c>
      <c r="E112" s="56" t="s">
        <v>20</v>
      </c>
      <c r="F112" s="56" t="s">
        <v>21</v>
      </c>
    </row>
    <row r="113" spans="1:10" ht="13.15" customHeight="1">
      <c r="A113" s="57" t="s">
        <v>22</v>
      </c>
      <c r="B113" s="58" t="s">
        <v>35</v>
      </c>
      <c r="C113" s="59" t="s">
        <v>24</v>
      </c>
      <c r="D113" s="60">
        <v>2552506.8758805366</v>
      </c>
      <c r="E113" s="61">
        <v>17.100000000000001</v>
      </c>
      <c r="F113" s="61">
        <v>149269.4079462302</v>
      </c>
    </row>
    <row r="114" spans="1:10" ht="12.75">
      <c r="A114" s="57" t="s">
        <v>22</v>
      </c>
      <c r="B114" s="58" t="s">
        <v>35</v>
      </c>
      <c r="C114" s="59" t="s">
        <v>24</v>
      </c>
      <c r="D114" s="60">
        <v>5501451.7719211467</v>
      </c>
      <c r="E114" s="61">
        <v>17.100000000000001</v>
      </c>
      <c r="F114" s="61">
        <v>321722.32584334188</v>
      </c>
    </row>
    <row r="115" spans="1:10" ht="12.75">
      <c r="A115" s="62"/>
      <c r="B115" s="62"/>
      <c r="C115" s="63" t="s">
        <v>36</v>
      </c>
      <c r="D115" s="64" t="s">
        <v>36</v>
      </c>
      <c r="E115" s="65" t="s">
        <v>36</v>
      </c>
      <c r="F115" s="66"/>
      <c r="G115" s="67"/>
      <c r="H115" s="68"/>
      <c r="I115" s="69"/>
      <c r="J115" s="69"/>
    </row>
    <row r="116" spans="1:10" ht="12.75">
      <c r="A116" s="50" t="s">
        <v>14</v>
      </c>
      <c r="B116" s="51" t="s">
        <v>40</v>
      </c>
    </row>
    <row r="117" spans="1:10" ht="205.15" customHeight="1"/>
    <row r="119" spans="1:10" ht="12.75">
      <c r="A119" s="53" t="s">
        <v>16</v>
      </c>
      <c r="B119" s="54" t="s">
        <v>17</v>
      </c>
      <c r="C119" s="55" t="s">
        <v>18</v>
      </c>
      <c r="D119" s="56" t="s">
        <v>19</v>
      </c>
      <c r="E119" s="56" t="s">
        <v>20</v>
      </c>
      <c r="F119" s="56" t="s">
        <v>21</v>
      </c>
    </row>
    <row r="120" spans="1:10" ht="12.75">
      <c r="A120" s="57" t="s">
        <v>22</v>
      </c>
      <c r="B120" s="58" t="s">
        <v>23</v>
      </c>
      <c r="C120" s="59" t="s">
        <v>24</v>
      </c>
      <c r="D120" s="60">
        <v>3366.5736165771623</v>
      </c>
      <c r="E120" s="61">
        <v>0</v>
      </c>
      <c r="F120" s="61" t="s">
        <v>25</v>
      </c>
    </row>
    <row r="121" spans="1:10" ht="12.75">
      <c r="A121" s="57" t="s">
        <v>22</v>
      </c>
      <c r="B121" s="58" t="s">
        <v>23</v>
      </c>
      <c r="C121" s="59" t="s">
        <v>24</v>
      </c>
      <c r="D121" s="60">
        <v>366.84698387144704</v>
      </c>
      <c r="E121" s="61">
        <v>0</v>
      </c>
      <c r="F121" s="61" t="s">
        <v>25</v>
      </c>
    </row>
    <row r="122" spans="1:10" ht="12.75">
      <c r="A122" s="57" t="s">
        <v>22</v>
      </c>
      <c r="B122" s="58" t="s">
        <v>26</v>
      </c>
      <c r="C122" s="59" t="s">
        <v>24</v>
      </c>
      <c r="D122" s="60">
        <v>773103.51179097325</v>
      </c>
      <c r="E122" s="61">
        <v>3.21</v>
      </c>
      <c r="F122" s="61">
        <v>240842.21551120662</v>
      </c>
    </row>
    <row r="123" spans="1:10" ht="12.75">
      <c r="A123" s="57" t="s">
        <v>22</v>
      </c>
      <c r="B123" s="58" t="s">
        <v>26</v>
      </c>
      <c r="C123" s="59" t="s">
        <v>24</v>
      </c>
      <c r="D123" s="60">
        <v>1420521.3188438097</v>
      </c>
      <c r="E123" s="61">
        <v>3.21</v>
      </c>
      <c r="F123" s="61">
        <v>442530.00587034569</v>
      </c>
    </row>
    <row r="124" spans="1:10" ht="12.75">
      <c r="A124" s="57" t="s">
        <v>22</v>
      </c>
      <c r="B124" s="58" t="s">
        <v>27</v>
      </c>
      <c r="C124" s="59" t="s">
        <v>24</v>
      </c>
      <c r="D124" s="60">
        <v>11995372.463903166</v>
      </c>
      <c r="E124" s="61">
        <v>32.1</v>
      </c>
      <c r="F124" s="61">
        <v>373687.61569791794</v>
      </c>
    </row>
    <row r="125" spans="1:10" ht="12.75">
      <c r="A125" s="57" t="s">
        <v>22</v>
      </c>
      <c r="B125" s="58" t="s">
        <v>27</v>
      </c>
      <c r="C125" s="59" t="s">
        <v>24</v>
      </c>
      <c r="D125" s="60">
        <v>26725730.939054042</v>
      </c>
      <c r="E125" s="61">
        <v>32.1</v>
      </c>
      <c r="F125" s="61">
        <v>832577.28782099811</v>
      </c>
    </row>
    <row r="126" spans="1:10" ht="12.75">
      <c r="A126" s="57" t="s">
        <v>22</v>
      </c>
      <c r="B126" s="58" t="s">
        <v>28</v>
      </c>
      <c r="C126" s="59" t="s">
        <v>24</v>
      </c>
      <c r="D126" s="60">
        <v>939657.93291440641</v>
      </c>
      <c r="E126" s="61">
        <v>6.42</v>
      </c>
      <c r="F126" s="61">
        <v>146364.16400535926</v>
      </c>
    </row>
    <row r="127" spans="1:10" ht="12.75">
      <c r="A127" s="57" t="s">
        <v>22</v>
      </c>
      <c r="B127" s="58" t="s">
        <v>28</v>
      </c>
      <c r="C127" s="59" t="s">
        <v>24</v>
      </c>
      <c r="D127" s="60">
        <v>4350444.8205161057</v>
      </c>
      <c r="E127" s="61">
        <v>6.42</v>
      </c>
      <c r="F127" s="61">
        <v>677639.38014269562</v>
      </c>
    </row>
    <row r="128" spans="1:10" ht="12.75">
      <c r="A128" s="57" t="s">
        <v>22</v>
      </c>
      <c r="B128" s="58" t="s">
        <v>29</v>
      </c>
      <c r="C128" s="59" t="s">
        <v>24</v>
      </c>
      <c r="D128" s="60">
        <v>5749222.5016697468</v>
      </c>
      <c r="E128" s="61">
        <v>9.6300000000000008</v>
      </c>
      <c r="F128" s="61">
        <v>597011.68241638073</v>
      </c>
    </row>
    <row r="129" spans="1:10" ht="12.75">
      <c r="A129" s="57" t="s">
        <v>22</v>
      </c>
      <c r="B129" s="58" t="s">
        <v>29</v>
      </c>
      <c r="C129" s="59" t="s">
        <v>24</v>
      </c>
      <c r="D129" s="60">
        <v>7324063.5419669105</v>
      </c>
      <c r="E129" s="61">
        <v>9.6300000000000008</v>
      </c>
      <c r="F129" s="61">
        <v>760546.57756665733</v>
      </c>
    </row>
    <row r="130" spans="1:10" ht="12.75">
      <c r="A130" s="57" t="s">
        <v>22</v>
      </c>
      <c r="B130" s="58" t="s">
        <v>30</v>
      </c>
      <c r="C130" s="59" t="s">
        <v>24</v>
      </c>
      <c r="D130" s="60">
        <v>10281844.776116055</v>
      </c>
      <c r="E130" s="61">
        <v>12.84</v>
      </c>
      <c r="F130" s="61">
        <v>800766.72711184225</v>
      </c>
    </row>
    <row r="131" spans="1:10" ht="12.75">
      <c r="A131" s="57" t="s">
        <v>22</v>
      </c>
      <c r="B131" s="58" t="s">
        <v>30</v>
      </c>
      <c r="C131" s="59" t="s">
        <v>24</v>
      </c>
      <c r="D131" s="60">
        <v>8650756.6785190105</v>
      </c>
      <c r="E131" s="61">
        <v>12.84</v>
      </c>
      <c r="F131" s="61">
        <v>673734.94380989182</v>
      </c>
    </row>
    <row r="132" spans="1:10" ht="12.75">
      <c r="A132" s="57" t="s">
        <v>22</v>
      </c>
      <c r="B132" s="58" t="s">
        <v>31</v>
      </c>
      <c r="C132" s="59" t="s">
        <v>24</v>
      </c>
      <c r="D132" s="60">
        <v>18752404.042837206</v>
      </c>
      <c r="E132" s="61">
        <v>16.05</v>
      </c>
      <c r="F132" s="61">
        <v>1168374.0836658694</v>
      </c>
    </row>
    <row r="133" spans="1:10" ht="12.75">
      <c r="A133" s="57" t="s">
        <v>22</v>
      </c>
      <c r="B133" s="58" t="s">
        <v>31</v>
      </c>
      <c r="C133" s="59" t="s">
        <v>24</v>
      </c>
      <c r="D133" s="60">
        <v>8807538.6600399725</v>
      </c>
      <c r="E133" s="61">
        <v>16.05</v>
      </c>
      <c r="F133" s="61">
        <v>548756.30280622875</v>
      </c>
    </row>
    <row r="134" spans="1:10" ht="12.75">
      <c r="A134" s="57" t="s">
        <v>22</v>
      </c>
      <c r="B134" s="58" t="s">
        <v>32</v>
      </c>
      <c r="C134" s="59" t="s">
        <v>24</v>
      </c>
      <c r="D134" s="60">
        <v>8385883.6107935179</v>
      </c>
      <c r="E134" s="61">
        <v>19.260000000000002</v>
      </c>
      <c r="F134" s="61">
        <v>435404.13347837579</v>
      </c>
    </row>
    <row r="135" spans="1:10" ht="12.75">
      <c r="A135" s="57" t="s">
        <v>22</v>
      </c>
      <c r="B135" s="58" t="s">
        <v>32</v>
      </c>
      <c r="C135" s="59" t="s">
        <v>24</v>
      </c>
      <c r="D135" s="60">
        <v>11916146.07738363</v>
      </c>
      <c r="E135" s="61">
        <v>19.260000000000002</v>
      </c>
      <c r="F135" s="61">
        <v>618699.17328056227</v>
      </c>
    </row>
    <row r="136" spans="1:10" ht="12.75">
      <c r="A136" s="57" t="s">
        <v>22</v>
      </c>
      <c r="B136" s="58" t="s">
        <v>33</v>
      </c>
      <c r="C136" s="59" t="s">
        <v>24</v>
      </c>
      <c r="D136" s="60">
        <v>10925863.452672549</v>
      </c>
      <c r="E136" s="61">
        <v>22.47</v>
      </c>
      <c r="F136" s="61">
        <v>486242.25423553848</v>
      </c>
    </row>
    <row r="137" spans="1:10" ht="12.75">
      <c r="A137" s="57" t="s">
        <v>22</v>
      </c>
      <c r="B137" s="58" t="s">
        <v>33</v>
      </c>
      <c r="C137" s="59" t="s">
        <v>24</v>
      </c>
      <c r="D137" s="60">
        <v>13759610.546155449</v>
      </c>
      <c r="E137" s="61">
        <v>22.47</v>
      </c>
      <c r="F137" s="61">
        <v>612354.71945507114</v>
      </c>
    </row>
    <row r="138" spans="1:10" ht="12.75">
      <c r="A138" s="57" t="s">
        <v>22</v>
      </c>
      <c r="B138" s="58" t="s">
        <v>34</v>
      </c>
      <c r="C138" s="59" t="s">
        <v>24</v>
      </c>
      <c r="D138" s="60">
        <v>19811141.207360547</v>
      </c>
      <c r="E138" s="61">
        <v>25.68</v>
      </c>
      <c r="F138" s="61">
        <v>771461.88502182811</v>
      </c>
    </row>
    <row r="139" spans="1:10" ht="12.75">
      <c r="A139" s="57" t="s">
        <v>22</v>
      </c>
      <c r="B139" s="58" t="s">
        <v>34</v>
      </c>
      <c r="C139" s="59" t="s">
        <v>24</v>
      </c>
      <c r="D139" s="60">
        <v>25900844.393109802</v>
      </c>
      <c r="E139" s="61">
        <v>25.68</v>
      </c>
      <c r="F139" s="61">
        <v>1008599.8595447743</v>
      </c>
    </row>
    <row r="140" spans="1:10" ht="12.75">
      <c r="A140" s="57" t="s">
        <v>22</v>
      </c>
      <c r="B140" s="58" t="s">
        <v>35</v>
      </c>
      <c r="C140" s="59" t="s">
        <v>24</v>
      </c>
      <c r="D140" s="60">
        <v>12617116.297706312</v>
      </c>
      <c r="E140" s="61">
        <v>28.89</v>
      </c>
      <c r="F140" s="61">
        <v>436729.53609229182</v>
      </c>
    </row>
    <row r="141" spans="1:10" ht="12.75">
      <c r="A141" s="57" t="s">
        <v>22</v>
      </c>
      <c r="B141" s="58" t="s">
        <v>35</v>
      </c>
      <c r="C141" s="59" t="s">
        <v>24</v>
      </c>
      <c r="D141" s="60">
        <v>26386704.001754854</v>
      </c>
      <c r="E141" s="61">
        <v>28.89</v>
      </c>
      <c r="F141" s="61">
        <v>913350.778876942</v>
      </c>
    </row>
    <row r="142" spans="1:10" ht="12.75">
      <c r="A142" s="62"/>
      <c r="B142" s="62"/>
      <c r="C142" s="63" t="s">
        <v>36</v>
      </c>
      <c r="D142" s="64" t="s">
        <v>36</v>
      </c>
      <c r="E142" s="65" t="s">
        <v>36</v>
      </c>
      <c r="F142" s="66"/>
      <c r="G142" s="67"/>
      <c r="H142" s="68"/>
      <c r="I142" s="69"/>
      <c r="J142" s="69"/>
    </row>
    <row r="143" spans="1:10" ht="12.75">
      <c r="A143" s="50" t="s">
        <v>14</v>
      </c>
      <c r="B143" s="51" t="s">
        <v>41</v>
      </c>
    </row>
    <row r="144" spans="1:10" ht="205.15" customHeight="1"/>
    <row r="146" spans="1:6" ht="12.75">
      <c r="A146" s="53" t="s">
        <v>16</v>
      </c>
      <c r="B146" s="54" t="s">
        <v>17</v>
      </c>
      <c r="C146" s="55" t="s">
        <v>18</v>
      </c>
      <c r="D146" s="56" t="s">
        <v>19</v>
      </c>
      <c r="E146" s="56" t="s">
        <v>20</v>
      </c>
      <c r="F146" s="56" t="s">
        <v>21</v>
      </c>
    </row>
    <row r="147" spans="1:6" ht="12.75">
      <c r="A147" s="57" t="s">
        <v>22</v>
      </c>
      <c r="B147" s="58" t="s">
        <v>23</v>
      </c>
      <c r="C147" s="59" t="s">
        <v>24</v>
      </c>
      <c r="D147" s="60">
        <v>340.22338928224008</v>
      </c>
      <c r="E147" s="61">
        <v>0</v>
      </c>
      <c r="F147" s="61" t="s">
        <v>25</v>
      </c>
    </row>
    <row r="148" spans="1:6" ht="12.75">
      <c r="A148" s="57" t="s">
        <v>22</v>
      </c>
      <c r="B148" s="58" t="s">
        <v>23</v>
      </c>
      <c r="C148" s="59" t="s">
        <v>24</v>
      </c>
      <c r="D148" s="60">
        <v>550.67221366118133</v>
      </c>
      <c r="E148" s="61">
        <v>0</v>
      </c>
      <c r="F148" s="61" t="s">
        <v>25</v>
      </c>
    </row>
    <row r="149" spans="1:6" ht="12.75">
      <c r="A149" s="57" t="s">
        <v>22</v>
      </c>
      <c r="B149" s="58" t="s">
        <v>26</v>
      </c>
      <c r="C149" s="59" t="s">
        <v>24</v>
      </c>
      <c r="D149" s="60">
        <v>347622.50710881251</v>
      </c>
      <c r="E149" s="61">
        <v>1.91</v>
      </c>
      <c r="F149" s="61">
        <v>182001.31262241493</v>
      </c>
    </row>
    <row r="150" spans="1:6" ht="12.75">
      <c r="A150" s="57" t="s">
        <v>22</v>
      </c>
      <c r="B150" s="58" t="s">
        <v>26</v>
      </c>
      <c r="C150" s="59" t="s">
        <v>24</v>
      </c>
      <c r="D150" s="60">
        <v>631781.32597121247</v>
      </c>
      <c r="E150" s="61">
        <v>1.91</v>
      </c>
      <c r="F150" s="61">
        <v>330775.56333571335</v>
      </c>
    </row>
    <row r="151" spans="1:6" ht="12.75">
      <c r="A151" s="57" t="s">
        <v>22</v>
      </c>
      <c r="B151" s="58" t="s">
        <v>27</v>
      </c>
      <c r="C151" s="59" t="s">
        <v>24</v>
      </c>
      <c r="D151" s="60">
        <v>6897216.2950756792</v>
      </c>
      <c r="E151" s="61">
        <v>19.100000000000001</v>
      </c>
      <c r="F151" s="61">
        <v>361110.80078930256</v>
      </c>
    </row>
    <row r="152" spans="1:6" ht="12.75">
      <c r="A152" s="57" t="s">
        <v>22</v>
      </c>
      <c r="B152" s="58" t="s">
        <v>27</v>
      </c>
      <c r="C152" s="59" t="s">
        <v>24</v>
      </c>
      <c r="D152" s="60">
        <v>16300849.517736409</v>
      </c>
      <c r="E152" s="61">
        <v>19.100000000000001</v>
      </c>
      <c r="F152" s="61">
        <v>853447.61872965482</v>
      </c>
    </row>
    <row r="153" spans="1:6" ht="12.75">
      <c r="A153" s="57" t="s">
        <v>22</v>
      </c>
      <c r="B153" s="58" t="s">
        <v>28</v>
      </c>
      <c r="C153" s="59" t="s">
        <v>24</v>
      </c>
      <c r="D153" s="60">
        <v>431084.67248266435</v>
      </c>
      <c r="E153" s="61">
        <v>3.82</v>
      </c>
      <c r="F153" s="61">
        <v>112849.39070226815</v>
      </c>
    </row>
    <row r="154" spans="1:6" ht="12.75">
      <c r="A154" s="57" t="s">
        <v>22</v>
      </c>
      <c r="B154" s="58" t="s">
        <v>28</v>
      </c>
      <c r="C154" s="59" t="s">
        <v>24</v>
      </c>
      <c r="D154" s="60">
        <v>2227958.0437781322</v>
      </c>
      <c r="E154" s="61">
        <v>3.82</v>
      </c>
      <c r="F154" s="61">
        <v>583235.08999427548</v>
      </c>
    </row>
    <row r="155" spans="1:6" ht="12.75">
      <c r="A155" s="57" t="s">
        <v>22</v>
      </c>
      <c r="B155" s="58" t="s">
        <v>29</v>
      </c>
      <c r="C155" s="59" t="s">
        <v>24</v>
      </c>
      <c r="D155" s="60">
        <v>3140354.3186782193</v>
      </c>
      <c r="E155" s="61">
        <v>5.73</v>
      </c>
      <c r="F155" s="61">
        <v>548054.85491766478</v>
      </c>
    </row>
    <row r="156" spans="1:6" ht="12.75">
      <c r="A156" s="57" t="s">
        <v>22</v>
      </c>
      <c r="B156" s="58" t="s">
        <v>29</v>
      </c>
      <c r="C156" s="59" t="s">
        <v>24</v>
      </c>
      <c r="D156" s="60">
        <v>3947880.1554466002</v>
      </c>
      <c r="E156" s="61">
        <v>5.73</v>
      </c>
      <c r="F156" s="61">
        <v>688984.32032226876</v>
      </c>
    </row>
    <row r="157" spans="1:6" ht="12.75">
      <c r="A157" s="57" t="s">
        <v>22</v>
      </c>
      <c r="B157" s="58" t="s">
        <v>30</v>
      </c>
      <c r="C157" s="59" t="s">
        <v>24</v>
      </c>
      <c r="D157" s="60">
        <v>5916246.2944118623</v>
      </c>
      <c r="E157" s="61">
        <v>7.64</v>
      </c>
      <c r="F157" s="61">
        <v>774377.78722668358</v>
      </c>
    </row>
    <row r="158" spans="1:6" ht="12.75">
      <c r="A158" s="57" t="s">
        <v>22</v>
      </c>
      <c r="B158" s="58" t="s">
        <v>30</v>
      </c>
      <c r="C158" s="59" t="s">
        <v>24</v>
      </c>
      <c r="D158" s="60">
        <v>4733942.6964174509</v>
      </c>
      <c r="E158" s="61">
        <v>7.64</v>
      </c>
      <c r="F158" s="61">
        <v>619626.00738448312</v>
      </c>
    </row>
    <row r="159" spans="1:6" ht="12.75">
      <c r="A159" s="57" t="s">
        <v>22</v>
      </c>
      <c r="B159" s="58" t="s">
        <v>31</v>
      </c>
      <c r="C159" s="59" t="s">
        <v>24</v>
      </c>
      <c r="D159" s="60">
        <v>11303309.34397931</v>
      </c>
      <c r="E159" s="61">
        <v>9.5500000000000007</v>
      </c>
      <c r="F159" s="61">
        <v>1183592.6014638019</v>
      </c>
    </row>
    <row r="160" spans="1:6" ht="12.75">
      <c r="A160" s="57" t="s">
        <v>22</v>
      </c>
      <c r="B160" s="58" t="s">
        <v>31</v>
      </c>
      <c r="C160" s="59" t="s">
        <v>24</v>
      </c>
      <c r="D160" s="60">
        <v>4862341.5081000403</v>
      </c>
      <c r="E160" s="61">
        <v>9.5500000000000007</v>
      </c>
      <c r="F160" s="61">
        <v>509145.70765445445</v>
      </c>
    </row>
    <row r="161" spans="1:10" ht="12.75">
      <c r="A161" s="57" t="s">
        <v>22</v>
      </c>
      <c r="B161" s="58" t="s">
        <v>32</v>
      </c>
      <c r="C161" s="59" t="s">
        <v>24</v>
      </c>
      <c r="D161" s="60">
        <v>4724229.8612332353</v>
      </c>
      <c r="E161" s="61">
        <v>11.46</v>
      </c>
      <c r="F161" s="61">
        <v>412236.46258579713</v>
      </c>
    </row>
    <row r="162" spans="1:10" ht="12.75">
      <c r="A162" s="57" t="s">
        <v>22</v>
      </c>
      <c r="B162" s="58" t="s">
        <v>32</v>
      </c>
      <c r="C162" s="59" t="s">
        <v>24</v>
      </c>
      <c r="D162" s="60">
        <v>6748357.209313238</v>
      </c>
      <c r="E162" s="61">
        <v>11.46</v>
      </c>
      <c r="F162" s="61">
        <v>588861.88562942739</v>
      </c>
    </row>
    <row r="163" spans="1:10" ht="12.75">
      <c r="A163" s="57" t="s">
        <v>22</v>
      </c>
      <c r="B163" s="58" t="s">
        <v>33</v>
      </c>
      <c r="C163" s="59" t="s">
        <v>24</v>
      </c>
      <c r="D163" s="60">
        <v>6309437.4319550898</v>
      </c>
      <c r="E163" s="61">
        <v>13.37</v>
      </c>
      <c r="F163" s="61">
        <v>471910.05474608002</v>
      </c>
    </row>
    <row r="164" spans="1:10" ht="12.75">
      <c r="A164" s="57" t="s">
        <v>22</v>
      </c>
      <c r="B164" s="58" t="s">
        <v>33</v>
      </c>
      <c r="C164" s="59" t="s">
        <v>24</v>
      </c>
      <c r="D164" s="60">
        <v>8023380.4905133341</v>
      </c>
      <c r="E164" s="61">
        <v>13.37</v>
      </c>
      <c r="F164" s="61">
        <v>600103.25284318137</v>
      </c>
    </row>
    <row r="165" spans="1:10" ht="12.75">
      <c r="A165" s="57" t="s">
        <v>22</v>
      </c>
      <c r="B165" s="58" t="s">
        <v>34</v>
      </c>
      <c r="C165" s="59" t="s">
        <v>24</v>
      </c>
      <c r="D165" s="60">
        <v>11990858.605179831</v>
      </c>
      <c r="E165" s="61">
        <v>15.28</v>
      </c>
      <c r="F165" s="61">
        <v>784742.05531281617</v>
      </c>
    </row>
    <row r="166" spans="1:10" ht="12.75">
      <c r="A166" s="57" t="s">
        <v>22</v>
      </c>
      <c r="B166" s="58" t="s">
        <v>34</v>
      </c>
      <c r="C166" s="59" t="s">
        <v>24</v>
      </c>
      <c r="D166" s="60">
        <v>15819365.736065486</v>
      </c>
      <c r="E166" s="61">
        <v>15.28</v>
      </c>
      <c r="F166" s="61">
        <v>1035298.8047163277</v>
      </c>
    </row>
    <row r="167" spans="1:10" ht="12.75">
      <c r="A167" s="57" t="s">
        <v>22</v>
      </c>
      <c r="B167" s="58" t="s">
        <v>35</v>
      </c>
      <c r="C167" s="59" t="s">
        <v>24</v>
      </c>
      <c r="D167" s="60">
        <v>7275892.9001331078</v>
      </c>
      <c r="E167" s="61">
        <v>17.190000000000001</v>
      </c>
      <c r="F167" s="61">
        <v>423263.11228232156</v>
      </c>
    </row>
    <row r="168" spans="1:10" ht="12.75">
      <c r="A168" s="57" t="s">
        <v>22</v>
      </c>
      <c r="B168" s="58" t="s">
        <v>35</v>
      </c>
      <c r="C168" s="59" t="s">
        <v>24</v>
      </c>
      <c r="D168" s="60">
        <v>16043004.444836257</v>
      </c>
      <c r="E168" s="61">
        <v>17.190000000000001</v>
      </c>
      <c r="F168" s="61">
        <v>933275.41854777525</v>
      </c>
    </row>
    <row r="169" spans="1:10" ht="12.75">
      <c r="A169" s="62"/>
      <c r="B169" s="62"/>
      <c r="C169" s="63" t="s">
        <v>36</v>
      </c>
      <c r="D169" s="64" t="s">
        <v>36</v>
      </c>
      <c r="E169" s="65" t="s">
        <v>36</v>
      </c>
      <c r="F169" s="66"/>
      <c r="G169" s="67"/>
      <c r="H169" s="68"/>
      <c r="I169" s="69"/>
      <c r="J169" s="69"/>
    </row>
    <row r="170" spans="1:10" ht="12.75">
      <c r="A170" s="50" t="s">
        <v>14</v>
      </c>
      <c r="B170" s="51" t="s">
        <v>42</v>
      </c>
    </row>
    <row r="171" spans="1:10" ht="205.15" customHeight="1"/>
    <row r="173" spans="1:10" ht="12.75">
      <c r="A173" s="53" t="s">
        <v>16</v>
      </c>
      <c r="B173" s="54" t="s">
        <v>17</v>
      </c>
      <c r="C173" s="55" t="s">
        <v>18</v>
      </c>
      <c r="D173" s="56" t="s">
        <v>19</v>
      </c>
      <c r="E173" s="56" t="s">
        <v>20</v>
      </c>
      <c r="F173" s="56" t="s">
        <v>21</v>
      </c>
    </row>
    <row r="174" spans="1:10" ht="12.75">
      <c r="A174" s="57" t="s">
        <v>22</v>
      </c>
      <c r="B174" s="58" t="s">
        <v>23</v>
      </c>
      <c r="C174" s="59" t="s">
        <v>24</v>
      </c>
      <c r="D174" s="60">
        <v>153.07724632264924</v>
      </c>
      <c r="E174" s="61">
        <v>0</v>
      </c>
      <c r="F174" s="61" t="s">
        <v>25</v>
      </c>
    </row>
    <row r="175" spans="1:10" ht="12.75">
      <c r="A175" s="53" t="s">
        <v>16</v>
      </c>
      <c r="B175" s="54" t="s">
        <v>17</v>
      </c>
      <c r="C175" s="55" t="s">
        <v>18</v>
      </c>
      <c r="D175" s="56" t="s">
        <v>19</v>
      </c>
      <c r="E175" s="56" t="s">
        <v>20</v>
      </c>
      <c r="F175" s="56" t="s">
        <v>21</v>
      </c>
    </row>
    <row r="176" spans="1:10" ht="13.15" customHeight="1">
      <c r="A176" s="57" t="s">
        <v>22</v>
      </c>
      <c r="B176" s="58" t="s">
        <v>26</v>
      </c>
      <c r="C176" s="59" t="s">
        <v>24</v>
      </c>
      <c r="D176" s="60">
        <v>120993.32671711696</v>
      </c>
      <c r="E176" s="61">
        <v>6.42</v>
      </c>
      <c r="F176" s="61">
        <v>18846.312572759653</v>
      </c>
    </row>
    <row r="177" spans="1:6" ht="12.75">
      <c r="A177" s="57" t="s">
        <v>22</v>
      </c>
      <c r="B177" s="58" t="s">
        <v>26</v>
      </c>
      <c r="C177" s="59" t="s">
        <v>24</v>
      </c>
      <c r="D177" s="60">
        <v>203192.20282037184</v>
      </c>
      <c r="E177" s="61">
        <v>6.42</v>
      </c>
      <c r="F177" s="61">
        <v>31649.875828718355</v>
      </c>
    </row>
    <row r="178" spans="1:6" ht="12.75">
      <c r="A178" s="57" t="s">
        <v>22</v>
      </c>
      <c r="B178" s="58" t="s">
        <v>27</v>
      </c>
      <c r="C178" s="59" t="s">
        <v>24</v>
      </c>
      <c r="D178" s="60">
        <v>2322893.4527558992</v>
      </c>
      <c r="E178" s="61">
        <v>64.2</v>
      </c>
      <c r="F178" s="61">
        <v>36182.141008658866</v>
      </c>
    </row>
    <row r="179" spans="1:6" ht="12.75">
      <c r="A179" s="57" t="s">
        <v>22</v>
      </c>
      <c r="B179" s="58" t="s">
        <v>27</v>
      </c>
      <c r="C179" s="59" t="s">
        <v>24</v>
      </c>
      <c r="D179" s="60">
        <v>4901151.5519828619</v>
      </c>
      <c r="E179" s="61">
        <v>64.2</v>
      </c>
      <c r="F179" s="61">
        <v>76341.924485714364</v>
      </c>
    </row>
    <row r="180" spans="1:6" ht="12.75">
      <c r="A180" s="57" t="s">
        <v>22</v>
      </c>
      <c r="B180" s="58" t="s">
        <v>28</v>
      </c>
      <c r="C180" s="59" t="s">
        <v>24</v>
      </c>
      <c r="D180" s="60">
        <v>154328.43522875293</v>
      </c>
      <c r="E180" s="61">
        <v>12.84</v>
      </c>
      <c r="F180" s="61">
        <v>12019.348538064871</v>
      </c>
    </row>
    <row r="181" spans="1:6" ht="12.75">
      <c r="A181" s="57" t="s">
        <v>22</v>
      </c>
      <c r="B181" s="58" t="s">
        <v>28</v>
      </c>
      <c r="C181" s="59" t="s">
        <v>24</v>
      </c>
      <c r="D181" s="60">
        <v>707421.38751635025</v>
      </c>
      <c r="E181" s="61">
        <v>12.84</v>
      </c>
      <c r="F181" s="61">
        <v>55095.123638345038</v>
      </c>
    </row>
    <row r="182" spans="1:6" ht="12.75">
      <c r="A182" s="57" t="s">
        <v>22</v>
      </c>
      <c r="B182" s="58" t="s">
        <v>29</v>
      </c>
      <c r="C182" s="59" t="s">
        <v>24</v>
      </c>
      <c r="D182" s="60">
        <v>1126565.4512843909</v>
      </c>
      <c r="E182" s="61">
        <v>19.260000000000002</v>
      </c>
      <c r="F182" s="61">
        <v>58492.494874578959</v>
      </c>
    </row>
    <row r="183" spans="1:6" ht="12.75">
      <c r="A183" s="57" t="s">
        <v>22</v>
      </c>
      <c r="B183" s="58" t="s">
        <v>29</v>
      </c>
      <c r="C183" s="59" t="s">
        <v>24</v>
      </c>
      <c r="D183" s="60">
        <v>1226993.9912473662</v>
      </c>
      <c r="E183" s="61">
        <v>19.260000000000002</v>
      </c>
      <c r="F183" s="61">
        <v>63706.853128108312</v>
      </c>
    </row>
    <row r="184" spans="1:6" ht="12.75">
      <c r="A184" s="57" t="s">
        <v>22</v>
      </c>
      <c r="B184" s="58" t="s">
        <v>30</v>
      </c>
      <c r="C184" s="59" t="s">
        <v>24</v>
      </c>
      <c r="D184" s="60">
        <v>2042818.6371233917</v>
      </c>
      <c r="E184" s="61">
        <v>25.68</v>
      </c>
      <c r="F184" s="61">
        <v>79549.012349041732</v>
      </c>
    </row>
    <row r="185" spans="1:6" ht="12.75">
      <c r="A185" s="57" t="s">
        <v>22</v>
      </c>
      <c r="B185" s="58" t="s">
        <v>30</v>
      </c>
      <c r="C185" s="59" t="s">
        <v>24</v>
      </c>
      <c r="D185" s="60">
        <v>1449476.9614730072</v>
      </c>
      <c r="E185" s="61">
        <v>25.68</v>
      </c>
      <c r="F185" s="61">
        <v>56443.806910942651</v>
      </c>
    </row>
    <row r="186" spans="1:6" ht="12.75">
      <c r="A186" s="57" t="s">
        <v>22</v>
      </c>
      <c r="B186" s="58" t="s">
        <v>31</v>
      </c>
      <c r="C186" s="59" t="s">
        <v>24</v>
      </c>
      <c r="D186" s="60">
        <v>3890131.1763774832</v>
      </c>
      <c r="E186" s="61">
        <v>32.1</v>
      </c>
      <c r="F186" s="61">
        <v>121187.88711456333</v>
      </c>
    </row>
    <row r="187" spans="1:6" ht="12.75">
      <c r="A187" s="57" t="s">
        <v>22</v>
      </c>
      <c r="B187" s="58" t="s">
        <v>31</v>
      </c>
      <c r="C187" s="59" t="s">
        <v>24</v>
      </c>
      <c r="D187" s="60">
        <v>1525915.8345713594</v>
      </c>
      <c r="E187" s="61">
        <v>32.1</v>
      </c>
      <c r="F187" s="61">
        <v>47536.318833998732</v>
      </c>
    </row>
    <row r="188" spans="1:6" ht="12.75">
      <c r="A188" s="57" t="s">
        <v>22</v>
      </c>
      <c r="B188" s="58" t="s">
        <v>32</v>
      </c>
      <c r="C188" s="59" t="s">
        <v>24</v>
      </c>
      <c r="D188" s="60">
        <v>1643580.126838099</v>
      </c>
      <c r="E188" s="61">
        <v>38.520000000000003</v>
      </c>
      <c r="F188" s="61">
        <v>42668.227591850955</v>
      </c>
    </row>
    <row r="189" spans="1:6" ht="12.75">
      <c r="A189" s="57" t="s">
        <v>22</v>
      </c>
      <c r="B189" s="58" t="s">
        <v>32</v>
      </c>
      <c r="C189" s="59" t="s">
        <v>24</v>
      </c>
      <c r="D189" s="60">
        <v>2072789.4005473931</v>
      </c>
      <c r="E189" s="61">
        <v>38.520000000000003</v>
      </c>
      <c r="F189" s="61">
        <v>53810.732101438029</v>
      </c>
    </row>
    <row r="190" spans="1:6" ht="12.75">
      <c r="A190" s="57" t="s">
        <v>22</v>
      </c>
      <c r="B190" s="58" t="s">
        <v>33</v>
      </c>
      <c r="C190" s="59" t="s">
        <v>24</v>
      </c>
      <c r="D190" s="60">
        <v>2181142.9629485798</v>
      </c>
      <c r="E190" s="61">
        <v>44.94</v>
      </c>
      <c r="F190" s="61">
        <v>48534.55636289675</v>
      </c>
    </row>
    <row r="191" spans="1:6" ht="12.75">
      <c r="A191" s="57" t="s">
        <v>22</v>
      </c>
      <c r="B191" s="58" t="s">
        <v>33</v>
      </c>
      <c r="C191" s="59" t="s">
        <v>24</v>
      </c>
      <c r="D191" s="60">
        <v>2448560.9125271598</v>
      </c>
      <c r="E191" s="61">
        <v>44.94</v>
      </c>
      <c r="F191" s="61">
        <v>54485.111538210054</v>
      </c>
    </row>
    <row r="192" spans="1:6" ht="12.75">
      <c r="A192" s="57" t="s">
        <v>22</v>
      </c>
      <c r="B192" s="58" t="s">
        <v>34</v>
      </c>
      <c r="C192" s="59" t="s">
        <v>24</v>
      </c>
      <c r="D192" s="60">
        <v>4070234.5760988528</v>
      </c>
      <c r="E192" s="61">
        <v>51.36</v>
      </c>
      <c r="F192" s="61">
        <v>79249.115578248689</v>
      </c>
    </row>
    <row r="193" spans="1:10" ht="12.75">
      <c r="A193" s="57" t="s">
        <v>22</v>
      </c>
      <c r="B193" s="58" t="s">
        <v>34</v>
      </c>
      <c r="C193" s="59" t="s">
        <v>24</v>
      </c>
      <c r="D193" s="60">
        <v>4778970.799345647</v>
      </c>
      <c r="E193" s="61">
        <v>51.36</v>
      </c>
      <c r="F193" s="61">
        <v>93048.496871994692</v>
      </c>
    </row>
    <row r="194" spans="1:10" ht="12.75">
      <c r="A194" s="57" t="s">
        <v>22</v>
      </c>
      <c r="B194" s="58" t="s">
        <v>35</v>
      </c>
      <c r="C194" s="59" t="s">
        <v>24</v>
      </c>
      <c r="D194" s="60">
        <v>2462956.2874694825</v>
      </c>
      <c r="E194" s="61">
        <v>57.78</v>
      </c>
      <c r="F194" s="61">
        <v>42626.450111967504</v>
      </c>
    </row>
    <row r="195" spans="1:10" ht="12.75">
      <c r="A195" s="57" t="s">
        <v>22</v>
      </c>
      <c r="B195" s="58" t="s">
        <v>35</v>
      </c>
      <c r="C195" s="59" t="s">
        <v>24</v>
      </c>
      <c r="D195" s="60">
        <v>4842021.0546382871</v>
      </c>
      <c r="E195" s="61">
        <v>57.78</v>
      </c>
      <c r="F195" s="61">
        <v>83800.987446145504</v>
      </c>
    </row>
    <row r="196" spans="1:10" ht="12.75">
      <c r="A196" s="62"/>
      <c r="B196" s="62"/>
      <c r="C196" s="63" t="s">
        <v>36</v>
      </c>
      <c r="D196" s="64" t="s">
        <v>36</v>
      </c>
      <c r="E196" s="65" t="s">
        <v>36</v>
      </c>
      <c r="F196" s="66"/>
      <c r="G196" s="67"/>
      <c r="H196" s="68"/>
      <c r="I196" s="69"/>
      <c r="J196" s="69"/>
    </row>
    <row r="197" spans="1:10" ht="12.75">
      <c r="A197" s="50" t="s">
        <v>14</v>
      </c>
      <c r="B197" s="51" t="s">
        <v>43</v>
      </c>
    </row>
    <row r="198" spans="1:10" ht="205.15" customHeight="1"/>
    <row r="200" spans="1:10" ht="12.75">
      <c r="A200" s="53" t="s">
        <v>16</v>
      </c>
      <c r="B200" s="54" t="s">
        <v>17</v>
      </c>
      <c r="C200" s="55" t="s">
        <v>18</v>
      </c>
      <c r="D200" s="56" t="s">
        <v>19</v>
      </c>
      <c r="E200" s="56" t="s">
        <v>20</v>
      </c>
      <c r="F200" s="56" t="s">
        <v>21</v>
      </c>
    </row>
    <row r="201" spans="1:10" ht="12.75">
      <c r="A201" s="57" t="s">
        <v>22</v>
      </c>
      <c r="B201" s="58" t="s">
        <v>23</v>
      </c>
      <c r="C201" s="59" t="s">
        <v>24</v>
      </c>
      <c r="D201" s="60">
        <v>9238.7471125641605</v>
      </c>
      <c r="E201" s="61">
        <v>0</v>
      </c>
      <c r="F201" s="61" t="s">
        <v>25</v>
      </c>
    </row>
    <row r="202" spans="1:10" ht="12.75">
      <c r="A202" s="57" t="s">
        <v>22</v>
      </c>
      <c r="B202" s="58" t="s">
        <v>23</v>
      </c>
      <c r="C202" s="59" t="s">
        <v>24</v>
      </c>
      <c r="D202" s="60">
        <v>164.58248302461334</v>
      </c>
      <c r="E202" s="61">
        <v>0</v>
      </c>
      <c r="F202" s="61" t="s">
        <v>25</v>
      </c>
    </row>
    <row r="203" spans="1:10" ht="12.75">
      <c r="A203" s="57" t="s">
        <v>22</v>
      </c>
      <c r="B203" s="58" t="s">
        <v>26</v>
      </c>
      <c r="C203" s="59" t="s">
        <v>24</v>
      </c>
      <c r="D203" s="60">
        <v>2693653.3624975933</v>
      </c>
      <c r="E203" s="61">
        <v>13.03</v>
      </c>
      <c r="F203" s="61">
        <v>206727.04240196419</v>
      </c>
    </row>
    <row r="204" spans="1:10" ht="12.75">
      <c r="A204" s="57" t="s">
        <v>22</v>
      </c>
      <c r="B204" s="58" t="s">
        <v>26</v>
      </c>
      <c r="C204" s="59" t="s">
        <v>24</v>
      </c>
      <c r="D204" s="60">
        <v>4705234.2431589039</v>
      </c>
      <c r="E204" s="61">
        <v>13.03</v>
      </c>
      <c r="F204" s="61">
        <v>361107.77000452066</v>
      </c>
    </row>
    <row r="205" spans="1:10" ht="12.75">
      <c r="A205" s="57" t="s">
        <v>22</v>
      </c>
      <c r="B205" s="58" t="s">
        <v>27</v>
      </c>
      <c r="C205" s="59" t="s">
        <v>24</v>
      </c>
      <c r="D205" s="60">
        <v>33451529.50997043</v>
      </c>
      <c r="E205" s="61">
        <v>130.30000000000001</v>
      </c>
      <c r="F205" s="61">
        <v>256727.01082095492</v>
      </c>
    </row>
    <row r="206" spans="1:10" ht="12.75">
      <c r="A206" s="57" t="s">
        <v>22</v>
      </c>
      <c r="B206" s="58" t="s">
        <v>27</v>
      </c>
      <c r="C206" s="59" t="s">
        <v>24</v>
      </c>
      <c r="D206" s="60">
        <v>63189444.886379845</v>
      </c>
      <c r="E206" s="61">
        <v>130.30000000000001</v>
      </c>
      <c r="F206" s="61">
        <v>484953.52944266953</v>
      </c>
    </row>
    <row r="207" spans="1:10" ht="12.75">
      <c r="A207" s="57" t="s">
        <v>22</v>
      </c>
      <c r="B207" s="58" t="s">
        <v>28</v>
      </c>
      <c r="C207" s="59" t="s">
        <v>24</v>
      </c>
      <c r="D207" s="60">
        <v>3188639.6596160671</v>
      </c>
      <c r="E207" s="61">
        <v>26.06</v>
      </c>
      <c r="F207" s="61">
        <v>122357.62316255055</v>
      </c>
    </row>
    <row r="208" spans="1:10" ht="12.75">
      <c r="A208" s="57" t="s">
        <v>22</v>
      </c>
      <c r="B208" s="58" t="s">
        <v>28</v>
      </c>
      <c r="C208" s="59" t="s">
        <v>24</v>
      </c>
      <c r="D208" s="60">
        <v>13264783.589631699</v>
      </c>
      <c r="E208" s="61">
        <v>26.06</v>
      </c>
      <c r="F208" s="61">
        <v>509009.34726138524</v>
      </c>
    </row>
    <row r="209" spans="1:10" ht="12.75">
      <c r="A209" s="57" t="s">
        <v>22</v>
      </c>
      <c r="B209" s="58" t="s">
        <v>29</v>
      </c>
      <c r="C209" s="59" t="s">
        <v>24</v>
      </c>
      <c r="D209" s="60">
        <v>17024111.778116293</v>
      </c>
      <c r="E209" s="61">
        <v>39.090000000000003</v>
      </c>
      <c r="F209" s="61">
        <v>435510.66201371938</v>
      </c>
    </row>
    <row r="210" spans="1:10" ht="12.75">
      <c r="A210" s="57" t="s">
        <v>22</v>
      </c>
      <c r="B210" s="58" t="s">
        <v>29</v>
      </c>
      <c r="C210" s="59" t="s">
        <v>24</v>
      </c>
      <c r="D210" s="60">
        <v>21398682.993778132</v>
      </c>
      <c r="E210" s="61">
        <v>39.090000000000003</v>
      </c>
      <c r="F210" s="61">
        <v>547420.90032689006</v>
      </c>
    </row>
    <row r="211" spans="1:10" ht="12.75">
      <c r="A211" s="57" t="s">
        <v>22</v>
      </c>
      <c r="B211" s="58" t="s">
        <v>30</v>
      </c>
      <c r="C211" s="59" t="s">
        <v>24</v>
      </c>
      <c r="D211" s="60">
        <v>29026046.061243229</v>
      </c>
      <c r="E211" s="61">
        <v>52.12</v>
      </c>
      <c r="F211" s="61">
        <v>556908.02112899523</v>
      </c>
    </row>
    <row r="212" spans="1:10" ht="12.75">
      <c r="A212" s="57" t="s">
        <v>22</v>
      </c>
      <c r="B212" s="58" t="s">
        <v>30</v>
      </c>
      <c r="C212" s="59" t="s">
        <v>24</v>
      </c>
      <c r="D212" s="60">
        <v>24933909.507019751</v>
      </c>
      <c r="E212" s="61">
        <v>52.12</v>
      </c>
      <c r="F212" s="61">
        <v>478394.27296661073</v>
      </c>
    </row>
    <row r="213" spans="1:10" ht="12.75">
      <c r="A213" s="57" t="s">
        <v>22</v>
      </c>
      <c r="B213" s="58" t="s">
        <v>31</v>
      </c>
      <c r="C213" s="59" t="s">
        <v>24</v>
      </c>
      <c r="D213" s="60">
        <v>50438201.867432386</v>
      </c>
      <c r="E213" s="61">
        <v>65.150000000000006</v>
      </c>
      <c r="F213" s="61">
        <v>774185.75391300663</v>
      </c>
    </row>
    <row r="214" spans="1:10" ht="12.75">
      <c r="A214" s="57" t="s">
        <v>22</v>
      </c>
      <c r="B214" s="58" t="s">
        <v>31</v>
      </c>
      <c r="C214" s="59" t="s">
        <v>24</v>
      </c>
      <c r="D214" s="60">
        <v>25494725.500226401</v>
      </c>
      <c r="E214" s="61">
        <v>65.150000000000006</v>
      </c>
      <c r="F214" s="61">
        <v>391323.4919451481</v>
      </c>
    </row>
    <row r="215" spans="1:10" ht="12.75">
      <c r="A215" s="57" t="s">
        <v>22</v>
      </c>
      <c r="B215" s="58" t="s">
        <v>32</v>
      </c>
      <c r="C215" s="59" t="s">
        <v>24</v>
      </c>
      <c r="D215" s="60">
        <v>24023926.180233907</v>
      </c>
      <c r="E215" s="61">
        <v>78.180000000000007</v>
      </c>
      <c r="F215" s="61">
        <v>307289.92300120112</v>
      </c>
    </row>
    <row r="216" spans="1:10" ht="12.75">
      <c r="A216" s="57" t="s">
        <v>22</v>
      </c>
      <c r="B216" s="58" t="s">
        <v>32</v>
      </c>
      <c r="C216" s="59" t="s">
        <v>24</v>
      </c>
      <c r="D216" s="60">
        <v>33533413.181662161</v>
      </c>
      <c r="E216" s="61">
        <v>78.180000000000007</v>
      </c>
      <c r="F216" s="61">
        <v>428925.72501486517</v>
      </c>
    </row>
    <row r="217" spans="1:10" ht="12.75">
      <c r="A217" s="57" t="s">
        <v>22</v>
      </c>
      <c r="B217" s="58" t="s">
        <v>33</v>
      </c>
      <c r="C217" s="59" t="s">
        <v>24</v>
      </c>
      <c r="D217" s="60">
        <v>30531547.483024478</v>
      </c>
      <c r="E217" s="61">
        <v>91.21</v>
      </c>
      <c r="F217" s="61">
        <v>334739.03610376583</v>
      </c>
    </row>
    <row r="218" spans="1:10" ht="12.75">
      <c r="A218" s="57" t="s">
        <v>22</v>
      </c>
      <c r="B218" s="58" t="s">
        <v>33</v>
      </c>
      <c r="C218" s="59" t="s">
        <v>24</v>
      </c>
      <c r="D218" s="60">
        <v>38840381.697606608</v>
      </c>
      <c r="E218" s="61">
        <v>91.21</v>
      </c>
      <c r="F218" s="61">
        <v>425834.68586346466</v>
      </c>
    </row>
    <row r="219" spans="1:10" ht="12.75">
      <c r="A219" s="57" t="s">
        <v>22</v>
      </c>
      <c r="B219" s="58" t="s">
        <v>34</v>
      </c>
      <c r="C219" s="59" t="s">
        <v>24</v>
      </c>
      <c r="D219" s="60">
        <v>52455799.93313393</v>
      </c>
      <c r="E219" s="61">
        <v>104.24</v>
      </c>
      <c r="F219" s="61">
        <v>503221.41148440074</v>
      </c>
    </row>
    <row r="220" spans="1:10" ht="12.75">
      <c r="A220" s="57" t="s">
        <v>22</v>
      </c>
      <c r="B220" s="58" t="s">
        <v>34</v>
      </c>
      <c r="C220" s="59" t="s">
        <v>24</v>
      </c>
      <c r="D220" s="60">
        <v>61377502.562120996</v>
      </c>
      <c r="E220" s="61">
        <v>104.24</v>
      </c>
      <c r="F220" s="61">
        <v>588809.50270645623</v>
      </c>
    </row>
    <row r="221" spans="1:10" ht="12.75">
      <c r="A221" s="57" t="s">
        <v>22</v>
      </c>
      <c r="B221" s="58" t="s">
        <v>35</v>
      </c>
      <c r="C221" s="59" t="s">
        <v>24</v>
      </c>
      <c r="D221" s="60">
        <v>34709354.137050457</v>
      </c>
      <c r="E221" s="61">
        <v>117.27</v>
      </c>
      <c r="F221" s="61">
        <v>295978.120039656</v>
      </c>
    </row>
    <row r="222" spans="1:10" ht="12.75">
      <c r="A222" s="53" t="s">
        <v>16</v>
      </c>
      <c r="B222" s="54" t="s">
        <v>17</v>
      </c>
      <c r="C222" s="55" t="s">
        <v>18</v>
      </c>
      <c r="D222" s="56" t="s">
        <v>19</v>
      </c>
      <c r="E222" s="56" t="s">
        <v>20</v>
      </c>
      <c r="F222" s="56" t="s">
        <v>21</v>
      </c>
    </row>
    <row r="223" spans="1:10" ht="13.15" customHeight="1">
      <c r="A223" s="57" t="s">
        <v>22</v>
      </c>
      <c r="B223" s="58" t="s">
        <v>35</v>
      </c>
      <c r="C223" s="59" t="s">
        <v>24</v>
      </c>
      <c r="D223" s="60">
        <v>62099432.742324397</v>
      </c>
      <c r="E223" s="61">
        <v>117.27</v>
      </c>
      <c r="F223" s="61">
        <v>529542.3615786169</v>
      </c>
    </row>
    <row r="224" spans="1:10" ht="12.75">
      <c r="A224" s="62"/>
      <c r="B224" s="62"/>
      <c r="C224" s="63" t="s">
        <v>36</v>
      </c>
      <c r="D224" s="64" t="s">
        <v>36</v>
      </c>
      <c r="E224" s="65" t="s">
        <v>36</v>
      </c>
      <c r="F224" s="66"/>
      <c r="G224" s="67"/>
      <c r="H224" s="68"/>
      <c r="I224" s="69"/>
      <c r="J224" s="69"/>
    </row>
    <row r="225" spans="1:6" ht="12.75">
      <c r="A225" s="50" t="s">
        <v>14</v>
      </c>
      <c r="B225" s="51" t="s">
        <v>44</v>
      </c>
    </row>
    <row r="226" spans="1:6" ht="205.15" customHeight="1"/>
    <row r="228" spans="1:6" ht="12.75">
      <c r="A228" s="53" t="s">
        <v>16</v>
      </c>
      <c r="B228" s="54" t="s">
        <v>17</v>
      </c>
      <c r="C228" s="55" t="s">
        <v>18</v>
      </c>
      <c r="D228" s="56" t="s">
        <v>19</v>
      </c>
      <c r="E228" s="56" t="s">
        <v>20</v>
      </c>
      <c r="F228" s="56" t="s">
        <v>21</v>
      </c>
    </row>
    <row r="229" spans="1:6" ht="12.75">
      <c r="A229" s="57" t="s">
        <v>22</v>
      </c>
      <c r="B229" s="58" t="s">
        <v>23</v>
      </c>
      <c r="C229" s="59" t="s">
        <v>24</v>
      </c>
      <c r="D229" s="60">
        <v>1661.741227416986</v>
      </c>
      <c r="E229" s="61">
        <v>0</v>
      </c>
      <c r="F229" s="61" t="s">
        <v>25</v>
      </c>
    </row>
    <row r="230" spans="1:6" ht="12.75">
      <c r="A230" s="57" t="s">
        <v>22</v>
      </c>
      <c r="B230" s="58" t="s">
        <v>23</v>
      </c>
      <c r="C230" s="59" t="s">
        <v>24</v>
      </c>
      <c r="D230" s="60">
        <v>412.53591094209656</v>
      </c>
      <c r="E230" s="61">
        <v>0</v>
      </c>
      <c r="F230" s="61" t="s">
        <v>25</v>
      </c>
    </row>
    <row r="231" spans="1:6" ht="12.75">
      <c r="A231" s="57" t="s">
        <v>22</v>
      </c>
      <c r="B231" s="58" t="s">
        <v>26</v>
      </c>
      <c r="C231" s="59" t="s">
        <v>24</v>
      </c>
      <c r="D231" s="60">
        <v>563380.84917077748</v>
      </c>
      <c r="E231" s="61">
        <v>3.21</v>
      </c>
      <c r="F231" s="61">
        <v>175508.05270117678</v>
      </c>
    </row>
    <row r="232" spans="1:6" ht="12.75">
      <c r="A232" s="57" t="s">
        <v>22</v>
      </c>
      <c r="B232" s="58" t="s">
        <v>26</v>
      </c>
      <c r="C232" s="59" t="s">
        <v>24</v>
      </c>
      <c r="D232" s="60">
        <v>1019528.4529738534</v>
      </c>
      <c r="E232" s="61">
        <v>3.21</v>
      </c>
      <c r="F232" s="61">
        <v>317610.10996070202</v>
      </c>
    </row>
    <row r="233" spans="1:6" ht="12.75">
      <c r="A233" s="57" t="s">
        <v>22</v>
      </c>
      <c r="B233" s="58" t="s">
        <v>27</v>
      </c>
      <c r="C233" s="59" t="s">
        <v>24</v>
      </c>
      <c r="D233" s="60">
        <v>11219138.979001785</v>
      </c>
      <c r="E233" s="61">
        <v>32.1</v>
      </c>
      <c r="F233" s="61">
        <v>349505.88719631726</v>
      </c>
    </row>
    <row r="234" spans="1:6" ht="12.75">
      <c r="A234" s="57" t="s">
        <v>22</v>
      </c>
      <c r="B234" s="58" t="s">
        <v>27</v>
      </c>
      <c r="C234" s="59" t="s">
        <v>24</v>
      </c>
      <c r="D234" s="60">
        <v>25246983.627217326</v>
      </c>
      <c r="E234" s="61">
        <v>32.1</v>
      </c>
      <c r="F234" s="61">
        <v>786510.39337125618</v>
      </c>
    </row>
    <row r="235" spans="1:6" ht="12.75">
      <c r="A235" s="57" t="s">
        <v>22</v>
      </c>
      <c r="B235" s="58" t="s">
        <v>28</v>
      </c>
      <c r="C235" s="59" t="s">
        <v>24</v>
      </c>
      <c r="D235" s="60">
        <v>708562.83211881795</v>
      </c>
      <c r="E235" s="61">
        <v>6.42</v>
      </c>
      <c r="F235" s="61">
        <v>110368.04238610872</v>
      </c>
    </row>
    <row r="236" spans="1:6" ht="12.75">
      <c r="A236" s="57" t="s">
        <v>22</v>
      </c>
      <c r="B236" s="58" t="s">
        <v>28</v>
      </c>
      <c r="C236" s="59" t="s">
        <v>24</v>
      </c>
      <c r="D236" s="60">
        <v>3653827.0927629182</v>
      </c>
      <c r="E236" s="61">
        <v>6.42</v>
      </c>
      <c r="F236" s="61">
        <v>569131.94591322716</v>
      </c>
    </row>
    <row r="237" spans="1:6" ht="12.75">
      <c r="A237" s="57" t="s">
        <v>22</v>
      </c>
      <c r="B237" s="58" t="s">
        <v>29</v>
      </c>
      <c r="C237" s="59" t="s">
        <v>24</v>
      </c>
      <c r="D237" s="60">
        <v>5188430.675194921</v>
      </c>
      <c r="E237" s="61">
        <v>9.6300000000000008</v>
      </c>
      <c r="F237" s="61">
        <v>538777.8478914767</v>
      </c>
    </row>
    <row r="238" spans="1:6" ht="12.75">
      <c r="A238" s="57" t="s">
        <v>22</v>
      </c>
      <c r="B238" s="58" t="s">
        <v>29</v>
      </c>
      <c r="C238" s="59" t="s">
        <v>24</v>
      </c>
      <c r="D238" s="60">
        <v>6389356.8260896327</v>
      </c>
      <c r="E238" s="61">
        <v>9.6300000000000008</v>
      </c>
      <c r="F238" s="61">
        <v>663484.61330110405</v>
      </c>
    </row>
    <row r="239" spans="1:6" ht="12.75">
      <c r="A239" s="57" t="s">
        <v>22</v>
      </c>
      <c r="B239" s="58" t="s">
        <v>30</v>
      </c>
      <c r="C239" s="59" t="s">
        <v>24</v>
      </c>
      <c r="D239" s="60">
        <v>9510314.394777162</v>
      </c>
      <c r="E239" s="61">
        <v>12.84</v>
      </c>
      <c r="F239" s="61">
        <v>740678.69118202198</v>
      </c>
    </row>
    <row r="240" spans="1:6" ht="12.75">
      <c r="A240" s="57" t="s">
        <v>22</v>
      </c>
      <c r="B240" s="58" t="s">
        <v>30</v>
      </c>
      <c r="C240" s="59" t="s">
        <v>24</v>
      </c>
      <c r="D240" s="60">
        <v>7639057.0939842928</v>
      </c>
      <c r="E240" s="61">
        <v>12.84</v>
      </c>
      <c r="F240" s="61">
        <v>594942.14127603523</v>
      </c>
    </row>
    <row r="241" spans="1:10" ht="12.75">
      <c r="A241" s="57" t="s">
        <v>22</v>
      </c>
      <c r="B241" s="58" t="s">
        <v>31</v>
      </c>
      <c r="C241" s="59" t="s">
        <v>24</v>
      </c>
      <c r="D241" s="60">
        <v>17620282.005820885</v>
      </c>
      <c r="E241" s="61">
        <v>16.05</v>
      </c>
      <c r="F241" s="61">
        <v>1097836.8850978743</v>
      </c>
    </row>
    <row r="242" spans="1:10" ht="12.75">
      <c r="A242" s="57" t="s">
        <v>22</v>
      </c>
      <c r="B242" s="58" t="s">
        <v>31</v>
      </c>
      <c r="C242" s="59" t="s">
        <v>24</v>
      </c>
      <c r="D242" s="60">
        <v>7798652.507779316</v>
      </c>
      <c r="E242" s="61">
        <v>16.05</v>
      </c>
      <c r="F242" s="61">
        <v>485897.35250961466</v>
      </c>
    </row>
    <row r="243" spans="1:10" ht="12.75">
      <c r="A243" s="57" t="s">
        <v>22</v>
      </c>
      <c r="B243" s="58" t="s">
        <v>32</v>
      </c>
      <c r="C243" s="59" t="s">
        <v>24</v>
      </c>
      <c r="D243" s="60">
        <v>7625068.5665206974</v>
      </c>
      <c r="E243" s="61">
        <v>19.260000000000002</v>
      </c>
      <c r="F243" s="61">
        <v>395901.79473108501</v>
      </c>
    </row>
    <row r="244" spans="1:10" ht="12.75">
      <c r="A244" s="57" t="s">
        <v>22</v>
      </c>
      <c r="B244" s="58" t="s">
        <v>32</v>
      </c>
      <c r="C244" s="59" t="s">
        <v>24</v>
      </c>
      <c r="D244" s="60">
        <v>10680038.934970753</v>
      </c>
      <c r="E244" s="61">
        <v>19.260000000000002</v>
      </c>
      <c r="F244" s="61">
        <v>554519.15550211596</v>
      </c>
    </row>
    <row r="245" spans="1:10" ht="12.75">
      <c r="A245" s="57" t="s">
        <v>22</v>
      </c>
      <c r="B245" s="58" t="s">
        <v>33</v>
      </c>
      <c r="C245" s="59" t="s">
        <v>24</v>
      </c>
      <c r="D245" s="60">
        <v>10040245.408466816</v>
      </c>
      <c r="E245" s="61">
        <v>22.47</v>
      </c>
      <c r="F245" s="61">
        <v>446828.90113336965</v>
      </c>
    </row>
    <row r="246" spans="1:10" ht="12.75">
      <c r="A246" s="57" t="s">
        <v>22</v>
      </c>
      <c r="B246" s="58" t="s">
        <v>33</v>
      </c>
      <c r="C246" s="59" t="s">
        <v>24</v>
      </c>
      <c r="D246" s="60">
        <v>12585878.38849896</v>
      </c>
      <c r="E246" s="61">
        <v>22.47</v>
      </c>
      <c r="F246" s="61">
        <v>560119.19842006941</v>
      </c>
    </row>
    <row r="247" spans="1:10" ht="12.75">
      <c r="A247" s="57" t="s">
        <v>22</v>
      </c>
      <c r="B247" s="58" t="s">
        <v>34</v>
      </c>
      <c r="C247" s="59" t="s">
        <v>24</v>
      </c>
      <c r="D247" s="60">
        <v>18634768.215018198</v>
      </c>
      <c r="E247" s="61">
        <v>25.68</v>
      </c>
      <c r="F247" s="61">
        <v>725652.96787454048</v>
      </c>
    </row>
    <row r="248" spans="1:10" ht="12.75">
      <c r="A248" s="57" t="s">
        <v>22</v>
      </c>
      <c r="B248" s="58" t="s">
        <v>34</v>
      </c>
      <c r="C248" s="59" t="s">
        <v>24</v>
      </c>
      <c r="D248" s="60">
        <v>24069412.336653091</v>
      </c>
      <c r="E248" s="61">
        <v>25.68</v>
      </c>
      <c r="F248" s="61">
        <v>937282.41186343809</v>
      </c>
    </row>
    <row r="249" spans="1:10" ht="12.75">
      <c r="A249" s="57" t="s">
        <v>22</v>
      </c>
      <c r="B249" s="58" t="s">
        <v>35</v>
      </c>
      <c r="C249" s="59" t="s">
        <v>24</v>
      </c>
      <c r="D249" s="60">
        <v>11621857.798055777</v>
      </c>
      <c r="E249" s="61">
        <v>28.89</v>
      </c>
      <c r="F249" s="61">
        <v>402279.60533249489</v>
      </c>
    </row>
    <row r="250" spans="1:10" ht="12.75">
      <c r="A250" s="57" t="s">
        <v>22</v>
      </c>
      <c r="B250" s="58" t="s">
        <v>35</v>
      </c>
      <c r="C250" s="59" t="s">
        <v>24</v>
      </c>
      <c r="D250" s="60">
        <v>24439219.913679425</v>
      </c>
      <c r="E250" s="61">
        <v>28.89</v>
      </c>
      <c r="F250" s="61">
        <v>845940.46084040927</v>
      </c>
    </row>
    <row r="251" spans="1:10" ht="12.75">
      <c r="A251" s="62"/>
      <c r="B251" s="62"/>
      <c r="C251" s="63" t="s">
        <v>36</v>
      </c>
      <c r="D251" s="64" t="s">
        <v>36</v>
      </c>
      <c r="E251" s="65" t="s">
        <v>36</v>
      </c>
      <c r="F251" s="66"/>
      <c r="G251" s="67"/>
      <c r="H251" s="68"/>
      <c r="I251" s="69"/>
      <c r="J251" s="69"/>
    </row>
    <row r="252" spans="1:10" ht="12.75">
      <c r="A252" s="50" t="s">
        <v>14</v>
      </c>
      <c r="B252" s="51" t="s">
        <v>45</v>
      </c>
    </row>
    <row r="253" spans="1:10" ht="205.15" customHeight="1"/>
    <row r="255" spans="1:10" ht="12.75">
      <c r="A255" s="53" t="s">
        <v>16</v>
      </c>
      <c r="B255" s="54" t="s">
        <v>17</v>
      </c>
      <c r="C255" s="55" t="s">
        <v>18</v>
      </c>
      <c r="D255" s="56" t="s">
        <v>19</v>
      </c>
      <c r="E255" s="56" t="s">
        <v>20</v>
      </c>
      <c r="F255" s="56" t="s">
        <v>21</v>
      </c>
    </row>
    <row r="256" spans="1:10" ht="12.75">
      <c r="A256" s="57" t="s">
        <v>22</v>
      </c>
      <c r="B256" s="58" t="s">
        <v>23</v>
      </c>
      <c r="C256" s="59" t="s">
        <v>24</v>
      </c>
      <c r="D256" s="60">
        <v>253.78903419487108</v>
      </c>
      <c r="E256" s="61">
        <v>0</v>
      </c>
      <c r="F256" s="61" t="s">
        <v>25</v>
      </c>
    </row>
    <row r="257" spans="1:6" ht="12.75">
      <c r="A257" s="57" t="s">
        <v>22</v>
      </c>
      <c r="B257" s="58" t="s">
        <v>23</v>
      </c>
      <c r="C257" s="59" t="s">
        <v>24</v>
      </c>
      <c r="D257" s="60">
        <v>200.51774601744052</v>
      </c>
      <c r="E257" s="61">
        <v>0</v>
      </c>
      <c r="F257" s="61" t="s">
        <v>25</v>
      </c>
    </row>
    <row r="258" spans="1:6" ht="12.75">
      <c r="A258" s="57" t="s">
        <v>22</v>
      </c>
      <c r="B258" s="58" t="s">
        <v>26</v>
      </c>
      <c r="C258" s="59" t="s">
        <v>24</v>
      </c>
      <c r="D258" s="60">
        <v>1036062.1616912457</v>
      </c>
      <c r="E258" s="61">
        <v>13.03</v>
      </c>
      <c r="F258" s="61">
        <v>79513.596445989693</v>
      </c>
    </row>
    <row r="259" spans="1:6" ht="12.75">
      <c r="A259" s="57" t="s">
        <v>22</v>
      </c>
      <c r="B259" s="58" t="s">
        <v>26</v>
      </c>
      <c r="C259" s="59" t="s">
        <v>24</v>
      </c>
      <c r="D259" s="60">
        <v>1765495.3954102385</v>
      </c>
      <c r="E259" s="61">
        <v>13.03</v>
      </c>
      <c r="F259" s="61">
        <v>135494.65812818409</v>
      </c>
    </row>
    <row r="260" spans="1:6" ht="12.75">
      <c r="A260" s="57" t="s">
        <v>22</v>
      </c>
      <c r="B260" s="58" t="s">
        <v>27</v>
      </c>
      <c r="C260" s="59" t="s">
        <v>24</v>
      </c>
      <c r="D260" s="60">
        <v>16259406.071691461</v>
      </c>
      <c r="E260" s="61">
        <v>130.30000000000001</v>
      </c>
      <c r="F260" s="61">
        <v>124784.39041973492</v>
      </c>
    </row>
    <row r="261" spans="1:6" ht="12.75">
      <c r="A261" s="57" t="s">
        <v>22</v>
      </c>
      <c r="B261" s="58" t="s">
        <v>27</v>
      </c>
      <c r="C261" s="59" t="s">
        <v>24</v>
      </c>
      <c r="D261" s="60">
        <v>37982404.31748534</v>
      </c>
      <c r="E261" s="61">
        <v>130.30000000000001</v>
      </c>
      <c r="F261" s="61">
        <v>291499.6494051062</v>
      </c>
    </row>
    <row r="262" spans="1:6" ht="12.75">
      <c r="A262" s="57" t="s">
        <v>22</v>
      </c>
      <c r="B262" s="58" t="s">
        <v>28</v>
      </c>
      <c r="C262" s="59" t="s">
        <v>24</v>
      </c>
      <c r="D262" s="60">
        <v>1214505.0454593918</v>
      </c>
      <c r="E262" s="61">
        <v>26.06</v>
      </c>
      <c r="F262" s="61">
        <v>46604.184399823171</v>
      </c>
    </row>
    <row r="263" spans="1:6" ht="12.75">
      <c r="A263" s="57" t="s">
        <v>22</v>
      </c>
      <c r="B263" s="58" t="s">
        <v>28</v>
      </c>
      <c r="C263" s="59" t="s">
        <v>24</v>
      </c>
      <c r="D263" s="60">
        <v>5903758.2412173152</v>
      </c>
      <c r="E263" s="61">
        <v>26.06</v>
      </c>
      <c r="F263" s="61">
        <v>226544.82890319708</v>
      </c>
    </row>
    <row r="264" spans="1:6" ht="12.75">
      <c r="A264" s="57" t="s">
        <v>22</v>
      </c>
      <c r="B264" s="58" t="s">
        <v>29</v>
      </c>
      <c r="C264" s="59" t="s">
        <v>24</v>
      </c>
      <c r="D264" s="60">
        <v>7841293.6140669445</v>
      </c>
      <c r="E264" s="61">
        <v>39.090000000000003</v>
      </c>
      <c r="F264" s="61">
        <v>200595.89700861968</v>
      </c>
    </row>
    <row r="265" spans="1:6" ht="12.75">
      <c r="A265" s="57" t="s">
        <v>22</v>
      </c>
      <c r="B265" s="58" t="s">
        <v>29</v>
      </c>
      <c r="C265" s="59" t="s">
        <v>24</v>
      </c>
      <c r="D265" s="60">
        <v>9893365.9016493596</v>
      </c>
      <c r="E265" s="61">
        <v>39.090000000000003</v>
      </c>
      <c r="F265" s="61">
        <v>253091.99032103756</v>
      </c>
    </row>
    <row r="266" spans="1:6" ht="12.75">
      <c r="A266" s="57" t="s">
        <v>22</v>
      </c>
      <c r="B266" s="58" t="s">
        <v>30</v>
      </c>
      <c r="C266" s="59" t="s">
        <v>24</v>
      </c>
      <c r="D266" s="60">
        <v>14044264.045115441</v>
      </c>
      <c r="E266" s="61">
        <v>52.12</v>
      </c>
      <c r="F266" s="61">
        <v>269460.16970674292</v>
      </c>
    </row>
    <row r="267" spans="1:6" ht="12.75">
      <c r="A267" s="57" t="s">
        <v>22</v>
      </c>
      <c r="B267" s="58" t="s">
        <v>30</v>
      </c>
      <c r="C267" s="59" t="s">
        <v>24</v>
      </c>
      <c r="D267" s="60">
        <v>11655025.904106814</v>
      </c>
      <c r="E267" s="61">
        <v>52.12</v>
      </c>
      <c r="F267" s="61">
        <v>223619.06953389899</v>
      </c>
    </row>
    <row r="268" spans="1:6" ht="12.75">
      <c r="A268" s="57" t="s">
        <v>22</v>
      </c>
      <c r="B268" s="58" t="s">
        <v>31</v>
      </c>
      <c r="C268" s="59" t="s">
        <v>24</v>
      </c>
      <c r="D268" s="60">
        <v>25997996.519219242</v>
      </c>
      <c r="E268" s="61">
        <v>65.150000000000006</v>
      </c>
      <c r="F268" s="61">
        <v>399048.29653444729</v>
      </c>
    </row>
    <row r="269" spans="1:6" ht="12.75">
      <c r="A269" s="57" t="s">
        <v>22</v>
      </c>
      <c r="B269" s="58" t="s">
        <v>31</v>
      </c>
      <c r="C269" s="59" t="s">
        <v>24</v>
      </c>
      <c r="D269" s="60">
        <v>12022706.089399256</v>
      </c>
      <c r="E269" s="61">
        <v>65.150000000000006</v>
      </c>
      <c r="F269" s="61">
        <v>184538.85018264398</v>
      </c>
    </row>
    <row r="270" spans="1:6" ht="12.75">
      <c r="A270" s="57" t="s">
        <v>22</v>
      </c>
      <c r="B270" s="58" t="s">
        <v>32</v>
      </c>
      <c r="C270" s="59" t="s">
        <v>24</v>
      </c>
      <c r="D270" s="60">
        <v>11309024.431415569</v>
      </c>
      <c r="E270" s="61">
        <v>78.180000000000007</v>
      </c>
      <c r="F270" s="61">
        <v>144653.67653383946</v>
      </c>
    </row>
    <row r="271" spans="1:6" ht="12.75">
      <c r="A271" s="57" t="s">
        <v>22</v>
      </c>
      <c r="B271" s="58" t="s">
        <v>32</v>
      </c>
      <c r="C271" s="59" t="s">
        <v>24</v>
      </c>
      <c r="D271" s="60">
        <v>16121635.258524559</v>
      </c>
      <c r="E271" s="61">
        <v>78.180000000000007</v>
      </c>
      <c r="F271" s="61">
        <v>206211.75823131949</v>
      </c>
    </row>
    <row r="272" spans="1:6" ht="12.75">
      <c r="A272" s="57" t="s">
        <v>22</v>
      </c>
      <c r="B272" s="58" t="s">
        <v>33</v>
      </c>
      <c r="C272" s="59" t="s">
        <v>24</v>
      </c>
      <c r="D272" s="60">
        <v>14719149.198890958</v>
      </c>
      <c r="E272" s="61">
        <v>91.21</v>
      </c>
      <c r="F272" s="61">
        <v>161376.4850223765</v>
      </c>
    </row>
    <row r="273" spans="1:10" ht="12.75">
      <c r="A273" s="57" t="s">
        <v>22</v>
      </c>
      <c r="B273" s="58" t="s">
        <v>33</v>
      </c>
      <c r="C273" s="59" t="s">
        <v>24</v>
      </c>
      <c r="D273" s="60">
        <v>18815469.804648824</v>
      </c>
      <c r="E273" s="61">
        <v>91.21</v>
      </c>
      <c r="F273" s="61">
        <v>206287.35670045856</v>
      </c>
    </row>
    <row r="274" spans="1:10" ht="12.75">
      <c r="A274" s="57" t="s">
        <v>22</v>
      </c>
      <c r="B274" s="58" t="s">
        <v>34</v>
      </c>
      <c r="C274" s="59" t="s">
        <v>24</v>
      </c>
      <c r="D274" s="60">
        <v>27522006.976771526</v>
      </c>
      <c r="E274" s="61">
        <v>104.24</v>
      </c>
      <c r="F274" s="61">
        <v>264025.39310026407</v>
      </c>
    </row>
    <row r="275" spans="1:10" ht="12.75">
      <c r="A275" s="57" t="s">
        <v>22</v>
      </c>
      <c r="B275" s="58" t="s">
        <v>34</v>
      </c>
      <c r="C275" s="59" t="s">
        <v>24</v>
      </c>
      <c r="D275" s="60">
        <v>36064001.144802436</v>
      </c>
      <c r="E275" s="61">
        <v>104.24</v>
      </c>
      <c r="F275" s="61">
        <v>345970.84751345392</v>
      </c>
    </row>
    <row r="276" spans="1:10" ht="12.75">
      <c r="A276" s="57" t="s">
        <v>22</v>
      </c>
      <c r="B276" s="58" t="s">
        <v>35</v>
      </c>
      <c r="C276" s="59" t="s">
        <v>24</v>
      </c>
      <c r="D276" s="60">
        <v>16975642.764704261</v>
      </c>
      <c r="E276" s="61">
        <v>117.27</v>
      </c>
      <c r="F276" s="61">
        <v>144756.90939459592</v>
      </c>
    </row>
    <row r="277" spans="1:10" ht="12.75">
      <c r="A277" s="57" t="s">
        <v>22</v>
      </c>
      <c r="B277" s="58" t="s">
        <v>35</v>
      </c>
      <c r="C277" s="59" t="s">
        <v>24</v>
      </c>
      <c r="D277" s="60">
        <v>36781570.322365329</v>
      </c>
      <c r="E277" s="61">
        <v>117.27</v>
      </c>
      <c r="F277" s="61">
        <v>313648.59147578519</v>
      </c>
    </row>
    <row r="278" spans="1:10" ht="12.75">
      <c r="A278" s="62"/>
      <c r="B278" s="62"/>
      <c r="C278" s="63" t="s">
        <v>36</v>
      </c>
      <c r="D278" s="64" t="s">
        <v>36</v>
      </c>
      <c r="E278" s="65" t="s">
        <v>36</v>
      </c>
      <c r="F278" s="66"/>
      <c r="G278" s="67"/>
      <c r="H278" s="68"/>
      <c r="I278" s="69"/>
      <c r="J278" s="69"/>
    </row>
    <row r="279" spans="1:10" ht="12.75">
      <c r="A279" s="50" t="s">
        <v>14</v>
      </c>
      <c r="B279" s="51" t="s">
        <v>46</v>
      </c>
    </row>
    <row r="280" spans="1:10" ht="205.15" customHeight="1"/>
    <row r="282" spans="1:10" ht="12.75">
      <c r="A282" s="53" t="s">
        <v>16</v>
      </c>
      <c r="B282" s="54" t="s">
        <v>17</v>
      </c>
      <c r="C282" s="55" t="s">
        <v>18</v>
      </c>
      <c r="D282" s="56" t="s">
        <v>19</v>
      </c>
      <c r="E282" s="56" t="s">
        <v>20</v>
      </c>
      <c r="F282" s="56" t="s">
        <v>21</v>
      </c>
    </row>
    <row r="283" spans="1:10" ht="12.75">
      <c r="A283" s="57" t="s">
        <v>22</v>
      </c>
      <c r="B283" s="58" t="s">
        <v>26</v>
      </c>
      <c r="C283" s="59" t="s">
        <v>24</v>
      </c>
      <c r="D283" s="60">
        <v>112072.04497526394</v>
      </c>
      <c r="E283" s="61">
        <v>19.649999999999999</v>
      </c>
      <c r="F283" s="61">
        <v>5703.4119580286997</v>
      </c>
    </row>
    <row r="284" spans="1:10" ht="12.75">
      <c r="A284" s="57" t="s">
        <v>22</v>
      </c>
      <c r="B284" s="58" t="s">
        <v>26</v>
      </c>
      <c r="C284" s="59" t="s">
        <v>24</v>
      </c>
      <c r="D284" s="60">
        <v>163405.46873534171</v>
      </c>
      <c r="E284" s="61">
        <v>19.649999999999999</v>
      </c>
      <c r="F284" s="61">
        <v>8315.7999356408</v>
      </c>
    </row>
    <row r="285" spans="1:10" ht="12.75">
      <c r="A285" s="57" t="s">
        <v>22</v>
      </c>
      <c r="B285" s="58" t="s">
        <v>27</v>
      </c>
      <c r="C285" s="59" t="s">
        <v>24</v>
      </c>
      <c r="D285" s="60">
        <v>1888013.6674473109</v>
      </c>
      <c r="E285" s="61">
        <v>196.5</v>
      </c>
      <c r="F285" s="61">
        <v>9608.2120480779176</v>
      </c>
    </row>
    <row r="286" spans="1:10" ht="12.75">
      <c r="A286" s="57" t="s">
        <v>22</v>
      </c>
      <c r="B286" s="58" t="s">
        <v>27</v>
      </c>
      <c r="C286" s="59" t="s">
        <v>47</v>
      </c>
      <c r="D286" s="60">
        <v>22432336.937711265</v>
      </c>
      <c r="E286" s="61">
        <v>196.5</v>
      </c>
      <c r="F286" s="61">
        <v>114159.475509981</v>
      </c>
    </row>
    <row r="287" spans="1:10" ht="12.75">
      <c r="A287" s="57" t="s">
        <v>22</v>
      </c>
      <c r="B287" s="58" t="s">
        <v>28</v>
      </c>
      <c r="C287" s="59" t="s">
        <v>24</v>
      </c>
      <c r="D287" s="60">
        <v>140733.71534785174</v>
      </c>
      <c r="E287" s="61">
        <v>39.299999999999997</v>
      </c>
      <c r="F287" s="61">
        <v>3581.0105686476272</v>
      </c>
    </row>
    <row r="288" spans="1:10" ht="12.75">
      <c r="A288" s="57" t="s">
        <v>22</v>
      </c>
      <c r="B288" s="58" t="s">
        <v>28</v>
      </c>
      <c r="C288" s="59" t="s">
        <v>24</v>
      </c>
      <c r="D288" s="60">
        <v>514574.38262506167</v>
      </c>
      <c r="E288" s="61">
        <v>39.299999999999997</v>
      </c>
      <c r="F288" s="61">
        <v>13093.495741095718</v>
      </c>
    </row>
    <row r="289" spans="1:10" ht="12.75">
      <c r="A289" s="57" t="s">
        <v>22</v>
      </c>
      <c r="B289" s="58" t="s">
        <v>29</v>
      </c>
      <c r="C289" s="59" t="s">
        <v>24</v>
      </c>
      <c r="D289" s="60">
        <v>881304.21442933986</v>
      </c>
      <c r="E289" s="61">
        <v>58.95</v>
      </c>
      <c r="F289" s="61">
        <v>14950.02908277082</v>
      </c>
    </row>
    <row r="290" spans="1:10" ht="12.75">
      <c r="A290" s="57" t="s">
        <v>22</v>
      </c>
      <c r="B290" s="58" t="s">
        <v>29</v>
      </c>
      <c r="C290" s="59" t="s">
        <v>24</v>
      </c>
      <c r="D290" s="60">
        <v>905381.02387020597</v>
      </c>
      <c r="E290" s="61">
        <v>58.95</v>
      </c>
      <c r="F290" s="61">
        <v>15358.456723837251</v>
      </c>
    </row>
    <row r="291" spans="1:10" ht="12.75">
      <c r="A291" s="57" t="s">
        <v>22</v>
      </c>
      <c r="B291" s="58" t="s">
        <v>30</v>
      </c>
      <c r="C291" s="59" t="s">
        <v>24</v>
      </c>
      <c r="D291" s="60">
        <v>1612626.3167177411</v>
      </c>
      <c r="E291" s="61">
        <v>78.599999999999994</v>
      </c>
      <c r="F291" s="61">
        <v>20516.874258495434</v>
      </c>
    </row>
    <row r="292" spans="1:10" ht="12.75">
      <c r="A292" s="57" t="s">
        <v>22</v>
      </c>
      <c r="B292" s="58" t="s">
        <v>30</v>
      </c>
      <c r="C292" s="59" t="s">
        <v>24</v>
      </c>
      <c r="D292" s="60">
        <v>1036343.9904117638</v>
      </c>
      <c r="E292" s="61">
        <v>78.599999999999994</v>
      </c>
      <c r="F292" s="61">
        <v>13185.038045951194</v>
      </c>
    </row>
    <row r="293" spans="1:10" ht="12.75">
      <c r="A293" s="57" t="s">
        <v>22</v>
      </c>
      <c r="B293" s="58" t="s">
        <v>31</v>
      </c>
      <c r="C293" s="59" t="s">
        <v>24</v>
      </c>
      <c r="D293" s="60">
        <v>2820598.2118513617</v>
      </c>
      <c r="E293" s="61">
        <v>98.25</v>
      </c>
      <c r="F293" s="61">
        <v>28708.378746578746</v>
      </c>
    </row>
    <row r="294" spans="1:10" ht="12.75">
      <c r="A294" s="57" t="s">
        <v>22</v>
      </c>
      <c r="B294" s="58" t="s">
        <v>31</v>
      </c>
      <c r="C294" s="59" t="s">
        <v>24</v>
      </c>
      <c r="D294" s="60">
        <v>1088578.9846210724</v>
      </c>
      <c r="E294" s="61">
        <v>98.25</v>
      </c>
      <c r="F294" s="61">
        <v>11079.684321842977</v>
      </c>
    </row>
    <row r="295" spans="1:10" ht="12.75">
      <c r="A295" s="57" t="s">
        <v>22</v>
      </c>
      <c r="B295" s="58" t="s">
        <v>32</v>
      </c>
      <c r="C295" s="59" t="s">
        <v>24</v>
      </c>
      <c r="D295" s="60">
        <v>1278835.576534284</v>
      </c>
      <c r="E295" s="61">
        <v>117.9</v>
      </c>
      <c r="F295" s="61">
        <v>10846.781819629212</v>
      </c>
    </row>
    <row r="296" spans="1:10" ht="12.75">
      <c r="A296" s="57" t="s">
        <v>22</v>
      </c>
      <c r="B296" s="58" t="s">
        <v>32</v>
      </c>
      <c r="C296" s="59" t="s">
        <v>24</v>
      </c>
      <c r="D296" s="60">
        <v>1471700.4758624921</v>
      </c>
      <c r="E296" s="61">
        <v>117.9</v>
      </c>
      <c r="F296" s="61">
        <v>12482.616419529195</v>
      </c>
    </row>
    <row r="297" spans="1:10" ht="12.75">
      <c r="A297" s="57" t="s">
        <v>22</v>
      </c>
      <c r="B297" s="58" t="s">
        <v>33</v>
      </c>
      <c r="C297" s="59" t="s">
        <v>24</v>
      </c>
      <c r="D297" s="60">
        <v>1651870.9434839291</v>
      </c>
      <c r="E297" s="61">
        <v>137.55000000000001</v>
      </c>
      <c r="F297" s="61">
        <v>12009.239865386617</v>
      </c>
    </row>
    <row r="298" spans="1:10" ht="12.75">
      <c r="A298" s="57" t="s">
        <v>22</v>
      </c>
      <c r="B298" s="58" t="s">
        <v>33</v>
      </c>
      <c r="C298" s="59" t="s">
        <v>24</v>
      </c>
      <c r="D298" s="60">
        <v>1746151.3904958148</v>
      </c>
      <c r="E298" s="61">
        <v>137.55000000000001</v>
      </c>
      <c r="F298" s="61">
        <v>12694.666597570445</v>
      </c>
    </row>
    <row r="299" spans="1:10" ht="12.75">
      <c r="A299" s="57" t="s">
        <v>22</v>
      </c>
      <c r="B299" s="58" t="s">
        <v>34</v>
      </c>
      <c r="C299" s="59" t="s">
        <v>24</v>
      </c>
      <c r="D299" s="60">
        <v>3135726.2780721528</v>
      </c>
      <c r="E299" s="61">
        <v>157.19999999999999</v>
      </c>
      <c r="F299" s="61">
        <v>19947.368181120564</v>
      </c>
    </row>
    <row r="300" spans="1:10" ht="12.75">
      <c r="A300" s="57" t="s">
        <v>22</v>
      </c>
      <c r="B300" s="58" t="s">
        <v>34</v>
      </c>
      <c r="C300" s="59" t="s">
        <v>47</v>
      </c>
      <c r="D300" s="60">
        <v>21465628.867489211</v>
      </c>
      <c r="E300" s="61">
        <v>157.19999999999999</v>
      </c>
      <c r="F300" s="61">
        <v>136549.80195603825</v>
      </c>
    </row>
    <row r="301" spans="1:10" ht="12.75">
      <c r="A301" s="53" t="s">
        <v>16</v>
      </c>
      <c r="B301" s="54" t="s">
        <v>17</v>
      </c>
      <c r="C301" s="55" t="s">
        <v>18</v>
      </c>
      <c r="D301" s="56" t="s">
        <v>19</v>
      </c>
      <c r="E301" s="56" t="s">
        <v>20</v>
      </c>
      <c r="F301" s="56" t="s">
        <v>21</v>
      </c>
    </row>
    <row r="302" spans="1:10" ht="13.15" customHeight="1">
      <c r="A302" s="57" t="s">
        <v>22</v>
      </c>
      <c r="B302" s="58" t="s">
        <v>35</v>
      </c>
      <c r="C302" s="59" t="s">
        <v>24</v>
      </c>
      <c r="D302" s="60">
        <v>1895224.5567237234</v>
      </c>
      <c r="E302" s="61">
        <v>176.85</v>
      </c>
      <c r="F302" s="61">
        <v>10716.565206241015</v>
      </c>
    </row>
    <row r="303" spans="1:10" ht="12.75">
      <c r="A303" s="57" t="s">
        <v>22</v>
      </c>
      <c r="B303" s="58" t="s">
        <v>35</v>
      </c>
      <c r="C303" s="59" t="s">
        <v>47</v>
      </c>
      <c r="D303" s="60">
        <v>21810182.141799685</v>
      </c>
      <c r="E303" s="61">
        <v>176.85</v>
      </c>
      <c r="F303" s="61">
        <v>123325.88149165781</v>
      </c>
    </row>
    <row r="304" spans="1:10" ht="12.75">
      <c r="A304" s="62"/>
      <c r="B304" s="62"/>
      <c r="C304" s="63" t="s">
        <v>36</v>
      </c>
      <c r="D304" s="64" t="s">
        <v>36</v>
      </c>
      <c r="E304" s="65" t="s">
        <v>36</v>
      </c>
      <c r="F304" s="66"/>
      <c r="G304" s="67"/>
      <c r="H304" s="68"/>
      <c r="I304" s="69"/>
      <c r="J304" s="69"/>
    </row>
    <row r="305" spans="1:6" ht="12.75">
      <c r="A305" s="50" t="s">
        <v>14</v>
      </c>
      <c r="B305" s="51" t="s">
        <v>48</v>
      </c>
    </row>
    <row r="306" spans="1:6" ht="205.15" customHeight="1"/>
    <row r="308" spans="1:6" ht="12.75">
      <c r="A308" s="53" t="s">
        <v>16</v>
      </c>
      <c r="B308" s="54" t="s">
        <v>17</v>
      </c>
      <c r="C308" s="55" t="s">
        <v>18</v>
      </c>
      <c r="D308" s="56" t="s">
        <v>19</v>
      </c>
      <c r="E308" s="56" t="s">
        <v>20</v>
      </c>
      <c r="F308" s="56" t="s">
        <v>21</v>
      </c>
    </row>
    <row r="309" spans="1:6" ht="12.75">
      <c r="A309" s="57" t="s">
        <v>22</v>
      </c>
      <c r="B309" s="58" t="s">
        <v>26</v>
      </c>
      <c r="C309" s="59" t="s">
        <v>24</v>
      </c>
      <c r="D309" s="60">
        <v>112025.16471558712</v>
      </c>
      <c r="E309" s="61">
        <v>2.61</v>
      </c>
      <c r="F309" s="61">
        <v>42921.519048117669</v>
      </c>
    </row>
    <row r="310" spans="1:6" ht="12.75">
      <c r="A310" s="57" t="s">
        <v>22</v>
      </c>
      <c r="B310" s="58" t="s">
        <v>26</v>
      </c>
      <c r="C310" s="59" t="s">
        <v>24</v>
      </c>
      <c r="D310" s="60">
        <v>163405.46873534171</v>
      </c>
      <c r="E310" s="61">
        <v>2.61</v>
      </c>
      <c r="F310" s="61">
        <v>62607.459285571538</v>
      </c>
    </row>
    <row r="311" spans="1:6" ht="12.75">
      <c r="A311" s="57" t="s">
        <v>22</v>
      </c>
      <c r="B311" s="58" t="s">
        <v>27</v>
      </c>
      <c r="C311" s="59" t="s">
        <v>24</v>
      </c>
      <c r="D311" s="60">
        <v>1888020.42384547</v>
      </c>
      <c r="E311" s="61">
        <v>26.1</v>
      </c>
      <c r="F311" s="61">
        <v>72337.947273772792</v>
      </c>
    </row>
    <row r="312" spans="1:6" ht="12.75">
      <c r="A312" s="57" t="s">
        <v>22</v>
      </c>
      <c r="B312" s="58" t="s">
        <v>27</v>
      </c>
      <c r="C312" s="59" t="s">
        <v>47</v>
      </c>
      <c r="D312" s="60">
        <v>22432336.937711265</v>
      </c>
      <c r="E312" s="61">
        <v>26.1</v>
      </c>
      <c r="F312" s="61">
        <v>859476.51102342003</v>
      </c>
    </row>
    <row r="313" spans="1:6" ht="12.75">
      <c r="A313" s="57" t="s">
        <v>22</v>
      </c>
      <c r="B313" s="58" t="s">
        <v>28</v>
      </c>
      <c r="C313" s="59" t="s">
        <v>24</v>
      </c>
      <c r="D313" s="60">
        <v>140733.71534785174</v>
      </c>
      <c r="E313" s="61">
        <v>5.22</v>
      </c>
      <c r="F313" s="61">
        <v>26960.481867404549</v>
      </c>
    </row>
    <row r="314" spans="1:6" ht="12.75">
      <c r="A314" s="57" t="s">
        <v>22</v>
      </c>
      <c r="B314" s="58" t="s">
        <v>28</v>
      </c>
      <c r="C314" s="59" t="s">
        <v>24</v>
      </c>
      <c r="D314" s="60">
        <v>514574.09626656602</v>
      </c>
      <c r="E314" s="61">
        <v>5.22</v>
      </c>
      <c r="F314" s="61">
        <v>98577.413077886216</v>
      </c>
    </row>
    <row r="315" spans="1:6" ht="12.75">
      <c r="A315" s="57" t="s">
        <v>22</v>
      </c>
      <c r="B315" s="58" t="s">
        <v>29</v>
      </c>
      <c r="C315" s="59" t="s">
        <v>24</v>
      </c>
      <c r="D315" s="60">
        <v>881307.62387317279</v>
      </c>
      <c r="E315" s="61">
        <v>7.83</v>
      </c>
      <c r="F315" s="61">
        <v>112555.25209108209</v>
      </c>
    </row>
    <row r="316" spans="1:6" ht="12.75">
      <c r="A316" s="57" t="s">
        <v>22</v>
      </c>
      <c r="B316" s="58" t="s">
        <v>29</v>
      </c>
      <c r="C316" s="59" t="s">
        <v>24</v>
      </c>
      <c r="D316" s="60">
        <v>905382.69288963696</v>
      </c>
      <c r="E316" s="61">
        <v>7.83</v>
      </c>
      <c r="F316" s="61">
        <v>115629.97354912349</v>
      </c>
    </row>
    <row r="317" spans="1:6" ht="12.75">
      <c r="A317" s="57" t="s">
        <v>22</v>
      </c>
      <c r="B317" s="58" t="s">
        <v>30</v>
      </c>
      <c r="C317" s="59" t="s">
        <v>24</v>
      </c>
      <c r="D317" s="60">
        <v>1612628.9920953251</v>
      </c>
      <c r="E317" s="61">
        <v>10.44</v>
      </c>
      <c r="F317" s="61">
        <v>154466.37855319207</v>
      </c>
    </row>
    <row r="318" spans="1:6" ht="12.75">
      <c r="A318" s="57" t="s">
        <v>22</v>
      </c>
      <c r="B318" s="58" t="s">
        <v>30</v>
      </c>
      <c r="C318" s="59" t="s">
        <v>24</v>
      </c>
      <c r="D318" s="60">
        <v>1036343.9904117638</v>
      </c>
      <c r="E318" s="61">
        <v>10.44</v>
      </c>
      <c r="F318" s="61">
        <v>99266.665748253246</v>
      </c>
    </row>
    <row r="319" spans="1:6" ht="12.75">
      <c r="A319" s="57" t="s">
        <v>22</v>
      </c>
      <c r="B319" s="58" t="s">
        <v>31</v>
      </c>
      <c r="C319" s="59" t="s">
        <v>24</v>
      </c>
      <c r="D319" s="60">
        <v>2820598.2118513617</v>
      </c>
      <c r="E319" s="61">
        <v>13.05</v>
      </c>
      <c r="F319" s="61">
        <v>216137.79401159857</v>
      </c>
    </row>
    <row r="320" spans="1:6" ht="12.75">
      <c r="A320" s="57" t="s">
        <v>22</v>
      </c>
      <c r="B320" s="58" t="s">
        <v>31</v>
      </c>
      <c r="C320" s="59" t="s">
        <v>24</v>
      </c>
      <c r="D320" s="60">
        <v>1088581.0545817262</v>
      </c>
      <c r="E320" s="61">
        <v>13.05</v>
      </c>
      <c r="F320" s="61">
        <v>83416.172764883231</v>
      </c>
    </row>
    <row r="321" spans="1:10" ht="12.75">
      <c r="A321" s="57" t="s">
        <v>22</v>
      </c>
      <c r="B321" s="58" t="s">
        <v>32</v>
      </c>
      <c r="C321" s="59" t="s">
        <v>24</v>
      </c>
      <c r="D321" s="60">
        <v>1278837.9594994569</v>
      </c>
      <c r="E321" s="61">
        <v>15.66</v>
      </c>
      <c r="F321" s="61">
        <v>81662.704948879749</v>
      </c>
    </row>
    <row r="322" spans="1:10" ht="12.75">
      <c r="A322" s="57" t="s">
        <v>22</v>
      </c>
      <c r="B322" s="58" t="s">
        <v>32</v>
      </c>
      <c r="C322" s="59" t="s">
        <v>24</v>
      </c>
      <c r="D322" s="60">
        <v>1471701.9827573223</v>
      </c>
      <c r="E322" s="61">
        <v>15.66</v>
      </c>
      <c r="F322" s="61">
        <v>93978.415246316872</v>
      </c>
    </row>
    <row r="323" spans="1:10" ht="12.75">
      <c r="A323" s="57" t="s">
        <v>22</v>
      </c>
      <c r="B323" s="58" t="s">
        <v>33</v>
      </c>
      <c r="C323" s="59" t="s">
        <v>24</v>
      </c>
      <c r="D323" s="60">
        <v>1651870.9434839291</v>
      </c>
      <c r="E323" s="61">
        <v>18.27</v>
      </c>
      <c r="F323" s="61">
        <v>90414.392089979709</v>
      </c>
    </row>
    <row r="324" spans="1:10" ht="12.75">
      <c r="A324" s="57" t="s">
        <v>22</v>
      </c>
      <c r="B324" s="58" t="s">
        <v>33</v>
      </c>
      <c r="C324" s="59" t="s">
        <v>24</v>
      </c>
      <c r="D324" s="60">
        <v>1746152.658723277</v>
      </c>
      <c r="E324" s="61">
        <v>18.27</v>
      </c>
      <c r="F324" s="61">
        <v>95574.858167667058</v>
      </c>
    </row>
    <row r="325" spans="1:10" ht="12.75">
      <c r="A325" s="57" t="s">
        <v>22</v>
      </c>
      <c r="B325" s="58" t="s">
        <v>34</v>
      </c>
      <c r="C325" s="59" t="s">
        <v>24</v>
      </c>
      <c r="D325" s="60">
        <v>3135730.0409212359</v>
      </c>
      <c r="E325" s="61">
        <v>20.88</v>
      </c>
      <c r="F325" s="61">
        <v>150178.64180657262</v>
      </c>
    </row>
    <row r="326" spans="1:10" ht="12.75">
      <c r="A326" s="57" t="s">
        <v>22</v>
      </c>
      <c r="B326" s="58" t="s">
        <v>34</v>
      </c>
      <c r="C326" s="59" t="s">
        <v>47</v>
      </c>
      <c r="D326" s="60">
        <v>21465747.344825584</v>
      </c>
      <c r="E326" s="61">
        <v>20.88</v>
      </c>
      <c r="F326" s="61">
        <v>1028053.0337560147</v>
      </c>
    </row>
    <row r="327" spans="1:10" ht="12.75">
      <c r="A327" s="57" t="s">
        <v>22</v>
      </c>
      <c r="B327" s="58" t="s">
        <v>35</v>
      </c>
      <c r="C327" s="59" t="s">
        <v>24</v>
      </c>
      <c r="D327" s="60">
        <v>1895224.5567237234</v>
      </c>
      <c r="E327" s="61">
        <v>23.49</v>
      </c>
      <c r="F327" s="61">
        <v>80682.186322849026</v>
      </c>
    </row>
    <row r="328" spans="1:10" ht="12.75">
      <c r="A328" s="57" t="s">
        <v>22</v>
      </c>
      <c r="B328" s="58" t="s">
        <v>35</v>
      </c>
      <c r="C328" s="59" t="s">
        <v>47</v>
      </c>
      <c r="D328" s="60">
        <v>21810182.141799685</v>
      </c>
      <c r="E328" s="61">
        <v>23.49</v>
      </c>
      <c r="F328" s="61">
        <v>928487.95835673413</v>
      </c>
    </row>
    <row r="329" spans="1:10" ht="12.75">
      <c r="A329" s="62"/>
      <c r="B329" s="62"/>
      <c r="C329" s="63" t="s">
        <v>36</v>
      </c>
      <c r="D329" s="64" t="s">
        <v>36</v>
      </c>
      <c r="E329" s="65" t="s">
        <v>36</v>
      </c>
      <c r="F329" s="66"/>
      <c r="G329" s="67"/>
      <c r="H329" s="68"/>
      <c r="I329" s="69"/>
      <c r="J329" s="69"/>
    </row>
    <row r="330" spans="1:10" ht="12.75">
      <c r="A330" s="50" t="s">
        <v>14</v>
      </c>
      <c r="B330" s="51" t="s">
        <v>49</v>
      </c>
    </row>
    <row r="331" spans="1:10" ht="205.15" customHeight="1"/>
    <row r="333" spans="1:10" ht="12.75">
      <c r="A333" s="53" t="s">
        <v>16</v>
      </c>
      <c r="B333" s="54" t="s">
        <v>17</v>
      </c>
      <c r="C333" s="55" t="s">
        <v>18</v>
      </c>
      <c r="D333" s="56" t="s">
        <v>19</v>
      </c>
      <c r="E333" s="56" t="s">
        <v>20</v>
      </c>
      <c r="F333" s="56" t="s">
        <v>21</v>
      </c>
    </row>
    <row r="334" spans="1:10" ht="12.75">
      <c r="A334" s="57" t="s">
        <v>22</v>
      </c>
      <c r="B334" s="58" t="s">
        <v>23</v>
      </c>
      <c r="C334" s="59" t="s">
        <v>24</v>
      </c>
      <c r="D334" s="60">
        <v>1384.1392776030934</v>
      </c>
      <c r="E334" s="61">
        <v>0</v>
      </c>
      <c r="F334" s="61" t="s">
        <v>25</v>
      </c>
    </row>
    <row r="335" spans="1:10" ht="12.75">
      <c r="A335" s="57" t="s">
        <v>22</v>
      </c>
      <c r="B335" s="58" t="s">
        <v>26</v>
      </c>
      <c r="C335" s="59" t="s">
        <v>24</v>
      </c>
      <c r="D335" s="60">
        <v>486097.9851774702</v>
      </c>
      <c r="E335" s="61">
        <v>6.51</v>
      </c>
      <c r="F335" s="61">
        <v>74669.429366738899</v>
      </c>
    </row>
    <row r="336" spans="1:10" ht="12.75">
      <c r="A336" s="57" t="s">
        <v>22</v>
      </c>
      <c r="B336" s="58" t="s">
        <v>26</v>
      </c>
      <c r="C336" s="59" t="s">
        <v>24</v>
      </c>
      <c r="D336" s="60">
        <v>710599.3660225959</v>
      </c>
      <c r="E336" s="61">
        <v>6.51</v>
      </c>
      <c r="F336" s="61">
        <v>109155.04854417757</v>
      </c>
    </row>
    <row r="337" spans="1:6" ht="12.75">
      <c r="A337" s="57" t="s">
        <v>22</v>
      </c>
      <c r="B337" s="58" t="s">
        <v>27</v>
      </c>
      <c r="C337" s="59" t="s">
        <v>24</v>
      </c>
      <c r="D337" s="60">
        <v>7404102.4737555403</v>
      </c>
      <c r="E337" s="61">
        <v>65.099999999999994</v>
      </c>
      <c r="F337" s="61">
        <v>113734.29299163657</v>
      </c>
    </row>
    <row r="338" spans="1:6" ht="12.75">
      <c r="A338" s="57" t="s">
        <v>22</v>
      </c>
      <c r="B338" s="58" t="s">
        <v>27</v>
      </c>
      <c r="C338" s="59" t="s">
        <v>24</v>
      </c>
      <c r="D338" s="60">
        <v>13861847.680081544</v>
      </c>
      <c r="E338" s="61">
        <v>65.099999999999994</v>
      </c>
      <c r="F338" s="61">
        <v>212931.60798896383</v>
      </c>
    </row>
    <row r="339" spans="1:6" ht="12.75">
      <c r="A339" s="57" t="s">
        <v>22</v>
      </c>
      <c r="B339" s="58" t="s">
        <v>28</v>
      </c>
      <c r="C339" s="59" t="s">
        <v>24</v>
      </c>
      <c r="D339" s="60">
        <v>591834.27988191042</v>
      </c>
      <c r="E339" s="61">
        <v>13.02</v>
      </c>
      <c r="F339" s="61">
        <v>45455.781864970078</v>
      </c>
    </row>
    <row r="340" spans="1:6" ht="12.75">
      <c r="A340" s="57" t="s">
        <v>22</v>
      </c>
      <c r="B340" s="58" t="s">
        <v>28</v>
      </c>
      <c r="C340" s="59" t="s">
        <v>24</v>
      </c>
      <c r="D340" s="60">
        <v>2171789.0757934162</v>
      </c>
      <c r="E340" s="61">
        <v>13.02</v>
      </c>
      <c r="F340" s="61">
        <v>166804.07648182922</v>
      </c>
    </row>
    <row r="341" spans="1:6" ht="12.75">
      <c r="A341" s="57" t="s">
        <v>22</v>
      </c>
      <c r="B341" s="58" t="s">
        <v>29</v>
      </c>
      <c r="C341" s="59" t="s">
        <v>24</v>
      </c>
      <c r="D341" s="60">
        <v>3588248.9993811003</v>
      </c>
      <c r="E341" s="61">
        <v>19.53</v>
      </c>
      <c r="F341" s="61">
        <v>183730.10749519203</v>
      </c>
    </row>
    <row r="342" spans="1:6" ht="12.75">
      <c r="A342" s="57" t="s">
        <v>22</v>
      </c>
      <c r="B342" s="58" t="s">
        <v>29</v>
      </c>
      <c r="C342" s="59" t="s">
        <v>24</v>
      </c>
      <c r="D342" s="60">
        <v>3641800.2318620374</v>
      </c>
      <c r="E342" s="61">
        <v>19.53</v>
      </c>
      <c r="F342" s="61">
        <v>186472.10608612583</v>
      </c>
    </row>
    <row r="343" spans="1:6" ht="12.75">
      <c r="A343" s="57" t="s">
        <v>22</v>
      </c>
      <c r="B343" s="58" t="s">
        <v>30</v>
      </c>
      <c r="C343" s="59" t="s">
        <v>24</v>
      </c>
      <c r="D343" s="60">
        <v>6379877.6048035091</v>
      </c>
      <c r="E343" s="61">
        <v>26.04</v>
      </c>
      <c r="F343" s="61">
        <v>245002.98021518852</v>
      </c>
    </row>
    <row r="344" spans="1:6" ht="12.75">
      <c r="A344" s="57" t="s">
        <v>22</v>
      </c>
      <c r="B344" s="58" t="s">
        <v>30</v>
      </c>
      <c r="C344" s="59" t="s">
        <v>24</v>
      </c>
      <c r="D344" s="60">
        <v>4292741.6208818369</v>
      </c>
      <c r="E344" s="61">
        <v>26.04</v>
      </c>
      <c r="F344" s="61">
        <v>164851.82875890311</v>
      </c>
    </row>
    <row r="345" spans="1:6" ht="12.75">
      <c r="A345" s="57" t="s">
        <v>22</v>
      </c>
      <c r="B345" s="58" t="s">
        <v>31</v>
      </c>
      <c r="C345" s="59" t="s">
        <v>24</v>
      </c>
      <c r="D345" s="60">
        <v>11761153.962398686</v>
      </c>
      <c r="E345" s="61">
        <v>32.549999999999997</v>
      </c>
      <c r="F345" s="61">
        <v>361325.7745744604</v>
      </c>
    </row>
    <row r="346" spans="1:6" ht="12.75">
      <c r="A346" s="57" t="s">
        <v>22</v>
      </c>
      <c r="B346" s="58" t="s">
        <v>31</v>
      </c>
      <c r="C346" s="59" t="s">
        <v>24</v>
      </c>
      <c r="D346" s="60">
        <v>4401311.6792871961</v>
      </c>
      <c r="E346" s="61">
        <v>32.549999999999997</v>
      </c>
      <c r="F346" s="61">
        <v>135216.94867241773</v>
      </c>
    </row>
    <row r="347" spans="1:6" ht="12.75">
      <c r="A347" s="57" t="s">
        <v>22</v>
      </c>
      <c r="B347" s="58" t="s">
        <v>32</v>
      </c>
      <c r="C347" s="59" t="s">
        <v>24</v>
      </c>
      <c r="D347" s="60">
        <v>5133021.2105246037</v>
      </c>
      <c r="E347" s="61">
        <v>39.06</v>
      </c>
      <c r="F347" s="61">
        <v>131413.75346965191</v>
      </c>
    </row>
    <row r="348" spans="1:6" ht="12.75">
      <c r="A348" s="57" t="s">
        <v>22</v>
      </c>
      <c r="B348" s="58" t="s">
        <v>32</v>
      </c>
      <c r="C348" s="59" t="s">
        <v>24</v>
      </c>
      <c r="D348" s="60">
        <v>5954290.1953140898</v>
      </c>
      <c r="E348" s="61">
        <v>39.06</v>
      </c>
      <c r="F348" s="61">
        <v>152439.58513348922</v>
      </c>
    </row>
    <row r="349" spans="1:6" ht="12.75">
      <c r="A349" s="57" t="s">
        <v>22</v>
      </c>
      <c r="B349" s="58" t="s">
        <v>33</v>
      </c>
      <c r="C349" s="59" t="s">
        <v>24</v>
      </c>
      <c r="D349" s="60">
        <v>6722052.5423950907</v>
      </c>
      <c r="E349" s="61">
        <v>45.57</v>
      </c>
      <c r="F349" s="61">
        <v>147510.47931523129</v>
      </c>
    </row>
    <row r="350" spans="1:6" ht="12.75">
      <c r="A350" s="57" t="s">
        <v>22</v>
      </c>
      <c r="B350" s="58" t="s">
        <v>33</v>
      </c>
      <c r="C350" s="59" t="s">
        <v>24</v>
      </c>
      <c r="D350" s="60">
        <v>6984631.9835824426</v>
      </c>
      <c r="E350" s="61">
        <v>45.57</v>
      </c>
      <c r="F350" s="61">
        <v>153272.59125702089</v>
      </c>
    </row>
    <row r="351" spans="1:6" ht="12.75">
      <c r="A351" s="57" t="s">
        <v>22</v>
      </c>
      <c r="B351" s="58" t="s">
        <v>34</v>
      </c>
      <c r="C351" s="59" t="s">
        <v>24</v>
      </c>
      <c r="D351" s="60">
        <v>12299216.393864868</v>
      </c>
      <c r="E351" s="61">
        <v>52.08</v>
      </c>
      <c r="F351" s="61">
        <v>236160.0690066219</v>
      </c>
    </row>
    <row r="352" spans="1:6" ht="12.75">
      <c r="A352" s="57" t="s">
        <v>22</v>
      </c>
      <c r="B352" s="58" t="s">
        <v>34</v>
      </c>
      <c r="C352" s="59" t="s">
        <v>24</v>
      </c>
      <c r="D352" s="60">
        <v>13139181.120252501</v>
      </c>
      <c r="E352" s="61">
        <v>52.08</v>
      </c>
      <c r="F352" s="61">
        <v>252288.42396798197</v>
      </c>
    </row>
    <row r="353" spans="1:10" ht="12.75">
      <c r="A353" s="57" t="s">
        <v>22</v>
      </c>
      <c r="B353" s="58" t="s">
        <v>35</v>
      </c>
      <c r="C353" s="59" t="s">
        <v>24</v>
      </c>
      <c r="D353" s="60">
        <v>7594412.4421892324</v>
      </c>
      <c r="E353" s="61">
        <v>58.59</v>
      </c>
      <c r="F353" s="61">
        <v>129619.60133451497</v>
      </c>
    </row>
    <row r="354" spans="1:10" ht="12.75">
      <c r="A354" s="57" t="s">
        <v>22</v>
      </c>
      <c r="B354" s="58" t="s">
        <v>35</v>
      </c>
      <c r="C354" s="59" t="s">
        <v>24</v>
      </c>
      <c r="D354" s="60">
        <v>13323264.573377868</v>
      </c>
      <c r="E354" s="61">
        <v>58.59</v>
      </c>
      <c r="F354" s="61">
        <v>227398.26887485693</v>
      </c>
    </row>
    <row r="355" spans="1:10" ht="12.75">
      <c r="A355" s="62"/>
      <c r="B355" s="62"/>
      <c r="C355" s="63" t="s">
        <v>36</v>
      </c>
      <c r="D355" s="64" t="s">
        <v>36</v>
      </c>
      <c r="E355" s="65" t="s">
        <v>36</v>
      </c>
      <c r="F355" s="66"/>
      <c r="G355" s="67"/>
      <c r="H355" s="68"/>
      <c r="I355" s="69"/>
      <c r="J355" s="69"/>
    </row>
    <row r="356" spans="1:10" ht="12.75">
      <c r="A356" s="50" t="s">
        <v>14</v>
      </c>
      <c r="B356" s="51" t="s">
        <v>50</v>
      </c>
    </row>
    <row r="357" spans="1:10" ht="205.15" customHeight="1"/>
    <row r="359" spans="1:10" ht="12.75">
      <c r="A359" s="53" t="s">
        <v>16</v>
      </c>
      <c r="B359" s="54" t="s">
        <v>17</v>
      </c>
      <c r="C359" s="55" t="s">
        <v>18</v>
      </c>
      <c r="D359" s="56" t="s">
        <v>19</v>
      </c>
      <c r="E359" s="56" t="s">
        <v>20</v>
      </c>
      <c r="F359" s="56" t="s">
        <v>21</v>
      </c>
    </row>
    <row r="360" spans="1:10" ht="12.75">
      <c r="A360" s="57" t="s">
        <v>22</v>
      </c>
      <c r="B360" s="58" t="s">
        <v>26</v>
      </c>
      <c r="C360" s="59" t="s">
        <v>24</v>
      </c>
      <c r="D360" s="60">
        <v>27044.90249820759</v>
      </c>
      <c r="E360" s="61">
        <v>1.9</v>
      </c>
      <c r="F360" s="61">
        <v>14234.159209582942</v>
      </c>
    </row>
    <row r="361" spans="1:10" ht="12.75">
      <c r="A361" s="57" t="s">
        <v>22</v>
      </c>
      <c r="B361" s="58" t="s">
        <v>26</v>
      </c>
      <c r="C361" s="59" t="s">
        <v>24</v>
      </c>
      <c r="D361" s="60">
        <v>37249.326420288395</v>
      </c>
      <c r="E361" s="61">
        <v>1.9</v>
      </c>
      <c r="F361" s="61">
        <v>19604.908642257051</v>
      </c>
    </row>
    <row r="362" spans="1:10" ht="12.75">
      <c r="A362" s="57" t="s">
        <v>22</v>
      </c>
      <c r="B362" s="58" t="s">
        <v>27</v>
      </c>
      <c r="C362" s="59" t="s">
        <v>24</v>
      </c>
      <c r="D362" s="60">
        <v>1492415.1481303591</v>
      </c>
      <c r="E362" s="61">
        <v>19</v>
      </c>
      <c r="F362" s="61">
        <v>78548.165691071539</v>
      </c>
    </row>
    <row r="363" spans="1:10" ht="12.75">
      <c r="A363" s="57" t="s">
        <v>22</v>
      </c>
      <c r="B363" s="58" t="s">
        <v>27</v>
      </c>
      <c r="C363" s="59" t="s">
        <v>24</v>
      </c>
      <c r="D363" s="60">
        <v>3078298.1232709298</v>
      </c>
      <c r="E363" s="61">
        <v>19</v>
      </c>
      <c r="F363" s="61">
        <v>162015.69069846999</v>
      </c>
    </row>
    <row r="364" spans="1:10" ht="12.75">
      <c r="A364" s="57" t="s">
        <v>22</v>
      </c>
      <c r="B364" s="58" t="s">
        <v>28</v>
      </c>
      <c r="C364" s="59" t="s">
        <v>24</v>
      </c>
      <c r="D364" s="60">
        <v>34292.037817871329</v>
      </c>
      <c r="E364" s="61">
        <v>3.8</v>
      </c>
      <c r="F364" s="61">
        <v>9024.220478387193</v>
      </c>
    </row>
    <row r="365" spans="1:10" ht="12.75">
      <c r="A365" s="57" t="s">
        <v>22</v>
      </c>
      <c r="B365" s="58" t="s">
        <v>28</v>
      </c>
      <c r="C365" s="59" t="s">
        <v>24</v>
      </c>
      <c r="D365" s="60">
        <v>263389.27910099854</v>
      </c>
      <c r="E365" s="61">
        <v>3.8</v>
      </c>
      <c r="F365" s="61">
        <v>69312.968184473299</v>
      </c>
    </row>
    <row r="366" spans="1:10" ht="12.75">
      <c r="A366" s="57" t="s">
        <v>22</v>
      </c>
      <c r="B366" s="58" t="s">
        <v>29</v>
      </c>
      <c r="C366" s="59" t="s">
        <v>24</v>
      </c>
      <c r="D366" s="60">
        <v>606954.6488674198</v>
      </c>
      <c r="E366" s="61">
        <v>5.7</v>
      </c>
      <c r="F366" s="61">
        <v>106483.27173112628</v>
      </c>
    </row>
    <row r="367" spans="1:10" ht="12.75">
      <c r="A367" s="57" t="s">
        <v>22</v>
      </c>
      <c r="B367" s="58" t="s">
        <v>29</v>
      </c>
      <c r="C367" s="59" t="s">
        <v>24</v>
      </c>
      <c r="D367" s="60">
        <v>550418.78718547511</v>
      </c>
      <c r="E367" s="61">
        <v>5.7</v>
      </c>
      <c r="F367" s="61">
        <v>96564.699506223697</v>
      </c>
    </row>
    <row r="368" spans="1:10" ht="12.75">
      <c r="A368" s="57" t="s">
        <v>22</v>
      </c>
      <c r="B368" s="58" t="s">
        <v>30</v>
      </c>
      <c r="C368" s="59" t="s">
        <v>24</v>
      </c>
      <c r="D368" s="60">
        <v>1273078.2576557556</v>
      </c>
      <c r="E368" s="61">
        <v>7.6</v>
      </c>
      <c r="F368" s="61">
        <v>167510.29705996785</v>
      </c>
    </row>
    <row r="369" spans="1:10" ht="12.75">
      <c r="A369" s="57" t="s">
        <v>22</v>
      </c>
      <c r="B369" s="58" t="s">
        <v>30</v>
      </c>
      <c r="C369" s="59" t="s">
        <v>24</v>
      </c>
      <c r="D369" s="60">
        <v>716045.85548024159</v>
      </c>
      <c r="E369" s="61">
        <v>7.6</v>
      </c>
      <c r="F369" s="61">
        <v>94216.55993161074</v>
      </c>
    </row>
    <row r="370" spans="1:10" ht="12.75">
      <c r="A370" s="57" t="s">
        <v>22</v>
      </c>
      <c r="B370" s="58" t="s">
        <v>31</v>
      </c>
      <c r="C370" s="59" t="s">
        <v>24</v>
      </c>
      <c r="D370" s="60">
        <v>2621322.006836582</v>
      </c>
      <c r="E370" s="61">
        <v>9.5</v>
      </c>
      <c r="F370" s="61">
        <v>275928.63229858759</v>
      </c>
    </row>
    <row r="371" spans="1:10" ht="12.75">
      <c r="A371" s="57" t="s">
        <v>22</v>
      </c>
      <c r="B371" s="58" t="s">
        <v>31</v>
      </c>
      <c r="C371" s="59" t="s">
        <v>24</v>
      </c>
      <c r="D371" s="60">
        <v>739025.99342387437</v>
      </c>
      <c r="E371" s="61">
        <v>9.5</v>
      </c>
      <c r="F371" s="61">
        <v>77792.209834092035</v>
      </c>
    </row>
    <row r="372" spans="1:10" ht="12.75">
      <c r="A372" s="57" t="s">
        <v>22</v>
      </c>
      <c r="B372" s="58" t="s">
        <v>32</v>
      </c>
      <c r="C372" s="59" t="s">
        <v>24</v>
      </c>
      <c r="D372" s="60">
        <v>970637.30089349661</v>
      </c>
      <c r="E372" s="61">
        <v>11.4</v>
      </c>
      <c r="F372" s="61">
        <v>85143.622885394434</v>
      </c>
    </row>
    <row r="373" spans="1:10" ht="12.75">
      <c r="A373" s="57" t="s">
        <v>22</v>
      </c>
      <c r="B373" s="58" t="s">
        <v>32</v>
      </c>
      <c r="C373" s="59" t="s">
        <v>24</v>
      </c>
      <c r="D373" s="60">
        <v>1091414.3372908935</v>
      </c>
      <c r="E373" s="61">
        <v>11.4</v>
      </c>
      <c r="F373" s="61">
        <v>95738.099762359081</v>
      </c>
    </row>
    <row r="374" spans="1:10" ht="12.75">
      <c r="A374" s="57" t="s">
        <v>22</v>
      </c>
      <c r="B374" s="58" t="s">
        <v>33</v>
      </c>
      <c r="C374" s="59" t="s">
        <v>24</v>
      </c>
      <c r="D374" s="60">
        <v>1343824.8583420862</v>
      </c>
      <c r="E374" s="61">
        <v>13.3</v>
      </c>
      <c r="F374" s="61">
        <v>101039.46303323956</v>
      </c>
    </row>
    <row r="375" spans="1:10" ht="12.75">
      <c r="A375" s="57" t="s">
        <v>22</v>
      </c>
      <c r="B375" s="58" t="s">
        <v>33</v>
      </c>
      <c r="C375" s="59" t="s">
        <v>24</v>
      </c>
      <c r="D375" s="60">
        <v>1356743.1736423736</v>
      </c>
      <c r="E375" s="61">
        <v>13.3</v>
      </c>
      <c r="F375" s="61">
        <v>102010.76493551681</v>
      </c>
    </row>
    <row r="376" spans="1:10" ht="12.75">
      <c r="A376" s="57" t="s">
        <v>22</v>
      </c>
      <c r="B376" s="58" t="s">
        <v>34</v>
      </c>
      <c r="C376" s="59" t="s">
        <v>24</v>
      </c>
      <c r="D376" s="60">
        <v>2759337.6772395759</v>
      </c>
      <c r="E376" s="61">
        <v>15.2</v>
      </c>
      <c r="F376" s="61">
        <v>181535.37350260367</v>
      </c>
    </row>
    <row r="377" spans="1:10" ht="12.75">
      <c r="A377" s="57" t="s">
        <v>22</v>
      </c>
      <c r="B377" s="58" t="s">
        <v>34</v>
      </c>
      <c r="C377" s="59" t="s">
        <v>24</v>
      </c>
      <c r="D377" s="60">
        <v>2969332.1088747527</v>
      </c>
      <c r="E377" s="61">
        <v>15.2</v>
      </c>
      <c r="F377" s="61">
        <v>195350.7966364969</v>
      </c>
    </row>
    <row r="378" spans="1:10" ht="12.75">
      <c r="A378" s="57" t="s">
        <v>22</v>
      </c>
      <c r="B378" s="58" t="s">
        <v>35</v>
      </c>
      <c r="C378" s="59" t="s">
        <v>24</v>
      </c>
      <c r="D378" s="60">
        <v>1546152.9833121353</v>
      </c>
      <c r="E378" s="61">
        <v>17.100000000000001</v>
      </c>
      <c r="F378" s="61">
        <v>90418.303117668722</v>
      </c>
    </row>
    <row r="379" spans="1:10" ht="12.75">
      <c r="A379" s="57" t="s">
        <v>22</v>
      </c>
      <c r="B379" s="58" t="s">
        <v>35</v>
      </c>
      <c r="C379" s="59" t="s">
        <v>24</v>
      </c>
      <c r="D379" s="60">
        <v>3002351.3056974569</v>
      </c>
      <c r="E379" s="61">
        <v>17.100000000000001</v>
      </c>
      <c r="F379" s="61">
        <v>175576.09974838927</v>
      </c>
    </row>
    <row r="380" spans="1:10" ht="12.75">
      <c r="A380" s="62"/>
      <c r="B380" s="62"/>
      <c r="C380" s="63" t="s">
        <v>36</v>
      </c>
      <c r="D380" s="64" t="s">
        <v>36</v>
      </c>
      <c r="E380" s="65" t="s">
        <v>36</v>
      </c>
      <c r="F380" s="66"/>
      <c r="G380" s="67"/>
      <c r="H380" s="68"/>
      <c r="I380" s="69"/>
      <c r="J380" s="69"/>
    </row>
    <row r="381" spans="1:10" ht="12.75">
      <c r="A381" s="50" t="s">
        <v>14</v>
      </c>
      <c r="B381" s="51" t="s">
        <v>51</v>
      </c>
    </row>
    <row r="382" spans="1:10" ht="205.15" customHeight="1"/>
    <row r="384" spans="1:10" ht="12.75">
      <c r="A384" s="53" t="s">
        <v>16</v>
      </c>
      <c r="B384" s="54" t="s">
        <v>17</v>
      </c>
      <c r="C384" s="55" t="s">
        <v>18</v>
      </c>
      <c r="D384" s="56" t="s">
        <v>19</v>
      </c>
      <c r="E384" s="56" t="s">
        <v>20</v>
      </c>
      <c r="F384" s="56" t="s">
        <v>21</v>
      </c>
    </row>
    <row r="385" spans="1:6" ht="12.75">
      <c r="A385" s="57" t="s">
        <v>22</v>
      </c>
      <c r="B385" s="58" t="s">
        <v>26</v>
      </c>
      <c r="C385" s="59" t="s">
        <v>24</v>
      </c>
      <c r="D385" s="60">
        <v>83768.776454163104</v>
      </c>
      <c r="E385" s="61">
        <v>1.9</v>
      </c>
      <c r="F385" s="61">
        <v>44088.829712717423</v>
      </c>
    </row>
    <row r="386" spans="1:6" ht="12.75">
      <c r="A386" s="57" t="s">
        <v>22</v>
      </c>
      <c r="B386" s="58" t="s">
        <v>26</v>
      </c>
      <c r="C386" s="59" t="s">
        <v>24</v>
      </c>
      <c r="D386" s="60">
        <v>125172.52136271674</v>
      </c>
      <c r="E386" s="61">
        <v>1.9</v>
      </c>
      <c r="F386" s="61">
        <v>65880.274401429866</v>
      </c>
    </row>
    <row r="387" spans="1:6" ht="12.75">
      <c r="A387" s="57" t="s">
        <v>22</v>
      </c>
      <c r="B387" s="58" t="s">
        <v>27</v>
      </c>
      <c r="C387" s="59" t="s">
        <v>24</v>
      </c>
      <c r="D387" s="60">
        <v>2812304.8985947547</v>
      </c>
      <c r="E387" s="61">
        <v>19</v>
      </c>
      <c r="F387" s="61">
        <v>148016.04729446079</v>
      </c>
    </row>
    <row r="388" spans="1:6" ht="12.75">
      <c r="A388" s="57" t="s">
        <v>22</v>
      </c>
      <c r="B388" s="58" t="s">
        <v>27</v>
      </c>
      <c r="C388" s="59" t="s">
        <v>24</v>
      </c>
      <c r="D388" s="60">
        <v>5505680.7467772355</v>
      </c>
      <c r="E388" s="61">
        <v>19</v>
      </c>
      <c r="F388" s="61">
        <v>289772.67088301241</v>
      </c>
    </row>
    <row r="389" spans="1:6" ht="12.75">
      <c r="A389" s="57" t="s">
        <v>22</v>
      </c>
      <c r="B389" s="58" t="s">
        <v>28</v>
      </c>
      <c r="C389" s="59" t="s">
        <v>24</v>
      </c>
      <c r="D389" s="60">
        <v>106757.18398099345</v>
      </c>
      <c r="E389" s="61">
        <v>3.8</v>
      </c>
      <c r="F389" s="61">
        <v>28093.995784471961</v>
      </c>
    </row>
    <row r="390" spans="1:6" ht="12.75">
      <c r="A390" s="57" t="s">
        <v>22</v>
      </c>
      <c r="B390" s="58" t="s">
        <v>28</v>
      </c>
      <c r="C390" s="59" t="s">
        <v>24</v>
      </c>
      <c r="D390" s="60">
        <v>603638.68324861582</v>
      </c>
      <c r="E390" s="61">
        <v>3.8</v>
      </c>
      <c r="F390" s="61">
        <v>158852.28506542521</v>
      </c>
    </row>
    <row r="391" spans="1:6" ht="12.75">
      <c r="A391" s="57" t="s">
        <v>22</v>
      </c>
      <c r="B391" s="58" t="s">
        <v>29</v>
      </c>
      <c r="C391" s="59" t="s">
        <v>24</v>
      </c>
      <c r="D391" s="60">
        <v>1226640.009433018</v>
      </c>
      <c r="E391" s="61">
        <v>5.7</v>
      </c>
      <c r="F391" s="61">
        <v>215200.00165491545</v>
      </c>
    </row>
    <row r="392" spans="1:6" ht="12.75">
      <c r="A392" s="57" t="s">
        <v>22</v>
      </c>
      <c r="B392" s="58" t="s">
        <v>29</v>
      </c>
      <c r="C392" s="59" t="s">
        <v>24</v>
      </c>
      <c r="D392" s="60">
        <v>1158401.4876305407</v>
      </c>
      <c r="E392" s="61">
        <v>5.7</v>
      </c>
      <c r="F392" s="61">
        <v>203228.33116325276</v>
      </c>
    </row>
    <row r="393" spans="1:6" ht="12.75">
      <c r="A393" s="57" t="s">
        <v>22</v>
      </c>
      <c r="B393" s="58" t="s">
        <v>30</v>
      </c>
      <c r="C393" s="59" t="s">
        <v>24</v>
      </c>
      <c r="D393" s="60">
        <v>2397689.2144642761</v>
      </c>
      <c r="E393" s="61">
        <v>7.6</v>
      </c>
      <c r="F393" s="61">
        <v>315485.42295582581</v>
      </c>
    </row>
    <row r="394" spans="1:6" ht="12.75">
      <c r="A394" s="57" t="s">
        <v>22</v>
      </c>
      <c r="B394" s="58" t="s">
        <v>30</v>
      </c>
      <c r="C394" s="59" t="s">
        <v>24</v>
      </c>
      <c r="D394" s="60">
        <v>1425911.5982738251</v>
      </c>
      <c r="E394" s="61">
        <v>7.6</v>
      </c>
      <c r="F394" s="61">
        <v>187619.9471412928</v>
      </c>
    </row>
    <row r="395" spans="1:6" ht="12.75">
      <c r="A395" s="57" t="s">
        <v>22</v>
      </c>
      <c r="B395" s="58" t="s">
        <v>31</v>
      </c>
      <c r="C395" s="59" t="s">
        <v>24</v>
      </c>
      <c r="D395" s="60">
        <v>4772220.1835608222</v>
      </c>
      <c r="E395" s="61">
        <v>9.5</v>
      </c>
      <c r="F395" s="61">
        <v>502338.96669061284</v>
      </c>
    </row>
    <row r="396" spans="1:6" ht="12.75">
      <c r="A396" s="57" t="s">
        <v>22</v>
      </c>
      <c r="B396" s="58" t="s">
        <v>31</v>
      </c>
      <c r="C396" s="59" t="s">
        <v>24</v>
      </c>
      <c r="D396" s="60">
        <v>1485275.4847540343</v>
      </c>
      <c r="E396" s="61">
        <v>9.5</v>
      </c>
      <c r="F396" s="61">
        <v>156344.78786884571</v>
      </c>
    </row>
    <row r="397" spans="1:6" ht="12.75">
      <c r="A397" s="57" t="s">
        <v>22</v>
      </c>
      <c r="B397" s="58" t="s">
        <v>32</v>
      </c>
      <c r="C397" s="59" t="s">
        <v>24</v>
      </c>
      <c r="D397" s="60">
        <v>1881150.1638890172</v>
      </c>
      <c r="E397" s="61">
        <v>11.4</v>
      </c>
      <c r="F397" s="61">
        <v>165013.1722709664</v>
      </c>
    </row>
    <row r="398" spans="1:6" ht="12.75">
      <c r="A398" s="57" t="s">
        <v>22</v>
      </c>
      <c r="B398" s="58" t="s">
        <v>32</v>
      </c>
      <c r="C398" s="59" t="s">
        <v>24</v>
      </c>
      <c r="D398" s="60">
        <v>2078595.7379010958</v>
      </c>
      <c r="E398" s="61">
        <v>11.4</v>
      </c>
      <c r="F398" s="61">
        <v>182332.9594650084</v>
      </c>
    </row>
    <row r="399" spans="1:6" ht="12.75">
      <c r="A399" s="57" t="s">
        <v>22</v>
      </c>
      <c r="B399" s="58" t="s">
        <v>33</v>
      </c>
      <c r="C399" s="59" t="s">
        <v>24</v>
      </c>
      <c r="D399" s="60">
        <v>2537037.6401892151</v>
      </c>
      <c r="E399" s="61">
        <v>13.3</v>
      </c>
      <c r="F399" s="61">
        <v>190754.70978866279</v>
      </c>
    </row>
    <row r="400" spans="1:6" ht="12.75">
      <c r="A400" s="57" t="s">
        <v>22</v>
      </c>
      <c r="B400" s="58" t="s">
        <v>33</v>
      </c>
      <c r="C400" s="59" t="s">
        <v>24</v>
      </c>
      <c r="D400" s="60">
        <v>2531438.3734879568</v>
      </c>
      <c r="E400" s="61">
        <v>13.3</v>
      </c>
      <c r="F400" s="61">
        <v>190333.71229232757</v>
      </c>
    </row>
    <row r="401" spans="1:10" ht="12.75">
      <c r="A401" s="57" t="s">
        <v>22</v>
      </c>
      <c r="B401" s="58" t="s">
        <v>34</v>
      </c>
      <c r="C401" s="59" t="s">
        <v>24</v>
      </c>
      <c r="D401" s="60">
        <v>5011911.8213341068</v>
      </c>
      <c r="E401" s="61">
        <v>15.2</v>
      </c>
      <c r="F401" s="61">
        <v>329731.04087724391</v>
      </c>
    </row>
    <row r="402" spans="1:10" ht="12.75">
      <c r="A402" s="57" t="s">
        <v>22</v>
      </c>
      <c r="B402" s="58" t="s">
        <v>34</v>
      </c>
      <c r="C402" s="59" t="s">
        <v>24</v>
      </c>
      <c r="D402" s="60">
        <v>5207437.144854336</v>
      </c>
      <c r="E402" s="61">
        <v>15.2</v>
      </c>
      <c r="F402" s="61">
        <v>342594.54900357476</v>
      </c>
    </row>
    <row r="403" spans="1:10" ht="12.75">
      <c r="A403" s="57" t="s">
        <v>22</v>
      </c>
      <c r="B403" s="58" t="s">
        <v>35</v>
      </c>
      <c r="C403" s="59" t="s">
        <v>24</v>
      </c>
      <c r="D403" s="60">
        <v>2925302.1662456663</v>
      </c>
      <c r="E403" s="61">
        <v>17.100000000000001</v>
      </c>
      <c r="F403" s="61">
        <v>171070.3021196296</v>
      </c>
    </row>
    <row r="404" spans="1:10" ht="12.75">
      <c r="A404" s="57" t="s">
        <v>22</v>
      </c>
      <c r="B404" s="58" t="s">
        <v>35</v>
      </c>
      <c r="C404" s="59" t="s">
        <v>24</v>
      </c>
      <c r="D404" s="60">
        <v>5309156.4932780014</v>
      </c>
      <c r="E404" s="61">
        <v>17.100000000000001</v>
      </c>
      <c r="F404" s="61">
        <v>310476.98791099421</v>
      </c>
    </row>
    <row r="405" spans="1:10" ht="12.75">
      <c r="A405" s="62"/>
      <c r="B405" s="62"/>
      <c r="C405" s="63" t="s">
        <v>36</v>
      </c>
      <c r="D405" s="64" t="s">
        <v>36</v>
      </c>
      <c r="E405" s="65" t="s">
        <v>36</v>
      </c>
      <c r="F405" s="66"/>
      <c r="G405" s="67"/>
      <c r="H405" s="68"/>
      <c r="I405" s="69"/>
      <c r="J405" s="69"/>
    </row>
    <row r="406" spans="1:10" ht="12.75">
      <c r="A406" s="50" t="s">
        <v>14</v>
      </c>
      <c r="B406" s="51" t="s">
        <v>52</v>
      </c>
    </row>
    <row r="407" spans="1:10" ht="205.15" customHeight="1"/>
    <row r="409" spans="1:10" ht="12.75">
      <c r="A409" s="53" t="s">
        <v>16</v>
      </c>
      <c r="B409" s="54" t="s">
        <v>17</v>
      </c>
      <c r="C409" s="55" t="s">
        <v>18</v>
      </c>
      <c r="D409" s="56" t="s">
        <v>19</v>
      </c>
      <c r="E409" s="56" t="s">
        <v>20</v>
      </c>
      <c r="F409" s="56" t="s">
        <v>21</v>
      </c>
    </row>
    <row r="410" spans="1:10" ht="12.75">
      <c r="A410" s="57" t="s">
        <v>22</v>
      </c>
      <c r="B410" s="58" t="s">
        <v>26</v>
      </c>
      <c r="C410" s="59" t="s">
        <v>24</v>
      </c>
      <c r="D410" s="60">
        <v>17388.870312286512</v>
      </c>
      <c r="E410" s="61">
        <v>1.9</v>
      </c>
      <c r="F410" s="61">
        <v>9152.0370064665858</v>
      </c>
    </row>
    <row r="411" spans="1:10" ht="12.75">
      <c r="A411" s="57" t="s">
        <v>22</v>
      </c>
      <c r="B411" s="58" t="s">
        <v>26</v>
      </c>
      <c r="C411" s="59" t="s">
        <v>24</v>
      </c>
      <c r="D411" s="60">
        <v>26104.967124031209</v>
      </c>
      <c r="E411" s="61">
        <v>1.9</v>
      </c>
      <c r="F411" s="61">
        <v>13739.456381069058</v>
      </c>
    </row>
    <row r="412" spans="1:10" ht="12.75">
      <c r="A412" s="53" t="s">
        <v>16</v>
      </c>
      <c r="B412" s="54" t="s">
        <v>17</v>
      </c>
      <c r="C412" s="55" t="s">
        <v>18</v>
      </c>
      <c r="D412" s="56" t="s">
        <v>19</v>
      </c>
      <c r="E412" s="56" t="s">
        <v>20</v>
      </c>
      <c r="F412" s="56" t="s">
        <v>21</v>
      </c>
    </row>
    <row r="413" spans="1:10" ht="13.15" customHeight="1">
      <c r="A413" s="57" t="s">
        <v>22</v>
      </c>
      <c r="B413" s="58" t="s">
        <v>27</v>
      </c>
      <c r="C413" s="59" t="s">
        <v>24</v>
      </c>
      <c r="D413" s="60">
        <v>1656848.91494886</v>
      </c>
      <c r="E413" s="61">
        <v>19</v>
      </c>
      <c r="F413" s="61">
        <v>87202.574470992622</v>
      </c>
    </row>
    <row r="414" spans="1:10" ht="12.75">
      <c r="A414" s="57" t="s">
        <v>22</v>
      </c>
      <c r="B414" s="58" t="s">
        <v>27</v>
      </c>
      <c r="C414" s="59" t="s">
        <v>24</v>
      </c>
      <c r="D414" s="60">
        <v>3704077.3287893096</v>
      </c>
      <c r="E414" s="61">
        <v>19</v>
      </c>
      <c r="F414" s="61">
        <v>194951.43835733208</v>
      </c>
    </row>
    <row r="415" spans="1:10" ht="12.75">
      <c r="A415" s="57" t="s">
        <v>22</v>
      </c>
      <c r="B415" s="58" t="s">
        <v>28</v>
      </c>
      <c r="C415" s="59" t="s">
        <v>24</v>
      </c>
      <c r="D415" s="60">
        <v>24004.41811715734</v>
      </c>
      <c r="E415" s="61">
        <v>3.8</v>
      </c>
      <c r="F415" s="61">
        <v>6316.9521360940371</v>
      </c>
    </row>
    <row r="416" spans="1:10" ht="12.75">
      <c r="A416" s="57" t="s">
        <v>22</v>
      </c>
      <c r="B416" s="58" t="s">
        <v>28</v>
      </c>
      <c r="C416" s="59" t="s">
        <v>24</v>
      </c>
      <c r="D416" s="60">
        <v>224375.41993220214</v>
      </c>
      <c r="E416" s="61">
        <v>3.8</v>
      </c>
      <c r="F416" s="61">
        <v>59046.163140053199</v>
      </c>
    </row>
    <row r="417" spans="1:10" ht="12.75">
      <c r="A417" s="57" t="s">
        <v>22</v>
      </c>
      <c r="B417" s="58" t="s">
        <v>29</v>
      </c>
      <c r="C417" s="59" t="s">
        <v>24</v>
      </c>
      <c r="D417" s="60">
        <v>619964.62983801682</v>
      </c>
      <c r="E417" s="61">
        <v>5.7</v>
      </c>
      <c r="F417" s="61">
        <v>108765.7245329854</v>
      </c>
    </row>
    <row r="418" spans="1:10" ht="12.75">
      <c r="A418" s="57" t="s">
        <v>22</v>
      </c>
      <c r="B418" s="58" t="s">
        <v>29</v>
      </c>
      <c r="C418" s="59" t="s">
        <v>24</v>
      </c>
      <c r="D418" s="60">
        <v>537878.5181607008</v>
      </c>
      <c r="E418" s="61">
        <v>5.7</v>
      </c>
      <c r="F418" s="61">
        <v>94364.652308894874</v>
      </c>
    </row>
    <row r="419" spans="1:10" ht="12.75">
      <c r="A419" s="57" t="s">
        <v>22</v>
      </c>
      <c r="B419" s="58" t="s">
        <v>30</v>
      </c>
      <c r="C419" s="59" t="s">
        <v>24</v>
      </c>
      <c r="D419" s="60">
        <v>1421231.580166908</v>
      </c>
      <c r="E419" s="61">
        <v>7.6</v>
      </c>
      <c r="F419" s="61">
        <v>187004.15528511949</v>
      </c>
    </row>
    <row r="420" spans="1:10" ht="12.75">
      <c r="A420" s="57" t="s">
        <v>22</v>
      </c>
      <c r="B420" s="58" t="s">
        <v>30</v>
      </c>
      <c r="C420" s="59" t="s">
        <v>24</v>
      </c>
      <c r="D420" s="60">
        <v>708865.54016493168</v>
      </c>
      <c r="E420" s="61">
        <v>7.6</v>
      </c>
      <c r="F420" s="61">
        <v>93271.781600648916</v>
      </c>
    </row>
    <row r="421" spans="1:10" ht="12.75">
      <c r="A421" s="57" t="s">
        <v>22</v>
      </c>
      <c r="B421" s="58" t="s">
        <v>31</v>
      </c>
      <c r="C421" s="59" t="s">
        <v>47</v>
      </c>
      <c r="D421" s="60">
        <v>3116733.152108151</v>
      </c>
      <c r="E421" s="61">
        <v>9.5</v>
      </c>
      <c r="F421" s="61">
        <v>328077.17390612117</v>
      </c>
    </row>
    <row r="422" spans="1:10" ht="12.75">
      <c r="A422" s="57" t="s">
        <v>22</v>
      </c>
      <c r="B422" s="58" t="s">
        <v>31</v>
      </c>
      <c r="C422" s="59" t="s">
        <v>24</v>
      </c>
      <c r="D422" s="60">
        <v>751470.4933858061</v>
      </c>
      <c r="E422" s="61">
        <v>9.5</v>
      </c>
      <c r="F422" s="61">
        <v>79102.157198505898</v>
      </c>
    </row>
    <row r="423" spans="1:10" ht="12.75">
      <c r="A423" s="57" t="s">
        <v>22</v>
      </c>
      <c r="B423" s="58" t="s">
        <v>32</v>
      </c>
      <c r="C423" s="59" t="s">
        <v>24</v>
      </c>
      <c r="D423" s="60">
        <v>1033166.6753554499</v>
      </c>
      <c r="E423" s="61">
        <v>11.4</v>
      </c>
      <c r="F423" s="61">
        <v>90628.655732934203</v>
      </c>
    </row>
    <row r="424" spans="1:10" ht="12.75">
      <c r="A424" s="57" t="s">
        <v>22</v>
      </c>
      <c r="B424" s="58" t="s">
        <v>32</v>
      </c>
      <c r="C424" s="59" t="s">
        <v>24</v>
      </c>
      <c r="D424" s="60">
        <v>1160118.9256222346</v>
      </c>
      <c r="E424" s="61">
        <v>11.4</v>
      </c>
      <c r="F424" s="61">
        <v>101764.81803703812</v>
      </c>
    </row>
    <row r="425" spans="1:10" ht="12.75">
      <c r="A425" s="57" t="s">
        <v>22</v>
      </c>
      <c r="B425" s="58" t="s">
        <v>33</v>
      </c>
      <c r="C425" s="59" t="s">
        <v>24</v>
      </c>
      <c r="D425" s="60">
        <v>1514207.4349705265</v>
      </c>
      <c r="E425" s="61">
        <v>13.3</v>
      </c>
      <c r="F425" s="61">
        <v>113850.18308049071</v>
      </c>
    </row>
    <row r="426" spans="1:10" ht="12.75">
      <c r="A426" s="57" t="s">
        <v>22</v>
      </c>
      <c r="B426" s="58" t="s">
        <v>33</v>
      </c>
      <c r="C426" s="59" t="s">
        <v>24</v>
      </c>
      <c r="D426" s="60">
        <v>1511368.2398792941</v>
      </c>
      <c r="E426" s="61">
        <v>13.3</v>
      </c>
      <c r="F426" s="61">
        <v>113636.70976536044</v>
      </c>
    </row>
    <row r="427" spans="1:10" ht="12.75">
      <c r="A427" s="57" t="s">
        <v>22</v>
      </c>
      <c r="B427" s="58" t="s">
        <v>34</v>
      </c>
      <c r="C427" s="59" t="s">
        <v>24</v>
      </c>
      <c r="D427" s="60">
        <v>3293892.5904313996</v>
      </c>
      <c r="E427" s="61">
        <v>15.2</v>
      </c>
      <c r="F427" s="61">
        <v>216703.45989680261</v>
      </c>
    </row>
    <row r="428" spans="1:10" ht="12.75">
      <c r="A428" s="57" t="s">
        <v>22</v>
      </c>
      <c r="B428" s="58" t="s">
        <v>34</v>
      </c>
      <c r="C428" s="59" t="s">
        <v>24</v>
      </c>
      <c r="D428" s="60">
        <v>3496517.1045852234</v>
      </c>
      <c r="E428" s="61">
        <v>15.2</v>
      </c>
      <c r="F428" s="61">
        <v>230034.02003850153</v>
      </c>
    </row>
    <row r="429" spans="1:10" ht="12.75">
      <c r="A429" s="57" t="s">
        <v>22</v>
      </c>
      <c r="B429" s="58" t="s">
        <v>35</v>
      </c>
      <c r="C429" s="59" t="s">
        <v>24</v>
      </c>
      <c r="D429" s="60">
        <v>1743322.6320251559</v>
      </c>
      <c r="E429" s="61">
        <v>17.100000000000001</v>
      </c>
      <c r="F429" s="61">
        <v>101948.69193129566</v>
      </c>
    </row>
    <row r="430" spans="1:10" ht="12.75">
      <c r="A430" s="57" t="s">
        <v>22</v>
      </c>
      <c r="B430" s="58" t="s">
        <v>35</v>
      </c>
      <c r="C430" s="59" t="s">
        <v>24</v>
      </c>
      <c r="D430" s="60">
        <v>3559473.2441149019</v>
      </c>
      <c r="E430" s="61">
        <v>17.100000000000001</v>
      </c>
      <c r="F430" s="61">
        <v>208156.33006519891</v>
      </c>
    </row>
    <row r="431" spans="1:10" ht="12.75">
      <c r="A431" s="62"/>
      <c r="B431" s="62"/>
      <c r="C431" s="63" t="s">
        <v>36</v>
      </c>
      <c r="D431" s="64" t="s">
        <v>36</v>
      </c>
      <c r="E431" s="65" t="s">
        <v>36</v>
      </c>
      <c r="F431" s="66"/>
      <c r="G431" s="67"/>
      <c r="H431" s="68"/>
      <c r="I431" s="69"/>
      <c r="J431" s="69"/>
    </row>
    <row r="432" spans="1:10" ht="12.75">
      <c r="A432" s="50" t="s">
        <v>14</v>
      </c>
      <c r="B432" s="51" t="s">
        <v>53</v>
      </c>
    </row>
    <row r="433" spans="1:6" ht="205.15" customHeight="1"/>
    <row r="435" spans="1:6" ht="12.75">
      <c r="A435" s="53" t="s">
        <v>16</v>
      </c>
      <c r="B435" s="54" t="s">
        <v>17</v>
      </c>
      <c r="C435" s="55" t="s">
        <v>18</v>
      </c>
      <c r="D435" s="56" t="s">
        <v>19</v>
      </c>
      <c r="E435" s="56" t="s">
        <v>20</v>
      </c>
      <c r="F435" s="56" t="s">
        <v>21</v>
      </c>
    </row>
    <row r="436" spans="1:6" ht="12.75">
      <c r="A436" s="57" t="s">
        <v>22</v>
      </c>
      <c r="B436" s="58" t="s">
        <v>23</v>
      </c>
      <c r="C436" s="59" t="s">
        <v>24</v>
      </c>
      <c r="D436" s="60">
        <v>164.45764378356068</v>
      </c>
      <c r="E436" s="61">
        <v>0</v>
      </c>
      <c r="F436" s="61" t="s">
        <v>25</v>
      </c>
    </row>
    <row r="437" spans="1:6" ht="12.75">
      <c r="A437" s="57" t="s">
        <v>22</v>
      </c>
      <c r="B437" s="58" t="s">
        <v>26</v>
      </c>
      <c r="C437" s="59" t="s">
        <v>24</v>
      </c>
      <c r="D437" s="60">
        <v>63587.99046029702</v>
      </c>
      <c r="E437" s="61">
        <v>1.9</v>
      </c>
      <c r="F437" s="61">
        <v>33467.363400156326</v>
      </c>
    </row>
    <row r="438" spans="1:6" ht="12.75">
      <c r="A438" s="57" t="s">
        <v>22</v>
      </c>
      <c r="B438" s="58" t="s">
        <v>26</v>
      </c>
      <c r="C438" s="59" t="s">
        <v>24</v>
      </c>
      <c r="D438" s="60">
        <v>93783.1726019895</v>
      </c>
      <c r="E438" s="61">
        <v>1.9</v>
      </c>
      <c r="F438" s="61">
        <v>49359.564527362898</v>
      </c>
    </row>
    <row r="439" spans="1:6" ht="12.75">
      <c r="A439" s="57" t="s">
        <v>22</v>
      </c>
      <c r="B439" s="58" t="s">
        <v>27</v>
      </c>
      <c r="C439" s="59" t="s">
        <v>24</v>
      </c>
      <c r="D439" s="60">
        <v>3259402.2593641304</v>
      </c>
      <c r="E439" s="61">
        <v>19</v>
      </c>
      <c r="F439" s="61">
        <v>171547.48733495423</v>
      </c>
    </row>
    <row r="440" spans="1:6" ht="12.75">
      <c r="A440" s="57" t="s">
        <v>22</v>
      </c>
      <c r="B440" s="58" t="s">
        <v>27</v>
      </c>
      <c r="C440" s="59" t="s">
        <v>24</v>
      </c>
      <c r="D440" s="60">
        <v>6583074.4401142113</v>
      </c>
      <c r="E440" s="61">
        <v>19</v>
      </c>
      <c r="F440" s="61">
        <v>346477.60211127426</v>
      </c>
    </row>
    <row r="441" spans="1:6" ht="12.75">
      <c r="A441" s="57" t="s">
        <v>22</v>
      </c>
      <c r="B441" s="58" t="s">
        <v>28</v>
      </c>
      <c r="C441" s="59" t="s">
        <v>24</v>
      </c>
      <c r="D441" s="60">
        <v>87121.608916977799</v>
      </c>
      <c r="E441" s="61">
        <v>3.8</v>
      </c>
      <c r="F441" s="61">
        <v>22926.73918867837</v>
      </c>
    </row>
    <row r="442" spans="1:6" ht="12.75">
      <c r="A442" s="57" t="s">
        <v>22</v>
      </c>
      <c r="B442" s="58" t="s">
        <v>28</v>
      </c>
      <c r="C442" s="59" t="s">
        <v>24</v>
      </c>
      <c r="D442" s="60">
        <v>613183.30895041814</v>
      </c>
      <c r="E442" s="61">
        <v>3.8</v>
      </c>
      <c r="F442" s="61">
        <v>161364.02867116267</v>
      </c>
    </row>
    <row r="443" spans="1:6" ht="12.75">
      <c r="A443" s="57" t="s">
        <v>22</v>
      </c>
      <c r="B443" s="58" t="s">
        <v>29</v>
      </c>
      <c r="C443" s="59" t="s">
        <v>24</v>
      </c>
      <c r="D443" s="60">
        <v>1365504.7146288457</v>
      </c>
      <c r="E443" s="61">
        <v>5.7</v>
      </c>
      <c r="F443" s="61">
        <v>239562.23063663958</v>
      </c>
    </row>
    <row r="444" spans="1:6" ht="12.75">
      <c r="A444" s="57" t="s">
        <v>22</v>
      </c>
      <c r="B444" s="58" t="s">
        <v>29</v>
      </c>
      <c r="C444" s="59" t="s">
        <v>24</v>
      </c>
      <c r="D444" s="60">
        <v>1242418.8055298065</v>
      </c>
      <c r="E444" s="61">
        <v>5.7</v>
      </c>
      <c r="F444" s="61">
        <v>217968.21149645728</v>
      </c>
    </row>
    <row r="445" spans="1:6" ht="12.75">
      <c r="A445" s="57" t="s">
        <v>22</v>
      </c>
      <c r="B445" s="58" t="s">
        <v>30</v>
      </c>
      <c r="C445" s="59" t="s">
        <v>24</v>
      </c>
      <c r="D445" s="60">
        <v>2793600.1207548063</v>
      </c>
      <c r="E445" s="61">
        <v>7.6</v>
      </c>
      <c r="F445" s="61">
        <v>367578.96325721138</v>
      </c>
    </row>
    <row r="446" spans="1:6" ht="12.75">
      <c r="A446" s="57" t="s">
        <v>22</v>
      </c>
      <c r="B446" s="58" t="s">
        <v>30</v>
      </c>
      <c r="C446" s="59" t="s">
        <v>24</v>
      </c>
      <c r="D446" s="60">
        <v>1579125.252755929</v>
      </c>
      <c r="E446" s="61">
        <v>7.6</v>
      </c>
      <c r="F446" s="61">
        <v>207779.63852051698</v>
      </c>
    </row>
    <row r="447" spans="1:6" ht="12.75">
      <c r="A447" s="57" t="s">
        <v>22</v>
      </c>
      <c r="B447" s="58" t="s">
        <v>31</v>
      </c>
      <c r="C447" s="59" t="s">
        <v>47</v>
      </c>
      <c r="D447" s="60">
        <v>5705069.1985017173</v>
      </c>
      <c r="E447" s="61">
        <v>9.5</v>
      </c>
      <c r="F447" s="61">
        <v>600533.59984228609</v>
      </c>
    </row>
    <row r="448" spans="1:6" ht="12.75">
      <c r="A448" s="57" t="s">
        <v>22</v>
      </c>
      <c r="B448" s="58" t="s">
        <v>31</v>
      </c>
      <c r="C448" s="59" t="s">
        <v>24</v>
      </c>
      <c r="D448" s="60">
        <v>1642904.323880777</v>
      </c>
      <c r="E448" s="61">
        <v>9.5</v>
      </c>
      <c r="F448" s="61">
        <v>172937.2972506081</v>
      </c>
    </row>
    <row r="449" spans="1:10" ht="12.75">
      <c r="A449" s="57" t="s">
        <v>22</v>
      </c>
      <c r="B449" s="58" t="s">
        <v>32</v>
      </c>
      <c r="C449" s="59" t="s">
        <v>24</v>
      </c>
      <c r="D449" s="60">
        <v>2164625.8615202699</v>
      </c>
      <c r="E449" s="61">
        <v>11.4</v>
      </c>
      <c r="F449" s="61">
        <v>189879.46153686577</v>
      </c>
    </row>
    <row r="450" spans="1:10" ht="12.75">
      <c r="A450" s="57" t="s">
        <v>22</v>
      </c>
      <c r="B450" s="58" t="s">
        <v>32</v>
      </c>
      <c r="C450" s="59" t="s">
        <v>24</v>
      </c>
      <c r="D450" s="60">
        <v>2355848.433399424</v>
      </c>
      <c r="E450" s="61">
        <v>11.4</v>
      </c>
      <c r="F450" s="61">
        <v>206653.37135082667</v>
      </c>
    </row>
    <row r="451" spans="1:10" ht="12.75">
      <c r="A451" s="57" t="s">
        <v>22</v>
      </c>
      <c r="B451" s="58" t="s">
        <v>33</v>
      </c>
      <c r="C451" s="59" t="s">
        <v>24</v>
      </c>
      <c r="D451" s="60">
        <v>2972773.3898527464</v>
      </c>
      <c r="E451" s="61">
        <v>13.3</v>
      </c>
      <c r="F451" s="61">
        <v>223516.79622952981</v>
      </c>
    </row>
    <row r="452" spans="1:10" ht="12.75">
      <c r="A452" s="57" t="s">
        <v>22</v>
      </c>
      <c r="B452" s="58" t="s">
        <v>33</v>
      </c>
      <c r="C452" s="59" t="s">
        <v>24</v>
      </c>
      <c r="D452" s="60">
        <v>2895084.3314838321</v>
      </c>
      <c r="E452" s="61">
        <v>13.3</v>
      </c>
      <c r="F452" s="61">
        <v>217675.5136454009</v>
      </c>
    </row>
    <row r="453" spans="1:10" ht="12.75">
      <c r="A453" s="57" t="s">
        <v>22</v>
      </c>
      <c r="B453" s="58" t="s">
        <v>34</v>
      </c>
      <c r="C453" s="59" t="s">
        <v>24</v>
      </c>
      <c r="D453" s="60">
        <v>6005420.1549231494</v>
      </c>
      <c r="E453" s="61">
        <v>15.2</v>
      </c>
      <c r="F453" s="61">
        <v>395093.43124494405</v>
      </c>
    </row>
    <row r="454" spans="1:10" ht="12.75">
      <c r="A454" s="57" t="s">
        <v>22</v>
      </c>
      <c r="B454" s="58" t="s">
        <v>34</v>
      </c>
      <c r="C454" s="59" t="s">
        <v>24</v>
      </c>
      <c r="D454" s="60">
        <v>6238616.5203521047</v>
      </c>
      <c r="E454" s="61">
        <v>15.2</v>
      </c>
      <c r="F454" s="61">
        <v>410435.29739158583</v>
      </c>
    </row>
    <row r="455" spans="1:10" ht="12.75">
      <c r="A455" s="57" t="s">
        <v>22</v>
      </c>
      <c r="B455" s="58" t="s">
        <v>35</v>
      </c>
      <c r="C455" s="59" t="s">
        <v>24</v>
      </c>
      <c r="D455" s="60">
        <v>3451834.8217363497</v>
      </c>
      <c r="E455" s="61">
        <v>17.100000000000001</v>
      </c>
      <c r="F455" s="61">
        <v>201861.68548165786</v>
      </c>
    </row>
    <row r="456" spans="1:10" ht="12.75">
      <c r="A456" s="57" t="s">
        <v>22</v>
      </c>
      <c r="B456" s="58" t="s">
        <v>35</v>
      </c>
      <c r="C456" s="59" t="s">
        <v>24</v>
      </c>
      <c r="D456" s="60">
        <v>6299568.4219760615</v>
      </c>
      <c r="E456" s="61">
        <v>17.100000000000001</v>
      </c>
      <c r="F456" s="61">
        <v>368395.81415064685</v>
      </c>
    </row>
    <row r="457" spans="1:10" ht="12.75">
      <c r="A457" s="62"/>
      <c r="B457" s="62"/>
      <c r="C457" s="63" t="s">
        <v>36</v>
      </c>
      <c r="D457" s="64" t="s">
        <v>36</v>
      </c>
      <c r="E457" s="65" t="s">
        <v>36</v>
      </c>
      <c r="F457" s="66"/>
      <c r="G457" s="67"/>
      <c r="H457" s="68"/>
      <c r="I457" s="69"/>
      <c r="J457" s="69"/>
    </row>
  </sheetData>
  <dataConsolidate/>
  <printOptions horizontalCentered="1"/>
  <pageMargins left="0.35" right="0.35" top="0.6" bottom="0.5" header="0.1" footer="0.1"/>
  <pageSetup paperSize="9" orientation="portrait" r:id="rId1"/>
  <headerFooter>
    <oddHeader>&amp;C&amp;"Tahoma,Bold"&amp;14Quantitative Analysis Calibration Report
&amp;G</oddHeader>
    <oddFooter>&amp;L&amp;"Tahoma,Regular"&amp;9&amp;F&amp;C&amp;"Tahoma,Regular"&amp;9&amp;G
                 Page &amp;P of &amp;N&amp;R&amp;"Tahoma,Regular"&amp;9Printed at: &amp;T on: &amp;D</oddFooter>
  </headerFooter>
  <rowBreaks count="8" manualBreakCount="8">
    <brk id="32" max="16383" man="1"/>
    <brk id="64" max="5" man="1"/>
    <brk id="111" max="5" man="1"/>
    <brk id="142" max="16383" man="1"/>
    <brk id="174" max="5" man="1"/>
    <brk id="221" max="5" man="1"/>
    <brk id="300" max="5" man="1"/>
    <brk id="411" max="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7"/>
    <outlinePr summaryBelow="0" summaryRight="0"/>
  </sheetPr>
  <dimension ref="A1:FH101"/>
  <sheetViews>
    <sheetView defaultGridColor="0" colorId="9" zoomScale="85" zoomScaleNormal="85" zoomScaleSheetLayoutView="100" workbookViewId="0">
      <selection activeCell="C23" sqref="C23"/>
    </sheetView>
  </sheetViews>
  <sheetFormatPr defaultColWidth="20.28515625" defaultRowHeight="19.5" customHeight="1"/>
  <cols>
    <col min="125" max="128" width="20.28515625" style="2"/>
  </cols>
  <sheetData>
    <row r="1" spans="1:164" s="1" customFormat="1" ht="19.5" customHeight="1">
      <c r="A1" s="8" t="s">
        <v>54</v>
      </c>
      <c r="B1" s="11">
        <v>4.4000000000000004</v>
      </c>
      <c r="C1" s="11">
        <v>5</v>
      </c>
      <c r="D1" s="11">
        <v>15.4</v>
      </c>
      <c r="E1" s="11">
        <v>8.1</v>
      </c>
      <c r="F1" s="11">
        <v>8</v>
      </c>
      <c r="G1" s="11">
        <v>4.9000000000000004</v>
      </c>
      <c r="H1" s="11">
        <v>9.6999999999999993</v>
      </c>
      <c r="I1" s="11">
        <v>6</v>
      </c>
      <c r="J1" s="11">
        <v>10</v>
      </c>
      <c r="K1" s="11">
        <v>6.6</v>
      </c>
      <c r="L1" s="11">
        <v>7.4</v>
      </c>
      <c r="M1" s="11">
        <v>4.9000000000000004</v>
      </c>
      <c r="N1" s="11">
        <v>6.2</v>
      </c>
      <c r="O1" s="11">
        <v>5.8</v>
      </c>
      <c r="P1" s="11">
        <v>4.2</v>
      </c>
      <c r="Q1" s="11">
        <v>4.4000000000000004</v>
      </c>
      <c r="R1" s="11">
        <v>4.7</v>
      </c>
      <c r="S1" s="11">
        <v>3.7</v>
      </c>
      <c r="T1" s="11">
        <v>3.7</v>
      </c>
      <c r="U1" s="11">
        <v>8.4</v>
      </c>
      <c r="V1" s="11">
        <v>4.4000000000000004</v>
      </c>
      <c r="W1" s="11">
        <v>3.8</v>
      </c>
      <c r="X1" s="11">
        <v>4</v>
      </c>
      <c r="Y1" s="11">
        <v>6.4</v>
      </c>
      <c r="Z1" s="11">
        <v>5.9</v>
      </c>
      <c r="AA1" s="11">
        <v>5.2</v>
      </c>
      <c r="AB1" s="11">
        <v>3.6</v>
      </c>
      <c r="AC1" s="11">
        <v>2.5</v>
      </c>
      <c r="AD1" s="11">
        <v>4.8</v>
      </c>
      <c r="AE1" s="11">
        <v>5.2</v>
      </c>
      <c r="AF1" s="11">
        <v>5.6</v>
      </c>
      <c r="AG1" s="11">
        <v>5.7</v>
      </c>
      <c r="AH1" s="11">
        <v>5.9</v>
      </c>
      <c r="AI1" s="11">
        <v>9.3000000000000007</v>
      </c>
      <c r="AJ1" s="11">
        <v>2.7</v>
      </c>
      <c r="AK1" s="11">
        <v>6.4</v>
      </c>
      <c r="AL1" s="11">
        <v>3.7</v>
      </c>
      <c r="AM1" s="11">
        <v>3.8</v>
      </c>
      <c r="AN1" s="11">
        <v>2.2999999999999998</v>
      </c>
      <c r="AO1" s="11"/>
      <c r="AP1" s="11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</row>
    <row r="2" spans="1:164" s="1" customFormat="1" ht="19.5" customHeight="1">
      <c r="A2" s="8" t="s">
        <v>2</v>
      </c>
      <c r="B2" s="9" t="s">
        <v>4</v>
      </c>
      <c r="C2" s="9" t="s">
        <v>4</v>
      </c>
      <c r="D2" s="9" t="s">
        <v>4</v>
      </c>
      <c r="E2" s="9" t="s">
        <v>4</v>
      </c>
      <c r="F2" s="9" t="s">
        <v>4</v>
      </c>
      <c r="G2" s="9" t="s">
        <v>4</v>
      </c>
      <c r="H2" s="9" t="s">
        <v>4</v>
      </c>
      <c r="I2" s="9" t="s">
        <v>4</v>
      </c>
      <c r="J2" s="9" t="s">
        <v>4</v>
      </c>
      <c r="K2" s="9" t="s">
        <v>4</v>
      </c>
      <c r="L2" s="9" t="s">
        <v>4</v>
      </c>
      <c r="M2" s="9" t="s">
        <v>4</v>
      </c>
      <c r="N2" s="9" t="s">
        <v>4</v>
      </c>
      <c r="O2" s="9" t="s">
        <v>4</v>
      </c>
      <c r="P2" s="9" t="s">
        <v>4</v>
      </c>
      <c r="Q2" s="9" t="s">
        <v>4</v>
      </c>
      <c r="R2" s="9" t="s">
        <v>4</v>
      </c>
      <c r="S2" s="9" t="s">
        <v>4</v>
      </c>
      <c r="T2" s="9" t="s">
        <v>4</v>
      </c>
      <c r="U2" s="9" t="s">
        <v>4</v>
      </c>
      <c r="V2" s="9" t="s">
        <v>4</v>
      </c>
      <c r="W2" s="9" t="s">
        <v>4</v>
      </c>
      <c r="X2" s="9" t="s">
        <v>4</v>
      </c>
      <c r="Y2" s="9" t="s">
        <v>4</v>
      </c>
      <c r="Z2" s="9" t="s">
        <v>4</v>
      </c>
      <c r="AA2" s="9" t="s">
        <v>4</v>
      </c>
      <c r="AB2" s="9" t="s">
        <v>4</v>
      </c>
      <c r="AC2" s="9" t="s">
        <v>4</v>
      </c>
      <c r="AD2" s="9" t="s">
        <v>4</v>
      </c>
      <c r="AE2" s="9" t="s">
        <v>4</v>
      </c>
      <c r="AF2" s="9" t="s">
        <v>4</v>
      </c>
      <c r="AG2" s="9" t="s">
        <v>4</v>
      </c>
      <c r="AH2" s="9" t="s">
        <v>4</v>
      </c>
      <c r="AI2" s="9" t="s">
        <v>4</v>
      </c>
      <c r="AJ2" s="9" t="s">
        <v>4</v>
      </c>
      <c r="AK2" s="9" t="s">
        <v>4</v>
      </c>
      <c r="AL2" s="9" t="s">
        <v>4</v>
      </c>
      <c r="AM2" s="9" t="s">
        <v>4</v>
      </c>
      <c r="AN2" s="9" t="s">
        <v>4</v>
      </c>
      <c r="AO2" s="9" t="s">
        <v>4</v>
      </c>
      <c r="AP2" s="9" t="s">
        <v>4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</row>
    <row r="3" spans="1:164" s="1" customFormat="1" ht="19.5" customHeight="1">
      <c r="A3" s="8" t="s">
        <v>5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4</v>
      </c>
      <c r="I3" s="9" t="s">
        <v>4</v>
      </c>
      <c r="J3" s="9" t="s">
        <v>4</v>
      </c>
      <c r="K3" s="9" t="s">
        <v>4</v>
      </c>
      <c r="L3" s="9" t="s">
        <v>4</v>
      </c>
      <c r="M3" s="9" t="s">
        <v>4</v>
      </c>
      <c r="N3" s="9" t="s">
        <v>4</v>
      </c>
      <c r="O3" s="9" t="s">
        <v>4</v>
      </c>
      <c r="P3" s="9" t="s">
        <v>4</v>
      </c>
      <c r="Q3" s="9" t="s">
        <v>4</v>
      </c>
      <c r="R3" s="9" t="s">
        <v>4</v>
      </c>
      <c r="S3" s="9" t="s">
        <v>4</v>
      </c>
      <c r="T3" s="9" t="s">
        <v>4</v>
      </c>
      <c r="U3" s="9" t="s">
        <v>4</v>
      </c>
      <c r="V3" s="9" t="s">
        <v>4</v>
      </c>
      <c r="W3" s="9" t="s">
        <v>4</v>
      </c>
      <c r="X3" s="9" t="s">
        <v>4</v>
      </c>
      <c r="Y3" s="9" t="s">
        <v>4</v>
      </c>
      <c r="Z3" s="9" t="s">
        <v>4</v>
      </c>
      <c r="AA3" s="9" t="s">
        <v>4</v>
      </c>
      <c r="AB3" s="9" t="s">
        <v>4</v>
      </c>
      <c r="AC3" s="9" t="s">
        <v>4</v>
      </c>
      <c r="AD3" s="9" t="s">
        <v>4</v>
      </c>
      <c r="AE3" s="9" t="s">
        <v>4</v>
      </c>
      <c r="AF3" s="9" t="s">
        <v>4</v>
      </c>
      <c r="AG3" s="9" t="s">
        <v>4</v>
      </c>
      <c r="AH3" s="9" t="s">
        <v>4</v>
      </c>
      <c r="AI3" s="9" t="s">
        <v>4</v>
      </c>
      <c r="AJ3" s="9" t="s">
        <v>4</v>
      </c>
      <c r="AK3" s="9" t="s">
        <v>4</v>
      </c>
      <c r="AL3" s="9" t="s">
        <v>4</v>
      </c>
      <c r="AM3" s="9" t="s">
        <v>4</v>
      </c>
      <c r="AN3" s="9" t="s">
        <v>4</v>
      </c>
      <c r="AO3" s="9" t="s">
        <v>4</v>
      </c>
      <c r="AP3" s="9" t="s">
        <v>4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</row>
    <row r="4" spans="1:164" s="1" customFormat="1" ht="19.5" customHeight="1">
      <c r="A4" s="10" t="s">
        <v>7</v>
      </c>
      <c r="B4" s="9" t="s">
        <v>9</v>
      </c>
      <c r="C4" s="9" t="s">
        <v>9</v>
      </c>
      <c r="D4" s="9" t="s">
        <v>9</v>
      </c>
      <c r="E4" s="9" t="s">
        <v>9</v>
      </c>
      <c r="F4" s="9" t="s">
        <v>9</v>
      </c>
      <c r="G4" s="9" t="s">
        <v>9</v>
      </c>
      <c r="H4" s="9" t="s">
        <v>9</v>
      </c>
      <c r="I4" s="9" t="s">
        <v>9</v>
      </c>
      <c r="J4" s="9" t="s">
        <v>9</v>
      </c>
      <c r="K4" s="9" t="s">
        <v>9</v>
      </c>
      <c r="L4" s="9" t="s">
        <v>9</v>
      </c>
      <c r="M4" s="9" t="s">
        <v>9</v>
      </c>
      <c r="N4" s="9" t="s">
        <v>9</v>
      </c>
      <c r="O4" s="9" t="s">
        <v>9</v>
      </c>
      <c r="P4" s="9" t="s">
        <v>9</v>
      </c>
      <c r="Q4" s="9" t="s">
        <v>9</v>
      </c>
      <c r="R4" s="9" t="s">
        <v>9</v>
      </c>
      <c r="S4" s="9" t="s">
        <v>9</v>
      </c>
      <c r="T4" s="9" t="s">
        <v>9</v>
      </c>
      <c r="U4" s="9" t="s">
        <v>9</v>
      </c>
      <c r="V4" s="9" t="s">
        <v>9</v>
      </c>
      <c r="W4" s="9" t="s">
        <v>9</v>
      </c>
      <c r="X4" s="9" t="s">
        <v>9</v>
      </c>
      <c r="Y4" s="9" t="s">
        <v>9</v>
      </c>
      <c r="Z4" s="9" t="s">
        <v>9</v>
      </c>
      <c r="AA4" s="9" t="s">
        <v>9</v>
      </c>
      <c r="AB4" s="9" t="s">
        <v>9</v>
      </c>
      <c r="AC4" s="9" t="s">
        <v>9</v>
      </c>
      <c r="AD4" s="9" t="s">
        <v>9</v>
      </c>
      <c r="AE4" s="9" t="s">
        <v>9</v>
      </c>
      <c r="AF4" s="9" t="s">
        <v>9</v>
      </c>
      <c r="AG4" s="9" t="s">
        <v>9</v>
      </c>
      <c r="AH4" s="9" t="s">
        <v>9</v>
      </c>
      <c r="AI4" s="9" t="s">
        <v>9</v>
      </c>
      <c r="AJ4" s="9" t="s">
        <v>9</v>
      </c>
      <c r="AK4" s="9" t="s">
        <v>9</v>
      </c>
      <c r="AL4" s="9" t="s">
        <v>9</v>
      </c>
      <c r="AM4" s="9" t="s">
        <v>9</v>
      </c>
      <c r="AN4" s="9" t="s">
        <v>9</v>
      </c>
      <c r="AO4" s="9" t="s">
        <v>9</v>
      </c>
      <c r="AP4" s="9" t="s">
        <v>9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</row>
    <row r="5" spans="1:164" s="1" customFormat="1" ht="19.5" customHeight="1">
      <c r="A5" s="14" t="s">
        <v>10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</row>
    <row r="6" spans="1:164" ht="19.5" customHeight="1">
      <c r="A6" s="16" t="s">
        <v>55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4"/>
      <c r="AP6" s="34"/>
      <c r="AQ6" s="34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</row>
    <row r="7" spans="1:164" ht="19.5" customHeight="1">
      <c r="A7" s="18" t="s">
        <v>56</v>
      </c>
      <c r="B7" s="31" t="s">
        <v>57</v>
      </c>
      <c r="C7" s="31" t="s">
        <v>58</v>
      </c>
      <c r="D7" s="31" t="s">
        <v>59</v>
      </c>
      <c r="E7" s="31" t="s">
        <v>60</v>
      </c>
      <c r="F7" s="31" t="s">
        <v>61</v>
      </c>
      <c r="G7" s="31" t="s">
        <v>62</v>
      </c>
      <c r="H7" s="31" t="s">
        <v>63</v>
      </c>
      <c r="I7" s="31" t="s">
        <v>64</v>
      </c>
      <c r="J7" s="31" t="s">
        <v>65</v>
      </c>
      <c r="K7" s="31" t="s">
        <v>66</v>
      </c>
      <c r="L7" s="31" t="s">
        <v>67</v>
      </c>
      <c r="M7" s="31" t="s">
        <v>68</v>
      </c>
      <c r="N7" s="31" t="s">
        <v>69</v>
      </c>
      <c r="O7" s="31" t="s">
        <v>70</v>
      </c>
      <c r="P7" s="31" t="s">
        <v>71</v>
      </c>
      <c r="Q7" s="31" t="s">
        <v>72</v>
      </c>
      <c r="R7" s="31" t="s">
        <v>73</v>
      </c>
      <c r="S7" s="31" t="s">
        <v>74</v>
      </c>
      <c r="T7" s="31" t="s">
        <v>75</v>
      </c>
      <c r="U7" s="31" t="s">
        <v>76</v>
      </c>
      <c r="V7" s="31" t="s">
        <v>77</v>
      </c>
      <c r="W7" s="31" t="s">
        <v>78</v>
      </c>
      <c r="X7" s="31" t="s">
        <v>79</v>
      </c>
      <c r="Y7" s="31" t="s">
        <v>80</v>
      </c>
      <c r="Z7" s="31" t="s">
        <v>81</v>
      </c>
      <c r="AA7" s="31" t="s">
        <v>82</v>
      </c>
      <c r="AB7" s="31" t="s">
        <v>83</v>
      </c>
      <c r="AC7" s="31" t="s">
        <v>84</v>
      </c>
      <c r="AD7" s="31" t="s">
        <v>85</v>
      </c>
      <c r="AE7" s="31" t="s">
        <v>86</v>
      </c>
      <c r="AF7" s="31" t="s">
        <v>87</v>
      </c>
      <c r="AG7" s="31" t="s">
        <v>88</v>
      </c>
      <c r="AH7" s="31" t="s">
        <v>89</v>
      </c>
      <c r="AI7" s="31" t="s">
        <v>90</v>
      </c>
      <c r="AJ7" s="31" t="s">
        <v>91</v>
      </c>
      <c r="AK7" s="31" t="s">
        <v>92</v>
      </c>
      <c r="AL7" s="31" t="s">
        <v>93</v>
      </c>
      <c r="AM7" s="31" t="s">
        <v>94</v>
      </c>
      <c r="AN7" s="31" t="s">
        <v>95</v>
      </c>
      <c r="AO7" s="30" t="s">
        <v>96</v>
      </c>
      <c r="AP7" s="30" t="s">
        <v>97</v>
      </c>
      <c r="AQ7" s="34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</row>
    <row r="8" spans="1:164" ht="19.5" customHeight="1">
      <c r="A8" s="15" t="s">
        <v>98</v>
      </c>
      <c r="B8" s="31" t="s">
        <v>99</v>
      </c>
      <c r="C8" s="31" t="s">
        <v>100</v>
      </c>
      <c r="D8" s="31" t="s">
        <v>101</v>
      </c>
      <c r="E8" s="31" t="s">
        <v>102</v>
      </c>
      <c r="F8" s="31" t="s">
        <v>103</v>
      </c>
      <c r="G8" s="31" t="s">
        <v>104</v>
      </c>
      <c r="H8" s="31" t="s">
        <v>105</v>
      </c>
      <c r="I8" s="31" t="s">
        <v>106</v>
      </c>
      <c r="J8" s="31" t="s">
        <v>107</v>
      </c>
      <c r="K8" s="31" t="s">
        <v>108</v>
      </c>
      <c r="L8" s="31" t="s">
        <v>109</v>
      </c>
      <c r="M8" s="31" t="s">
        <v>110</v>
      </c>
      <c r="N8" s="31" t="s">
        <v>111</v>
      </c>
      <c r="O8" s="31" t="s">
        <v>112</v>
      </c>
      <c r="P8" s="31" t="s">
        <v>113</v>
      </c>
      <c r="Q8" s="31" t="s">
        <v>114</v>
      </c>
      <c r="R8" s="31" t="s">
        <v>115</v>
      </c>
      <c r="S8" s="31" t="s">
        <v>116</v>
      </c>
      <c r="T8" s="31" t="s">
        <v>117</v>
      </c>
      <c r="U8" s="31" t="s">
        <v>118</v>
      </c>
      <c r="V8" s="31" t="s">
        <v>119</v>
      </c>
      <c r="W8" s="31" t="s">
        <v>120</v>
      </c>
      <c r="X8" s="31" t="s">
        <v>121</v>
      </c>
      <c r="Y8" s="31" t="s">
        <v>122</v>
      </c>
      <c r="Z8" s="31" t="s">
        <v>123</v>
      </c>
      <c r="AA8" s="31" t="s">
        <v>124</v>
      </c>
      <c r="AB8" s="31" t="s">
        <v>125</v>
      </c>
      <c r="AC8" s="31" t="s">
        <v>126</v>
      </c>
      <c r="AD8" s="31" t="s">
        <v>127</v>
      </c>
      <c r="AE8" s="31" t="s">
        <v>128</v>
      </c>
      <c r="AF8" s="31" t="s">
        <v>129</v>
      </c>
      <c r="AG8" s="31" t="s">
        <v>130</v>
      </c>
      <c r="AH8" s="31" t="s">
        <v>131</v>
      </c>
      <c r="AI8" s="31" t="s">
        <v>132</v>
      </c>
      <c r="AJ8" s="31" t="s">
        <v>133</v>
      </c>
      <c r="AK8" s="31" t="s">
        <v>134</v>
      </c>
      <c r="AL8" s="31" t="s">
        <v>135</v>
      </c>
      <c r="AM8" s="31" t="s">
        <v>136</v>
      </c>
      <c r="AN8" s="31" t="s">
        <v>137</v>
      </c>
      <c r="AO8" s="30" t="s">
        <v>138</v>
      </c>
      <c r="AP8" s="30" t="s">
        <v>139</v>
      </c>
      <c r="AQ8" s="34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</row>
    <row r="9" spans="1:164" ht="19.5" customHeight="1">
      <c r="A9" s="22" t="s">
        <v>140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4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</row>
    <row r="10" spans="1:164" ht="19.5" customHeight="1">
      <c r="A10" s="22" t="s">
        <v>141</v>
      </c>
      <c r="B10" s="31" t="s">
        <v>142</v>
      </c>
      <c r="C10" s="31" t="s">
        <v>143</v>
      </c>
      <c r="D10" s="31" t="s">
        <v>143</v>
      </c>
      <c r="E10" s="31" t="s">
        <v>143</v>
      </c>
      <c r="F10" s="31" t="s">
        <v>143</v>
      </c>
      <c r="G10" s="31" t="s">
        <v>143</v>
      </c>
      <c r="H10" s="31" t="s">
        <v>143</v>
      </c>
      <c r="I10" s="31" t="s">
        <v>143</v>
      </c>
      <c r="J10" s="31" t="s">
        <v>143</v>
      </c>
      <c r="K10" s="31" t="s">
        <v>143</v>
      </c>
      <c r="L10" s="31" t="s">
        <v>143</v>
      </c>
      <c r="M10" s="31" t="s">
        <v>143</v>
      </c>
      <c r="N10" s="31" t="s">
        <v>143</v>
      </c>
      <c r="O10" s="31" t="s">
        <v>143</v>
      </c>
      <c r="P10" s="31" t="s">
        <v>143</v>
      </c>
      <c r="Q10" s="31" t="s">
        <v>143</v>
      </c>
      <c r="R10" s="31" t="s">
        <v>143</v>
      </c>
      <c r="S10" s="31" t="s">
        <v>143</v>
      </c>
      <c r="T10" s="31" t="s">
        <v>143</v>
      </c>
      <c r="U10" s="31" t="s">
        <v>143</v>
      </c>
      <c r="V10" s="31" t="s">
        <v>143</v>
      </c>
      <c r="W10" s="31" t="s">
        <v>143</v>
      </c>
      <c r="X10" s="31" t="s">
        <v>143</v>
      </c>
      <c r="Y10" s="31" t="s">
        <v>143</v>
      </c>
      <c r="Z10" s="31" t="s">
        <v>143</v>
      </c>
      <c r="AA10" s="31" t="s">
        <v>143</v>
      </c>
      <c r="AB10" s="31" t="s">
        <v>143</v>
      </c>
      <c r="AC10" s="31" t="s">
        <v>143</v>
      </c>
      <c r="AD10" s="31" t="s">
        <v>143</v>
      </c>
      <c r="AE10" s="31" t="s">
        <v>143</v>
      </c>
      <c r="AF10" s="31" t="s">
        <v>143</v>
      </c>
      <c r="AG10" s="31" t="s">
        <v>143</v>
      </c>
      <c r="AH10" s="31" t="s">
        <v>143</v>
      </c>
      <c r="AI10" s="31" t="s">
        <v>143</v>
      </c>
      <c r="AJ10" s="31" t="s">
        <v>143</v>
      </c>
      <c r="AK10" s="31" t="s">
        <v>143</v>
      </c>
      <c r="AL10" s="31" t="s">
        <v>143</v>
      </c>
      <c r="AM10" s="31" t="s">
        <v>143</v>
      </c>
      <c r="AN10" s="31" t="s">
        <v>143</v>
      </c>
      <c r="AO10" s="30" t="s">
        <v>143</v>
      </c>
      <c r="AP10" s="30" t="s">
        <v>143</v>
      </c>
      <c r="AQ10" s="34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</row>
    <row r="11" spans="1:164" ht="19.5" customHeight="1">
      <c r="A11" s="17" t="s">
        <v>144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0"/>
      <c r="AP11" s="30"/>
      <c r="AQ11" s="34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</row>
    <row r="12" spans="1:164" ht="19.5" customHeight="1">
      <c r="A12" s="3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35"/>
      <c r="AP12" s="35"/>
      <c r="AQ12" s="34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</row>
    <row r="13" spans="1:164" ht="19.5" customHeight="1">
      <c r="A13" s="16" t="s">
        <v>145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4"/>
      <c r="AP13" s="34"/>
      <c r="AQ13" s="34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</row>
    <row r="14" spans="1:164" ht="19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4"/>
      <c r="AP14" s="34"/>
      <c r="AQ14" s="34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</row>
    <row r="15" spans="1:164" ht="19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4"/>
      <c r="AP15" s="34"/>
      <c r="AQ15" s="34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</row>
    <row r="16" spans="1:164" ht="19.5" customHeight="1">
      <c r="A16" s="16" t="s">
        <v>146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4"/>
      <c r="AP16" s="34"/>
      <c r="AQ16" s="34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</row>
    <row r="17" spans="1:164" ht="19.5" customHeight="1">
      <c r="A17" s="17" t="s">
        <v>147</v>
      </c>
      <c r="B17" s="20" t="s">
        <v>148</v>
      </c>
      <c r="C17" s="20" t="s">
        <v>148</v>
      </c>
      <c r="D17" s="20" t="s">
        <v>148</v>
      </c>
      <c r="E17" s="20" t="s">
        <v>148</v>
      </c>
      <c r="F17" s="20" t="s">
        <v>148</v>
      </c>
      <c r="G17" s="20" t="s">
        <v>148</v>
      </c>
      <c r="H17" s="20" t="s">
        <v>148</v>
      </c>
      <c r="I17" s="20" t="s">
        <v>148</v>
      </c>
      <c r="J17" s="20" t="s">
        <v>148</v>
      </c>
      <c r="K17" s="20" t="s">
        <v>148</v>
      </c>
      <c r="L17" s="20" t="s">
        <v>148</v>
      </c>
      <c r="M17" s="20" t="s">
        <v>148</v>
      </c>
      <c r="N17" s="20" t="s">
        <v>148</v>
      </c>
      <c r="O17" s="20" t="s">
        <v>148</v>
      </c>
      <c r="P17" s="20" t="s">
        <v>148</v>
      </c>
      <c r="Q17" s="20" t="s">
        <v>148</v>
      </c>
      <c r="R17" s="20" t="s">
        <v>148</v>
      </c>
      <c r="S17" s="20" t="s">
        <v>148</v>
      </c>
      <c r="T17" s="20" t="s">
        <v>148</v>
      </c>
      <c r="U17" s="20" t="s">
        <v>148</v>
      </c>
      <c r="V17" s="20" t="s">
        <v>148</v>
      </c>
      <c r="W17" s="20" t="s">
        <v>148</v>
      </c>
      <c r="X17" s="20" t="s">
        <v>148</v>
      </c>
      <c r="Y17" s="20" t="s">
        <v>148</v>
      </c>
      <c r="Z17" s="20" t="s">
        <v>148</v>
      </c>
      <c r="AA17" s="20" t="s">
        <v>148</v>
      </c>
      <c r="AB17" s="20" t="s">
        <v>148</v>
      </c>
      <c r="AC17" s="20" t="s">
        <v>148</v>
      </c>
      <c r="AD17" s="20" t="s">
        <v>148</v>
      </c>
      <c r="AE17" s="20" t="s">
        <v>148</v>
      </c>
      <c r="AF17" s="20" t="s">
        <v>148</v>
      </c>
      <c r="AG17" s="20" t="s">
        <v>148</v>
      </c>
      <c r="AH17" s="20" t="s">
        <v>148</v>
      </c>
      <c r="AI17" s="20" t="s">
        <v>148</v>
      </c>
      <c r="AJ17" s="20" t="s">
        <v>148</v>
      </c>
      <c r="AK17" s="20" t="s">
        <v>148</v>
      </c>
      <c r="AL17" s="20" t="s">
        <v>148</v>
      </c>
      <c r="AM17" s="20" t="s">
        <v>148</v>
      </c>
      <c r="AN17" s="20" t="s">
        <v>148</v>
      </c>
      <c r="AO17" s="36" t="s">
        <v>148</v>
      </c>
      <c r="AP17" s="36" t="s">
        <v>148</v>
      </c>
      <c r="AQ17" s="34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</row>
    <row r="18" spans="1:164" ht="19.5" customHeight="1">
      <c r="A18" s="25" t="s">
        <v>15</v>
      </c>
      <c r="B18" s="24">
        <v>1.2453593289578857</v>
      </c>
      <c r="C18" s="24">
        <v>1.2874103338339618</v>
      </c>
      <c r="D18" s="24">
        <v>1.3629830327210268</v>
      </c>
      <c r="E18" s="24">
        <v>1.3890873287289938</v>
      </c>
      <c r="F18" s="24">
        <v>1.2723215885228019</v>
      </c>
      <c r="G18" s="24">
        <v>1.2721145940579106</v>
      </c>
      <c r="H18" s="24">
        <v>1.2909908536487313</v>
      </c>
      <c r="I18" s="24">
        <v>1.3229714968385984</v>
      </c>
      <c r="J18" s="24">
        <v>1.3189930517533137</v>
      </c>
      <c r="K18" s="24">
        <v>1.3136144285451428</v>
      </c>
      <c r="L18" s="24">
        <v>1.3038939697902747</v>
      </c>
      <c r="M18" s="24">
        <v>1.350109109718477</v>
      </c>
      <c r="N18" s="24">
        <v>1.2461201819317207</v>
      </c>
      <c r="O18" s="24">
        <v>1.2773208514097611</v>
      </c>
      <c r="P18" s="24">
        <v>1.2594866569778596</v>
      </c>
      <c r="Q18" s="24">
        <v>1.3968361243303951</v>
      </c>
      <c r="R18" s="24">
        <v>1.393599016776804</v>
      </c>
      <c r="S18" s="24">
        <v>1.2473470525562029</v>
      </c>
      <c r="T18" s="24">
        <v>1.2711527890250232</v>
      </c>
      <c r="U18" s="24">
        <v>1.2970168737495602</v>
      </c>
      <c r="V18" s="24">
        <v>1.2957967238051007</v>
      </c>
      <c r="W18" s="24">
        <v>1.265395060887788</v>
      </c>
      <c r="X18" s="24">
        <v>1.2865968018502718</v>
      </c>
      <c r="Y18" s="24">
        <v>1.3141147235072241</v>
      </c>
      <c r="Z18" s="24">
        <v>1.3344602581316749</v>
      </c>
      <c r="AA18" s="24">
        <v>1.2689808938548226</v>
      </c>
      <c r="AB18" s="24">
        <v>1.2895207351037274</v>
      </c>
      <c r="AC18" s="24">
        <v>1.3143580950450544</v>
      </c>
      <c r="AD18" s="24">
        <v>1.4476767069081315</v>
      </c>
      <c r="AE18" s="24">
        <v>1.3492411817239285</v>
      </c>
      <c r="AF18" s="24">
        <v>1.2889536333760756</v>
      </c>
      <c r="AG18" s="24">
        <v>1.2801626107263384</v>
      </c>
      <c r="AH18" s="24">
        <v>1.2789586501172465</v>
      </c>
      <c r="AI18" s="24">
        <v>1.3068446929001658</v>
      </c>
      <c r="AJ18" s="24">
        <v>1.2818868456854637</v>
      </c>
      <c r="AK18" s="24">
        <v>1.3103428543991369</v>
      </c>
      <c r="AL18" s="24">
        <v>1.2697848547171533</v>
      </c>
      <c r="AM18" s="24">
        <v>1.2414199719347172</v>
      </c>
      <c r="AN18" s="24">
        <v>1.2812443770240678</v>
      </c>
      <c r="AO18" s="37">
        <v>1.2371241718411554</v>
      </c>
      <c r="AP18" s="37">
        <v>1.2446169192081495</v>
      </c>
      <c r="AQ18" s="34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</row>
    <row r="19" spans="1:164" ht="19.5" customHeight="1">
      <c r="A19" s="25" t="s">
        <v>37</v>
      </c>
      <c r="B19" s="24">
        <v>0.36415280206612521</v>
      </c>
      <c r="C19" s="24">
        <v>0.4068344112678059</v>
      </c>
      <c r="D19" s="24">
        <v>1.9401093424562927</v>
      </c>
      <c r="E19" s="24">
        <v>1.5505986864619314</v>
      </c>
      <c r="F19" s="24">
        <v>0.90129331839721405</v>
      </c>
      <c r="G19" s="24">
        <v>0.49995855279080209</v>
      </c>
      <c r="H19" s="24">
        <v>1.4646979245408387</v>
      </c>
      <c r="I19" s="24">
        <v>0.75182113115487792</v>
      </c>
      <c r="J19" s="24">
        <v>1.8898133693692216</v>
      </c>
      <c r="K19" s="24">
        <v>0.89369510805161279</v>
      </c>
      <c r="L19" s="24">
        <v>0.8772007574388937</v>
      </c>
      <c r="M19" s="24">
        <v>0.97755072266635323</v>
      </c>
      <c r="N19" s="24">
        <v>0.36978541702909168</v>
      </c>
      <c r="O19" s="24">
        <v>0.17210646716896238</v>
      </c>
      <c r="P19" s="24">
        <v>8.4258369330165728E-2</v>
      </c>
      <c r="Q19" s="24">
        <v>0.55989874072397516</v>
      </c>
      <c r="R19" s="24">
        <v>0.63781740223591954</v>
      </c>
      <c r="S19" s="24">
        <v>0.11156128410895261</v>
      </c>
      <c r="T19" s="24">
        <v>9.523752970830987E-2</v>
      </c>
      <c r="U19" s="24">
        <v>0.2104870946933228</v>
      </c>
      <c r="V19" s="24">
        <v>0.1587641374298279</v>
      </c>
      <c r="W19" s="24">
        <v>0.11336028011529431</v>
      </c>
      <c r="X19" s="24">
        <v>0.15981639630529187</v>
      </c>
      <c r="Y19" s="24">
        <v>1.7688842381732033</v>
      </c>
      <c r="Z19" s="24">
        <v>0.79726825346346242</v>
      </c>
      <c r="AA19" s="24">
        <v>0.222402070782517</v>
      </c>
      <c r="AB19" s="24">
        <v>0.1404323520802786</v>
      </c>
      <c r="AC19" s="24">
        <v>0.22933968623787268</v>
      </c>
      <c r="AD19" s="24">
        <v>0.12401477900933247</v>
      </c>
      <c r="AE19" s="24">
        <v>0.48768078423991001</v>
      </c>
      <c r="AF19" s="24">
        <v>0.20211881882876978</v>
      </c>
      <c r="AG19" s="24">
        <v>0.16663416335662817</v>
      </c>
      <c r="AH19" s="24">
        <v>0.19200867296079327</v>
      </c>
      <c r="AI19" s="24">
        <v>0.31145910056372972</v>
      </c>
      <c r="AJ19" s="24">
        <v>0.20743308527569776</v>
      </c>
      <c r="AK19" s="24">
        <v>0.26930343505114113</v>
      </c>
      <c r="AL19" s="24">
        <v>0.2608157468575884</v>
      </c>
      <c r="AM19" s="24">
        <v>0.24197933791647877</v>
      </c>
      <c r="AN19" s="24">
        <v>0.32534501169185909</v>
      </c>
      <c r="AO19" s="37">
        <v>4.2880948992003227E-4</v>
      </c>
      <c r="AP19" s="37">
        <v>1.7742244760938089E-3</v>
      </c>
      <c r="AQ19" s="34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</row>
    <row r="20" spans="1:164" ht="19.5" customHeight="1">
      <c r="A20" s="25" t="s">
        <v>38</v>
      </c>
      <c r="B20" s="24">
        <v>6.1585117590939199E-3</v>
      </c>
      <c r="C20" s="24">
        <v>1.3824493762311698E-2</v>
      </c>
      <c r="D20" s="24">
        <v>4.7680994062885791E-2</v>
      </c>
      <c r="E20" s="24">
        <v>5.4734392786228978E-2</v>
      </c>
      <c r="F20" s="24">
        <v>2.9853420121278697E-2</v>
      </c>
      <c r="G20" s="24">
        <v>2.0300012247289782E-2</v>
      </c>
      <c r="H20" s="24">
        <v>3.3456854577084347E-2</v>
      </c>
      <c r="I20" s="24">
        <v>4.0521105757066925E-2</v>
      </c>
      <c r="J20" s="24">
        <v>6.0398008130205919E-2</v>
      </c>
      <c r="K20" s="24">
        <v>3.4125070628647121E-2</v>
      </c>
      <c r="L20" s="24">
        <v>3.4809425317401416E-2</v>
      </c>
      <c r="M20" s="24">
        <v>3.3666325936858539E-2</v>
      </c>
      <c r="N20" s="24">
        <v>3.2767108051387295E-3</v>
      </c>
      <c r="O20" s="24">
        <v>1.3866925461284905E-2</v>
      </c>
      <c r="P20" s="24">
        <v>6.6024469475864222E-3</v>
      </c>
      <c r="Q20" s="24">
        <v>3.2061527740716411E-2</v>
      </c>
      <c r="R20" s="24">
        <v>6.2028305354375111E-2</v>
      </c>
      <c r="S20" s="24">
        <v>6.7425455047805897E-3</v>
      </c>
      <c r="T20" s="24">
        <v>7.0726952215881215E-3</v>
      </c>
      <c r="U20" s="24">
        <v>1.7600074010881043E-2</v>
      </c>
      <c r="V20" s="24">
        <v>2.1488159364005881E-2</v>
      </c>
      <c r="W20" s="24">
        <v>1.1936277388243393E-2</v>
      </c>
      <c r="X20" s="24">
        <v>2.4147268118014355E-2</v>
      </c>
      <c r="Y20" s="24">
        <v>6.1917800198310113E-2</v>
      </c>
      <c r="Z20" s="24">
        <v>2.8999353416671862E-2</v>
      </c>
      <c r="AA20" s="24">
        <v>1.7836298204629911E-2</v>
      </c>
      <c r="AB20" s="24">
        <v>1.1007785258070411E-2</v>
      </c>
      <c r="AC20" s="24">
        <v>1.0902136303936948E-2</v>
      </c>
      <c r="AD20" s="24">
        <v>5.6876044739527292E-3</v>
      </c>
      <c r="AE20" s="24">
        <v>2.1282491109561961E-2</v>
      </c>
      <c r="AF20" s="24">
        <v>1.330098061812233E-2</v>
      </c>
      <c r="AG20" s="24">
        <v>1.6522788995354979E-2</v>
      </c>
      <c r="AH20" s="24">
        <v>1.6426290825265151E-2</v>
      </c>
      <c r="AI20" s="24">
        <v>2.061106011580531E-2</v>
      </c>
      <c r="AJ20" s="24">
        <v>8.250093178312181E-3</v>
      </c>
      <c r="AK20" s="24">
        <v>1.6505356347294029E-2</v>
      </c>
      <c r="AL20" s="24">
        <v>2.5243943590796129E-2</v>
      </c>
      <c r="AM20" s="24">
        <v>6.2208464895277656E-2</v>
      </c>
      <c r="AN20" s="24">
        <v>2.379457638255892E-2</v>
      </c>
      <c r="AO20" s="37">
        <v>3.1928189519483718E-4</v>
      </c>
      <c r="AP20" s="37">
        <v>3.6139338123653941E-4</v>
      </c>
      <c r="AQ20" s="34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</row>
    <row r="21" spans="1:164" ht="19.5" customHeight="1">
      <c r="A21" s="25" t="s">
        <v>39</v>
      </c>
      <c r="B21" s="24">
        <v>3.434223727035355E-2</v>
      </c>
      <c r="C21" s="24">
        <v>0.10349051075629886</v>
      </c>
      <c r="D21" s="24">
        <v>0.26987880091785671</v>
      </c>
      <c r="E21" s="24">
        <v>0.2215548775532519</v>
      </c>
      <c r="F21" s="24">
        <v>0.22536620188240489</v>
      </c>
      <c r="G21" s="24">
        <v>0.21011977024720008</v>
      </c>
      <c r="H21" s="24">
        <v>0.11554337187829386</v>
      </c>
      <c r="I21" s="24">
        <v>1.2152639283484272</v>
      </c>
      <c r="J21" s="24">
        <v>0.22371858874569397</v>
      </c>
      <c r="K21" s="24">
        <v>0.14441199412227515</v>
      </c>
      <c r="L21" s="24">
        <v>0.21684890634258511</v>
      </c>
      <c r="M21" s="24">
        <v>6.993558298996666E-2</v>
      </c>
      <c r="N21" s="24">
        <v>5.6648222310586173E-2</v>
      </c>
      <c r="O21" s="24">
        <v>0.11653549069251522</v>
      </c>
      <c r="P21" s="24">
        <v>5.1819289384047909E-2</v>
      </c>
      <c r="Q21" s="24">
        <v>0.10831593052522462</v>
      </c>
      <c r="R21" s="24">
        <v>0.16679271588701239</v>
      </c>
      <c r="S21" s="24">
        <v>4.20539144578011E-2</v>
      </c>
      <c r="T21" s="24">
        <v>3.0701268071059107E-2</v>
      </c>
      <c r="U21" s="24">
        <v>5.1526113691140712E-2</v>
      </c>
      <c r="V21" s="24">
        <v>0.15618106481838878</v>
      </c>
      <c r="W21" s="24">
        <v>3.1308781775186936E-2</v>
      </c>
      <c r="X21" s="24">
        <v>4.9278769636233281E-2</v>
      </c>
      <c r="Y21" s="24">
        <v>0.45472602690598496</v>
      </c>
      <c r="Z21" s="24">
        <v>0.23153561782256113</v>
      </c>
      <c r="AA21" s="24">
        <v>0.10274243854570012</v>
      </c>
      <c r="AB21" s="24">
        <v>2.7275066757496788E-2</v>
      </c>
      <c r="AC21" s="24">
        <v>5.3691655663712048E-2</v>
      </c>
      <c r="AD21" s="24">
        <v>3.4042701333434525E-2</v>
      </c>
      <c r="AE21" s="24">
        <v>0.16827064006997416</v>
      </c>
      <c r="AF21" s="24">
        <v>4.1477819691789812E-2</v>
      </c>
      <c r="AG21" s="24">
        <v>1.7349837578316766E-2</v>
      </c>
      <c r="AH21" s="24">
        <v>4.947830748649084E-2</v>
      </c>
      <c r="AI21" s="24">
        <v>0.11492634230368788</v>
      </c>
      <c r="AJ21" s="24">
        <v>6.5409740386058596E-2</v>
      </c>
      <c r="AK21" s="24">
        <v>4.7683257295781038E-2</v>
      </c>
      <c r="AL21" s="24">
        <v>9.5140415213601101E-2</v>
      </c>
      <c r="AM21" s="24">
        <v>4.1674361049283092E-2</v>
      </c>
      <c r="AN21" s="24">
        <v>9.9897554338043384E-2</v>
      </c>
      <c r="AO21" s="37">
        <v>9.2943052330837286E-3</v>
      </c>
      <c r="AP21" s="37">
        <v>7.1444915258567655E-3</v>
      </c>
      <c r="AQ21" s="34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</row>
    <row r="22" spans="1:164" ht="19.5" customHeight="1">
      <c r="A22" s="25" t="s">
        <v>40</v>
      </c>
      <c r="B22" s="24">
        <v>0.46337895762589426</v>
      </c>
      <c r="C22" s="24">
        <v>0.83016491971246076</v>
      </c>
      <c r="D22" s="24">
        <v>2.956048370585183</v>
      </c>
      <c r="E22" s="24">
        <v>2.7706250667806227</v>
      </c>
      <c r="F22" s="24">
        <v>1.6285580488237763</v>
      </c>
      <c r="G22" s="24">
        <v>0.85376282945138127</v>
      </c>
      <c r="H22" s="24">
        <v>1.9166301297845383</v>
      </c>
      <c r="I22" s="24">
        <v>2.0614966416003688</v>
      </c>
      <c r="J22" s="24">
        <v>2.5819236633336891</v>
      </c>
      <c r="K22" s="24">
        <v>1.7695422656485704</v>
      </c>
      <c r="L22" s="24">
        <v>1.7301997151474617</v>
      </c>
      <c r="M22" s="24">
        <v>1.9180562098128611</v>
      </c>
      <c r="N22" s="24">
        <v>0.61904028507297493</v>
      </c>
      <c r="O22" s="24">
        <v>0.6983268194635921</v>
      </c>
      <c r="P22" s="24">
        <v>0.47754985321472965</v>
      </c>
      <c r="Q22" s="24">
        <v>2.3954383748949648</v>
      </c>
      <c r="R22" s="24">
        <v>3.314432484139171</v>
      </c>
      <c r="S22" s="24">
        <v>0.5463892723543432</v>
      </c>
      <c r="T22" s="24">
        <v>0.56314390932347913</v>
      </c>
      <c r="U22" s="24">
        <v>1.0105606822847484</v>
      </c>
      <c r="V22" s="24">
        <v>1.0888028556297717</v>
      </c>
      <c r="W22" s="24">
        <v>0.67536036576599667</v>
      </c>
      <c r="X22" s="24">
        <v>1.1674041042774819</v>
      </c>
      <c r="Y22" s="24">
        <v>3.5779798818878614</v>
      </c>
      <c r="Z22" s="24">
        <v>1.6475082693764331</v>
      </c>
      <c r="AA22" s="24">
        <v>1.177916786674339</v>
      </c>
      <c r="AB22" s="24">
        <v>0.39829815953825515</v>
      </c>
      <c r="AC22" s="24">
        <v>0.93247810887877958</v>
      </c>
      <c r="AD22" s="24">
        <v>0.55659423620331638</v>
      </c>
      <c r="AE22" s="24">
        <v>2.1406874814132024</v>
      </c>
      <c r="AF22" s="24">
        <v>0.86311652860913723</v>
      </c>
      <c r="AG22" s="24">
        <v>0.52183598955506616</v>
      </c>
      <c r="AH22" s="24">
        <v>0.91585924259440477</v>
      </c>
      <c r="AI22" s="24">
        <v>1.0920633060832019</v>
      </c>
      <c r="AJ22" s="24">
        <v>0.98348661324766451</v>
      </c>
      <c r="AK22" s="24">
        <v>0.95346345432762047</v>
      </c>
      <c r="AL22" s="24">
        <v>1.8581105054736613</v>
      </c>
      <c r="AM22" s="24">
        <v>1.0789884581706211</v>
      </c>
      <c r="AN22" s="24">
        <v>1.6066184463544932</v>
      </c>
      <c r="AO22" s="37">
        <v>4.2812678067639893E-4</v>
      </c>
      <c r="AP22" s="37">
        <v>7.2942934951389631E-4</v>
      </c>
      <c r="AQ22" s="34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</row>
    <row r="23" spans="1:164" ht="19.5" customHeight="1">
      <c r="A23" s="25" t="s">
        <v>41</v>
      </c>
      <c r="B23" s="24">
        <v>2.5244800139669996E-2</v>
      </c>
      <c r="C23" s="24">
        <v>0.16967929227151984</v>
      </c>
      <c r="D23" s="24">
        <v>0.40438764662541271</v>
      </c>
      <c r="E23" s="24">
        <v>0.51790131341940249</v>
      </c>
      <c r="F23" s="24">
        <v>0.22941865007278084</v>
      </c>
      <c r="G23" s="24">
        <v>0.10773529660790659</v>
      </c>
      <c r="H23" s="24">
        <v>0.20840864149917313</v>
      </c>
      <c r="I23" s="24">
        <v>0.20758571697872402</v>
      </c>
      <c r="J23" s="24">
        <v>0.33892665739979227</v>
      </c>
      <c r="K23" s="24">
        <v>0.21900458925805294</v>
      </c>
      <c r="L23" s="24">
        <v>0.21317746135853283</v>
      </c>
      <c r="M23" s="24">
        <v>0.20934593043210276</v>
      </c>
      <c r="N23" s="24">
        <v>2.7003347166255846E-2</v>
      </c>
      <c r="O23" s="24">
        <v>0.16018827455512802</v>
      </c>
      <c r="P23" s="24">
        <v>7.4260555575836176E-2</v>
      </c>
      <c r="Q23" s="24">
        <v>0.50490430008589005</v>
      </c>
      <c r="R23" s="24">
        <v>0.72461689393227879</v>
      </c>
      <c r="S23" s="24">
        <v>8.9025050418588644E-2</v>
      </c>
      <c r="T23" s="24">
        <v>8.7370648807212042E-2</v>
      </c>
      <c r="U23" s="24">
        <v>0.23043680292130472</v>
      </c>
      <c r="V23" s="24">
        <v>0.22139795791119635</v>
      </c>
      <c r="W23" s="24">
        <v>9.9249481499168887E-2</v>
      </c>
      <c r="X23" s="24">
        <v>0.15745289406223378</v>
      </c>
      <c r="Y23" s="24">
        <v>0.40801880927831641</v>
      </c>
      <c r="Z23" s="24">
        <v>0.21645556764984183</v>
      </c>
      <c r="AA23" s="24">
        <v>0.20752842843564986</v>
      </c>
      <c r="AB23" s="24">
        <v>0.29158976691159394</v>
      </c>
      <c r="AC23" s="24">
        <v>0.26482178762359659</v>
      </c>
      <c r="AD23" s="24">
        <v>0.32616095885926472</v>
      </c>
      <c r="AE23" s="24">
        <v>0.71221898488840452</v>
      </c>
      <c r="AF23" s="24">
        <v>0.49397261857706848</v>
      </c>
      <c r="AG23" s="24">
        <v>0.53394154009865424</v>
      </c>
      <c r="AH23" s="24">
        <v>0.42053752178642673</v>
      </c>
      <c r="AI23" s="24">
        <v>0.92087724095937484</v>
      </c>
      <c r="AJ23" s="24">
        <v>0.21194528854222217</v>
      </c>
      <c r="AK23" s="24">
        <v>0.53074787818487412</v>
      </c>
      <c r="AL23" s="24">
        <v>0.25100682660750295</v>
      </c>
      <c r="AM23" s="24">
        <v>0.47845964063397578</v>
      </c>
      <c r="AN23" s="24">
        <v>0.27281232192308502</v>
      </c>
      <c r="AO23" s="37">
        <v>3.8817365503049204E-4</v>
      </c>
      <c r="AP23" s="37">
        <v>9.306882606666167E-4</v>
      </c>
      <c r="AQ23" s="34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</row>
    <row r="24" spans="1:164" ht="19.5" customHeight="1">
      <c r="A24" s="25" t="s">
        <v>42</v>
      </c>
      <c r="B24" s="24">
        <v>1.711763971402436</v>
      </c>
      <c r="C24" s="24">
        <v>5.6726438122975917</v>
      </c>
      <c r="D24" s="24">
        <v>26.521744092528845</v>
      </c>
      <c r="E24" s="24">
        <v>30.217049716065222</v>
      </c>
      <c r="F24" s="24">
        <v>13.881577787604174</v>
      </c>
      <c r="G24" s="24">
        <v>5.8263042615419041</v>
      </c>
      <c r="H24" s="24">
        <v>14.306275929646025</v>
      </c>
      <c r="I24" s="24">
        <v>11.179885395283565</v>
      </c>
      <c r="J24" s="24">
        <v>25.233725616691295</v>
      </c>
      <c r="K24" s="24">
        <v>14.320487113003869</v>
      </c>
      <c r="L24" s="24">
        <v>12.416454483473149</v>
      </c>
      <c r="M24" s="24">
        <v>17.787139774156802</v>
      </c>
      <c r="N24" s="24">
        <v>3.799902047590797</v>
      </c>
      <c r="O24" s="24">
        <v>0.1154532941447553</v>
      </c>
      <c r="P24" s="24">
        <v>5.132572824950192E-2</v>
      </c>
      <c r="Q24" s="24">
        <v>0.43490999884599929</v>
      </c>
      <c r="R24" s="24">
        <v>0.65055667955824981</v>
      </c>
      <c r="S24" s="24">
        <v>0.1647503473750816</v>
      </c>
      <c r="T24" s="24">
        <v>0.12196106218275973</v>
      </c>
      <c r="U24" s="24">
        <v>4.360371473995615</v>
      </c>
      <c r="V24" s="24">
        <v>0.10523204404511724</v>
      </c>
      <c r="W24" s="24">
        <v>0.13881854996924189</v>
      </c>
      <c r="X24" s="24">
        <v>0.15669855072160027</v>
      </c>
      <c r="Y24" s="24">
        <v>21.718076304629871</v>
      </c>
      <c r="Z24" s="24">
        <v>13.437135780485038</v>
      </c>
      <c r="AA24" s="24">
        <v>0.315599655451682</v>
      </c>
      <c r="AB24" s="24">
        <v>2.5147649795676772</v>
      </c>
      <c r="AC24" s="24">
        <v>0.12252772393982531</v>
      </c>
      <c r="AD24" s="24">
        <v>0.11684795597879764</v>
      </c>
      <c r="AE24" s="24">
        <v>0.45154250008124514</v>
      </c>
      <c r="AF24" s="24">
        <v>0.19364612529986758</v>
      </c>
      <c r="AG24" s="24">
        <v>0.15036199512768891</v>
      </c>
      <c r="AH24" s="24">
        <v>8.5750407595076406E-2</v>
      </c>
      <c r="AI24" s="24">
        <v>0.26401941119015215</v>
      </c>
      <c r="AJ24" s="24">
        <v>0.10542247608325117</v>
      </c>
      <c r="AK24" s="24">
        <v>0.19296304407655421</v>
      </c>
      <c r="AL24" s="24">
        <v>0.40361845845959959</v>
      </c>
      <c r="AM24" s="24">
        <v>0.29339339428029909</v>
      </c>
      <c r="AN24" s="24">
        <v>0.38276937789611903</v>
      </c>
      <c r="AO24" s="37">
        <v>9.9306159304847361E-2</v>
      </c>
      <c r="AP24" s="37">
        <v>4.6228547632649183E-3</v>
      </c>
      <c r="AQ24" s="34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</row>
    <row r="25" spans="1:164" ht="19.5" customHeight="1">
      <c r="A25" s="25" t="s">
        <v>43</v>
      </c>
      <c r="B25" s="24">
        <v>40.601358148750045</v>
      </c>
      <c r="C25" s="24">
        <v>42.361771318716691</v>
      </c>
      <c r="D25" s="24">
        <v>85.8175467800136</v>
      </c>
      <c r="E25" s="24">
        <v>102.90365346372774</v>
      </c>
      <c r="F25" s="24">
        <v>65.60273377586347</v>
      </c>
      <c r="G25" s="24">
        <v>34.317846059500781</v>
      </c>
      <c r="H25" s="24">
        <v>47.863719303196021</v>
      </c>
      <c r="I25" s="24">
        <v>60.209622700652567</v>
      </c>
      <c r="J25" s="24">
        <v>84.67322265089382</v>
      </c>
      <c r="K25" s="24">
        <v>59.964482162508034</v>
      </c>
      <c r="L25" s="24">
        <v>55.496833756956704</v>
      </c>
      <c r="M25" s="24">
        <v>85.708580516991518</v>
      </c>
      <c r="N25" s="24">
        <v>59.121131572228293</v>
      </c>
      <c r="O25" s="24">
        <v>32.495088554136871</v>
      </c>
      <c r="P25" s="24">
        <v>24.544249886701216</v>
      </c>
      <c r="Q25" s="24">
        <v>100.53457753587104</v>
      </c>
      <c r="R25" s="24">
        <v>123.98686680300366</v>
      </c>
      <c r="S25" s="24">
        <v>33.910529188771086</v>
      </c>
      <c r="T25" s="24">
        <v>36.531276665479382</v>
      </c>
      <c r="U25" s="24">
        <v>59.589229336317075</v>
      </c>
      <c r="V25" s="24">
        <v>43.538625166827259</v>
      </c>
      <c r="W25" s="24">
        <v>36.488855380719365</v>
      </c>
      <c r="X25" s="24">
        <v>42.788661626784041</v>
      </c>
      <c r="Y25" s="24">
        <v>101.95895081752164</v>
      </c>
      <c r="Z25" s="24">
        <v>67.73520991620363</v>
      </c>
      <c r="AA25" s="24">
        <v>61.117893224639992</v>
      </c>
      <c r="AB25" s="24">
        <v>22.398982072924792</v>
      </c>
      <c r="AC25" s="24">
        <v>42.040149950669012</v>
      </c>
      <c r="AD25" s="24">
        <v>25.464144452138456</v>
      </c>
      <c r="AE25" s="24">
        <v>82.706923633961196</v>
      </c>
      <c r="AF25" s="24">
        <v>44.35731046450887</v>
      </c>
      <c r="AG25" s="24">
        <v>30.609649144599139</v>
      </c>
      <c r="AH25" s="24">
        <v>50.243762902165308</v>
      </c>
      <c r="AI25" s="24">
        <v>54.396310036064413</v>
      </c>
      <c r="AJ25" s="24">
        <v>49.95479901752924</v>
      </c>
      <c r="AK25" s="24">
        <v>48.746000054130313</v>
      </c>
      <c r="AL25" s="24">
        <v>67.845448422733526</v>
      </c>
      <c r="AM25" s="24">
        <v>57.068560716803155</v>
      </c>
      <c r="AN25" s="24">
        <v>79.22444281795498</v>
      </c>
      <c r="AO25" s="37">
        <v>2.3053521988478551</v>
      </c>
      <c r="AP25" s="37">
        <v>0.25165567828621888</v>
      </c>
      <c r="AQ25" s="34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</row>
    <row r="26" spans="1:164" ht="19.5" customHeight="1">
      <c r="A26" s="25" t="s">
        <v>44</v>
      </c>
      <c r="B26" s="24">
        <v>0.20522847243787404</v>
      </c>
      <c r="C26" s="24">
        <v>0.36955061924142657</v>
      </c>
      <c r="D26" s="24">
        <v>0.86845921137015358</v>
      </c>
      <c r="E26" s="24">
        <v>1.1327692208088991</v>
      </c>
      <c r="F26" s="24">
        <v>0.57464957367478231</v>
      </c>
      <c r="G26" s="24">
        <v>0.40772907626350557</v>
      </c>
      <c r="H26" s="24">
        <v>0.50759395364257465</v>
      </c>
      <c r="I26" s="24">
        <v>0.49384774989578728</v>
      </c>
      <c r="J26" s="24">
        <v>0.8675114811411837</v>
      </c>
      <c r="K26" s="24">
        <v>0.40630918435818247</v>
      </c>
      <c r="L26" s="24">
        <v>0.59577952048116245</v>
      </c>
      <c r="M26" s="24">
        <v>0.83115885025978931</v>
      </c>
      <c r="N26" s="24">
        <v>0.4027623560920458</v>
      </c>
      <c r="O26" s="24">
        <v>0.33706268609434709</v>
      </c>
      <c r="P26" s="24">
        <v>0.14075434805976325</v>
      </c>
      <c r="Q26" s="24">
        <v>1.1331778306240841</v>
      </c>
      <c r="R26" s="24">
        <v>1.3204664381244255</v>
      </c>
      <c r="S26" s="24">
        <v>0.20683086996171487</v>
      </c>
      <c r="T26" s="24">
        <v>0.21540457199093693</v>
      </c>
      <c r="U26" s="24">
        <v>0.46593049192292113</v>
      </c>
      <c r="V26" s="24">
        <v>0.32208664816317301</v>
      </c>
      <c r="W26" s="24">
        <v>0.23051455449110661</v>
      </c>
      <c r="X26" s="24">
        <v>0.28378925415048895</v>
      </c>
      <c r="Y26" s="24">
        <v>1.1737354978001586</v>
      </c>
      <c r="Z26" s="24">
        <v>0.62101290726097158</v>
      </c>
      <c r="AA26" s="24">
        <v>0.43565485695262318</v>
      </c>
      <c r="AB26" s="24">
        <v>0.19759845639920681</v>
      </c>
      <c r="AC26" s="24">
        <v>0.27650200340599573</v>
      </c>
      <c r="AD26" s="24">
        <v>0.18774899545765472</v>
      </c>
      <c r="AE26" s="24">
        <v>0.61420093450969482</v>
      </c>
      <c r="AF26" s="24">
        <v>0.30219718015417296</v>
      </c>
      <c r="AG26" s="24">
        <v>0.38092590025190964</v>
      </c>
      <c r="AH26" s="24">
        <v>0.32219174350291646</v>
      </c>
      <c r="AI26" s="24">
        <v>0.4495184955138794</v>
      </c>
      <c r="AJ26" s="24">
        <v>0.37379416849782288</v>
      </c>
      <c r="AK26" s="24">
        <v>0.5011444844534495</v>
      </c>
      <c r="AL26" s="24">
        <v>0.45308450265581246</v>
      </c>
      <c r="AM26" s="24">
        <v>0.68193242367002571</v>
      </c>
      <c r="AN26" s="24">
        <v>0.55559601802305103</v>
      </c>
      <c r="AO26" s="37">
        <v>7.0517856942715895E-4</v>
      </c>
      <c r="AP26" s="37">
        <v>2.7776057066023911E-4</v>
      </c>
      <c r="AQ26" s="34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</row>
    <row r="27" spans="1:164" ht="19.5" customHeight="1">
      <c r="A27" s="25" t="s">
        <v>45</v>
      </c>
      <c r="B27" s="24">
        <v>4.2449292975139103</v>
      </c>
      <c r="C27" s="24">
        <v>7.1607467099171664</v>
      </c>
      <c r="D27" s="24">
        <v>20.285175968779075</v>
      </c>
      <c r="E27" s="24">
        <v>156.33340048585879</v>
      </c>
      <c r="F27" s="24">
        <v>11.971147561003416</v>
      </c>
      <c r="G27" s="24">
        <v>8.4571676619027318</v>
      </c>
      <c r="H27" s="24">
        <v>11.623257784123862</v>
      </c>
      <c r="I27" s="24">
        <v>6.7259581308516383</v>
      </c>
      <c r="J27" s="24">
        <v>22.903300214436399</v>
      </c>
      <c r="K27" s="24">
        <v>15.913223398505144</v>
      </c>
      <c r="L27" s="24">
        <v>11.995295683436245</v>
      </c>
      <c r="M27" s="24">
        <v>18.73276493219316</v>
      </c>
      <c r="N27" s="24">
        <v>11.037848304581219</v>
      </c>
      <c r="O27" s="24">
        <v>0.88655720425965723</v>
      </c>
      <c r="P27" s="24">
        <v>0.21394684994903637</v>
      </c>
      <c r="Q27" s="24">
        <v>1.8154798599223188</v>
      </c>
      <c r="R27" s="24">
        <v>2.3759511658817765</v>
      </c>
      <c r="S27" s="24">
        <v>0.43824540536775108</v>
      </c>
      <c r="T27" s="24">
        <v>0.23151195010861833</v>
      </c>
      <c r="U27" s="24">
        <v>2.8941934448017719</v>
      </c>
      <c r="V27" s="24">
        <v>0.88563539936171409</v>
      </c>
      <c r="W27" s="24">
        <v>0.11341830748936263</v>
      </c>
      <c r="X27" s="24">
        <v>1.1300359017980823</v>
      </c>
      <c r="Y27" s="24">
        <v>21.802788975078986</v>
      </c>
      <c r="Z27" s="24">
        <v>12.884950036618834</v>
      </c>
      <c r="AA27" s="24">
        <v>1.6078359420099835</v>
      </c>
      <c r="AB27" s="24">
        <v>5.6083862324409495</v>
      </c>
      <c r="AC27" s="24">
        <v>3.5968046462897743</v>
      </c>
      <c r="AD27" s="24">
        <v>3.0256444780957734</v>
      </c>
      <c r="AE27" s="24">
        <v>15.436004899661825</v>
      </c>
      <c r="AF27" s="24">
        <v>8.4966391112305502</v>
      </c>
      <c r="AG27" s="24">
        <v>7.1595608952351597</v>
      </c>
      <c r="AH27" s="24">
        <v>8.2869780723209185</v>
      </c>
      <c r="AI27" s="24">
        <v>12.923936899465643</v>
      </c>
      <c r="AJ27" s="24">
        <v>3.3959432186019978</v>
      </c>
      <c r="AK27" s="24">
        <v>9.7707590382490377</v>
      </c>
      <c r="AL27" s="24">
        <v>0.82142737582268466</v>
      </c>
      <c r="AM27" s="24">
        <v>4.2861841952019546</v>
      </c>
      <c r="AN27" s="24">
        <v>2.1251771963479116</v>
      </c>
      <c r="AO27" s="37">
        <v>2.0908530782475662E-2</v>
      </c>
      <c r="AP27" s="37">
        <v>1.0812944299195563E-3</v>
      </c>
      <c r="AQ27" s="34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</row>
    <row r="28" spans="1:164" ht="19.5" customHeight="1">
      <c r="A28" s="25" t="s">
        <v>48</v>
      </c>
      <c r="B28" s="24">
        <v>0.11795826993366809</v>
      </c>
      <c r="C28" s="24">
        <v>0.2021926877027409</v>
      </c>
      <c r="D28" s="24">
        <v>0.80152266017648266</v>
      </c>
      <c r="E28" s="24">
        <v>1.1515273870547842</v>
      </c>
      <c r="F28" s="24">
        <v>0.42939445272854088</v>
      </c>
      <c r="G28" s="24">
        <v>0.13110678612287879</v>
      </c>
      <c r="H28" s="24">
        <v>0.17255488757665405</v>
      </c>
      <c r="I28" s="24">
        <v>0.26896185974619052</v>
      </c>
      <c r="J28" s="24">
        <v>0.36351776931853108</v>
      </c>
      <c r="K28" s="24">
        <v>0.57754092532703505</v>
      </c>
      <c r="L28" s="24">
        <v>0.36903021585729229</v>
      </c>
      <c r="M28" s="24">
        <v>0.7675715618132829</v>
      </c>
      <c r="N28" s="24">
        <v>0.30321022802155134</v>
      </c>
      <c r="O28" s="24">
        <v>0.26838422712459881</v>
      </c>
      <c r="P28" s="24">
        <v>9.6131585693553748E-2</v>
      </c>
      <c r="Q28" s="24">
        <v>0.22370028656657917</v>
      </c>
      <c r="R28" s="24">
        <v>0.16532248624757301</v>
      </c>
      <c r="S28" s="24">
        <v>0.17314257505179714</v>
      </c>
      <c r="T28" s="24">
        <v>0.12359548103941305</v>
      </c>
      <c r="U28" s="24">
        <v>0.16874413350688816</v>
      </c>
      <c r="V28" s="24">
        <v>0.28354716583501538</v>
      </c>
      <c r="W28" s="24">
        <v>8.3070636134750644E-2</v>
      </c>
      <c r="X28" s="24">
        <v>0.35940456839884671</v>
      </c>
      <c r="Y28" s="24">
        <v>0.69667746352238846</v>
      </c>
      <c r="Z28" s="24">
        <v>0.4257350587676359</v>
      </c>
      <c r="AA28" s="24">
        <v>0.50859006223643088</v>
      </c>
      <c r="AB28" s="24">
        <v>0.94149114790823552</v>
      </c>
      <c r="AC28" s="24">
        <v>0.27878537685749183</v>
      </c>
      <c r="AD28" s="24">
        <v>0.1388075168429854</v>
      </c>
      <c r="AE28" s="24">
        <v>1.0334731394038685</v>
      </c>
      <c r="AF28" s="24">
        <v>1.0867578521425938</v>
      </c>
      <c r="AG28" s="24">
        <v>0.42368506555368024</v>
      </c>
      <c r="AH28" s="24">
        <v>0.66069806258144159</v>
      </c>
      <c r="AI28" s="24">
        <v>1.8289206800269848</v>
      </c>
      <c r="AJ28" s="24">
        <v>0.96928317424072097</v>
      </c>
      <c r="AK28" s="24">
        <v>1.6231563463558745</v>
      </c>
      <c r="AL28" s="24">
        <v>8.6349666387504742E-2</v>
      </c>
      <c r="AM28" s="24">
        <v>0.11343871367177173</v>
      </c>
      <c r="AN28" s="24">
        <v>9.5886312543996946E-2</v>
      </c>
      <c r="AO28" s="37">
        <v>1.4176557591541275E-3</v>
      </c>
      <c r="AP28" s="34"/>
      <c r="AQ28" s="34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</row>
    <row r="29" spans="1:164" ht="19.5" customHeight="1">
      <c r="A29" s="25" t="s">
        <v>46</v>
      </c>
      <c r="B29" s="24">
        <v>0.88798348660665904</v>
      </c>
      <c r="C29" s="24">
        <v>1.5317861450761752</v>
      </c>
      <c r="D29" s="24">
        <v>6.0344573879181738</v>
      </c>
      <c r="E29" s="24">
        <v>8.6695527069351073</v>
      </c>
      <c r="F29" s="24">
        <v>3.2328000895549125</v>
      </c>
      <c r="G29" s="24">
        <v>0.987069178993908</v>
      </c>
      <c r="H29" s="24">
        <v>1.2991212449677438</v>
      </c>
      <c r="I29" s="24">
        <v>2.0249444741290827</v>
      </c>
      <c r="J29" s="24">
        <v>2.7368315304033217</v>
      </c>
      <c r="K29" s="24">
        <v>4.3517516215713812</v>
      </c>
      <c r="L29" s="24">
        <v>2.7808247147470699</v>
      </c>
      <c r="M29" s="24">
        <v>5.7788483246626985</v>
      </c>
      <c r="N29" s="24">
        <v>2.2827916058843947</v>
      </c>
      <c r="O29" s="24">
        <v>2.0205046593830644</v>
      </c>
      <c r="P29" s="24">
        <v>0.7237499154085365</v>
      </c>
      <c r="Q29" s="24">
        <v>1.6895111637894205</v>
      </c>
      <c r="R29" s="24">
        <v>1.2446703606682872</v>
      </c>
      <c r="S29" s="24">
        <v>1.3035457923977358</v>
      </c>
      <c r="T29" s="24">
        <v>0.93051850025970106</v>
      </c>
      <c r="U29" s="24">
        <v>1.2698732285066936</v>
      </c>
      <c r="V29" s="24">
        <v>2.134705426279639</v>
      </c>
      <c r="W29" s="24">
        <v>0.62541739472722213</v>
      </c>
      <c r="X29" s="24">
        <v>2.7060177946333206</v>
      </c>
      <c r="Y29" s="24">
        <v>5.2451049429134065</v>
      </c>
      <c r="Z29" s="24">
        <v>3.2052494562168303</v>
      </c>
      <c r="AA29" s="24">
        <v>3.8292127911139469</v>
      </c>
      <c r="AB29" s="24">
        <v>7.0882143346308952</v>
      </c>
      <c r="AC29" s="24">
        <v>2.0989032008787176</v>
      </c>
      <c r="AD29" s="24">
        <v>1.0450459944916555</v>
      </c>
      <c r="AE29" s="24">
        <v>7.7807527237189973</v>
      </c>
      <c r="AF29" s="24">
        <v>8.1819195832791483</v>
      </c>
      <c r="AG29" s="24">
        <v>3.1898155860223021</v>
      </c>
      <c r="AH29" s="24">
        <v>4.9742253126691889</v>
      </c>
      <c r="AI29" s="24">
        <v>13.769472103352758</v>
      </c>
      <c r="AJ29" s="24">
        <v>7.2974074475084834</v>
      </c>
      <c r="AK29" s="24">
        <v>12.220325503781517</v>
      </c>
      <c r="AL29" s="24">
        <v>0.65010436780616465</v>
      </c>
      <c r="AM29" s="24">
        <v>0.85487012703938436</v>
      </c>
      <c r="AN29" s="24">
        <v>0.72190331712387279</v>
      </c>
      <c r="AO29" s="37">
        <v>1.0673164583355314E-2</v>
      </c>
      <c r="AP29" s="5"/>
      <c r="AQ29" s="34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</row>
    <row r="30" spans="1:164" ht="19.5" customHeight="1">
      <c r="A30" s="25" t="s">
        <v>49</v>
      </c>
      <c r="B30" s="24">
        <v>10.502275598234664</v>
      </c>
      <c r="C30" s="24">
        <v>14.629936925369341</v>
      </c>
      <c r="D30" s="24">
        <v>19.242268431746599</v>
      </c>
      <c r="E30" s="24">
        <v>28.738652324911623</v>
      </c>
      <c r="F30" s="24">
        <v>21.5999585864013</v>
      </c>
      <c r="G30" s="24">
        <v>10.103812329097661</v>
      </c>
      <c r="H30" s="24">
        <v>2.5382234483291204</v>
      </c>
      <c r="I30" s="24">
        <v>21.218595201837772</v>
      </c>
      <c r="J30" s="24">
        <v>16.064877822168338</v>
      </c>
      <c r="K30" s="24">
        <v>16.841154655299132</v>
      </c>
      <c r="L30" s="24">
        <v>15.849968147482269</v>
      </c>
      <c r="M30" s="24">
        <v>29.158838968909812</v>
      </c>
      <c r="N30" s="24">
        <v>13.386654320047507</v>
      </c>
      <c r="O30" s="24">
        <v>12.826936064014474</v>
      </c>
      <c r="P30" s="24">
        <v>7.7774449332940572</v>
      </c>
      <c r="Q30" s="24">
        <v>53.010158617138586</v>
      </c>
      <c r="R30" s="24">
        <v>67.6731040798702</v>
      </c>
      <c r="S30" s="24">
        <v>12.991562975659262</v>
      </c>
      <c r="T30" s="24">
        <v>13.883234366630667</v>
      </c>
      <c r="U30" s="24">
        <v>20.187526180873078</v>
      </c>
      <c r="V30" s="24">
        <v>14.021109268542453</v>
      </c>
      <c r="W30" s="24">
        <v>15.72644098434518</v>
      </c>
      <c r="X30" s="24">
        <v>18.62316854939732</v>
      </c>
      <c r="Y30" s="24">
        <v>28.109335645015676</v>
      </c>
      <c r="Z30" s="24">
        <v>20.34463802909179</v>
      </c>
      <c r="AA30" s="24">
        <v>26.699114324560139</v>
      </c>
      <c r="AB30" s="24">
        <v>6.6801814938423325</v>
      </c>
      <c r="AC30" s="24">
        <v>21.181456436210247</v>
      </c>
      <c r="AD30" s="24">
        <v>12.021573986933868</v>
      </c>
      <c r="AE30" s="24">
        <v>39.524412732724599</v>
      </c>
      <c r="AF30" s="24">
        <v>18.53698285460634</v>
      </c>
      <c r="AG30" s="24">
        <v>9.56720471741545</v>
      </c>
      <c r="AH30" s="24">
        <v>22.701205748432969</v>
      </c>
      <c r="AI30" s="24">
        <v>20.903618113650609</v>
      </c>
      <c r="AJ30" s="24">
        <v>25.629979109687284</v>
      </c>
      <c r="AK30" s="24">
        <v>20.430197454197909</v>
      </c>
      <c r="AL30" s="24">
        <v>28.772745643669772</v>
      </c>
      <c r="AM30" s="24">
        <v>5.9755923550869321</v>
      </c>
      <c r="AN30" s="24">
        <v>34.215433376666887</v>
      </c>
      <c r="AO30" s="37">
        <v>0.18551703841689546</v>
      </c>
      <c r="AP30" s="38"/>
      <c r="AQ30" s="34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</row>
    <row r="31" spans="1:164" ht="19.5" customHeight="1">
      <c r="A31" s="25" t="s">
        <v>50</v>
      </c>
      <c r="B31" s="24">
        <v>1.0554967644027337E-2</v>
      </c>
      <c r="C31" s="24">
        <v>4.3092324435129122E-2</v>
      </c>
      <c r="D31" s="24">
        <v>0.20602312987082536</v>
      </c>
      <c r="E31" s="24">
        <v>0.23867424150688121</v>
      </c>
      <c r="F31" s="24">
        <v>6.9328944376184407E-2</v>
      </c>
      <c r="G31" s="24">
        <v>3.2139160709476866E-2</v>
      </c>
      <c r="H31" s="24">
        <v>0.19572925776729902</v>
      </c>
      <c r="I31" s="24">
        <v>4.3266231343049834E-2</v>
      </c>
      <c r="J31" s="24">
        <v>0.30486359111786288</v>
      </c>
      <c r="K31" s="24">
        <v>9.1295625360779231E-2</v>
      </c>
      <c r="L31" s="24">
        <v>7.7230156437671532E-2</v>
      </c>
      <c r="M31" s="24">
        <v>0.10520817442514355</v>
      </c>
      <c r="N31" s="24">
        <v>2.0450691862559624E-2</v>
      </c>
      <c r="O31" s="24">
        <v>0.17366150046391976</v>
      </c>
      <c r="P31" s="24">
        <v>3.8400258627175983E-3</v>
      </c>
      <c r="Q31" s="24">
        <v>0.70309861824202613</v>
      </c>
      <c r="R31" s="24">
        <v>1.0385399735257521</v>
      </c>
      <c r="S31" s="24">
        <v>4.5212040830104397E-3</v>
      </c>
      <c r="T31" s="24">
        <v>4.4197101204948297E-2</v>
      </c>
      <c r="U31" s="24">
        <v>2.8406729660788436E-2</v>
      </c>
      <c r="V31" s="24">
        <v>0.26263708070210928</v>
      </c>
      <c r="W31" s="24">
        <v>0.11989729035190419</v>
      </c>
      <c r="X31" s="24">
        <v>0.18228281909239272</v>
      </c>
      <c r="Y31" s="24">
        <v>0.14762074951165821</v>
      </c>
      <c r="Z31" s="24">
        <v>5.579064978617658E-2</v>
      </c>
      <c r="AA31" s="24">
        <v>0.3440632762402796</v>
      </c>
      <c r="AB31" s="24">
        <v>3.3952820076791616E-2</v>
      </c>
      <c r="AC31" s="24">
        <v>3.1456597175260122E-2</v>
      </c>
      <c r="AD31" s="24">
        <v>3.1520386514860832E-2</v>
      </c>
      <c r="AE31" s="24">
        <v>0.10382816408410359</v>
      </c>
      <c r="AF31" s="24">
        <v>4.7118992125404657E-2</v>
      </c>
      <c r="AG31" s="24">
        <v>3.6568118309442489E-2</v>
      </c>
      <c r="AH31" s="24">
        <v>4.5233520554873466E-2</v>
      </c>
      <c r="AI31" s="24">
        <v>9.4840987195898729E-2</v>
      </c>
      <c r="AJ31" s="24">
        <v>2.1622460511826768E-2</v>
      </c>
      <c r="AK31" s="24">
        <v>6.2883459775647021E-2</v>
      </c>
      <c r="AL31" s="24">
        <v>0.45830951519960145</v>
      </c>
      <c r="AM31" s="24">
        <v>0.63551109578467868</v>
      </c>
      <c r="AN31" s="24">
        <v>0.36098351596658285</v>
      </c>
      <c r="AO31" s="34"/>
      <c r="AP31" s="34"/>
      <c r="AQ31" s="34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</row>
    <row r="32" spans="1:164" ht="19.5" customHeight="1">
      <c r="A32" s="25" t="s">
        <v>51</v>
      </c>
      <c r="B32" s="24">
        <v>0.33143128349935269</v>
      </c>
      <c r="C32" s="24">
        <v>0.66052266476747268</v>
      </c>
      <c r="D32" s="24">
        <v>2.101693125598187</v>
      </c>
      <c r="E32" s="24">
        <v>2.4963904418396252</v>
      </c>
      <c r="F32" s="24">
        <v>1.155759148584379</v>
      </c>
      <c r="G32" s="24">
        <v>0.83521745610970266</v>
      </c>
      <c r="H32" s="24">
        <v>0.55582990011966471</v>
      </c>
      <c r="I32" s="24">
        <v>1.1739262660644596</v>
      </c>
      <c r="J32" s="24">
        <v>1.4447827980675474</v>
      </c>
      <c r="K32" s="24">
        <v>1.0926844884238891</v>
      </c>
      <c r="L32" s="24">
        <v>1.3589464913764231</v>
      </c>
      <c r="M32" s="24">
        <v>1.5330986901093573</v>
      </c>
      <c r="N32" s="24">
        <v>0.49157132973281326</v>
      </c>
      <c r="O32" s="24">
        <v>0.19701378377892931</v>
      </c>
      <c r="P32" s="24">
        <v>5.8072717846775611E-2</v>
      </c>
      <c r="Q32" s="24">
        <v>0.90260013266038863</v>
      </c>
      <c r="R32" s="24">
        <v>1.2738901470566006</v>
      </c>
      <c r="S32" s="24">
        <v>9.5293811382284765E-2</v>
      </c>
      <c r="T32" s="24">
        <v>0.1164814685651122</v>
      </c>
      <c r="U32" s="24">
        <v>0.32430199171242785</v>
      </c>
      <c r="V32" s="24">
        <v>0.26483706356386211</v>
      </c>
      <c r="W32" s="24">
        <v>0.14315488357421527</v>
      </c>
      <c r="X32" s="24">
        <v>0.24038347903754734</v>
      </c>
      <c r="Y32" s="24">
        <v>2.3128463006487143</v>
      </c>
      <c r="Z32" s="24">
        <v>0.89559138168124708</v>
      </c>
      <c r="AA32" s="24">
        <v>0.38508101737213662</v>
      </c>
      <c r="AB32" s="24">
        <v>0.29047627317433428</v>
      </c>
      <c r="AC32" s="24">
        <v>0.30859827747873159</v>
      </c>
      <c r="AD32" s="24">
        <v>0.31122958166302755</v>
      </c>
      <c r="AE32" s="24">
        <v>1.1039936552730372</v>
      </c>
      <c r="AF32" s="24">
        <v>0.63519820194377852</v>
      </c>
      <c r="AG32" s="24">
        <v>0.46841261592688616</v>
      </c>
      <c r="AH32" s="24">
        <v>0.58788397464870201</v>
      </c>
      <c r="AI32" s="24">
        <v>1.8852940810719419</v>
      </c>
      <c r="AJ32" s="24">
        <v>0.44579405513065767</v>
      </c>
      <c r="AK32" s="24">
        <v>0.76387842234922554</v>
      </c>
      <c r="AL32" s="24">
        <v>0.43429635378607973</v>
      </c>
      <c r="AM32" s="24">
        <v>0.39737972703000496</v>
      </c>
      <c r="AN32" s="24">
        <v>0.50065573651187134</v>
      </c>
      <c r="AO32" s="38"/>
      <c r="AP32" s="34"/>
      <c r="AQ32" s="34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</row>
    <row r="33" spans="1:164" ht="19.5" customHeight="1">
      <c r="A33" s="25" t="s">
        <v>52</v>
      </c>
      <c r="B33" s="24">
        <v>1.0034583520518109E-2</v>
      </c>
      <c r="C33" s="24">
        <v>2.6289900972845327E-2</v>
      </c>
      <c r="D33" s="24">
        <v>5.4174524928507613E-2</v>
      </c>
      <c r="E33" s="24">
        <v>8.6780278219991749E-2</v>
      </c>
      <c r="F33" s="24">
        <v>5.6240798481100647E-2</v>
      </c>
      <c r="G33" s="24">
        <v>3.4019146175118288E-2</v>
      </c>
      <c r="H33" s="24">
        <v>4.3147156457971077E-2</v>
      </c>
      <c r="I33" s="24">
        <v>5.9253713407936899E-2</v>
      </c>
      <c r="J33" s="24">
        <v>7.2307569614807138E-2</v>
      </c>
      <c r="K33" s="24">
        <v>5.1958221483283572E-2</v>
      </c>
      <c r="L33" s="24">
        <v>3.9664227519408173E-2</v>
      </c>
      <c r="M33" s="24">
        <v>4.2448382406571041E-2</v>
      </c>
      <c r="N33" s="24">
        <v>9.1023570229950158E-3</v>
      </c>
      <c r="O33" s="24">
        <v>2.9353827129295069E-3</v>
      </c>
      <c r="P33" s="24">
        <v>9.1767081937898414E-4</v>
      </c>
      <c r="Q33" s="24">
        <v>5.6752844718692338E-2</v>
      </c>
      <c r="R33" s="24">
        <v>5.4642604544115771E-2</v>
      </c>
      <c r="S33" s="24">
        <v>9.3298269580086523E-4</v>
      </c>
      <c r="T33" s="24">
        <v>8.9231512941204095E-4</v>
      </c>
      <c r="U33" s="24">
        <v>3.0734110655931929E-2</v>
      </c>
      <c r="V33" s="24">
        <v>4.754028479588372E-3</v>
      </c>
      <c r="W33" s="24">
        <v>1.1028540533615178E-3</v>
      </c>
      <c r="X33" s="24">
        <v>3.7921183092142919E-3</v>
      </c>
      <c r="Y33" s="24">
        <v>7.3160502323655716E-2</v>
      </c>
      <c r="Z33" s="24">
        <v>3.7680844171620216E-2</v>
      </c>
      <c r="AA33" s="24">
        <v>4.5104144606391915E-2</v>
      </c>
      <c r="AB33" s="24">
        <v>5.1298061882526771E-3</v>
      </c>
      <c r="AC33" s="24">
        <v>1.0636329069818836E-2</v>
      </c>
      <c r="AD33" s="24">
        <v>1.0061316925963066E-2</v>
      </c>
      <c r="AE33" s="24">
        <v>5.638554336680672E-2</v>
      </c>
      <c r="AF33" s="24">
        <v>1.2987833375502592E-2</v>
      </c>
      <c r="AG33" s="24">
        <v>5.9841634167711035E-3</v>
      </c>
      <c r="AH33" s="24">
        <v>1.0452931716308183E-2</v>
      </c>
      <c r="AI33" s="24">
        <v>2.6309416144277061E-2</v>
      </c>
      <c r="AJ33" s="24">
        <v>4.1954273783799114E-3</v>
      </c>
      <c r="AK33" s="24">
        <v>1.0523863093788654E-2</v>
      </c>
      <c r="AL33" s="24">
        <v>1.2761188679380886E-2</v>
      </c>
      <c r="AM33" s="24">
        <v>1.8896589060638635E-2</v>
      </c>
      <c r="AN33" s="24">
        <v>2.1132072120691084E-2</v>
      </c>
      <c r="AO33" s="34"/>
      <c r="AP33" s="34"/>
      <c r="AQ33" s="34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</row>
    <row r="34" spans="1:164" ht="19.5" customHeight="1">
      <c r="A34" s="25" t="s">
        <v>53</v>
      </c>
      <c r="B34" s="24">
        <v>0.50611146451683886</v>
      </c>
      <c r="C34" s="24">
        <v>1.937002575391124</v>
      </c>
      <c r="D34" s="24">
        <v>5.5108508272789285</v>
      </c>
      <c r="E34" s="24">
        <v>5.6544836863732257</v>
      </c>
      <c r="F34" s="24">
        <v>2.3535728581129596</v>
      </c>
      <c r="G34" s="24">
        <v>1.9477283271105506</v>
      </c>
      <c r="H34" s="24">
        <v>0.78399050856708752</v>
      </c>
      <c r="I34" s="24">
        <v>2.4352594971023942</v>
      </c>
      <c r="J34" s="24">
        <v>4.0639314148278869</v>
      </c>
      <c r="K34" s="24">
        <v>2.6872424646752684</v>
      </c>
      <c r="L34" s="24">
        <v>3.0444324856829255</v>
      </c>
      <c r="M34" s="24">
        <v>2.8613354145455707</v>
      </c>
      <c r="N34" s="24">
        <v>1.0227538801311522</v>
      </c>
      <c r="O34" s="24">
        <v>0.33159005761715343</v>
      </c>
      <c r="P34" s="24">
        <v>6.6068660401581325E-2</v>
      </c>
      <c r="Q34" s="24">
        <v>1.3294199181579724</v>
      </c>
      <c r="R34" s="24">
        <v>1.9680006227074189</v>
      </c>
      <c r="S34" s="24">
        <v>9.2804128878776718E-2</v>
      </c>
      <c r="T34" s="24">
        <v>9.2521387657263615E-2</v>
      </c>
      <c r="U34" s="24">
        <v>0.53360024091715497</v>
      </c>
      <c r="V34" s="24">
        <v>0.40742683124171275</v>
      </c>
      <c r="W34" s="24">
        <v>0.1572710461202034</v>
      </c>
      <c r="X34" s="24">
        <v>0.21114364645122288</v>
      </c>
      <c r="Y34" s="24">
        <v>5.0171112354524423</v>
      </c>
      <c r="Z34" s="24">
        <v>1.5187769399679656</v>
      </c>
      <c r="AA34" s="24">
        <v>0.55247293802049269</v>
      </c>
      <c r="AB34" s="24">
        <v>0.21924571260184314</v>
      </c>
      <c r="AC34" s="24">
        <v>0.17617046407634337</v>
      </c>
      <c r="AD34" s="24">
        <v>0.19088332880335848</v>
      </c>
      <c r="AE34" s="24">
        <v>0.78255125503097345</v>
      </c>
      <c r="AF34" s="24">
        <v>0.49767033256370241</v>
      </c>
      <c r="AG34" s="24">
        <v>0.48960907315335056</v>
      </c>
      <c r="AH34" s="24">
        <v>0.50381741168249305</v>
      </c>
      <c r="AI34" s="24">
        <v>1.5739634117911891</v>
      </c>
      <c r="AJ34" s="24">
        <v>0.25911002137152273</v>
      </c>
      <c r="AK34" s="24">
        <v>0.71613751898801259</v>
      </c>
      <c r="AL34" s="24">
        <v>0.52334184940575967</v>
      </c>
      <c r="AM34" s="24">
        <v>1.022957894751211</v>
      </c>
      <c r="AN34" s="24">
        <v>0.64728576615428968</v>
      </c>
      <c r="AO34" s="34"/>
      <c r="AP34" s="34"/>
      <c r="AQ34" s="34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</row>
    <row r="35" spans="1:164" ht="19.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3"/>
      <c r="AH35" s="5"/>
      <c r="AI35" s="5"/>
      <c r="AJ35" s="5"/>
      <c r="AK35" s="5"/>
      <c r="AL35" s="5"/>
      <c r="AM35" s="5"/>
      <c r="AN35" s="5"/>
      <c r="AO35" s="34"/>
      <c r="AP35" s="34"/>
      <c r="AQ35" s="34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</row>
    <row r="36" spans="1:164" ht="19.5" customHeight="1">
      <c r="A36" s="8" t="s">
        <v>0</v>
      </c>
      <c r="B36" s="9" t="s">
        <v>1</v>
      </c>
      <c r="C36" s="11"/>
      <c r="D36" s="11"/>
      <c r="E36" s="8" t="s">
        <v>0</v>
      </c>
      <c r="F36" s="9" t="s">
        <v>1</v>
      </c>
      <c r="G36" s="11"/>
      <c r="H36" s="11"/>
      <c r="I36" s="8" t="s">
        <v>0</v>
      </c>
      <c r="J36" s="9" t="s">
        <v>1</v>
      </c>
      <c r="K36" s="11"/>
      <c r="L36" s="11"/>
      <c r="M36" s="8" t="s">
        <v>0</v>
      </c>
      <c r="N36" s="9" t="s">
        <v>1</v>
      </c>
      <c r="O36" s="11"/>
      <c r="P36" s="11"/>
      <c r="Q36" s="8" t="s">
        <v>0</v>
      </c>
      <c r="R36" s="9" t="s">
        <v>1</v>
      </c>
      <c r="S36" s="11"/>
      <c r="T36" s="11"/>
      <c r="U36" s="8" t="s">
        <v>0</v>
      </c>
      <c r="V36" s="9" t="s">
        <v>1</v>
      </c>
      <c r="W36" s="11"/>
      <c r="X36" s="11"/>
      <c r="Y36" s="8" t="s">
        <v>0</v>
      </c>
      <c r="Z36" s="9" t="s">
        <v>1</v>
      </c>
      <c r="AA36" s="11"/>
      <c r="AB36" s="11"/>
      <c r="AC36" s="8" t="s">
        <v>0</v>
      </c>
      <c r="AD36" s="9" t="s">
        <v>1</v>
      </c>
      <c r="AE36" s="11"/>
      <c r="AF36" s="11"/>
      <c r="AG36" s="8" t="s">
        <v>0</v>
      </c>
      <c r="AH36" s="9" t="s">
        <v>1</v>
      </c>
      <c r="AI36" s="11"/>
      <c r="AJ36" s="11"/>
      <c r="AK36" s="8" t="s">
        <v>0</v>
      </c>
      <c r="AL36" s="9" t="s">
        <v>1</v>
      </c>
      <c r="AM36" s="11"/>
      <c r="AN36" s="11"/>
      <c r="AO36" s="8" t="s">
        <v>0</v>
      </c>
      <c r="AP36" s="9" t="s">
        <v>1</v>
      </c>
      <c r="AQ36" s="11"/>
      <c r="AR36" s="11"/>
      <c r="AS36" s="8" t="s">
        <v>0</v>
      </c>
      <c r="AT36" s="9" t="s">
        <v>1</v>
      </c>
      <c r="AU36" s="11"/>
      <c r="AV36" s="11"/>
      <c r="AW36" s="8" t="s">
        <v>0</v>
      </c>
      <c r="AX36" s="9" t="s">
        <v>1</v>
      </c>
      <c r="AY36" s="11"/>
      <c r="AZ36" s="11"/>
      <c r="BA36" s="8" t="s">
        <v>0</v>
      </c>
      <c r="BB36" s="9" t="s">
        <v>1</v>
      </c>
      <c r="BC36" s="11"/>
      <c r="BD36" s="11"/>
      <c r="BE36" s="8" t="s">
        <v>0</v>
      </c>
      <c r="BF36" s="9" t="s">
        <v>1</v>
      </c>
      <c r="BG36" s="11"/>
      <c r="BH36" s="11"/>
      <c r="BI36" s="8" t="s">
        <v>0</v>
      </c>
      <c r="BJ36" s="9" t="s">
        <v>1</v>
      </c>
      <c r="BK36" s="11"/>
      <c r="BL36" s="11"/>
      <c r="BM36" s="8" t="s">
        <v>0</v>
      </c>
      <c r="BN36" s="9" t="s">
        <v>1</v>
      </c>
      <c r="BO36" s="11"/>
      <c r="BP36" s="11"/>
      <c r="BQ36" s="8" t="s">
        <v>0</v>
      </c>
      <c r="BR36" s="9" t="s">
        <v>1</v>
      </c>
      <c r="BS36" s="11"/>
      <c r="BT36" s="11"/>
      <c r="BU36" s="8" t="s">
        <v>0</v>
      </c>
      <c r="BV36" s="9" t="s">
        <v>1</v>
      </c>
      <c r="BW36" s="11"/>
      <c r="BX36" s="11"/>
      <c r="BY36" s="8" t="s">
        <v>0</v>
      </c>
      <c r="BZ36" s="9" t="s">
        <v>1</v>
      </c>
      <c r="CA36" s="11"/>
      <c r="CB36" s="11"/>
      <c r="CC36" s="8" t="s">
        <v>0</v>
      </c>
      <c r="CD36" s="9" t="s">
        <v>1</v>
      </c>
      <c r="CE36" s="11"/>
      <c r="CF36" s="11"/>
      <c r="CG36" s="8" t="s">
        <v>0</v>
      </c>
      <c r="CH36" s="9" t="s">
        <v>1</v>
      </c>
      <c r="CI36" s="11"/>
      <c r="CJ36" s="11"/>
      <c r="CK36" s="8" t="s">
        <v>0</v>
      </c>
      <c r="CL36" s="9" t="s">
        <v>1</v>
      </c>
      <c r="CM36" s="11"/>
      <c r="CN36" s="11"/>
      <c r="CO36" s="8" t="s">
        <v>0</v>
      </c>
      <c r="CP36" s="9" t="s">
        <v>1</v>
      </c>
      <c r="CQ36" s="11"/>
      <c r="CR36" s="11"/>
      <c r="CS36" s="8" t="s">
        <v>0</v>
      </c>
      <c r="CT36" s="9" t="s">
        <v>1</v>
      </c>
      <c r="CU36" s="11"/>
      <c r="CV36" s="11"/>
      <c r="CW36" s="8" t="s">
        <v>0</v>
      </c>
      <c r="CX36" s="9" t="s">
        <v>1</v>
      </c>
      <c r="CY36" s="11"/>
      <c r="CZ36" s="11"/>
      <c r="DA36" s="8" t="s">
        <v>0</v>
      </c>
      <c r="DB36" s="9" t="s">
        <v>1</v>
      </c>
      <c r="DC36" s="11"/>
      <c r="DD36" s="11"/>
      <c r="DE36" s="8" t="s">
        <v>0</v>
      </c>
      <c r="DF36" s="9" t="s">
        <v>1</v>
      </c>
      <c r="DG36" s="11"/>
      <c r="DH36" s="11"/>
      <c r="DI36" s="8" t="s">
        <v>0</v>
      </c>
      <c r="DJ36" s="9" t="s">
        <v>1</v>
      </c>
      <c r="DK36" s="11"/>
      <c r="DL36" s="11"/>
      <c r="DM36" s="8" t="s">
        <v>0</v>
      </c>
      <c r="DN36" s="9" t="s">
        <v>1</v>
      </c>
      <c r="DO36" s="11"/>
      <c r="DP36" s="11"/>
      <c r="DQ36" s="8" t="s">
        <v>0</v>
      </c>
      <c r="DR36" s="9" t="s">
        <v>1</v>
      </c>
      <c r="DS36" s="11"/>
      <c r="DT36" s="11"/>
      <c r="DU36" s="8" t="s">
        <v>0</v>
      </c>
      <c r="DV36" s="9" t="s">
        <v>1</v>
      </c>
      <c r="DW36" s="11"/>
      <c r="DX36" s="11"/>
      <c r="DY36" s="8" t="s">
        <v>0</v>
      </c>
      <c r="DZ36" s="9" t="s">
        <v>1</v>
      </c>
      <c r="EA36" s="11"/>
      <c r="EB36" s="11"/>
      <c r="EC36" s="8" t="s">
        <v>0</v>
      </c>
      <c r="ED36" s="9" t="s">
        <v>1</v>
      </c>
      <c r="EE36" s="11"/>
      <c r="EF36" s="11"/>
      <c r="EG36" s="8" t="s">
        <v>0</v>
      </c>
      <c r="EH36" s="9" t="s">
        <v>1</v>
      </c>
      <c r="EI36" s="11"/>
      <c r="EJ36" s="11"/>
      <c r="EK36" s="8" t="s">
        <v>0</v>
      </c>
      <c r="EL36" s="9" t="s">
        <v>1</v>
      </c>
      <c r="EM36" s="11"/>
      <c r="EN36" s="11"/>
      <c r="EO36" s="8" t="s">
        <v>0</v>
      </c>
      <c r="EP36" s="9" t="s">
        <v>1</v>
      </c>
      <c r="EQ36" s="11"/>
      <c r="ER36" s="11"/>
      <c r="ES36" s="8" t="s">
        <v>0</v>
      </c>
      <c r="ET36" s="9" t="s">
        <v>1</v>
      </c>
      <c r="EU36" s="11"/>
      <c r="EV36" s="11"/>
      <c r="EW36" s="8" t="s">
        <v>0</v>
      </c>
      <c r="EX36" s="9" t="s">
        <v>1</v>
      </c>
      <c r="EY36" s="11"/>
      <c r="EZ36" s="11"/>
      <c r="FA36" s="8" t="s">
        <v>0</v>
      </c>
      <c r="FB36" s="9" t="s">
        <v>1</v>
      </c>
      <c r="FC36" s="11"/>
      <c r="FD36" s="11"/>
      <c r="FE36" s="8" t="s">
        <v>0</v>
      </c>
      <c r="FF36" s="9" t="s">
        <v>1</v>
      </c>
      <c r="FG36" s="11"/>
      <c r="FH36" s="11"/>
    </row>
    <row r="37" spans="1:164" ht="19.5" customHeight="1">
      <c r="A37" s="8" t="s">
        <v>2</v>
      </c>
      <c r="B37" s="12">
        <v>44153.65902777778</v>
      </c>
      <c r="C37" s="10" t="s">
        <v>3</v>
      </c>
      <c r="D37" s="9" t="s">
        <v>4</v>
      </c>
      <c r="E37" s="8" t="s">
        <v>2</v>
      </c>
      <c r="F37" s="12">
        <v>44153.65902777778</v>
      </c>
      <c r="G37" s="10" t="s">
        <v>3</v>
      </c>
      <c r="H37" s="9" t="s">
        <v>4</v>
      </c>
      <c r="I37" s="8" t="s">
        <v>2</v>
      </c>
      <c r="J37" s="12">
        <v>44153.65902777778</v>
      </c>
      <c r="K37" s="10" t="s">
        <v>3</v>
      </c>
      <c r="L37" s="9" t="s">
        <v>4</v>
      </c>
      <c r="M37" s="8" t="s">
        <v>2</v>
      </c>
      <c r="N37" s="12">
        <v>44153.65902777778</v>
      </c>
      <c r="O37" s="10" t="s">
        <v>3</v>
      </c>
      <c r="P37" s="9" t="s">
        <v>4</v>
      </c>
      <c r="Q37" s="8" t="s">
        <v>2</v>
      </c>
      <c r="R37" s="12">
        <v>44153.65902777778</v>
      </c>
      <c r="S37" s="10" t="s">
        <v>3</v>
      </c>
      <c r="T37" s="9" t="s">
        <v>4</v>
      </c>
      <c r="U37" s="8" t="s">
        <v>2</v>
      </c>
      <c r="V37" s="12">
        <v>44153.65902777778</v>
      </c>
      <c r="W37" s="10" t="s">
        <v>3</v>
      </c>
      <c r="X37" s="9" t="s">
        <v>4</v>
      </c>
      <c r="Y37" s="8" t="s">
        <v>2</v>
      </c>
      <c r="Z37" s="12">
        <v>44153.65902777778</v>
      </c>
      <c r="AA37" s="10" t="s">
        <v>3</v>
      </c>
      <c r="AB37" s="9" t="s">
        <v>4</v>
      </c>
      <c r="AC37" s="8" t="s">
        <v>2</v>
      </c>
      <c r="AD37" s="12">
        <v>44153.65902777778</v>
      </c>
      <c r="AE37" s="10" t="s">
        <v>3</v>
      </c>
      <c r="AF37" s="9" t="s">
        <v>4</v>
      </c>
      <c r="AG37" s="8" t="s">
        <v>2</v>
      </c>
      <c r="AH37" s="12">
        <v>44153.65902777778</v>
      </c>
      <c r="AI37" s="10" t="s">
        <v>3</v>
      </c>
      <c r="AJ37" s="9" t="s">
        <v>4</v>
      </c>
      <c r="AK37" s="8" t="s">
        <v>2</v>
      </c>
      <c r="AL37" s="12">
        <v>44153.65902777778</v>
      </c>
      <c r="AM37" s="10" t="s">
        <v>3</v>
      </c>
      <c r="AN37" s="9" t="s">
        <v>4</v>
      </c>
      <c r="AO37" s="8" t="s">
        <v>2</v>
      </c>
      <c r="AP37" s="12">
        <v>44153.65902777778</v>
      </c>
      <c r="AQ37" s="10" t="s">
        <v>3</v>
      </c>
      <c r="AR37" s="9" t="s">
        <v>4</v>
      </c>
      <c r="AS37" s="8" t="s">
        <v>2</v>
      </c>
      <c r="AT37" s="12">
        <v>44153.65902777778</v>
      </c>
      <c r="AU37" s="10" t="s">
        <v>3</v>
      </c>
      <c r="AV37" s="9" t="s">
        <v>4</v>
      </c>
      <c r="AW37" s="8" t="s">
        <v>2</v>
      </c>
      <c r="AX37" s="12">
        <v>44153.65902777778</v>
      </c>
      <c r="AY37" s="10" t="s">
        <v>3</v>
      </c>
      <c r="AZ37" s="9" t="s">
        <v>4</v>
      </c>
      <c r="BA37" s="8" t="s">
        <v>2</v>
      </c>
      <c r="BB37" s="12">
        <v>44153.65902777778</v>
      </c>
      <c r="BC37" s="10" t="s">
        <v>3</v>
      </c>
      <c r="BD37" s="9" t="s">
        <v>4</v>
      </c>
      <c r="BE37" s="8" t="s">
        <v>2</v>
      </c>
      <c r="BF37" s="12">
        <v>44153.65902777778</v>
      </c>
      <c r="BG37" s="10" t="s">
        <v>3</v>
      </c>
      <c r="BH37" s="9" t="s">
        <v>4</v>
      </c>
      <c r="BI37" s="8" t="s">
        <v>2</v>
      </c>
      <c r="BJ37" s="12">
        <v>44153.65902777778</v>
      </c>
      <c r="BK37" s="10" t="s">
        <v>3</v>
      </c>
      <c r="BL37" s="9" t="s">
        <v>4</v>
      </c>
      <c r="BM37" s="8" t="s">
        <v>2</v>
      </c>
      <c r="BN37" s="12">
        <v>44153.65902777778</v>
      </c>
      <c r="BO37" s="10" t="s">
        <v>3</v>
      </c>
      <c r="BP37" s="9" t="s">
        <v>4</v>
      </c>
      <c r="BQ37" s="8" t="s">
        <v>2</v>
      </c>
      <c r="BR37" s="12">
        <v>44153.65902777778</v>
      </c>
      <c r="BS37" s="10" t="s">
        <v>3</v>
      </c>
      <c r="BT37" s="9" t="s">
        <v>4</v>
      </c>
      <c r="BU37" s="8" t="s">
        <v>2</v>
      </c>
      <c r="BV37" s="12">
        <v>44153.65902777778</v>
      </c>
      <c r="BW37" s="10" t="s">
        <v>3</v>
      </c>
      <c r="BX37" s="9" t="s">
        <v>4</v>
      </c>
      <c r="BY37" s="8" t="s">
        <v>2</v>
      </c>
      <c r="BZ37" s="12">
        <v>44153.65902777778</v>
      </c>
      <c r="CA37" s="10" t="s">
        <v>3</v>
      </c>
      <c r="CB37" s="9" t="s">
        <v>4</v>
      </c>
      <c r="CC37" s="8" t="s">
        <v>2</v>
      </c>
      <c r="CD37" s="12">
        <v>44153.65902777778</v>
      </c>
      <c r="CE37" s="10" t="s">
        <v>3</v>
      </c>
      <c r="CF37" s="9" t="s">
        <v>4</v>
      </c>
      <c r="CG37" s="8" t="s">
        <v>2</v>
      </c>
      <c r="CH37" s="12">
        <v>44153.65902777778</v>
      </c>
      <c r="CI37" s="10" t="s">
        <v>3</v>
      </c>
      <c r="CJ37" s="9" t="s">
        <v>4</v>
      </c>
      <c r="CK37" s="8" t="s">
        <v>2</v>
      </c>
      <c r="CL37" s="12">
        <v>44153.65902777778</v>
      </c>
      <c r="CM37" s="10" t="s">
        <v>3</v>
      </c>
      <c r="CN37" s="9" t="s">
        <v>4</v>
      </c>
      <c r="CO37" s="8" t="s">
        <v>2</v>
      </c>
      <c r="CP37" s="12">
        <v>44153.65902777778</v>
      </c>
      <c r="CQ37" s="10" t="s">
        <v>3</v>
      </c>
      <c r="CR37" s="9" t="s">
        <v>4</v>
      </c>
      <c r="CS37" s="8" t="s">
        <v>2</v>
      </c>
      <c r="CT37" s="12">
        <v>44153.65902777778</v>
      </c>
      <c r="CU37" s="10" t="s">
        <v>3</v>
      </c>
      <c r="CV37" s="9" t="s">
        <v>4</v>
      </c>
      <c r="CW37" s="8" t="s">
        <v>2</v>
      </c>
      <c r="CX37" s="12">
        <v>44153.65902777778</v>
      </c>
      <c r="CY37" s="10" t="s">
        <v>3</v>
      </c>
      <c r="CZ37" s="9" t="s">
        <v>4</v>
      </c>
      <c r="DA37" s="8" t="s">
        <v>2</v>
      </c>
      <c r="DB37" s="12">
        <v>44153.65902777778</v>
      </c>
      <c r="DC37" s="10" t="s">
        <v>3</v>
      </c>
      <c r="DD37" s="9" t="s">
        <v>4</v>
      </c>
      <c r="DE37" s="8" t="s">
        <v>2</v>
      </c>
      <c r="DF37" s="12">
        <v>44153.65902777778</v>
      </c>
      <c r="DG37" s="10" t="s">
        <v>3</v>
      </c>
      <c r="DH37" s="9" t="s">
        <v>4</v>
      </c>
      <c r="DI37" s="8" t="s">
        <v>2</v>
      </c>
      <c r="DJ37" s="12">
        <v>44153.65902777778</v>
      </c>
      <c r="DK37" s="10" t="s">
        <v>3</v>
      </c>
      <c r="DL37" s="9" t="s">
        <v>4</v>
      </c>
      <c r="DM37" s="8" t="s">
        <v>2</v>
      </c>
      <c r="DN37" s="12">
        <v>44153.65902777778</v>
      </c>
      <c r="DO37" s="10" t="s">
        <v>3</v>
      </c>
      <c r="DP37" s="9" t="s">
        <v>4</v>
      </c>
      <c r="DQ37" s="8" t="s">
        <v>2</v>
      </c>
      <c r="DR37" s="12">
        <v>44153.65902777778</v>
      </c>
      <c r="DS37" s="10" t="s">
        <v>3</v>
      </c>
      <c r="DT37" s="9" t="s">
        <v>4</v>
      </c>
      <c r="DU37" s="8" t="s">
        <v>2</v>
      </c>
      <c r="DV37" s="12">
        <v>44153.65902777778</v>
      </c>
      <c r="DW37" s="10" t="s">
        <v>3</v>
      </c>
      <c r="DX37" s="9" t="s">
        <v>4</v>
      </c>
      <c r="DY37" s="8" t="s">
        <v>2</v>
      </c>
      <c r="DZ37" s="12">
        <v>44153.65902777778</v>
      </c>
      <c r="EA37" s="10" t="s">
        <v>3</v>
      </c>
      <c r="EB37" s="9" t="s">
        <v>4</v>
      </c>
      <c r="EC37" s="8" t="s">
        <v>2</v>
      </c>
      <c r="ED37" s="12">
        <v>44153.65902777778</v>
      </c>
      <c r="EE37" s="10" t="s">
        <v>3</v>
      </c>
      <c r="EF37" s="9" t="s">
        <v>4</v>
      </c>
      <c r="EG37" s="8" t="s">
        <v>2</v>
      </c>
      <c r="EH37" s="12">
        <v>44153.65902777778</v>
      </c>
      <c r="EI37" s="10" t="s">
        <v>3</v>
      </c>
      <c r="EJ37" s="9" t="s">
        <v>4</v>
      </c>
      <c r="EK37" s="8" t="s">
        <v>2</v>
      </c>
      <c r="EL37" s="12">
        <v>44153.65902777778</v>
      </c>
      <c r="EM37" s="10" t="s">
        <v>3</v>
      </c>
      <c r="EN37" s="9" t="s">
        <v>4</v>
      </c>
      <c r="EO37" s="8" t="s">
        <v>2</v>
      </c>
      <c r="EP37" s="12">
        <v>44153.65902777778</v>
      </c>
      <c r="EQ37" s="10" t="s">
        <v>3</v>
      </c>
      <c r="ER37" s="9" t="s">
        <v>4</v>
      </c>
      <c r="ES37" s="8" t="s">
        <v>2</v>
      </c>
      <c r="ET37" s="12">
        <v>44153.65902777778</v>
      </c>
      <c r="EU37" s="10" t="s">
        <v>3</v>
      </c>
      <c r="EV37" s="9" t="s">
        <v>4</v>
      </c>
      <c r="EW37" s="8" t="s">
        <v>2</v>
      </c>
      <c r="EX37" s="12">
        <v>44153.65902777778</v>
      </c>
      <c r="EY37" s="10" t="s">
        <v>3</v>
      </c>
      <c r="EZ37" s="9" t="s">
        <v>4</v>
      </c>
      <c r="FA37" s="8" t="s">
        <v>2</v>
      </c>
      <c r="FB37" s="12">
        <v>44153.65902777778</v>
      </c>
      <c r="FC37" s="10" t="s">
        <v>3</v>
      </c>
      <c r="FD37" s="9" t="s">
        <v>4</v>
      </c>
      <c r="FE37" s="8" t="s">
        <v>2</v>
      </c>
      <c r="FF37" s="12">
        <v>44153.65902777778</v>
      </c>
      <c r="FG37" s="10" t="s">
        <v>3</v>
      </c>
      <c r="FH37" s="9" t="s">
        <v>4</v>
      </c>
    </row>
    <row r="38" spans="1:164" ht="19.5" customHeight="1">
      <c r="A38" s="8" t="s">
        <v>5</v>
      </c>
      <c r="B38" s="12">
        <v>44153.701388888891</v>
      </c>
      <c r="C38" s="8" t="s">
        <v>6</v>
      </c>
      <c r="D38" s="9" t="s">
        <v>4</v>
      </c>
      <c r="E38" s="8" t="s">
        <v>5</v>
      </c>
      <c r="F38" s="12">
        <v>44153.701388888891</v>
      </c>
      <c r="G38" s="8" t="s">
        <v>6</v>
      </c>
      <c r="H38" s="9" t="s">
        <v>4</v>
      </c>
      <c r="I38" s="8" t="s">
        <v>5</v>
      </c>
      <c r="J38" s="12">
        <v>44153.701388888891</v>
      </c>
      <c r="K38" s="8" t="s">
        <v>6</v>
      </c>
      <c r="L38" s="9" t="s">
        <v>4</v>
      </c>
      <c r="M38" s="8" t="s">
        <v>5</v>
      </c>
      <c r="N38" s="12">
        <v>44153.701388888891</v>
      </c>
      <c r="O38" s="8" t="s">
        <v>6</v>
      </c>
      <c r="P38" s="9" t="s">
        <v>4</v>
      </c>
      <c r="Q38" s="8" t="s">
        <v>5</v>
      </c>
      <c r="R38" s="12">
        <v>44153.701388888891</v>
      </c>
      <c r="S38" s="8" t="s">
        <v>6</v>
      </c>
      <c r="T38" s="9" t="s">
        <v>4</v>
      </c>
      <c r="U38" s="8" t="s">
        <v>5</v>
      </c>
      <c r="V38" s="12">
        <v>44153.701388888891</v>
      </c>
      <c r="W38" s="8" t="s">
        <v>6</v>
      </c>
      <c r="X38" s="9" t="s">
        <v>4</v>
      </c>
      <c r="Y38" s="8" t="s">
        <v>5</v>
      </c>
      <c r="Z38" s="12">
        <v>44153.701388888891</v>
      </c>
      <c r="AA38" s="8" t="s">
        <v>6</v>
      </c>
      <c r="AB38" s="9" t="s">
        <v>4</v>
      </c>
      <c r="AC38" s="8" t="s">
        <v>5</v>
      </c>
      <c r="AD38" s="12">
        <v>44153.701388888891</v>
      </c>
      <c r="AE38" s="8" t="s">
        <v>6</v>
      </c>
      <c r="AF38" s="9" t="s">
        <v>4</v>
      </c>
      <c r="AG38" s="8" t="s">
        <v>5</v>
      </c>
      <c r="AH38" s="12">
        <v>44153.701388888891</v>
      </c>
      <c r="AI38" s="8" t="s">
        <v>6</v>
      </c>
      <c r="AJ38" s="9" t="s">
        <v>4</v>
      </c>
      <c r="AK38" s="8" t="s">
        <v>5</v>
      </c>
      <c r="AL38" s="12">
        <v>44153.701388888891</v>
      </c>
      <c r="AM38" s="8" t="s">
        <v>6</v>
      </c>
      <c r="AN38" s="9" t="s">
        <v>4</v>
      </c>
      <c r="AO38" s="8" t="s">
        <v>5</v>
      </c>
      <c r="AP38" s="12">
        <v>44153.701388888891</v>
      </c>
      <c r="AQ38" s="8" t="s">
        <v>6</v>
      </c>
      <c r="AR38" s="9" t="s">
        <v>4</v>
      </c>
      <c r="AS38" s="8" t="s">
        <v>5</v>
      </c>
      <c r="AT38" s="12">
        <v>44153.701388888891</v>
      </c>
      <c r="AU38" s="8" t="s">
        <v>6</v>
      </c>
      <c r="AV38" s="9" t="s">
        <v>4</v>
      </c>
      <c r="AW38" s="8" t="s">
        <v>5</v>
      </c>
      <c r="AX38" s="12">
        <v>44153.701388888891</v>
      </c>
      <c r="AY38" s="8" t="s">
        <v>6</v>
      </c>
      <c r="AZ38" s="9" t="s">
        <v>4</v>
      </c>
      <c r="BA38" s="8" t="s">
        <v>5</v>
      </c>
      <c r="BB38" s="12">
        <v>44153.701388888891</v>
      </c>
      <c r="BC38" s="8" t="s">
        <v>6</v>
      </c>
      <c r="BD38" s="9" t="s">
        <v>4</v>
      </c>
      <c r="BE38" s="8" t="s">
        <v>5</v>
      </c>
      <c r="BF38" s="12">
        <v>44153.701388888891</v>
      </c>
      <c r="BG38" s="8" t="s">
        <v>6</v>
      </c>
      <c r="BH38" s="9" t="s">
        <v>4</v>
      </c>
      <c r="BI38" s="8" t="s">
        <v>5</v>
      </c>
      <c r="BJ38" s="12">
        <v>44153.701388888891</v>
      </c>
      <c r="BK38" s="8" t="s">
        <v>6</v>
      </c>
      <c r="BL38" s="9" t="s">
        <v>4</v>
      </c>
      <c r="BM38" s="8" t="s">
        <v>5</v>
      </c>
      <c r="BN38" s="12">
        <v>44153.701388888891</v>
      </c>
      <c r="BO38" s="8" t="s">
        <v>6</v>
      </c>
      <c r="BP38" s="9" t="s">
        <v>4</v>
      </c>
      <c r="BQ38" s="8" t="s">
        <v>5</v>
      </c>
      <c r="BR38" s="12">
        <v>44153.701388888891</v>
      </c>
      <c r="BS38" s="8" t="s">
        <v>6</v>
      </c>
      <c r="BT38" s="9" t="s">
        <v>4</v>
      </c>
      <c r="BU38" s="8" t="s">
        <v>5</v>
      </c>
      <c r="BV38" s="12">
        <v>44153.701388888891</v>
      </c>
      <c r="BW38" s="8" t="s">
        <v>6</v>
      </c>
      <c r="BX38" s="9" t="s">
        <v>4</v>
      </c>
      <c r="BY38" s="8" t="s">
        <v>5</v>
      </c>
      <c r="BZ38" s="12">
        <v>44153.701388888891</v>
      </c>
      <c r="CA38" s="8" t="s">
        <v>6</v>
      </c>
      <c r="CB38" s="9" t="s">
        <v>4</v>
      </c>
      <c r="CC38" s="8" t="s">
        <v>5</v>
      </c>
      <c r="CD38" s="12">
        <v>44153.701388888891</v>
      </c>
      <c r="CE38" s="8" t="s">
        <v>6</v>
      </c>
      <c r="CF38" s="9" t="s">
        <v>4</v>
      </c>
      <c r="CG38" s="8" t="s">
        <v>5</v>
      </c>
      <c r="CH38" s="12">
        <v>44153.701388888891</v>
      </c>
      <c r="CI38" s="8" t="s">
        <v>6</v>
      </c>
      <c r="CJ38" s="9" t="s">
        <v>4</v>
      </c>
      <c r="CK38" s="8" t="s">
        <v>5</v>
      </c>
      <c r="CL38" s="12">
        <v>44153.701388888891</v>
      </c>
      <c r="CM38" s="8" t="s">
        <v>6</v>
      </c>
      <c r="CN38" s="9" t="s">
        <v>4</v>
      </c>
      <c r="CO38" s="8" t="s">
        <v>5</v>
      </c>
      <c r="CP38" s="12">
        <v>44153.701388888891</v>
      </c>
      <c r="CQ38" s="8" t="s">
        <v>6</v>
      </c>
      <c r="CR38" s="9" t="s">
        <v>4</v>
      </c>
      <c r="CS38" s="8" t="s">
        <v>5</v>
      </c>
      <c r="CT38" s="12">
        <v>44153.701388888891</v>
      </c>
      <c r="CU38" s="8" t="s">
        <v>6</v>
      </c>
      <c r="CV38" s="9" t="s">
        <v>4</v>
      </c>
      <c r="CW38" s="8" t="s">
        <v>5</v>
      </c>
      <c r="CX38" s="12">
        <v>44153.701388888891</v>
      </c>
      <c r="CY38" s="8" t="s">
        <v>6</v>
      </c>
      <c r="CZ38" s="9" t="s">
        <v>4</v>
      </c>
      <c r="DA38" s="8" t="s">
        <v>5</v>
      </c>
      <c r="DB38" s="12">
        <v>44153.701388888891</v>
      </c>
      <c r="DC38" s="8" t="s">
        <v>6</v>
      </c>
      <c r="DD38" s="9" t="s">
        <v>4</v>
      </c>
      <c r="DE38" s="8" t="s">
        <v>5</v>
      </c>
      <c r="DF38" s="12">
        <v>44153.701388888891</v>
      </c>
      <c r="DG38" s="8" t="s">
        <v>6</v>
      </c>
      <c r="DH38" s="9" t="s">
        <v>4</v>
      </c>
      <c r="DI38" s="8" t="s">
        <v>5</v>
      </c>
      <c r="DJ38" s="12">
        <v>44153.701388888891</v>
      </c>
      <c r="DK38" s="8" t="s">
        <v>6</v>
      </c>
      <c r="DL38" s="9" t="s">
        <v>4</v>
      </c>
      <c r="DM38" s="8" t="s">
        <v>5</v>
      </c>
      <c r="DN38" s="12">
        <v>44153.701388888891</v>
      </c>
      <c r="DO38" s="8" t="s">
        <v>6</v>
      </c>
      <c r="DP38" s="9" t="s">
        <v>4</v>
      </c>
      <c r="DQ38" s="8" t="s">
        <v>5</v>
      </c>
      <c r="DR38" s="12">
        <v>44153.701388888891</v>
      </c>
      <c r="DS38" s="8" t="s">
        <v>6</v>
      </c>
      <c r="DT38" s="9" t="s">
        <v>4</v>
      </c>
      <c r="DU38" s="8" t="s">
        <v>5</v>
      </c>
      <c r="DV38" s="12">
        <v>44153.701388888891</v>
      </c>
      <c r="DW38" s="8" t="s">
        <v>6</v>
      </c>
      <c r="DX38" s="9" t="s">
        <v>4</v>
      </c>
      <c r="DY38" s="8" t="s">
        <v>5</v>
      </c>
      <c r="DZ38" s="12">
        <v>44153.701388888891</v>
      </c>
      <c r="EA38" s="8" t="s">
        <v>6</v>
      </c>
      <c r="EB38" s="9" t="s">
        <v>4</v>
      </c>
      <c r="EC38" s="8" t="s">
        <v>5</v>
      </c>
      <c r="ED38" s="12">
        <v>44153.701388888891</v>
      </c>
      <c r="EE38" s="8" t="s">
        <v>6</v>
      </c>
      <c r="EF38" s="9" t="s">
        <v>4</v>
      </c>
      <c r="EG38" s="8" t="s">
        <v>5</v>
      </c>
      <c r="EH38" s="12">
        <v>44153.701388888891</v>
      </c>
      <c r="EI38" s="8" t="s">
        <v>6</v>
      </c>
      <c r="EJ38" s="9" t="s">
        <v>4</v>
      </c>
      <c r="EK38" s="8" t="s">
        <v>5</v>
      </c>
      <c r="EL38" s="12">
        <v>44153.701388888891</v>
      </c>
      <c r="EM38" s="8" t="s">
        <v>6</v>
      </c>
      <c r="EN38" s="9" t="s">
        <v>4</v>
      </c>
      <c r="EO38" s="8" t="s">
        <v>5</v>
      </c>
      <c r="EP38" s="12">
        <v>44153.701388888891</v>
      </c>
      <c r="EQ38" s="8" t="s">
        <v>6</v>
      </c>
      <c r="ER38" s="9" t="s">
        <v>4</v>
      </c>
      <c r="ES38" s="8" t="s">
        <v>5</v>
      </c>
      <c r="ET38" s="12">
        <v>44153.701388888891</v>
      </c>
      <c r="EU38" s="8" t="s">
        <v>6</v>
      </c>
      <c r="EV38" s="9" t="s">
        <v>4</v>
      </c>
      <c r="EW38" s="8" t="s">
        <v>5</v>
      </c>
      <c r="EX38" s="12">
        <v>44153.701388888891</v>
      </c>
      <c r="EY38" s="8" t="s">
        <v>6</v>
      </c>
      <c r="EZ38" s="9" t="s">
        <v>4</v>
      </c>
      <c r="FA38" s="8" t="s">
        <v>5</v>
      </c>
      <c r="FB38" s="12">
        <v>44153.701388888891</v>
      </c>
      <c r="FC38" s="8" t="s">
        <v>6</v>
      </c>
      <c r="FD38" s="9" t="s">
        <v>4</v>
      </c>
      <c r="FE38" s="8" t="s">
        <v>5</v>
      </c>
      <c r="FF38" s="12">
        <v>44153.701388888891</v>
      </c>
      <c r="FG38" s="8" t="s">
        <v>6</v>
      </c>
      <c r="FH38" s="9" t="s">
        <v>4</v>
      </c>
    </row>
    <row r="39" spans="1:164" ht="19.5" customHeight="1">
      <c r="A39" s="10" t="s">
        <v>7</v>
      </c>
      <c r="B39" s="12">
        <v>44151.634722222225</v>
      </c>
      <c r="C39" s="8" t="s">
        <v>8</v>
      </c>
      <c r="D39" s="9" t="s">
        <v>9</v>
      </c>
      <c r="E39" s="10" t="s">
        <v>7</v>
      </c>
      <c r="F39" s="12">
        <v>44151.634722222225</v>
      </c>
      <c r="G39" s="8" t="s">
        <v>8</v>
      </c>
      <c r="H39" s="9" t="s">
        <v>9</v>
      </c>
      <c r="I39" s="10" t="s">
        <v>7</v>
      </c>
      <c r="J39" s="12">
        <v>44151.634722222225</v>
      </c>
      <c r="K39" s="8" t="s">
        <v>8</v>
      </c>
      <c r="L39" s="9" t="s">
        <v>9</v>
      </c>
      <c r="M39" s="10" t="s">
        <v>7</v>
      </c>
      <c r="N39" s="12">
        <v>44151.634722222225</v>
      </c>
      <c r="O39" s="8" t="s">
        <v>8</v>
      </c>
      <c r="P39" s="9" t="s">
        <v>9</v>
      </c>
      <c r="Q39" s="10" t="s">
        <v>7</v>
      </c>
      <c r="R39" s="12">
        <v>44151.634722222225</v>
      </c>
      <c r="S39" s="8" t="s">
        <v>8</v>
      </c>
      <c r="T39" s="9" t="s">
        <v>9</v>
      </c>
      <c r="U39" s="10" t="s">
        <v>7</v>
      </c>
      <c r="V39" s="12">
        <v>44151.634722222225</v>
      </c>
      <c r="W39" s="8" t="s">
        <v>8</v>
      </c>
      <c r="X39" s="9" t="s">
        <v>9</v>
      </c>
      <c r="Y39" s="10" t="s">
        <v>7</v>
      </c>
      <c r="Z39" s="12">
        <v>44151.634722222225</v>
      </c>
      <c r="AA39" s="8" t="s">
        <v>8</v>
      </c>
      <c r="AB39" s="9" t="s">
        <v>9</v>
      </c>
      <c r="AC39" s="10" t="s">
        <v>7</v>
      </c>
      <c r="AD39" s="12">
        <v>44151.634722222225</v>
      </c>
      <c r="AE39" s="8" t="s">
        <v>8</v>
      </c>
      <c r="AF39" s="9" t="s">
        <v>9</v>
      </c>
      <c r="AG39" s="10" t="s">
        <v>7</v>
      </c>
      <c r="AH39" s="12">
        <v>44151.634722222225</v>
      </c>
      <c r="AI39" s="8" t="s">
        <v>8</v>
      </c>
      <c r="AJ39" s="9" t="s">
        <v>9</v>
      </c>
      <c r="AK39" s="10" t="s">
        <v>7</v>
      </c>
      <c r="AL39" s="12">
        <v>44151.634722222225</v>
      </c>
      <c r="AM39" s="8" t="s">
        <v>8</v>
      </c>
      <c r="AN39" s="9" t="s">
        <v>9</v>
      </c>
      <c r="AO39" s="10" t="s">
        <v>7</v>
      </c>
      <c r="AP39" s="12">
        <v>44151.634722222225</v>
      </c>
      <c r="AQ39" s="8" t="s">
        <v>8</v>
      </c>
      <c r="AR39" s="9" t="s">
        <v>9</v>
      </c>
      <c r="AS39" s="10" t="s">
        <v>7</v>
      </c>
      <c r="AT39" s="12">
        <v>44151.634722222225</v>
      </c>
      <c r="AU39" s="8" t="s">
        <v>8</v>
      </c>
      <c r="AV39" s="9" t="s">
        <v>9</v>
      </c>
      <c r="AW39" s="10" t="s">
        <v>7</v>
      </c>
      <c r="AX39" s="12">
        <v>44151.634722222225</v>
      </c>
      <c r="AY39" s="8" t="s">
        <v>8</v>
      </c>
      <c r="AZ39" s="9" t="s">
        <v>9</v>
      </c>
      <c r="BA39" s="10" t="s">
        <v>7</v>
      </c>
      <c r="BB39" s="12">
        <v>44151.634722222225</v>
      </c>
      <c r="BC39" s="8" t="s">
        <v>8</v>
      </c>
      <c r="BD39" s="9" t="s">
        <v>9</v>
      </c>
      <c r="BE39" s="10" t="s">
        <v>7</v>
      </c>
      <c r="BF39" s="12">
        <v>44151.634722222225</v>
      </c>
      <c r="BG39" s="8" t="s">
        <v>8</v>
      </c>
      <c r="BH39" s="9" t="s">
        <v>9</v>
      </c>
      <c r="BI39" s="10" t="s">
        <v>7</v>
      </c>
      <c r="BJ39" s="12">
        <v>44151.634722222225</v>
      </c>
      <c r="BK39" s="8" t="s">
        <v>8</v>
      </c>
      <c r="BL39" s="9" t="s">
        <v>9</v>
      </c>
      <c r="BM39" s="10" t="s">
        <v>7</v>
      </c>
      <c r="BN39" s="12">
        <v>44151.634722222225</v>
      </c>
      <c r="BO39" s="8" t="s">
        <v>8</v>
      </c>
      <c r="BP39" s="9" t="s">
        <v>9</v>
      </c>
      <c r="BQ39" s="10" t="s">
        <v>7</v>
      </c>
      <c r="BR39" s="12">
        <v>44151.634722222225</v>
      </c>
      <c r="BS39" s="8" t="s">
        <v>8</v>
      </c>
      <c r="BT39" s="9" t="s">
        <v>9</v>
      </c>
      <c r="BU39" s="10" t="s">
        <v>7</v>
      </c>
      <c r="BV39" s="12">
        <v>44151.634722222225</v>
      </c>
      <c r="BW39" s="8" t="s">
        <v>8</v>
      </c>
      <c r="BX39" s="9" t="s">
        <v>9</v>
      </c>
      <c r="BY39" s="10" t="s">
        <v>7</v>
      </c>
      <c r="BZ39" s="12">
        <v>44151.634722222225</v>
      </c>
      <c r="CA39" s="8" t="s">
        <v>8</v>
      </c>
      <c r="CB39" s="9" t="s">
        <v>9</v>
      </c>
      <c r="CC39" s="10" t="s">
        <v>7</v>
      </c>
      <c r="CD39" s="12">
        <v>44151.634722222225</v>
      </c>
      <c r="CE39" s="8" t="s">
        <v>8</v>
      </c>
      <c r="CF39" s="9" t="s">
        <v>9</v>
      </c>
      <c r="CG39" s="10" t="s">
        <v>7</v>
      </c>
      <c r="CH39" s="12">
        <v>44151.634722222225</v>
      </c>
      <c r="CI39" s="8" t="s">
        <v>8</v>
      </c>
      <c r="CJ39" s="9" t="s">
        <v>9</v>
      </c>
      <c r="CK39" s="10" t="s">
        <v>7</v>
      </c>
      <c r="CL39" s="12">
        <v>44151.634722222225</v>
      </c>
      <c r="CM39" s="8" t="s">
        <v>8</v>
      </c>
      <c r="CN39" s="9" t="s">
        <v>9</v>
      </c>
      <c r="CO39" s="10" t="s">
        <v>7</v>
      </c>
      <c r="CP39" s="12">
        <v>44151.634722222225</v>
      </c>
      <c r="CQ39" s="8" t="s">
        <v>8</v>
      </c>
      <c r="CR39" s="9" t="s">
        <v>9</v>
      </c>
      <c r="CS39" s="10" t="s">
        <v>7</v>
      </c>
      <c r="CT39" s="12">
        <v>44151.634722222225</v>
      </c>
      <c r="CU39" s="8" t="s">
        <v>8</v>
      </c>
      <c r="CV39" s="9" t="s">
        <v>9</v>
      </c>
      <c r="CW39" s="10" t="s">
        <v>7</v>
      </c>
      <c r="CX39" s="12">
        <v>44151.634722222225</v>
      </c>
      <c r="CY39" s="8" t="s">
        <v>8</v>
      </c>
      <c r="CZ39" s="9" t="s">
        <v>9</v>
      </c>
      <c r="DA39" s="10" t="s">
        <v>7</v>
      </c>
      <c r="DB39" s="12">
        <v>44151.634722222225</v>
      </c>
      <c r="DC39" s="8" t="s">
        <v>8</v>
      </c>
      <c r="DD39" s="9" t="s">
        <v>9</v>
      </c>
      <c r="DE39" s="10" t="s">
        <v>7</v>
      </c>
      <c r="DF39" s="12">
        <v>44151.634722222225</v>
      </c>
      <c r="DG39" s="8" t="s">
        <v>8</v>
      </c>
      <c r="DH39" s="9" t="s">
        <v>9</v>
      </c>
      <c r="DI39" s="10" t="s">
        <v>7</v>
      </c>
      <c r="DJ39" s="12">
        <v>44151.634722222225</v>
      </c>
      <c r="DK39" s="8" t="s">
        <v>8</v>
      </c>
      <c r="DL39" s="9" t="s">
        <v>9</v>
      </c>
      <c r="DM39" s="10" t="s">
        <v>7</v>
      </c>
      <c r="DN39" s="12">
        <v>44151.634722222225</v>
      </c>
      <c r="DO39" s="8" t="s">
        <v>8</v>
      </c>
      <c r="DP39" s="9" t="s">
        <v>9</v>
      </c>
      <c r="DQ39" s="10" t="s">
        <v>7</v>
      </c>
      <c r="DR39" s="12">
        <v>44151.634722222225</v>
      </c>
      <c r="DS39" s="8" t="s">
        <v>8</v>
      </c>
      <c r="DT39" s="9" t="s">
        <v>9</v>
      </c>
      <c r="DU39" s="10" t="s">
        <v>7</v>
      </c>
      <c r="DV39" s="12">
        <v>44151.634722222225</v>
      </c>
      <c r="DW39" s="8" t="s">
        <v>8</v>
      </c>
      <c r="DX39" s="9" t="s">
        <v>9</v>
      </c>
      <c r="DY39" s="10" t="s">
        <v>7</v>
      </c>
      <c r="DZ39" s="12">
        <v>44151.634722222225</v>
      </c>
      <c r="EA39" s="8" t="s">
        <v>8</v>
      </c>
      <c r="EB39" s="9" t="s">
        <v>9</v>
      </c>
      <c r="EC39" s="10" t="s">
        <v>7</v>
      </c>
      <c r="ED39" s="12">
        <v>44151.634722222225</v>
      </c>
      <c r="EE39" s="8" t="s">
        <v>8</v>
      </c>
      <c r="EF39" s="9" t="s">
        <v>9</v>
      </c>
      <c r="EG39" s="10" t="s">
        <v>7</v>
      </c>
      <c r="EH39" s="12">
        <v>44151.634722222225</v>
      </c>
      <c r="EI39" s="8" t="s">
        <v>8</v>
      </c>
      <c r="EJ39" s="9" t="s">
        <v>9</v>
      </c>
      <c r="EK39" s="10" t="s">
        <v>7</v>
      </c>
      <c r="EL39" s="12">
        <v>44151.634722222225</v>
      </c>
      <c r="EM39" s="8" t="s">
        <v>8</v>
      </c>
      <c r="EN39" s="9" t="s">
        <v>9</v>
      </c>
      <c r="EO39" s="10" t="s">
        <v>7</v>
      </c>
      <c r="EP39" s="12">
        <v>44151.634722222225</v>
      </c>
      <c r="EQ39" s="8" t="s">
        <v>8</v>
      </c>
      <c r="ER39" s="9" t="s">
        <v>9</v>
      </c>
      <c r="ES39" s="10" t="s">
        <v>7</v>
      </c>
      <c r="ET39" s="12">
        <v>44151.634722222225</v>
      </c>
      <c r="EU39" s="8" t="s">
        <v>8</v>
      </c>
      <c r="EV39" s="9" t="s">
        <v>9</v>
      </c>
      <c r="EW39" s="10" t="s">
        <v>7</v>
      </c>
      <c r="EX39" s="12">
        <v>44151.634722222225</v>
      </c>
      <c r="EY39" s="8" t="s">
        <v>8</v>
      </c>
      <c r="EZ39" s="9" t="s">
        <v>9</v>
      </c>
      <c r="FA39" s="10" t="s">
        <v>7</v>
      </c>
      <c r="FB39" s="12">
        <v>44151.634722222225</v>
      </c>
      <c r="FC39" s="8" t="s">
        <v>8</v>
      </c>
      <c r="FD39" s="9" t="s">
        <v>9</v>
      </c>
      <c r="FE39" s="10" t="s">
        <v>7</v>
      </c>
      <c r="FF39" s="12">
        <v>44151.634722222225</v>
      </c>
      <c r="FG39" s="8" t="s">
        <v>8</v>
      </c>
      <c r="FH39" s="9" t="s">
        <v>9</v>
      </c>
    </row>
    <row r="40" spans="1:164" ht="19.5" customHeight="1">
      <c r="A40" s="14" t="s">
        <v>10</v>
      </c>
      <c r="B40" s="14" t="s">
        <v>11</v>
      </c>
      <c r="C40" s="14" t="s">
        <v>12</v>
      </c>
      <c r="D40" s="13"/>
      <c r="E40" s="14" t="s">
        <v>10</v>
      </c>
      <c r="F40" s="14" t="s">
        <v>11</v>
      </c>
      <c r="G40" s="14" t="s">
        <v>12</v>
      </c>
      <c r="H40" s="13"/>
      <c r="I40" s="14" t="s">
        <v>10</v>
      </c>
      <c r="J40" s="14" t="s">
        <v>11</v>
      </c>
      <c r="K40" s="14" t="s">
        <v>12</v>
      </c>
      <c r="L40" s="13"/>
      <c r="M40" s="14" t="s">
        <v>10</v>
      </c>
      <c r="N40" s="14" t="s">
        <v>11</v>
      </c>
      <c r="O40" s="14" t="s">
        <v>12</v>
      </c>
      <c r="P40" s="13"/>
      <c r="Q40" s="14" t="s">
        <v>10</v>
      </c>
      <c r="R40" s="14" t="s">
        <v>11</v>
      </c>
      <c r="S40" s="14" t="s">
        <v>12</v>
      </c>
      <c r="T40" s="13"/>
      <c r="U40" s="14" t="s">
        <v>10</v>
      </c>
      <c r="V40" s="14" t="s">
        <v>11</v>
      </c>
      <c r="W40" s="14" t="s">
        <v>12</v>
      </c>
      <c r="X40" s="13"/>
      <c r="Y40" s="14" t="s">
        <v>10</v>
      </c>
      <c r="Z40" s="14" t="s">
        <v>11</v>
      </c>
      <c r="AA40" s="14" t="s">
        <v>12</v>
      </c>
      <c r="AB40" s="13"/>
      <c r="AC40" s="14" t="s">
        <v>10</v>
      </c>
      <c r="AD40" s="14" t="s">
        <v>11</v>
      </c>
      <c r="AE40" s="14" t="s">
        <v>12</v>
      </c>
      <c r="AF40" s="13"/>
      <c r="AG40" s="14" t="s">
        <v>10</v>
      </c>
      <c r="AH40" s="14" t="s">
        <v>11</v>
      </c>
      <c r="AI40" s="14" t="s">
        <v>12</v>
      </c>
      <c r="AJ40" s="13"/>
      <c r="AK40" s="14" t="s">
        <v>10</v>
      </c>
      <c r="AL40" s="14" t="s">
        <v>11</v>
      </c>
      <c r="AM40" s="14" t="s">
        <v>12</v>
      </c>
      <c r="AN40" s="13"/>
      <c r="AO40" s="14" t="s">
        <v>10</v>
      </c>
      <c r="AP40" s="14" t="s">
        <v>11</v>
      </c>
      <c r="AQ40" s="14" t="s">
        <v>12</v>
      </c>
      <c r="AR40" s="13"/>
      <c r="AS40" s="14" t="s">
        <v>10</v>
      </c>
      <c r="AT40" s="14" t="s">
        <v>11</v>
      </c>
      <c r="AU40" s="14" t="s">
        <v>12</v>
      </c>
      <c r="AV40" s="13"/>
      <c r="AW40" s="14" t="s">
        <v>10</v>
      </c>
      <c r="AX40" s="14" t="s">
        <v>11</v>
      </c>
      <c r="AY40" s="14" t="s">
        <v>12</v>
      </c>
      <c r="AZ40" s="13"/>
      <c r="BA40" s="14" t="s">
        <v>10</v>
      </c>
      <c r="BB40" s="14" t="s">
        <v>11</v>
      </c>
      <c r="BC40" s="14" t="s">
        <v>12</v>
      </c>
      <c r="BD40" s="13"/>
      <c r="BE40" s="14" t="s">
        <v>10</v>
      </c>
      <c r="BF40" s="14" t="s">
        <v>11</v>
      </c>
      <c r="BG40" s="14" t="s">
        <v>12</v>
      </c>
      <c r="BH40" s="13"/>
      <c r="BI40" s="14" t="s">
        <v>10</v>
      </c>
      <c r="BJ40" s="14" t="s">
        <v>11</v>
      </c>
      <c r="BK40" s="14" t="s">
        <v>12</v>
      </c>
      <c r="BL40" s="13"/>
      <c r="BM40" s="14" t="s">
        <v>10</v>
      </c>
      <c r="BN40" s="14" t="s">
        <v>11</v>
      </c>
      <c r="BO40" s="14" t="s">
        <v>12</v>
      </c>
      <c r="BP40" s="13"/>
      <c r="BQ40" s="14" t="s">
        <v>10</v>
      </c>
      <c r="BR40" s="14" t="s">
        <v>11</v>
      </c>
      <c r="BS40" s="14" t="s">
        <v>12</v>
      </c>
      <c r="BT40" s="13"/>
      <c r="BU40" s="14" t="s">
        <v>10</v>
      </c>
      <c r="BV40" s="14" t="s">
        <v>11</v>
      </c>
      <c r="BW40" s="14" t="s">
        <v>12</v>
      </c>
      <c r="BX40" s="13"/>
      <c r="BY40" s="14" t="s">
        <v>10</v>
      </c>
      <c r="BZ40" s="14" t="s">
        <v>11</v>
      </c>
      <c r="CA40" s="14" t="s">
        <v>12</v>
      </c>
      <c r="CB40" s="13"/>
      <c r="CC40" s="14" t="s">
        <v>10</v>
      </c>
      <c r="CD40" s="14" t="s">
        <v>11</v>
      </c>
      <c r="CE40" s="14" t="s">
        <v>12</v>
      </c>
      <c r="CF40" s="13"/>
      <c r="CG40" s="14" t="s">
        <v>10</v>
      </c>
      <c r="CH40" s="14" t="s">
        <v>11</v>
      </c>
      <c r="CI40" s="14" t="s">
        <v>12</v>
      </c>
      <c r="CJ40" s="13"/>
      <c r="CK40" s="14" t="s">
        <v>10</v>
      </c>
      <c r="CL40" s="14" t="s">
        <v>11</v>
      </c>
      <c r="CM40" s="14" t="s">
        <v>12</v>
      </c>
      <c r="CN40" s="13"/>
      <c r="CO40" s="14" t="s">
        <v>10</v>
      </c>
      <c r="CP40" s="14" t="s">
        <v>11</v>
      </c>
      <c r="CQ40" s="14" t="s">
        <v>12</v>
      </c>
      <c r="CR40" s="13"/>
      <c r="CS40" s="14" t="s">
        <v>10</v>
      </c>
      <c r="CT40" s="14" t="s">
        <v>11</v>
      </c>
      <c r="CU40" s="14" t="s">
        <v>12</v>
      </c>
      <c r="CV40" s="13"/>
      <c r="CW40" s="14" t="s">
        <v>10</v>
      </c>
      <c r="CX40" s="14" t="s">
        <v>11</v>
      </c>
      <c r="CY40" s="14" t="s">
        <v>12</v>
      </c>
      <c r="CZ40" s="13"/>
      <c r="DA40" s="14" t="s">
        <v>10</v>
      </c>
      <c r="DB40" s="14" t="s">
        <v>11</v>
      </c>
      <c r="DC40" s="14" t="s">
        <v>12</v>
      </c>
      <c r="DD40" s="13"/>
      <c r="DE40" s="14" t="s">
        <v>10</v>
      </c>
      <c r="DF40" s="14" t="s">
        <v>11</v>
      </c>
      <c r="DG40" s="14" t="s">
        <v>12</v>
      </c>
      <c r="DH40" s="13"/>
      <c r="DI40" s="14" t="s">
        <v>10</v>
      </c>
      <c r="DJ40" s="14" t="s">
        <v>11</v>
      </c>
      <c r="DK40" s="14" t="s">
        <v>12</v>
      </c>
      <c r="DL40" s="13"/>
      <c r="DM40" s="14" t="s">
        <v>10</v>
      </c>
      <c r="DN40" s="14" t="s">
        <v>11</v>
      </c>
      <c r="DO40" s="14" t="s">
        <v>12</v>
      </c>
      <c r="DP40" s="13"/>
      <c r="DQ40" s="14" t="s">
        <v>10</v>
      </c>
      <c r="DR40" s="14" t="s">
        <v>11</v>
      </c>
      <c r="DS40" s="14" t="s">
        <v>12</v>
      </c>
      <c r="DT40" s="13"/>
      <c r="DU40" s="14" t="s">
        <v>10</v>
      </c>
      <c r="DV40" s="14" t="s">
        <v>11</v>
      </c>
      <c r="DW40" s="14" t="s">
        <v>12</v>
      </c>
      <c r="DX40" s="13"/>
      <c r="DY40" s="14" t="s">
        <v>10</v>
      </c>
      <c r="DZ40" s="14" t="s">
        <v>11</v>
      </c>
      <c r="EA40" s="14" t="s">
        <v>12</v>
      </c>
      <c r="EB40" s="13"/>
      <c r="EC40" s="14" t="s">
        <v>10</v>
      </c>
      <c r="ED40" s="14" t="s">
        <v>11</v>
      </c>
      <c r="EE40" s="14" t="s">
        <v>12</v>
      </c>
      <c r="EF40" s="13"/>
      <c r="EG40" s="14" t="s">
        <v>10</v>
      </c>
      <c r="EH40" s="14" t="s">
        <v>11</v>
      </c>
      <c r="EI40" s="14" t="s">
        <v>12</v>
      </c>
      <c r="EJ40" s="13"/>
      <c r="EK40" s="14" t="s">
        <v>10</v>
      </c>
      <c r="EL40" s="14" t="s">
        <v>11</v>
      </c>
      <c r="EM40" s="14" t="s">
        <v>12</v>
      </c>
      <c r="EN40" s="13"/>
      <c r="EO40" s="14" t="s">
        <v>10</v>
      </c>
      <c r="EP40" s="14" t="s">
        <v>11</v>
      </c>
      <c r="EQ40" s="14" t="s">
        <v>12</v>
      </c>
      <c r="ER40" s="13"/>
      <c r="ES40" s="14" t="s">
        <v>10</v>
      </c>
      <c r="ET40" s="14" t="s">
        <v>11</v>
      </c>
      <c r="EU40" s="14" t="s">
        <v>12</v>
      </c>
      <c r="EV40" s="13"/>
      <c r="EW40" s="14" t="s">
        <v>10</v>
      </c>
      <c r="EX40" s="14" t="s">
        <v>11</v>
      </c>
      <c r="EY40" s="14" t="s">
        <v>12</v>
      </c>
      <c r="EZ40" s="13"/>
      <c r="FA40" s="14" t="s">
        <v>10</v>
      </c>
      <c r="FB40" s="14" t="s">
        <v>11</v>
      </c>
      <c r="FC40" s="14" t="s">
        <v>12</v>
      </c>
      <c r="FD40" s="13"/>
      <c r="FE40" s="14" t="s">
        <v>10</v>
      </c>
      <c r="FF40" s="14" t="s">
        <v>11</v>
      </c>
      <c r="FG40" s="14" t="s">
        <v>12</v>
      </c>
      <c r="FH40" s="13"/>
    </row>
    <row r="41" spans="1:164" ht="19.5" customHeight="1">
      <c r="A41" s="16" t="s">
        <v>55</v>
      </c>
      <c r="B41" s="3"/>
      <c r="C41" s="3"/>
      <c r="D41" s="3"/>
      <c r="E41" s="16" t="s">
        <v>55</v>
      </c>
      <c r="F41" s="3"/>
      <c r="G41" s="3"/>
      <c r="H41" s="3"/>
      <c r="I41" s="16" t="s">
        <v>55</v>
      </c>
      <c r="J41" s="3"/>
      <c r="K41" s="3"/>
      <c r="L41" s="3"/>
      <c r="M41" s="16" t="s">
        <v>55</v>
      </c>
      <c r="N41" s="3"/>
      <c r="O41" s="3"/>
      <c r="P41" s="3"/>
      <c r="Q41" s="16" t="s">
        <v>55</v>
      </c>
      <c r="R41" s="3"/>
      <c r="S41" s="3"/>
      <c r="T41" s="3"/>
      <c r="U41" s="16" t="s">
        <v>55</v>
      </c>
      <c r="V41" s="3"/>
      <c r="W41" s="3"/>
      <c r="X41" s="3"/>
      <c r="Y41" s="16" t="s">
        <v>55</v>
      </c>
      <c r="Z41" s="3"/>
      <c r="AA41" s="3"/>
      <c r="AB41" s="3"/>
      <c r="AC41" s="16" t="s">
        <v>55</v>
      </c>
      <c r="AD41" s="3"/>
      <c r="AE41" s="3"/>
      <c r="AF41" s="3"/>
      <c r="AG41" s="16" t="s">
        <v>55</v>
      </c>
      <c r="AH41" s="3"/>
      <c r="AI41" s="3"/>
      <c r="AJ41" s="3"/>
      <c r="AK41" s="16" t="s">
        <v>55</v>
      </c>
      <c r="AL41" s="3"/>
      <c r="AM41" s="3"/>
      <c r="AN41" s="3"/>
      <c r="AO41" s="16" t="s">
        <v>55</v>
      </c>
      <c r="AP41" s="3"/>
      <c r="AQ41" s="3"/>
      <c r="AR41" s="3"/>
      <c r="AS41" s="16" t="s">
        <v>55</v>
      </c>
      <c r="AT41" s="3"/>
      <c r="AU41" s="3"/>
      <c r="AV41" s="3"/>
      <c r="AW41" s="16" t="s">
        <v>55</v>
      </c>
      <c r="AX41" s="3"/>
      <c r="AY41" s="3"/>
      <c r="AZ41" s="3"/>
      <c r="BA41" s="16" t="s">
        <v>55</v>
      </c>
      <c r="BB41" s="3"/>
      <c r="BC41" s="3"/>
      <c r="BD41" s="3"/>
      <c r="BE41" s="16" t="s">
        <v>55</v>
      </c>
      <c r="BF41" s="3"/>
      <c r="BG41" s="3"/>
      <c r="BH41" s="3"/>
      <c r="BI41" s="16" t="s">
        <v>55</v>
      </c>
      <c r="BJ41" s="3"/>
      <c r="BK41" s="3"/>
      <c r="BL41" s="3"/>
      <c r="BM41" s="16" t="s">
        <v>55</v>
      </c>
      <c r="BN41" s="3"/>
      <c r="BO41" s="3"/>
      <c r="BP41" s="3"/>
      <c r="BQ41" s="16" t="s">
        <v>55</v>
      </c>
      <c r="BR41" s="3"/>
      <c r="BS41" s="3"/>
      <c r="BT41" s="3"/>
      <c r="BU41" s="16" t="s">
        <v>55</v>
      </c>
      <c r="BV41" s="3"/>
      <c r="BW41" s="3"/>
      <c r="BX41" s="3"/>
      <c r="BY41" s="16" t="s">
        <v>55</v>
      </c>
      <c r="BZ41" s="3"/>
      <c r="CA41" s="3"/>
      <c r="CB41" s="3"/>
      <c r="CC41" s="16" t="s">
        <v>55</v>
      </c>
      <c r="CD41" s="3"/>
      <c r="CE41" s="3"/>
      <c r="CF41" s="3"/>
      <c r="CG41" s="16" t="s">
        <v>55</v>
      </c>
      <c r="CH41" s="3"/>
      <c r="CI41" s="3"/>
      <c r="CJ41" s="3"/>
      <c r="CK41" s="16" t="s">
        <v>55</v>
      </c>
      <c r="CL41" s="3"/>
      <c r="CM41" s="3"/>
      <c r="CN41" s="3"/>
      <c r="CO41" s="16" t="s">
        <v>55</v>
      </c>
      <c r="CP41" s="3"/>
      <c r="CQ41" s="3"/>
      <c r="CR41" s="3"/>
      <c r="CS41" s="16" t="s">
        <v>55</v>
      </c>
      <c r="CT41" s="3"/>
      <c r="CU41" s="3"/>
      <c r="CV41" s="3"/>
      <c r="CW41" s="16" t="s">
        <v>55</v>
      </c>
      <c r="CX41" s="3"/>
      <c r="CY41" s="3"/>
      <c r="CZ41" s="3"/>
      <c r="DA41" s="16" t="s">
        <v>55</v>
      </c>
      <c r="DB41" s="3"/>
      <c r="DC41" s="3"/>
      <c r="DD41" s="3"/>
      <c r="DE41" s="16" t="s">
        <v>55</v>
      </c>
      <c r="DF41" s="3"/>
      <c r="DG41" s="3"/>
      <c r="DH41" s="3"/>
      <c r="DI41" s="16" t="s">
        <v>55</v>
      </c>
      <c r="DJ41" s="3"/>
      <c r="DK41" s="3"/>
      <c r="DL41" s="3"/>
      <c r="DM41" s="16" t="s">
        <v>55</v>
      </c>
      <c r="DN41" s="3"/>
      <c r="DO41" s="3"/>
      <c r="DP41" s="3"/>
      <c r="DQ41" s="16" t="s">
        <v>55</v>
      </c>
      <c r="DR41" s="3"/>
      <c r="DS41" s="3"/>
      <c r="DT41" s="3"/>
      <c r="DU41" s="16" t="s">
        <v>55</v>
      </c>
      <c r="DV41" s="3"/>
      <c r="DW41" s="3"/>
      <c r="DX41" s="3"/>
      <c r="DY41" s="16" t="s">
        <v>55</v>
      </c>
      <c r="DZ41" s="3"/>
      <c r="EA41" s="3"/>
      <c r="EB41" s="3"/>
      <c r="EC41" s="16" t="s">
        <v>55</v>
      </c>
      <c r="ED41" s="3"/>
      <c r="EE41" s="3"/>
      <c r="EF41" s="3"/>
      <c r="EG41" s="16" t="s">
        <v>55</v>
      </c>
      <c r="EH41" s="3"/>
      <c r="EI41" s="3"/>
      <c r="EJ41" s="3"/>
      <c r="EK41" s="16" t="s">
        <v>55</v>
      </c>
      <c r="EL41" s="3"/>
      <c r="EM41" s="3"/>
      <c r="EN41" s="3"/>
      <c r="EO41" s="16" t="s">
        <v>55</v>
      </c>
      <c r="EP41" s="3"/>
      <c r="EQ41" s="3"/>
      <c r="ER41" s="3"/>
      <c r="ES41" s="16" t="s">
        <v>55</v>
      </c>
      <c r="ET41" s="3"/>
      <c r="EU41" s="3"/>
      <c r="EV41" s="3"/>
      <c r="EW41" s="16" t="s">
        <v>55</v>
      </c>
      <c r="EX41" s="3"/>
      <c r="EY41" s="3"/>
      <c r="EZ41" s="3"/>
      <c r="FA41" s="16" t="s">
        <v>55</v>
      </c>
      <c r="FB41" s="3"/>
      <c r="FC41" s="3"/>
      <c r="FD41" s="3"/>
      <c r="FE41" s="16" t="s">
        <v>55</v>
      </c>
      <c r="FF41" s="3"/>
      <c r="FG41" s="3"/>
      <c r="FH41" s="3"/>
    </row>
    <row r="42" spans="1:164" ht="19.5" customHeight="1">
      <c r="A42" s="18" t="s">
        <v>56</v>
      </c>
      <c r="B42" s="30" t="s">
        <v>149</v>
      </c>
      <c r="C42" s="17" t="s">
        <v>150</v>
      </c>
      <c r="D42" s="31" t="s">
        <v>96</v>
      </c>
      <c r="E42" s="18" t="s">
        <v>56</v>
      </c>
      <c r="F42" s="30" t="s">
        <v>151</v>
      </c>
      <c r="G42" s="17" t="s">
        <v>150</v>
      </c>
      <c r="H42" s="31" t="s">
        <v>97</v>
      </c>
      <c r="I42" s="18" t="s">
        <v>56</v>
      </c>
      <c r="J42" s="30" t="s">
        <v>152</v>
      </c>
      <c r="K42" s="17" t="s">
        <v>150</v>
      </c>
      <c r="L42" s="31" t="s">
        <v>57</v>
      </c>
      <c r="M42" s="18" t="s">
        <v>56</v>
      </c>
      <c r="N42" s="30" t="s">
        <v>153</v>
      </c>
      <c r="O42" s="17" t="s">
        <v>150</v>
      </c>
      <c r="P42" s="31" t="s">
        <v>58</v>
      </c>
      <c r="Q42" s="18" t="s">
        <v>56</v>
      </c>
      <c r="R42" s="30" t="s">
        <v>154</v>
      </c>
      <c r="S42" s="17" t="s">
        <v>150</v>
      </c>
      <c r="T42" s="31" t="s">
        <v>59</v>
      </c>
      <c r="U42" s="18" t="s">
        <v>56</v>
      </c>
      <c r="V42" s="30" t="s">
        <v>155</v>
      </c>
      <c r="W42" s="17" t="s">
        <v>150</v>
      </c>
      <c r="X42" s="31" t="s">
        <v>60</v>
      </c>
      <c r="Y42" s="18" t="s">
        <v>56</v>
      </c>
      <c r="Z42" s="30" t="s">
        <v>156</v>
      </c>
      <c r="AA42" s="17" t="s">
        <v>150</v>
      </c>
      <c r="AB42" s="31" t="s">
        <v>61</v>
      </c>
      <c r="AC42" s="18" t="s">
        <v>56</v>
      </c>
      <c r="AD42" s="30" t="s">
        <v>157</v>
      </c>
      <c r="AE42" s="17" t="s">
        <v>150</v>
      </c>
      <c r="AF42" s="31" t="s">
        <v>62</v>
      </c>
      <c r="AG42" s="18" t="s">
        <v>56</v>
      </c>
      <c r="AH42" s="30" t="s">
        <v>158</v>
      </c>
      <c r="AI42" s="17" t="s">
        <v>150</v>
      </c>
      <c r="AJ42" s="31" t="s">
        <v>63</v>
      </c>
      <c r="AK42" s="18" t="s">
        <v>56</v>
      </c>
      <c r="AL42" s="30" t="s">
        <v>159</v>
      </c>
      <c r="AM42" s="17" t="s">
        <v>150</v>
      </c>
      <c r="AN42" s="31" t="s">
        <v>64</v>
      </c>
      <c r="AO42" s="18" t="s">
        <v>56</v>
      </c>
      <c r="AP42" s="30" t="s">
        <v>160</v>
      </c>
      <c r="AQ42" s="17" t="s">
        <v>150</v>
      </c>
      <c r="AR42" s="31" t="s">
        <v>65</v>
      </c>
      <c r="AS42" s="18" t="s">
        <v>56</v>
      </c>
      <c r="AT42" s="30" t="s">
        <v>161</v>
      </c>
      <c r="AU42" s="17" t="s">
        <v>150</v>
      </c>
      <c r="AV42" s="31" t="s">
        <v>66</v>
      </c>
      <c r="AW42" s="18" t="s">
        <v>56</v>
      </c>
      <c r="AX42" s="30" t="s">
        <v>162</v>
      </c>
      <c r="AY42" s="17" t="s">
        <v>150</v>
      </c>
      <c r="AZ42" s="31" t="s">
        <v>67</v>
      </c>
      <c r="BA42" s="18" t="s">
        <v>56</v>
      </c>
      <c r="BB42" s="30" t="s">
        <v>163</v>
      </c>
      <c r="BC42" s="17" t="s">
        <v>150</v>
      </c>
      <c r="BD42" s="31" t="s">
        <v>68</v>
      </c>
      <c r="BE42" s="18" t="s">
        <v>56</v>
      </c>
      <c r="BF42" s="30" t="s">
        <v>164</v>
      </c>
      <c r="BG42" s="17" t="s">
        <v>150</v>
      </c>
      <c r="BH42" s="31" t="s">
        <v>69</v>
      </c>
      <c r="BI42" s="18" t="s">
        <v>56</v>
      </c>
      <c r="BJ42" s="30" t="s">
        <v>165</v>
      </c>
      <c r="BK42" s="17" t="s">
        <v>150</v>
      </c>
      <c r="BL42" s="31" t="s">
        <v>70</v>
      </c>
      <c r="BM42" s="18" t="s">
        <v>56</v>
      </c>
      <c r="BN42" s="30" t="s">
        <v>166</v>
      </c>
      <c r="BO42" s="17" t="s">
        <v>150</v>
      </c>
      <c r="BP42" s="31" t="s">
        <v>71</v>
      </c>
      <c r="BQ42" s="18" t="s">
        <v>56</v>
      </c>
      <c r="BR42" s="30" t="s">
        <v>167</v>
      </c>
      <c r="BS42" s="17" t="s">
        <v>150</v>
      </c>
      <c r="BT42" s="31" t="s">
        <v>72</v>
      </c>
      <c r="BU42" s="18" t="s">
        <v>56</v>
      </c>
      <c r="BV42" s="30" t="s">
        <v>168</v>
      </c>
      <c r="BW42" s="17" t="s">
        <v>150</v>
      </c>
      <c r="BX42" s="31" t="s">
        <v>73</v>
      </c>
      <c r="BY42" s="18" t="s">
        <v>56</v>
      </c>
      <c r="BZ42" s="30" t="s">
        <v>169</v>
      </c>
      <c r="CA42" s="17" t="s">
        <v>150</v>
      </c>
      <c r="CB42" s="31" t="s">
        <v>74</v>
      </c>
      <c r="CC42" s="18" t="s">
        <v>56</v>
      </c>
      <c r="CD42" s="30" t="s">
        <v>170</v>
      </c>
      <c r="CE42" s="17" t="s">
        <v>150</v>
      </c>
      <c r="CF42" s="31" t="s">
        <v>75</v>
      </c>
      <c r="CG42" s="18" t="s">
        <v>56</v>
      </c>
      <c r="CH42" s="30" t="s">
        <v>171</v>
      </c>
      <c r="CI42" s="17" t="s">
        <v>150</v>
      </c>
      <c r="CJ42" s="31" t="s">
        <v>76</v>
      </c>
      <c r="CK42" s="18" t="s">
        <v>56</v>
      </c>
      <c r="CL42" s="30" t="s">
        <v>172</v>
      </c>
      <c r="CM42" s="17" t="s">
        <v>150</v>
      </c>
      <c r="CN42" s="31" t="s">
        <v>77</v>
      </c>
      <c r="CO42" s="18" t="s">
        <v>56</v>
      </c>
      <c r="CP42" s="30" t="s">
        <v>173</v>
      </c>
      <c r="CQ42" s="17" t="s">
        <v>150</v>
      </c>
      <c r="CR42" s="31" t="s">
        <v>78</v>
      </c>
      <c r="CS42" s="18" t="s">
        <v>56</v>
      </c>
      <c r="CT42" s="30" t="s">
        <v>174</v>
      </c>
      <c r="CU42" s="17" t="s">
        <v>150</v>
      </c>
      <c r="CV42" s="31" t="s">
        <v>79</v>
      </c>
      <c r="CW42" s="18" t="s">
        <v>56</v>
      </c>
      <c r="CX42" s="30" t="s">
        <v>175</v>
      </c>
      <c r="CY42" s="17" t="s">
        <v>150</v>
      </c>
      <c r="CZ42" s="31" t="s">
        <v>80</v>
      </c>
      <c r="DA42" s="18" t="s">
        <v>56</v>
      </c>
      <c r="DB42" s="30" t="s">
        <v>176</v>
      </c>
      <c r="DC42" s="17" t="s">
        <v>150</v>
      </c>
      <c r="DD42" s="31" t="s">
        <v>81</v>
      </c>
      <c r="DE42" s="18" t="s">
        <v>56</v>
      </c>
      <c r="DF42" s="30" t="s">
        <v>177</v>
      </c>
      <c r="DG42" s="17" t="s">
        <v>150</v>
      </c>
      <c r="DH42" s="31" t="s">
        <v>82</v>
      </c>
      <c r="DI42" s="18" t="s">
        <v>56</v>
      </c>
      <c r="DJ42" s="30" t="s">
        <v>178</v>
      </c>
      <c r="DK42" s="17" t="s">
        <v>150</v>
      </c>
      <c r="DL42" s="31" t="s">
        <v>83</v>
      </c>
      <c r="DM42" s="18" t="s">
        <v>56</v>
      </c>
      <c r="DN42" s="30" t="s">
        <v>179</v>
      </c>
      <c r="DO42" s="17" t="s">
        <v>150</v>
      </c>
      <c r="DP42" s="31" t="s">
        <v>84</v>
      </c>
      <c r="DQ42" s="18" t="s">
        <v>56</v>
      </c>
      <c r="DR42" s="30" t="s">
        <v>180</v>
      </c>
      <c r="DS42" s="17" t="s">
        <v>150</v>
      </c>
      <c r="DT42" s="31" t="s">
        <v>85</v>
      </c>
      <c r="DU42" s="18" t="s">
        <v>56</v>
      </c>
      <c r="DV42" s="30" t="s">
        <v>181</v>
      </c>
      <c r="DW42" s="17" t="s">
        <v>150</v>
      </c>
      <c r="DX42" s="31" t="s">
        <v>86</v>
      </c>
      <c r="DY42" s="18" t="s">
        <v>56</v>
      </c>
      <c r="DZ42" s="30" t="s">
        <v>182</v>
      </c>
      <c r="EA42" s="17" t="s">
        <v>150</v>
      </c>
      <c r="EB42" s="31" t="s">
        <v>87</v>
      </c>
      <c r="EC42" s="18" t="s">
        <v>56</v>
      </c>
      <c r="ED42" s="30" t="s">
        <v>183</v>
      </c>
      <c r="EE42" s="17" t="s">
        <v>150</v>
      </c>
      <c r="EF42" s="31" t="s">
        <v>88</v>
      </c>
      <c r="EG42" s="18" t="s">
        <v>56</v>
      </c>
      <c r="EH42" s="30" t="s">
        <v>184</v>
      </c>
      <c r="EI42" s="17" t="s">
        <v>150</v>
      </c>
      <c r="EJ42" s="31" t="s">
        <v>89</v>
      </c>
      <c r="EK42" s="18" t="s">
        <v>56</v>
      </c>
      <c r="EL42" s="30" t="s">
        <v>185</v>
      </c>
      <c r="EM42" s="17" t="s">
        <v>150</v>
      </c>
      <c r="EN42" s="31" t="s">
        <v>90</v>
      </c>
      <c r="EO42" s="18" t="s">
        <v>56</v>
      </c>
      <c r="EP42" s="30" t="s">
        <v>186</v>
      </c>
      <c r="EQ42" s="17" t="s">
        <v>150</v>
      </c>
      <c r="ER42" s="31" t="s">
        <v>91</v>
      </c>
      <c r="ES42" s="18" t="s">
        <v>56</v>
      </c>
      <c r="ET42" s="30" t="s">
        <v>187</v>
      </c>
      <c r="EU42" s="17" t="s">
        <v>150</v>
      </c>
      <c r="EV42" s="31" t="s">
        <v>92</v>
      </c>
      <c r="EW42" s="18" t="s">
        <v>56</v>
      </c>
      <c r="EX42" s="30" t="s">
        <v>188</v>
      </c>
      <c r="EY42" s="17" t="s">
        <v>150</v>
      </c>
      <c r="EZ42" s="31" t="s">
        <v>93</v>
      </c>
      <c r="FA42" s="18" t="s">
        <v>56</v>
      </c>
      <c r="FB42" s="30" t="s">
        <v>189</v>
      </c>
      <c r="FC42" s="17" t="s">
        <v>150</v>
      </c>
      <c r="FD42" s="31" t="s">
        <v>94</v>
      </c>
      <c r="FE42" s="18" t="s">
        <v>56</v>
      </c>
      <c r="FF42" s="30" t="s">
        <v>190</v>
      </c>
      <c r="FG42" s="17" t="s">
        <v>150</v>
      </c>
      <c r="FH42" s="31" t="s">
        <v>95</v>
      </c>
    </row>
    <row r="43" spans="1:164" ht="19.5" customHeight="1">
      <c r="A43" s="15" t="s">
        <v>98</v>
      </c>
      <c r="B43" s="32">
        <v>1</v>
      </c>
      <c r="C43" s="18" t="s">
        <v>191</v>
      </c>
      <c r="D43" s="31" t="s">
        <v>138</v>
      </c>
      <c r="E43" s="15" t="s">
        <v>98</v>
      </c>
      <c r="F43" s="32">
        <v>2</v>
      </c>
      <c r="G43" s="18" t="s">
        <v>191</v>
      </c>
      <c r="H43" s="31" t="s">
        <v>139</v>
      </c>
      <c r="I43" s="15" t="s">
        <v>98</v>
      </c>
      <c r="J43" s="32">
        <v>1</v>
      </c>
      <c r="K43" s="18" t="s">
        <v>191</v>
      </c>
      <c r="L43" s="31" t="s">
        <v>99</v>
      </c>
      <c r="M43" s="15" t="s">
        <v>98</v>
      </c>
      <c r="N43" s="32">
        <v>17</v>
      </c>
      <c r="O43" s="18" t="s">
        <v>191</v>
      </c>
      <c r="P43" s="31" t="s">
        <v>100</v>
      </c>
      <c r="Q43" s="15" t="s">
        <v>98</v>
      </c>
      <c r="R43" s="32">
        <v>18</v>
      </c>
      <c r="S43" s="18" t="s">
        <v>191</v>
      </c>
      <c r="T43" s="31" t="s">
        <v>101</v>
      </c>
      <c r="U43" s="15" t="s">
        <v>98</v>
      </c>
      <c r="V43" s="32">
        <v>19</v>
      </c>
      <c r="W43" s="18" t="s">
        <v>191</v>
      </c>
      <c r="X43" s="31" t="s">
        <v>102</v>
      </c>
      <c r="Y43" s="15" t="s">
        <v>98</v>
      </c>
      <c r="Z43" s="32">
        <v>20</v>
      </c>
      <c r="AA43" s="18" t="s">
        <v>191</v>
      </c>
      <c r="AB43" s="31" t="s">
        <v>103</v>
      </c>
      <c r="AC43" s="15" t="s">
        <v>98</v>
      </c>
      <c r="AD43" s="32">
        <v>21</v>
      </c>
      <c r="AE43" s="18" t="s">
        <v>191</v>
      </c>
      <c r="AF43" s="31" t="s">
        <v>104</v>
      </c>
      <c r="AG43" s="15" t="s">
        <v>98</v>
      </c>
      <c r="AH43" s="32">
        <v>22</v>
      </c>
      <c r="AI43" s="18" t="s">
        <v>191</v>
      </c>
      <c r="AJ43" s="31" t="s">
        <v>105</v>
      </c>
      <c r="AK43" s="15" t="s">
        <v>98</v>
      </c>
      <c r="AL43" s="32">
        <v>23</v>
      </c>
      <c r="AM43" s="18" t="s">
        <v>191</v>
      </c>
      <c r="AN43" s="31" t="s">
        <v>106</v>
      </c>
      <c r="AO43" s="15" t="s">
        <v>98</v>
      </c>
      <c r="AP43" s="32">
        <v>24</v>
      </c>
      <c r="AQ43" s="18" t="s">
        <v>191</v>
      </c>
      <c r="AR43" s="31" t="s">
        <v>107</v>
      </c>
      <c r="AS43" s="15" t="s">
        <v>98</v>
      </c>
      <c r="AT43" s="32">
        <v>25</v>
      </c>
      <c r="AU43" s="18" t="s">
        <v>191</v>
      </c>
      <c r="AV43" s="31" t="s">
        <v>108</v>
      </c>
      <c r="AW43" s="15" t="s">
        <v>98</v>
      </c>
      <c r="AX43" s="32">
        <v>26</v>
      </c>
      <c r="AY43" s="18" t="s">
        <v>191</v>
      </c>
      <c r="AZ43" s="31" t="s">
        <v>109</v>
      </c>
      <c r="BA43" s="15" t="s">
        <v>98</v>
      </c>
      <c r="BB43" s="32">
        <v>27</v>
      </c>
      <c r="BC43" s="18" t="s">
        <v>191</v>
      </c>
      <c r="BD43" s="31" t="s">
        <v>110</v>
      </c>
      <c r="BE43" s="15" t="s">
        <v>98</v>
      </c>
      <c r="BF43" s="32">
        <v>28</v>
      </c>
      <c r="BG43" s="18" t="s">
        <v>191</v>
      </c>
      <c r="BH43" s="31" t="s">
        <v>111</v>
      </c>
      <c r="BI43" s="15" t="s">
        <v>98</v>
      </c>
      <c r="BJ43" s="32">
        <v>29</v>
      </c>
      <c r="BK43" s="18" t="s">
        <v>191</v>
      </c>
      <c r="BL43" s="31" t="s">
        <v>112</v>
      </c>
      <c r="BM43" s="15" t="s">
        <v>98</v>
      </c>
      <c r="BN43" s="32">
        <v>2</v>
      </c>
      <c r="BO43" s="18" t="s">
        <v>191</v>
      </c>
      <c r="BP43" s="31" t="s">
        <v>113</v>
      </c>
      <c r="BQ43" s="15" t="s">
        <v>98</v>
      </c>
      <c r="BR43" s="32">
        <v>31</v>
      </c>
      <c r="BS43" s="18" t="s">
        <v>191</v>
      </c>
      <c r="BT43" s="31" t="s">
        <v>114</v>
      </c>
      <c r="BU43" s="15" t="s">
        <v>98</v>
      </c>
      <c r="BV43" s="32">
        <v>32</v>
      </c>
      <c r="BW43" s="18" t="s">
        <v>191</v>
      </c>
      <c r="BX43" s="31" t="s">
        <v>115</v>
      </c>
      <c r="BY43" s="15" t="s">
        <v>98</v>
      </c>
      <c r="BZ43" s="32">
        <v>3</v>
      </c>
      <c r="CA43" s="18" t="s">
        <v>191</v>
      </c>
      <c r="CB43" s="31" t="s">
        <v>116</v>
      </c>
      <c r="CC43" s="15" t="s">
        <v>98</v>
      </c>
      <c r="CD43" s="32">
        <v>4</v>
      </c>
      <c r="CE43" s="18" t="s">
        <v>191</v>
      </c>
      <c r="CF43" s="31" t="s">
        <v>117</v>
      </c>
      <c r="CG43" s="15" t="s">
        <v>98</v>
      </c>
      <c r="CH43" s="32">
        <v>5</v>
      </c>
      <c r="CI43" s="18" t="s">
        <v>191</v>
      </c>
      <c r="CJ43" s="31" t="s">
        <v>118</v>
      </c>
      <c r="CK43" s="15" t="s">
        <v>98</v>
      </c>
      <c r="CL43" s="32">
        <v>6</v>
      </c>
      <c r="CM43" s="18" t="s">
        <v>191</v>
      </c>
      <c r="CN43" s="31" t="s">
        <v>119</v>
      </c>
      <c r="CO43" s="15" t="s">
        <v>98</v>
      </c>
      <c r="CP43" s="32">
        <v>7</v>
      </c>
      <c r="CQ43" s="18" t="s">
        <v>191</v>
      </c>
      <c r="CR43" s="31" t="s">
        <v>120</v>
      </c>
      <c r="CS43" s="15" t="s">
        <v>98</v>
      </c>
      <c r="CT43" s="32">
        <v>8</v>
      </c>
      <c r="CU43" s="18" t="s">
        <v>191</v>
      </c>
      <c r="CV43" s="31" t="s">
        <v>121</v>
      </c>
      <c r="CW43" s="15" t="s">
        <v>98</v>
      </c>
      <c r="CX43" s="32">
        <v>9</v>
      </c>
      <c r="CY43" s="18" t="s">
        <v>191</v>
      </c>
      <c r="CZ43" s="31" t="s">
        <v>122</v>
      </c>
      <c r="DA43" s="15" t="s">
        <v>98</v>
      </c>
      <c r="DB43" s="32">
        <v>10</v>
      </c>
      <c r="DC43" s="18" t="s">
        <v>191</v>
      </c>
      <c r="DD43" s="31" t="s">
        <v>123</v>
      </c>
      <c r="DE43" s="15" t="s">
        <v>98</v>
      </c>
      <c r="DF43" s="32">
        <v>1</v>
      </c>
      <c r="DG43" s="18" t="s">
        <v>191</v>
      </c>
      <c r="DH43" s="31" t="s">
        <v>124</v>
      </c>
      <c r="DI43" s="15" t="s">
        <v>98</v>
      </c>
      <c r="DJ43" s="32">
        <v>2</v>
      </c>
      <c r="DK43" s="18" t="s">
        <v>191</v>
      </c>
      <c r="DL43" s="31" t="s">
        <v>125</v>
      </c>
      <c r="DM43" s="15" t="s">
        <v>98</v>
      </c>
      <c r="DN43" s="32">
        <v>3</v>
      </c>
      <c r="DO43" s="18" t="s">
        <v>191</v>
      </c>
      <c r="DP43" s="31" t="s">
        <v>126</v>
      </c>
      <c r="DQ43" s="15" t="s">
        <v>98</v>
      </c>
      <c r="DR43" s="32">
        <v>4</v>
      </c>
      <c r="DS43" s="18" t="s">
        <v>191</v>
      </c>
      <c r="DT43" s="31" t="s">
        <v>127</v>
      </c>
      <c r="DU43" s="15" t="s">
        <v>98</v>
      </c>
      <c r="DV43" s="32">
        <v>14</v>
      </c>
      <c r="DW43" s="18" t="s">
        <v>191</v>
      </c>
      <c r="DX43" s="31" t="s">
        <v>128</v>
      </c>
      <c r="DY43" s="15" t="s">
        <v>98</v>
      </c>
      <c r="DZ43" s="32">
        <v>6</v>
      </c>
      <c r="EA43" s="18" t="s">
        <v>191</v>
      </c>
      <c r="EB43" s="31" t="s">
        <v>129</v>
      </c>
      <c r="EC43" s="15" t="s">
        <v>98</v>
      </c>
      <c r="ED43" s="32">
        <v>7</v>
      </c>
      <c r="EE43" s="18" t="s">
        <v>191</v>
      </c>
      <c r="EF43" s="31" t="s">
        <v>130</v>
      </c>
      <c r="EG43" s="15" t="s">
        <v>98</v>
      </c>
      <c r="EH43" s="32">
        <v>8</v>
      </c>
      <c r="EI43" s="18" t="s">
        <v>191</v>
      </c>
      <c r="EJ43" s="31" t="s">
        <v>131</v>
      </c>
      <c r="EK43" s="15" t="s">
        <v>98</v>
      </c>
      <c r="EL43" s="32">
        <v>9</v>
      </c>
      <c r="EM43" s="18" t="s">
        <v>191</v>
      </c>
      <c r="EN43" s="31" t="s">
        <v>132</v>
      </c>
      <c r="EO43" s="15" t="s">
        <v>98</v>
      </c>
      <c r="EP43" s="32">
        <v>10</v>
      </c>
      <c r="EQ43" s="18" t="s">
        <v>191</v>
      </c>
      <c r="ER43" s="31" t="s">
        <v>133</v>
      </c>
      <c r="ES43" s="15" t="s">
        <v>98</v>
      </c>
      <c r="ET43" s="32">
        <v>11</v>
      </c>
      <c r="EU43" s="18" t="s">
        <v>191</v>
      </c>
      <c r="EV43" s="31" t="s">
        <v>134</v>
      </c>
      <c r="EW43" s="15" t="s">
        <v>98</v>
      </c>
      <c r="EX43" s="32">
        <v>12</v>
      </c>
      <c r="EY43" s="18" t="s">
        <v>191</v>
      </c>
      <c r="EZ43" s="31" t="s">
        <v>135</v>
      </c>
      <c r="FA43" s="15" t="s">
        <v>98</v>
      </c>
      <c r="FB43" s="32">
        <v>13</v>
      </c>
      <c r="FC43" s="18" t="s">
        <v>191</v>
      </c>
      <c r="FD43" s="31" t="s">
        <v>136</v>
      </c>
      <c r="FE43" s="15" t="s">
        <v>98</v>
      </c>
      <c r="FF43" s="32">
        <v>5</v>
      </c>
      <c r="FG43" s="18" t="s">
        <v>191</v>
      </c>
      <c r="FH43" s="31" t="s">
        <v>137</v>
      </c>
    </row>
    <row r="44" spans="1:164" ht="19.5" customHeight="1">
      <c r="A44" s="22" t="s">
        <v>140</v>
      </c>
      <c r="B44" s="29">
        <v>1</v>
      </c>
      <c r="C44" s="18" t="s">
        <v>192</v>
      </c>
      <c r="D44" s="30"/>
      <c r="E44" s="22" t="s">
        <v>140</v>
      </c>
      <c r="F44" s="29">
        <v>1</v>
      </c>
      <c r="G44" s="18" t="s">
        <v>192</v>
      </c>
      <c r="H44" s="30"/>
      <c r="I44" s="22" t="s">
        <v>140</v>
      </c>
      <c r="J44" s="29">
        <v>1</v>
      </c>
      <c r="K44" s="18" t="s">
        <v>192</v>
      </c>
      <c r="L44" s="30"/>
      <c r="M44" s="22" t="s">
        <v>140</v>
      </c>
      <c r="N44" s="29">
        <v>1</v>
      </c>
      <c r="O44" s="18" t="s">
        <v>192</v>
      </c>
      <c r="P44" s="30"/>
      <c r="Q44" s="22" t="s">
        <v>140</v>
      </c>
      <c r="R44" s="29">
        <v>1</v>
      </c>
      <c r="S44" s="18" t="s">
        <v>192</v>
      </c>
      <c r="T44" s="30"/>
      <c r="U44" s="22" t="s">
        <v>140</v>
      </c>
      <c r="V44" s="29">
        <v>1</v>
      </c>
      <c r="W44" s="18" t="s">
        <v>192</v>
      </c>
      <c r="X44" s="30"/>
      <c r="Y44" s="22" t="s">
        <v>140</v>
      </c>
      <c r="Z44" s="29">
        <v>1</v>
      </c>
      <c r="AA44" s="18" t="s">
        <v>192</v>
      </c>
      <c r="AB44" s="30"/>
      <c r="AC44" s="22" t="s">
        <v>140</v>
      </c>
      <c r="AD44" s="29">
        <v>1</v>
      </c>
      <c r="AE44" s="18" t="s">
        <v>192</v>
      </c>
      <c r="AF44" s="30"/>
      <c r="AG44" s="22" t="s">
        <v>140</v>
      </c>
      <c r="AH44" s="29">
        <v>1</v>
      </c>
      <c r="AI44" s="18" t="s">
        <v>192</v>
      </c>
      <c r="AJ44" s="30"/>
      <c r="AK44" s="22" t="s">
        <v>140</v>
      </c>
      <c r="AL44" s="29">
        <v>1</v>
      </c>
      <c r="AM44" s="18" t="s">
        <v>192</v>
      </c>
      <c r="AN44" s="30"/>
      <c r="AO44" s="22" t="s">
        <v>140</v>
      </c>
      <c r="AP44" s="29">
        <v>1</v>
      </c>
      <c r="AQ44" s="18" t="s">
        <v>192</v>
      </c>
      <c r="AR44" s="30"/>
      <c r="AS44" s="22" t="s">
        <v>140</v>
      </c>
      <c r="AT44" s="29">
        <v>1</v>
      </c>
      <c r="AU44" s="18" t="s">
        <v>192</v>
      </c>
      <c r="AV44" s="30"/>
      <c r="AW44" s="22" t="s">
        <v>140</v>
      </c>
      <c r="AX44" s="29">
        <v>1</v>
      </c>
      <c r="AY44" s="18" t="s">
        <v>192</v>
      </c>
      <c r="AZ44" s="30"/>
      <c r="BA44" s="22" t="s">
        <v>140</v>
      </c>
      <c r="BB44" s="29">
        <v>1</v>
      </c>
      <c r="BC44" s="18" t="s">
        <v>192</v>
      </c>
      <c r="BD44" s="30"/>
      <c r="BE44" s="22" t="s">
        <v>140</v>
      </c>
      <c r="BF44" s="29">
        <v>1</v>
      </c>
      <c r="BG44" s="18" t="s">
        <v>192</v>
      </c>
      <c r="BH44" s="30"/>
      <c r="BI44" s="22" t="s">
        <v>140</v>
      </c>
      <c r="BJ44" s="29">
        <v>1</v>
      </c>
      <c r="BK44" s="18" t="s">
        <v>192</v>
      </c>
      <c r="BL44" s="30"/>
      <c r="BM44" s="22" t="s">
        <v>140</v>
      </c>
      <c r="BN44" s="29">
        <v>1</v>
      </c>
      <c r="BO44" s="18" t="s">
        <v>192</v>
      </c>
      <c r="BP44" s="30"/>
      <c r="BQ44" s="22" t="s">
        <v>140</v>
      </c>
      <c r="BR44" s="29">
        <v>1</v>
      </c>
      <c r="BS44" s="18" t="s">
        <v>192</v>
      </c>
      <c r="BT44" s="30"/>
      <c r="BU44" s="22" t="s">
        <v>140</v>
      </c>
      <c r="BV44" s="29">
        <v>1</v>
      </c>
      <c r="BW44" s="18" t="s">
        <v>192</v>
      </c>
      <c r="BX44" s="30"/>
      <c r="BY44" s="22" t="s">
        <v>140</v>
      </c>
      <c r="BZ44" s="29">
        <v>1</v>
      </c>
      <c r="CA44" s="18" t="s">
        <v>192</v>
      </c>
      <c r="CB44" s="30"/>
      <c r="CC44" s="22" t="s">
        <v>140</v>
      </c>
      <c r="CD44" s="29">
        <v>1</v>
      </c>
      <c r="CE44" s="18" t="s">
        <v>192</v>
      </c>
      <c r="CF44" s="30"/>
      <c r="CG44" s="22" t="s">
        <v>140</v>
      </c>
      <c r="CH44" s="29">
        <v>1</v>
      </c>
      <c r="CI44" s="18" t="s">
        <v>192</v>
      </c>
      <c r="CJ44" s="30"/>
      <c r="CK44" s="22" t="s">
        <v>140</v>
      </c>
      <c r="CL44" s="29">
        <v>1</v>
      </c>
      <c r="CM44" s="18" t="s">
        <v>192</v>
      </c>
      <c r="CN44" s="30"/>
      <c r="CO44" s="22" t="s">
        <v>140</v>
      </c>
      <c r="CP44" s="29">
        <v>1</v>
      </c>
      <c r="CQ44" s="18" t="s">
        <v>192</v>
      </c>
      <c r="CR44" s="30"/>
      <c r="CS44" s="22" t="s">
        <v>140</v>
      </c>
      <c r="CT44" s="29">
        <v>1</v>
      </c>
      <c r="CU44" s="18" t="s">
        <v>192</v>
      </c>
      <c r="CV44" s="30"/>
      <c r="CW44" s="22" t="s">
        <v>140</v>
      </c>
      <c r="CX44" s="29">
        <v>1</v>
      </c>
      <c r="CY44" s="18" t="s">
        <v>192</v>
      </c>
      <c r="CZ44" s="30"/>
      <c r="DA44" s="22" t="s">
        <v>140</v>
      </c>
      <c r="DB44" s="29">
        <v>1</v>
      </c>
      <c r="DC44" s="18" t="s">
        <v>192</v>
      </c>
      <c r="DD44" s="30"/>
      <c r="DE44" s="22" t="s">
        <v>140</v>
      </c>
      <c r="DF44" s="29">
        <v>1</v>
      </c>
      <c r="DG44" s="18" t="s">
        <v>192</v>
      </c>
      <c r="DH44" s="30"/>
      <c r="DI44" s="22" t="s">
        <v>140</v>
      </c>
      <c r="DJ44" s="29">
        <v>1</v>
      </c>
      <c r="DK44" s="18" t="s">
        <v>192</v>
      </c>
      <c r="DL44" s="30"/>
      <c r="DM44" s="22" t="s">
        <v>140</v>
      </c>
      <c r="DN44" s="29">
        <v>1</v>
      </c>
      <c r="DO44" s="18" t="s">
        <v>192</v>
      </c>
      <c r="DP44" s="30"/>
      <c r="DQ44" s="22" t="s">
        <v>140</v>
      </c>
      <c r="DR44" s="29">
        <v>1</v>
      </c>
      <c r="DS44" s="18" t="s">
        <v>192</v>
      </c>
      <c r="DT44" s="30"/>
      <c r="DU44" s="22" t="s">
        <v>140</v>
      </c>
      <c r="DV44" s="29">
        <v>1</v>
      </c>
      <c r="DW44" s="18" t="s">
        <v>192</v>
      </c>
      <c r="DX44" s="30"/>
      <c r="DY44" s="22" t="s">
        <v>140</v>
      </c>
      <c r="DZ44" s="29">
        <v>1</v>
      </c>
      <c r="EA44" s="18" t="s">
        <v>192</v>
      </c>
      <c r="EB44" s="30"/>
      <c r="EC44" s="22" t="s">
        <v>140</v>
      </c>
      <c r="ED44" s="29">
        <v>1</v>
      </c>
      <c r="EE44" s="18" t="s">
        <v>192</v>
      </c>
      <c r="EF44" s="30"/>
      <c r="EG44" s="22" t="s">
        <v>140</v>
      </c>
      <c r="EH44" s="29">
        <v>1</v>
      </c>
      <c r="EI44" s="18" t="s">
        <v>192</v>
      </c>
      <c r="EJ44" s="30"/>
      <c r="EK44" s="22" t="s">
        <v>140</v>
      </c>
      <c r="EL44" s="29">
        <v>1</v>
      </c>
      <c r="EM44" s="18" t="s">
        <v>192</v>
      </c>
      <c r="EN44" s="30"/>
      <c r="EO44" s="22" t="s">
        <v>140</v>
      </c>
      <c r="EP44" s="29">
        <v>1</v>
      </c>
      <c r="EQ44" s="18" t="s">
        <v>192</v>
      </c>
      <c r="ER44" s="30"/>
      <c r="ES44" s="22" t="s">
        <v>140</v>
      </c>
      <c r="ET44" s="29">
        <v>1</v>
      </c>
      <c r="EU44" s="18" t="s">
        <v>192</v>
      </c>
      <c r="EV44" s="30"/>
      <c r="EW44" s="22" t="s">
        <v>140</v>
      </c>
      <c r="EX44" s="29">
        <v>1</v>
      </c>
      <c r="EY44" s="18" t="s">
        <v>192</v>
      </c>
      <c r="EZ44" s="30"/>
      <c r="FA44" s="22" t="s">
        <v>140</v>
      </c>
      <c r="FB44" s="29">
        <v>1</v>
      </c>
      <c r="FC44" s="18" t="s">
        <v>192</v>
      </c>
      <c r="FD44" s="30"/>
      <c r="FE44" s="22" t="s">
        <v>140</v>
      </c>
      <c r="FF44" s="29">
        <v>1</v>
      </c>
      <c r="FG44" s="18" t="s">
        <v>192</v>
      </c>
      <c r="FH44" s="30"/>
    </row>
    <row r="45" spans="1:164" ht="19.5" customHeight="1">
      <c r="A45" s="22" t="s">
        <v>141</v>
      </c>
      <c r="B45" s="33">
        <v>1</v>
      </c>
      <c r="C45" s="17" t="s">
        <v>193</v>
      </c>
      <c r="D45" s="31" t="s">
        <v>143</v>
      </c>
      <c r="E45" s="22" t="s">
        <v>141</v>
      </c>
      <c r="F45" s="33">
        <v>1</v>
      </c>
      <c r="G45" s="17" t="s">
        <v>193</v>
      </c>
      <c r="H45" s="31" t="s">
        <v>143</v>
      </c>
      <c r="I45" s="22" t="s">
        <v>141</v>
      </c>
      <c r="J45" s="33">
        <v>1</v>
      </c>
      <c r="K45" s="17" t="s">
        <v>193</v>
      </c>
      <c r="L45" s="31" t="s">
        <v>142</v>
      </c>
      <c r="M45" s="22" t="s">
        <v>141</v>
      </c>
      <c r="N45" s="33">
        <v>1</v>
      </c>
      <c r="O45" s="17" t="s">
        <v>193</v>
      </c>
      <c r="P45" s="31" t="s">
        <v>143</v>
      </c>
      <c r="Q45" s="22" t="s">
        <v>141</v>
      </c>
      <c r="R45" s="33">
        <v>1</v>
      </c>
      <c r="S45" s="17" t="s">
        <v>193</v>
      </c>
      <c r="T45" s="31" t="s">
        <v>143</v>
      </c>
      <c r="U45" s="22" t="s">
        <v>141</v>
      </c>
      <c r="V45" s="33">
        <v>1</v>
      </c>
      <c r="W45" s="17" t="s">
        <v>193</v>
      </c>
      <c r="X45" s="31" t="s">
        <v>143</v>
      </c>
      <c r="Y45" s="22" t="s">
        <v>141</v>
      </c>
      <c r="Z45" s="33">
        <v>1</v>
      </c>
      <c r="AA45" s="17" t="s">
        <v>193</v>
      </c>
      <c r="AB45" s="31" t="s">
        <v>143</v>
      </c>
      <c r="AC45" s="22" t="s">
        <v>141</v>
      </c>
      <c r="AD45" s="33">
        <v>1</v>
      </c>
      <c r="AE45" s="17" t="s">
        <v>193</v>
      </c>
      <c r="AF45" s="31" t="s">
        <v>143</v>
      </c>
      <c r="AG45" s="22" t="s">
        <v>141</v>
      </c>
      <c r="AH45" s="33">
        <v>1</v>
      </c>
      <c r="AI45" s="17" t="s">
        <v>193</v>
      </c>
      <c r="AJ45" s="31" t="s">
        <v>143</v>
      </c>
      <c r="AK45" s="22" t="s">
        <v>141</v>
      </c>
      <c r="AL45" s="33">
        <v>1</v>
      </c>
      <c r="AM45" s="17" t="s">
        <v>193</v>
      </c>
      <c r="AN45" s="31" t="s">
        <v>143</v>
      </c>
      <c r="AO45" s="22" t="s">
        <v>141</v>
      </c>
      <c r="AP45" s="33">
        <v>1</v>
      </c>
      <c r="AQ45" s="17" t="s">
        <v>193</v>
      </c>
      <c r="AR45" s="31" t="s">
        <v>143</v>
      </c>
      <c r="AS45" s="22" t="s">
        <v>141</v>
      </c>
      <c r="AT45" s="33">
        <v>1</v>
      </c>
      <c r="AU45" s="17" t="s">
        <v>193</v>
      </c>
      <c r="AV45" s="31" t="s">
        <v>143</v>
      </c>
      <c r="AW45" s="22" t="s">
        <v>141</v>
      </c>
      <c r="AX45" s="33">
        <v>1</v>
      </c>
      <c r="AY45" s="17" t="s">
        <v>193</v>
      </c>
      <c r="AZ45" s="31" t="s">
        <v>143</v>
      </c>
      <c r="BA45" s="22" t="s">
        <v>141</v>
      </c>
      <c r="BB45" s="33">
        <v>1</v>
      </c>
      <c r="BC45" s="17" t="s">
        <v>193</v>
      </c>
      <c r="BD45" s="31" t="s">
        <v>143</v>
      </c>
      <c r="BE45" s="22" t="s">
        <v>141</v>
      </c>
      <c r="BF45" s="33">
        <v>1</v>
      </c>
      <c r="BG45" s="17" t="s">
        <v>193</v>
      </c>
      <c r="BH45" s="31" t="s">
        <v>143</v>
      </c>
      <c r="BI45" s="22" t="s">
        <v>141</v>
      </c>
      <c r="BJ45" s="33">
        <v>1</v>
      </c>
      <c r="BK45" s="17" t="s">
        <v>193</v>
      </c>
      <c r="BL45" s="31" t="s">
        <v>143</v>
      </c>
      <c r="BM45" s="22" t="s">
        <v>141</v>
      </c>
      <c r="BN45" s="33">
        <v>1</v>
      </c>
      <c r="BO45" s="17" t="s">
        <v>193</v>
      </c>
      <c r="BP45" s="31" t="s">
        <v>143</v>
      </c>
      <c r="BQ45" s="22" t="s">
        <v>141</v>
      </c>
      <c r="BR45" s="33">
        <v>1</v>
      </c>
      <c r="BS45" s="17" t="s">
        <v>193</v>
      </c>
      <c r="BT45" s="31" t="s">
        <v>143</v>
      </c>
      <c r="BU45" s="22" t="s">
        <v>141</v>
      </c>
      <c r="BV45" s="33">
        <v>1</v>
      </c>
      <c r="BW45" s="17" t="s">
        <v>193</v>
      </c>
      <c r="BX45" s="31" t="s">
        <v>143</v>
      </c>
      <c r="BY45" s="22" t="s">
        <v>141</v>
      </c>
      <c r="BZ45" s="33">
        <v>1</v>
      </c>
      <c r="CA45" s="17" t="s">
        <v>193</v>
      </c>
      <c r="CB45" s="31" t="s">
        <v>143</v>
      </c>
      <c r="CC45" s="22" t="s">
        <v>141</v>
      </c>
      <c r="CD45" s="33">
        <v>1</v>
      </c>
      <c r="CE45" s="17" t="s">
        <v>193</v>
      </c>
      <c r="CF45" s="31" t="s">
        <v>143</v>
      </c>
      <c r="CG45" s="22" t="s">
        <v>141</v>
      </c>
      <c r="CH45" s="33">
        <v>1</v>
      </c>
      <c r="CI45" s="17" t="s">
        <v>193</v>
      </c>
      <c r="CJ45" s="31" t="s">
        <v>143</v>
      </c>
      <c r="CK45" s="22" t="s">
        <v>141</v>
      </c>
      <c r="CL45" s="33">
        <v>1</v>
      </c>
      <c r="CM45" s="17" t="s">
        <v>193</v>
      </c>
      <c r="CN45" s="31" t="s">
        <v>143</v>
      </c>
      <c r="CO45" s="22" t="s">
        <v>141</v>
      </c>
      <c r="CP45" s="33">
        <v>1</v>
      </c>
      <c r="CQ45" s="17" t="s">
        <v>193</v>
      </c>
      <c r="CR45" s="31" t="s">
        <v>143</v>
      </c>
      <c r="CS45" s="22" t="s">
        <v>141</v>
      </c>
      <c r="CT45" s="33">
        <v>1</v>
      </c>
      <c r="CU45" s="17" t="s">
        <v>193</v>
      </c>
      <c r="CV45" s="31" t="s">
        <v>143</v>
      </c>
      <c r="CW45" s="22" t="s">
        <v>141</v>
      </c>
      <c r="CX45" s="33">
        <v>1</v>
      </c>
      <c r="CY45" s="17" t="s">
        <v>193</v>
      </c>
      <c r="CZ45" s="31" t="s">
        <v>143</v>
      </c>
      <c r="DA45" s="22" t="s">
        <v>141</v>
      </c>
      <c r="DB45" s="33">
        <v>1</v>
      </c>
      <c r="DC45" s="17" t="s">
        <v>193</v>
      </c>
      <c r="DD45" s="31" t="s">
        <v>143</v>
      </c>
      <c r="DE45" s="22" t="s">
        <v>141</v>
      </c>
      <c r="DF45" s="33">
        <v>1</v>
      </c>
      <c r="DG45" s="17" t="s">
        <v>193</v>
      </c>
      <c r="DH45" s="31" t="s">
        <v>143</v>
      </c>
      <c r="DI45" s="22" t="s">
        <v>141</v>
      </c>
      <c r="DJ45" s="33">
        <v>1</v>
      </c>
      <c r="DK45" s="17" t="s">
        <v>193</v>
      </c>
      <c r="DL45" s="31" t="s">
        <v>143</v>
      </c>
      <c r="DM45" s="22" t="s">
        <v>141</v>
      </c>
      <c r="DN45" s="33">
        <v>1</v>
      </c>
      <c r="DO45" s="17" t="s">
        <v>193</v>
      </c>
      <c r="DP45" s="31" t="s">
        <v>143</v>
      </c>
      <c r="DQ45" s="22" t="s">
        <v>141</v>
      </c>
      <c r="DR45" s="33">
        <v>1</v>
      </c>
      <c r="DS45" s="17" t="s">
        <v>193</v>
      </c>
      <c r="DT45" s="31" t="s">
        <v>143</v>
      </c>
      <c r="DU45" s="22" t="s">
        <v>141</v>
      </c>
      <c r="DV45" s="33">
        <v>1</v>
      </c>
      <c r="DW45" s="17" t="s">
        <v>193</v>
      </c>
      <c r="DX45" s="31" t="s">
        <v>143</v>
      </c>
      <c r="DY45" s="22" t="s">
        <v>141</v>
      </c>
      <c r="DZ45" s="33">
        <v>1</v>
      </c>
      <c r="EA45" s="17" t="s">
        <v>193</v>
      </c>
      <c r="EB45" s="31" t="s">
        <v>143</v>
      </c>
      <c r="EC45" s="22" t="s">
        <v>141</v>
      </c>
      <c r="ED45" s="33">
        <v>1</v>
      </c>
      <c r="EE45" s="17" t="s">
        <v>193</v>
      </c>
      <c r="EF45" s="31" t="s">
        <v>143</v>
      </c>
      <c r="EG45" s="22" t="s">
        <v>141</v>
      </c>
      <c r="EH45" s="33">
        <v>1</v>
      </c>
      <c r="EI45" s="17" t="s">
        <v>193</v>
      </c>
      <c r="EJ45" s="31" t="s">
        <v>143</v>
      </c>
      <c r="EK45" s="22" t="s">
        <v>141</v>
      </c>
      <c r="EL45" s="33">
        <v>1</v>
      </c>
      <c r="EM45" s="17" t="s">
        <v>193</v>
      </c>
      <c r="EN45" s="31" t="s">
        <v>143</v>
      </c>
      <c r="EO45" s="22" t="s">
        <v>141</v>
      </c>
      <c r="EP45" s="33">
        <v>1</v>
      </c>
      <c r="EQ45" s="17" t="s">
        <v>193</v>
      </c>
      <c r="ER45" s="31" t="s">
        <v>143</v>
      </c>
      <c r="ES45" s="22" t="s">
        <v>141</v>
      </c>
      <c r="ET45" s="33">
        <v>1</v>
      </c>
      <c r="EU45" s="17" t="s">
        <v>193</v>
      </c>
      <c r="EV45" s="31" t="s">
        <v>143</v>
      </c>
      <c r="EW45" s="22" t="s">
        <v>141</v>
      </c>
      <c r="EX45" s="33">
        <v>1</v>
      </c>
      <c r="EY45" s="17" t="s">
        <v>193</v>
      </c>
      <c r="EZ45" s="31" t="s">
        <v>143</v>
      </c>
      <c r="FA45" s="22" t="s">
        <v>141</v>
      </c>
      <c r="FB45" s="33">
        <v>1</v>
      </c>
      <c r="FC45" s="17" t="s">
        <v>193</v>
      </c>
      <c r="FD45" s="31" t="s">
        <v>143</v>
      </c>
      <c r="FE45" s="22" t="s">
        <v>141</v>
      </c>
      <c r="FF45" s="33">
        <v>1</v>
      </c>
      <c r="FG45" s="17" t="s">
        <v>193</v>
      </c>
      <c r="FH45" s="31" t="s">
        <v>143</v>
      </c>
    </row>
    <row r="46" spans="1:164" ht="19.5" customHeight="1">
      <c r="A46" s="17" t="s">
        <v>144</v>
      </c>
      <c r="B46" s="31" t="s">
        <v>194</v>
      </c>
      <c r="C46" s="18" t="s">
        <v>195</v>
      </c>
      <c r="D46" s="31"/>
      <c r="E46" s="17" t="s">
        <v>144</v>
      </c>
      <c r="F46" s="31" t="s">
        <v>194</v>
      </c>
      <c r="G46" s="18" t="s">
        <v>195</v>
      </c>
      <c r="H46" s="31"/>
      <c r="I46" s="17" t="s">
        <v>144</v>
      </c>
      <c r="J46" s="31" t="s">
        <v>196</v>
      </c>
      <c r="K46" s="18" t="s">
        <v>195</v>
      </c>
      <c r="L46" s="31"/>
      <c r="M46" s="17" t="s">
        <v>144</v>
      </c>
      <c r="N46" s="31" t="s">
        <v>196</v>
      </c>
      <c r="O46" s="18" t="s">
        <v>195</v>
      </c>
      <c r="P46" s="31"/>
      <c r="Q46" s="17" t="s">
        <v>144</v>
      </c>
      <c r="R46" s="31" t="s">
        <v>196</v>
      </c>
      <c r="S46" s="18" t="s">
        <v>195</v>
      </c>
      <c r="T46" s="31"/>
      <c r="U46" s="17" t="s">
        <v>144</v>
      </c>
      <c r="V46" s="31" t="s">
        <v>196</v>
      </c>
      <c r="W46" s="18" t="s">
        <v>195</v>
      </c>
      <c r="X46" s="31"/>
      <c r="Y46" s="17" t="s">
        <v>144</v>
      </c>
      <c r="Z46" s="31" t="s">
        <v>196</v>
      </c>
      <c r="AA46" s="18" t="s">
        <v>195</v>
      </c>
      <c r="AB46" s="31"/>
      <c r="AC46" s="17" t="s">
        <v>144</v>
      </c>
      <c r="AD46" s="31" t="s">
        <v>196</v>
      </c>
      <c r="AE46" s="18" t="s">
        <v>195</v>
      </c>
      <c r="AF46" s="31"/>
      <c r="AG46" s="17" t="s">
        <v>144</v>
      </c>
      <c r="AH46" s="31" t="s">
        <v>196</v>
      </c>
      <c r="AI46" s="18" t="s">
        <v>195</v>
      </c>
      <c r="AJ46" s="31"/>
      <c r="AK46" s="17" t="s">
        <v>144</v>
      </c>
      <c r="AL46" s="31" t="s">
        <v>196</v>
      </c>
      <c r="AM46" s="18" t="s">
        <v>195</v>
      </c>
      <c r="AN46" s="31"/>
      <c r="AO46" s="17" t="s">
        <v>144</v>
      </c>
      <c r="AP46" s="31" t="s">
        <v>196</v>
      </c>
      <c r="AQ46" s="18" t="s">
        <v>195</v>
      </c>
      <c r="AR46" s="31"/>
      <c r="AS46" s="17" t="s">
        <v>144</v>
      </c>
      <c r="AT46" s="31" t="s">
        <v>196</v>
      </c>
      <c r="AU46" s="18" t="s">
        <v>195</v>
      </c>
      <c r="AV46" s="31"/>
      <c r="AW46" s="17" t="s">
        <v>144</v>
      </c>
      <c r="AX46" s="31" t="s">
        <v>196</v>
      </c>
      <c r="AY46" s="18" t="s">
        <v>195</v>
      </c>
      <c r="AZ46" s="31"/>
      <c r="BA46" s="17" t="s">
        <v>144</v>
      </c>
      <c r="BB46" s="31" t="s">
        <v>196</v>
      </c>
      <c r="BC46" s="18" t="s">
        <v>195</v>
      </c>
      <c r="BD46" s="31"/>
      <c r="BE46" s="17" t="s">
        <v>144</v>
      </c>
      <c r="BF46" s="31" t="s">
        <v>196</v>
      </c>
      <c r="BG46" s="18" t="s">
        <v>195</v>
      </c>
      <c r="BH46" s="31"/>
      <c r="BI46" s="17" t="s">
        <v>144</v>
      </c>
      <c r="BJ46" s="31" t="s">
        <v>196</v>
      </c>
      <c r="BK46" s="18" t="s">
        <v>195</v>
      </c>
      <c r="BL46" s="31"/>
      <c r="BM46" s="17" t="s">
        <v>144</v>
      </c>
      <c r="BN46" s="31" t="s">
        <v>196</v>
      </c>
      <c r="BO46" s="18" t="s">
        <v>195</v>
      </c>
      <c r="BP46" s="31"/>
      <c r="BQ46" s="17" t="s">
        <v>144</v>
      </c>
      <c r="BR46" s="31" t="s">
        <v>196</v>
      </c>
      <c r="BS46" s="18" t="s">
        <v>195</v>
      </c>
      <c r="BT46" s="31"/>
      <c r="BU46" s="17" t="s">
        <v>144</v>
      </c>
      <c r="BV46" s="31" t="s">
        <v>196</v>
      </c>
      <c r="BW46" s="18" t="s">
        <v>195</v>
      </c>
      <c r="BX46" s="31"/>
      <c r="BY46" s="17" t="s">
        <v>144</v>
      </c>
      <c r="BZ46" s="31" t="s">
        <v>196</v>
      </c>
      <c r="CA46" s="18" t="s">
        <v>195</v>
      </c>
      <c r="CB46" s="31"/>
      <c r="CC46" s="17" t="s">
        <v>144</v>
      </c>
      <c r="CD46" s="31" t="s">
        <v>196</v>
      </c>
      <c r="CE46" s="18" t="s">
        <v>195</v>
      </c>
      <c r="CF46" s="31"/>
      <c r="CG46" s="17" t="s">
        <v>144</v>
      </c>
      <c r="CH46" s="31" t="s">
        <v>196</v>
      </c>
      <c r="CI46" s="18" t="s">
        <v>195</v>
      </c>
      <c r="CJ46" s="31"/>
      <c r="CK46" s="17" t="s">
        <v>144</v>
      </c>
      <c r="CL46" s="31" t="s">
        <v>196</v>
      </c>
      <c r="CM46" s="18" t="s">
        <v>195</v>
      </c>
      <c r="CN46" s="31"/>
      <c r="CO46" s="17" t="s">
        <v>144</v>
      </c>
      <c r="CP46" s="31" t="s">
        <v>196</v>
      </c>
      <c r="CQ46" s="18" t="s">
        <v>195</v>
      </c>
      <c r="CR46" s="31"/>
      <c r="CS46" s="17" t="s">
        <v>144</v>
      </c>
      <c r="CT46" s="31" t="s">
        <v>196</v>
      </c>
      <c r="CU46" s="18" t="s">
        <v>195</v>
      </c>
      <c r="CV46" s="31"/>
      <c r="CW46" s="17" t="s">
        <v>144</v>
      </c>
      <c r="CX46" s="31" t="s">
        <v>196</v>
      </c>
      <c r="CY46" s="18" t="s">
        <v>195</v>
      </c>
      <c r="CZ46" s="31"/>
      <c r="DA46" s="17" t="s">
        <v>144</v>
      </c>
      <c r="DB46" s="31" t="s">
        <v>196</v>
      </c>
      <c r="DC46" s="18" t="s">
        <v>195</v>
      </c>
      <c r="DD46" s="31"/>
      <c r="DE46" s="17" t="s">
        <v>144</v>
      </c>
      <c r="DF46" s="31" t="s">
        <v>196</v>
      </c>
      <c r="DG46" s="18" t="s">
        <v>195</v>
      </c>
      <c r="DH46" s="31"/>
      <c r="DI46" s="17" t="s">
        <v>144</v>
      </c>
      <c r="DJ46" s="31" t="s">
        <v>196</v>
      </c>
      <c r="DK46" s="18" t="s">
        <v>195</v>
      </c>
      <c r="DL46" s="31"/>
      <c r="DM46" s="17" t="s">
        <v>144</v>
      </c>
      <c r="DN46" s="31" t="s">
        <v>196</v>
      </c>
      <c r="DO46" s="18" t="s">
        <v>195</v>
      </c>
      <c r="DP46" s="31"/>
      <c r="DQ46" s="17" t="s">
        <v>144</v>
      </c>
      <c r="DR46" s="31" t="s">
        <v>196</v>
      </c>
      <c r="DS46" s="18" t="s">
        <v>195</v>
      </c>
      <c r="DT46" s="31"/>
      <c r="DU46" s="17" t="s">
        <v>144</v>
      </c>
      <c r="DV46" s="31" t="s">
        <v>196</v>
      </c>
      <c r="DW46" s="18" t="s">
        <v>195</v>
      </c>
      <c r="DX46" s="31"/>
      <c r="DY46" s="17" t="s">
        <v>144</v>
      </c>
      <c r="DZ46" s="31" t="s">
        <v>196</v>
      </c>
      <c r="EA46" s="18" t="s">
        <v>195</v>
      </c>
      <c r="EB46" s="31"/>
      <c r="EC46" s="17" t="s">
        <v>144</v>
      </c>
      <c r="ED46" s="31" t="s">
        <v>196</v>
      </c>
      <c r="EE46" s="18" t="s">
        <v>195</v>
      </c>
      <c r="EF46" s="31"/>
      <c r="EG46" s="17" t="s">
        <v>144</v>
      </c>
      <c r="EH46" s="31" t="s">
        <v>196</v>
      </c>
      <c r="EI46" s="18" t="s">
        <v>195</v>
      </c>
      <c r="EJ46" s="31"/>
      <c r="EK46" s="17" t="s">
        <v>144</v>
      </c>
      <c r="EL46" s="31" t="s">
        <v>196</v>
      </c>
      <c r="EM46" s="18" t="s">
        <v>195</v>
      </c>
      <c r="EN46" s="31"/>
      <c r="EO46" s="17" t="s">
        <v>144</v>
      </c>
      <c r="EP46" s="31" t="s">
        <v>196</v>
      </c>
      <c r="EQ46" s="18" t="s">
        <v>195</v>
      </c>
      <c r="ER46" s="31"/>
      <c r="ES46" s="17" t="s">
        <v>144</v>
      </c>
      <c r="ET46" s="31" t="s">
        <v>196</v>
      </c>
      <c r="EU46" s="18" t="s">
        <v>195</v>
      </c>
      <c r="EV46" s="31"/>
      <c r="EW46" s="17" t="s">
        <v>144</v>
      </c>
      <c r="EX46" s="31" t="s">
        <v>196</v>
      </c>
      <c r="EY46" s="18" t="s">
        <v>195</v>
      </c>
      <c r="EZ46" s="31"/>
      <c r="FA46" s="17" t="s">
        <v>144</v>
      </c>
      <c r="FB46" s="31" t="s">
        <v>196</v>
      </c>
      <c r="FC46" s="18" t="s">
        <v>195</v>
      </c>
      <c r="FD46" s="31"/>
      <c r="FE46" s="17" t="s">
        <v>144</v>
      </c>
      <c r="FF46" s="31" t="s">
        <v>196</v>
      </c>
      <c r="FG46" s="18" t="s">
        <v>195</v>
      </c>
      <c r="FH46" s="31"/>
    </row>
    <row r="47" spans="1:164" ht="19.5" customHeight="1">
      <c r="A47" s="3"/>
      <c r="B47" s="3"/>
      <c r="C47" s="19"/>
      <c r="D47" s="19"/>
      <c r="E47" s="3"/>
      <c r="F47" s="3"/>
      <c r="G47" s="19"/>
      <c r="H47" s="19"/>
      <c r="I47" s="3"/>
      <c r="J47" s="3"/>
      <c r="K47" s="19"/>
      <c r="L47" s="19"/>
      <c r="M47" s="3"/>
      <c r="N47" s="3"/>
      <c r="O47" s="19"/>
      <c r="P47" s="19"/>
      <c r="Q47" s="3"/>
      <c r="R47" s="3"/>
      <c r="S47" s="19"/>
      <c r="T47" s="19"/>
      <c r="U47" s="3"/>
      <c r="V47" s="3"/>
      <c r="W47" s="19"/>
      <c r="X47" s="19"/>
      <c r="Y47" s="3"/>
      <c r="Z47" s="3"/>
      <c r="AA47" s="19"/>
      <c r="AB47" s="19"/>
      <c r="AC47" s="3"/>
      <c r="AD47" s="3"/>
      <c r="AE47" s="19"/>
      <c r="AF47" s="19"/>
      <c r="AG47" s="3"/>
      <c r="AH47" s="3"/>
      <c r="AI47" s="19"/>
      <c r="AJ47" s="19"/>
      <c r="AK47" s="3"/>
      <c r="AL47" s="3"/>
      <c r="AM47" s="19"/>
      <c r="AN47" s="19"/>
      <c r="AO47" s="3"/>
      <c r="AP47" s="3"/>
      <c r="AQ47" s="19"/>
      <c r="AR47" s="19"/>
      <c r="AS47" s="3"/>
      <c r="AT47" s="3"/>
      <c r="AU47" s="19"/>
      <c r="AV47" s="19"/>
      <c r="AW47" s="3"/>
      <c r="AX47" s="3"/>
      <c r="AY47" s="19"/>
      <c r="AZ47" s="19"/>
      <c r="BA47" s="3"/>
      <c r="BB47" s="3"/>
      <c r="BC47" s="19"/>
      <c r="BD47" s="19"/>
      <c r="BE47" s="3"/>
      <c r="BF47" s="3"/>
      <c r="BG47" s="19"/>
      <c r="BH47" s="19"/>
      <c r="BI47" s="3"/>
      <c r="BJ47" s="3"/>
      <c r="BK47" s="19"/>
      <c r="BL47" s="19"/>
      <c r="BM47" s="3"/>
      <c r="BN47" s="3"/>
      <c r="BO47" s="19"/>
      <c r="BP47" s="19"/>
      <c r="BQ47" s="3"/>
      <c r="BR47" s="3"/>
      <c r="BS47" s="19"/>
      <c r="BT47" s="19"/>
      <c r="BU47" s="3"/>
      <c r="BV47" s="3"/>
      <c r="BW47" s="19"/>
      <c r="BX47" s="19"/>
      <c r="BY47" s="3"/>
      <c r="BZ47" s="3"/>
      <c r="CA47" s="19"/>
      <c r="CB47" s="19"/>
      <c r="CC47" s="3"/>
      <c r="CD47" s="3"/>
      <c r="CE47" s="19"/>
      <c r="CF47" s="19"/>
      <c r="CG47" s="3"/>
      <c r="CH47" s="3"/>
      <c r="CI47" s="19"/>
      <c r="CJ47" s="19"/>
      <c r="CK47" s="3"/>
      <c r="CL47" s="3"/>
      <c r="CM47" s="19"/>
      <c r="CN47" s="19"/>
      <c r="CO47" s="3"/>
      <c r="CP47" s="3"/>
      <c r="CQ47" s="19"/>
      <c r="CR47" s="19"/>
      <c r="CS47" s="3"/>
      <c r="CT47" s="3"/>
      <c r="CU47" s="19"/>
      <c r="CV47" s="19"/>
      <c r="CW47" s="3"/>
      <c r="CX47" s="3"/>
      <c r="CY47" s="19"/>
      <c r="CZ47" s="19"/>
      <c r="DA47" s="3"/>
      <c r="DB47" s="3"/>
      <c r="DC47" s="19"/>
      <c r="DD47" s="19"/>
      <c r="DE47" s="3"/>
      <c r="DF47" s="3"/>
      <c r="DG47" s="19"/>
      <c r="DH47" s="19"/>
      <c r="DI47" s="3"/>
      <c r="DJ47" s="3"/>
      <c r="DK47" s="19"/>
      <c r="DL47" s="19"/>
      <c r="DM47" s="3"/>
      <c r="DN47" s="3"/>
      <c r="DO47" s="19"/>
      <c r="DP47" s="19"/>
      <c r="DQ47" s="3"/>
      <c r="DR47" s="3"/>
      <c r="DS47" s="19"/>
      <c r="DT47" s="19"/>
      <c r="DU47" s="3"/>
      <c r="DV47" s="3"/>
      <c r="DW47" s="19"/>
      <c r="DX47" s="19"/>
      <c r="DY47" s="3"/>
      <c r="DZ47" s="3"/>
      <c r="EA47" s="19"/>
      <c r="EB47" s="19"/>
      <c r="EC47" s="3"/>
      <c r="ED47" s="3"/>
      <c r="EE47" s="19"/>
      <c r="EF47" s="19"/>
      <c r="EG47" s="3"/>
      <c r="EH47" s="3"/>
      <c r="EI47" s="19"/>
      <c r="EJ47" s="19"/>
      <c r="EK47" s="3"/>
      <c r="EL47" s="3"/>
      <c r="EM47" s="19"/>
      <c r="EN47" s="19"/>
      <c r="EO47" s="3"/>
      <c r="EP47" s="3"/>
      <c r="EQ47" s="19"/>
      <c r="ER47" s="19"/>
      <c r="ES47" s="3"/>
      <c r="ET47" s="3"/>
      <c r="EU47" s="19"/>
      <c r="EV47" s="19"/>
      <c r="EW47" s="3"/>
      <c r="EX47" s="3"/>
      <c r="EY47" s="19"/>
      <c r="EZ47" s="19"/>
      <c r="FA47" s="3"/>
      <c r="FB47" s="3"/>
      <c r="FC47" s="19"/>
      <c r="FD47" s="19"/>
      <c r="FE47" s="3"/>
      <c r="FF47" s="3"/>
      <c r="FG47" s="19"/>
      <c r="FH47" s="19"/>
    </row>
    <row r="48" spans="1:164" ht="19.5" customHeight="1">
      <c r="A48" s="16" t="s">
        <v>145</v>
      </c>
      <c r="B48" s="3"/>
      <c r="C48" s="3"/>
      <c r="D48" s="3"/>
      <c r="E48" s="16" t="s">
        <v>145</v>
      </c>
      <c r="F48" s="3"/>
      <c r="G48" s="3"/>
      <c r="H48" s="3"/>
      <c r="I48" s="16" t="s">
        <v>145</v>
      </c>
      <c r="J48" s="3"/>
      <c r="K48" s="3"/>
      <c r="L48" s="3"/>
      <c r="M48" s="16" t="s">
        <v>145</v>
      </c>
      <c r="N48" s="3"/>
      <c r="O48" s="3"/>
      <c r="P48" s="3"/>
      <c r="Q48" s="16" t="s">
        <v>145</v>
      </c>
      <c r="R48" s="3"/>
      <c r="S48" s="3"/>
      <c r="T48" s="3"/>
      <c r="U48" s="16" t="s">
        <v>145</v>
      </c>
      <c r="V48" s="3"/>
      <c r="W48" s="3"/>
      <c r="X48" s="3"/>
      <c r="Y48" s="16" t="s">
        <v>145</v>
      </c>
      <c r="Z48" s="3"/>
      <c r="AA48" s="3"/>
      <c r="AB48" s="3"/>
      <c r="AC48" s="16" t="s">
        <v>145</v>
      </c>
      <c r="AD48" s="3"/>
      <c r="AE48" s="3"/>
      <c r="AF48" s="3"/>
      <c r="AG48" s="16" t="s">
        <v>145</v>
      </c>
      <c r="AH48" s="3"/>
      <c r="AI48" s="3"/>
      <c r="AJ48" s="3"/>
      <c r="AK48" s="16" t="s">
        <v>145</v>
      </c>
      <c r="AL48" s="3"/>
      <c r="AM48" s="3"/>
      <c r="AN48" s="3"/>
      <c r="AO48" s="16" t="s">
        <v>145</v>
      </c>
      <c r="AP48" s="3"/>
      <c r="AQ48" s="3"/>
      <c r="AR48" s="3"/>
      <c r="AS48" s="16" t="s">
        <v>145</v>
      </c>
      <c r="AT48" s="3"/>
      <c r="AU48" s="3"/>
      <c r="AV48" s="3"/>
      <c r="AW48" s="16" t="s">
        <v>145</v>
      </c>
      <c r="AX48" s="3"/>
      <c r="AY48" s="3"/>
      <c r="AZ48" s="3"/>
      <c r="BA48" s="16" t="s">
        <v>145</v>
      </c>
      <c r="BB48" s="3"/>
      <c r="BC48" s="3"/>
      <c r="BD48" s="3"/>
      <c r="BE48" s="16" t="s">
        <v>145</v>
      </c>
      <c r="BF48" s="3"/>
      <c r="BG48" s="3"/>
      <c r="BH48" s="3"/>
      <c r="BI48" s="16" t="s">
        <v>145</v>
      </c>
      <c r="BJ48" s="3"/>
      <c r="BK48" s="3"/>
      <c r="BL48" s="3"/>
      <c r="BM48" s="16" t="s">
        <v>145</v>
      </c>
      <c r="BN48" s="3"/>
      <c r="BO48" s="3"/>
      <c r="BP48" s="3"/>
      <c r="BQ48" s="16" t="s">
        <v>145</v>
      </c>
      <c r="BR48" s="3"/>
      <c r="BS48" s="3"/>
      <c r="BT48" s="3"/>
      <c r="BU48" s="16" t="s">
        <v>145</v>
      </c>
      <c r="BV48" s="3"/>
      <c r="BW48" s="3"/>
      <c r="BX48" s="3"/>
      <c r="BY48" s="16" t="s">
        <v>145</v>
      </c>
      <c r="BZ48" s="3"/>
      <c r="CA48" s="3"/>
      <c r="CB48" s="3"/>
      <c r="CC48" s="16" t="s">
        <v>145</v>
      </c>
      <c r="CD48" s="3"/>
      <c r="CE48" s="3"/>
      <c r="CF48" s="3"/>
      <c r="CG48" s="16" t="s">
        <v>145</v>
      </c>
      <c r="CH48" s="3"/>
      <c r="CI48" s="3"/>
      <c r="CJ48" s="3"/>
      <c r="CK48" s="16" t="s">
        <v>145</v>
      </c>
      <c r="CL48" s="3"/>
      <c r="CM48" s="3"/>
      <c r="CN48" s="3"/>
      <c r="CO48" s="16" t="s">
        <v>145</v>
      </c>
      <c r="CP48" s="3"/>
      <c r="CQ48" s="3"/>
      <c r="CR48" s="3"/>
      <c r="CS48" s="16" t="s">
        <v>145</v>
      </c>
      <c r="CT48" s="3"/>
      <c r="CU48" s="3"/>
      <c r="CV48" s="3"/>
      <c r="CW48" s="16" t="s">
        <v>145</v>
      </c>
      <c r="CX48" s="3"/>
      <c r="CY48" s="3"/>
      <c r="CZ48" s="3"/>
      <c r="DA48" s="16" t="s">
        <v>145</v>
      </c>
      <c r="DB48" s="3"/>
      <c r="DC48" s="3"/>
      <c r="DD48" s="3"/>
      <c r="DE48" s="16" t="s">
        <v>145</v>
      </c>
      <c r="DF48" s="3"/>
      <c r="DG48" s="3"/>
      <c r="DH48" s="3"/>
      <c r="DI48" s="16" t="s">
        <v>145</v>
      </c>
      <c r="DJ48" s="3"/>
      <c r="DK48" s="3"/>
      <c r="DL48" s="3"/>
      <c r="DM48" s="16" t="s">
        <v>145</v>
      </c>
      <c r="DN48" s="3"/>
      <c r="DO48" s="3"/>
      <c r="DP48" s="3"/>
      <c r="DQ48" s="16" t="s">
        <v>145</v>
      </c>
      <c r="DR48" s="3"/>
      <c r="DS48" s="3"/>
      <c r="DT48" s="3"/>
      <c r="DU48" s="16" t="s">
        <v>145</v>
      </c>
      <c r="DV48" s="3"/>
      <c r="DW48" s="3"/>
      <c r="DX48" s="3"/>
      <c r="DY48" s="16" t="s">
        <v>145</v>
      </c>
      <c r="DZ48" s="3"/>
      <c r="EA48" s="3"/>
      <c r="EB48" s="3"/>
      <c r="EC48" s="16" t="s">
        <v>145</v>
      </c>
      <c r="ED48" s="3"/>
      <c r="EE48" s="3"/>
      <c r="EF48" s="3"/>
      <c r="EG48" s="16" t="s">
        <v>145</v>
      </c>
      <c r="EH48" s="3"/>
      <c r="EI48" s="3"/>
      <c r="EJ48" s="3"/>
      <c r="EK48" s="16" t="s">
        <v>145</v>
      </c>
      <c r="EL48" s="3"/>
      <c r="EM48" s="3"/>
      <c r="EN48" s="3"/>
      <c r="EO48" s="16" t="s">
        <v>145</v>
      </c>
      <c r="EP48" s="3"/>
      <c r="EQ48" s="3"/>
      <c r="ER48" s="3"/>
      <c r="ES48" s="16" t="s">
        <v>145</v>
      </c>
      <c r="ET48" s="3"/>
      <c r="EU48" s="3"/>
      <c r="EV48" s="3"/>
      <c r="EW48" s="16" t="s">
        <v>145</v>
      </c>
      <c r="EX48" s="3"/>
      <c r="EY48" s="3"/>
      <c r="EZ48" s="3"/>
      <c r="FA48" s="16" t="s">
        <v>145</v>
      </c>
      <c r="FB48" s="3"/>
      <c r="FC48" s="3"/>
      <c r="FD48" s="3"/>
      <c r="FE48" s="16" t="s">
        <v>145</v>
      </c>
      <c r="FF48" s="3"/>
      <c r="FG48" s="3"/>
      <c r="FH48" s="3"/>
    </row>
    <row r="49" spans="1:164" ht="19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</row>
    <row r="51" spans="1:164" ht="19.5" customHeight="1">
      <c r="A51" s="16" t="s">
        <v>146</v>
      </c>
      <c r="B51" s="3"/>
      <c r="C51" s="3"/>
      <c r="D51" s="3"/>
      <c r="E51" s="16" t="s">
        <v>146</v>
      </c>
      <c r="F51" s="3"/>
      <c r="G51" s="3"/>
      <c r="H51" s="3"/>
      <c r="I51" s="16" t="s">
        <v>146</v>
      </c>
      <c r="J51" s="3"/>
      <c r="K51" s="3"/>
      <c r="L51" s="3"/>
      <c r="M51" s="16" t="s">
        <v>146</v>
      </c>
      <c r="N51" s="3"/>
      <c r="O51" s="3"/>
      <c r="P51" s="3"/>
      <c r="Q51" s="16" t="s">
        <v>146</v>
      </c>
      <c r="R51" s="3"/>
      <c r="S51" s="3"/>
      <c r="T51" s="3"/>
      <c r="U51" s="16" t="s">
        <v>146</v>
      </c>
      <c r="V51" s="3"/>
      <c r="W51" s="3"/>
      <c r="X51" s="3"/>
      <c r="Y51" s="16" t="s">
        <v>146</v>
      </c>
      <c r="Z51" s="3"/>
      <c r="AA51" s="3"/>
      <c r="AB51" s="3"/>
      <c r="AC51" s="16" t="s">
        <v>146</v>
      </c>
      <c r="AD51" s="3"/>
      <c r="AE51" s="3"/>
      <c r="AF51" s="3"/>
      <c r="AG51" s="16" t="s">
        <v>146</v>
      </c>
      <c r="AH51" s="3"/>
      <c r="AI51" s="3"/>
      <c r="AJ51" s="3"/>
      <c r="AK51" s="16" t="s">
        <v>146</v>
      </c>
      <c r="AL51" s="3"/>
      <c r="AM51" s="3"/>
      <c r="AN51" s="3"/>
      <c r="AO51" s="16" t="s">
        <v>146</v>
      </c>
      <c r="AP51" s="3"/>
      <c r="AQ51" s="3"/>
      <c r="AR51" s="3"/>
      <c r="AS51" s="16" t="s">
        <v>146</v>
      </c>
      <c r="AT51" s="3"/>
      <c r="AU51" s="3"/>
      <c r="AV51" s="3"/>
      <c r="AW51" s="16" t="s">
        <v>146</v>
      </c>
      <c r="AX51" s="3"/>
      <c r="AY51" s="3"/>
      <c r="AZ51" s="3"/>
      <c r="BA51" s="16" t="s">
        <v>146</v>
      </c>
      <c r="BB51" s="3"/>
      <c r="BC51" s="3"/>
      <c r="BD51" s="3"/>
      <c r="BE51" s="16" t="s">
        <v>146</v>
      </c>
      <c r="BF51" s="3"/>
      <c r="BG51" s="3"/>
      <c r="BH51" s="3"/>
      <c r="BI51" s="16" t="s">
        <v>146</v>
      </c>
      <c r="BJ51" s="3"/>
      <c r="BK51" s="3"/>
      <c r="BL51" s="3"/>
      <c r="BM51" s="16" t="s">
        <v>146</v>
      </c>
      <c r="BN51" s="3"/>
      <c r="BO51" s="3"/>
      <c r="BP51" s="3"/>
      <c r="BQ51" s="16" t="s">
        <v>146</v>
      </c>
      <c r="BR51" s="3"/>
      <c r="BS51" s="3"/>
      <c r="BT51" s="3"/>
      <c r="BU51" s="16" t="s">
        <v>146</v>
      </c>
      <c r="BV51" s="3"/>
      <c r="BW51" s="3"/>
      <c r="BX51" s="3"/>
      <c r="BY51" s="16" t="s">
        <v>146</v>
      </c>
      <c r="BZ51" s="3"/>
      <c r="CA51" s="3"/>
      <c r="CB51" s="3"/>
      <c r="CC51" s="16" t="s">
        <v>146</v>
      </c>
      <c r="CD51" s="3"/>
      <c r="CE51" s="3"/>
      <c r="CF51" s="3"/>
      <c r="CG51" s="16" t="s">
        <v>146</v>
      </c>
      <c r="CH51" s="3"/>
      <c r="CI51" s="3"/>
      <c r="CJ51" s="3"/>
      <c r="CK51" s="16" t="s">
        <v>146</v>
      </c>
      <c r="CL51" s="3"/>
      <c r="CM51" s="3"/>
      <c r="CN51" s="3"/>
      <c r="CO51" s="16" t="s">
        <v>146</v>
      </c>
      <c r="CP51" s="3"/>
      <c r="CQ51" s="3"/>
      <c r="CR51" s="3"/>
      <c r="CS51" s="16" t="s">
        <v>146</v>
      </c>
      <c r="CT51" s="3"/>
      <c r="CU51" s="3"/>
      <c r="CV51" s="3"/>
      <c r="CW51" s="16" t="s">
        <v>146</v>
      </c>
      <c r="CX51" s="3"/>
      <c r="CY51" s="3"/>
      <c r="CZ51" s="3"/>
      <c r="DA51" s="16" t="s">
        <v>146</v>
      </c>
      <c r="DB51" s="3"/>
      <c r="DC51" s="3"/>
      <c r="DD51" s="3"/>
      <c r="DE51" s="16" t="s">
        <v>146</v>
      </c>
      <c r="DF51" s="3"/>
      <c r="DG51" s="3"/>
      <c r="DH51" s="3"/>
      <c r="DI51" s="16" t="s">
        <v>146</v>
      </c>
      <c r="DJ51" s="3"/>
      <c r="DK51" s="3"/>
      <c r="DL51" s="3"/>
      <c r="DM51" s="16" t="s">
        <v>146</v>
      </c>
      <c r="DN51" s="3"/>
      <c r="DO51" s="3"/>
      <c r="DP51" s="3"/>
      <c r="DQ51" s="16" t="s">
        <v>146</v>
      </c>
      <c r="DR51" s="3"/>
      <c r="DS51" s="3"/>
      <c r="DT51" s="3"/>
      <c r="DU51" s="16" t="s">
        <v>146</v>
      </c>
      <c r="DV51" s="3"/>
      <c r="DW51" s="3"/>
      <c r="DX51" s="3"/>
      <c r="DY51" s="16" t="s">
        <v>146</v>
      </c>
      <c r="DZ51" s="3"/>
      <c r="EA51" s="3"/>
      <c r="EB51" s="3"/>
      <c r="EC51" s="16" t="s">
        <v>146</v>
      </c>
      <c r="ED51" s="3"/>
      <c r="EE51" s="3"/>
      <c r="EF51" s="3"/>
      <c r="EG51" s="16" t="s">
        <v>146</v>
      </c>
      <c r="EH51" s="3"/>
      <c r="EI51" s="3"/>
      <c r="EJ51" s="3"/>
      <c r="EK51" s="16" t="s">
        <v>146</v>
      </c>
      <c r="EL51" s="3"/>
      <c r="EM51" s="3"/>
      <c r="EN51" s="3"/>
      <c r="EO51" s="16" t="s">
        <v>146</v>
      </c>
      <c r="EP51" s="3"/>
      <c r="EQ51" s="3"/>
      <c r="ER51" s="3"/>
      <c r="ES51" s="16" t="s">
        <v>146</v>
      </c>
      <c r="ET51" s="3"/>
      <c r="EU51" s="3"/>
      <c r="EV51" s="3"/>
      <c r="EW51" s="16" t="s">
        <v>146</v>
      </c>
      <c r="EX51" s="3"/>
      <c r="EY51" s="3"/>
      <c r="EZ51" s="3"/>
      <c r="FA51" s="16" t="s">
        <v>146</v>
      </c>
      <c r="FB51" s="3"/>
      <c r="FC51" s="3"/>
      <c r="FD51" s="3"/>
      <c r="FE51" s="16" t="s">
        <v>146</v>
      </c>
      <c r="FF51" s="3"/>
      <c r="FG51" s="3"/>
      <c r="FH51" s="3"/>
    </row>
    <row r="52" spans="1:164" ht="19.5" customHeight="1">
      <c r="A52" s="17" t="s">
        <v>147</v>
      </c>
      <c r="B52" s="21" t="s">
        <v>197</v>
      </c>
      <c r="C52" s="20" t="s">
        <v>19</v>
      </c>
      <c r="D52" s="20" t="s">
        <v>148</v>
      </c>
      <c r="E52" s="17" t="s">
        <v>147</v>
      </c>
      <c r="F52" s="21" t="s">
        <v>197</v>
      </c>
      <c r="G52" s="20" t="s">
        <v>19</v>
      </c>
      <c r="H52" s="20" t="s">
        <v>148</v>
      </c>
      <c r="I52" s="17" t="s">
        <v>147</v>
      </c>
      <c r="J52" s="21" t="s">
        <v>197</v>
      </c>
      <c r="K52" s="20" t="s">
        <v>19</v>
      </c>
      <c r="L52" s="20" t="s">
        <v>148</v>
      </c>
      <c r="M52" s="17" t="s">
        <v>147</v>
      </c>
      <c r="N52" s="21" t="s">
        <v>197</v>
      </c>
      <c r="O52" s="20" t="s">
        <v>19</v>
      </c>
      <c r="P52" s="20" t="s">
        <v>148</v>
      </c>
      <c r="Q52" s="17" t="s">
        <v>147</v>
      </c>
      <c r="R52" s="21" t="s">
        <v>197</v>
      </c>
      <c r="S52" s="20" t="s">
        <v>19</v>
      </c>
      <c r="T52" s="20" t="s">
        <v>148</v>
      </c>
      <c r="U52" s="17" t="s">
        <v>147</v>
      </c>
      <c r="V52" s="21" t="s">
        <v>197</v>
      </c>
      <c r="W52" s="20" t="s">
        <v>19</v>
      </c>
      <c r="X52" s="20" t="s">
        <v>148</v>
      </c>
      <c r="Y52" s="17" t="s">
        <v>147</v>
      </c>
      <c r="Z52" s="21" t="s">
        <v>197</v>
      </c>
      <c r="AA52" s="20" t="s">
        <v>19</v>
      </c>
      <c r="AB52" s="20" t="s">
        <v>148</v>
      </c>
      <c r="AC52" s="17" t="s">
        <v>147</v>
      </c>
      <c r="AD52" s="21" t="s">
        <v>197</v>
      </c>
      <c r="AE52" s="20" t="s">
        <v>19</v>
      </c>
      <c r="AF52" s="20" t="s">
        <v>148</v>
      </c>
      <c r="AG52" s="17" t="s">
        <v>147</v>
      </c>
      <c r="AH52" s="21" t="s">
        <v>197</v>
      </c>
      <c r="AI52" s="20" t="s">
        <v>19</v>
      </c>
      <c r="AJ52" s="20" t="s">
        <v>148</v>
      </c>
      <c r="AK52" s="17" t="s">
        <v>147</v>
      </c>
      <c r="AL52" s="21" t="s">
        <v>197</v>
      </c>
      <c r="AM52" s="20" t="s">
        <v>19</v>
      </c>
      <c r="AN52" s="20" t="s">
        <v>148</v>
      </c>
      <c r="AO52" s="17" t="s">
        <v>147</v>
      </c>
      <c r="AP52" s="21" t="s">
        <v>197</v>
      </c>
      <c r="AQ52" s="20" t="s">
        <v>19</v>
      </c>
      <c r="AR52" s="20" t="s">
        <v>148</v>
      </c>
      <c r="AS52" s="17" t="s">
        <v>147</v>
      </c>
      <c r="AT52" s="21" t="s">
        <v>197</v>
      </c>
      <c r="AU52" s="20" t="s">
        <v>19</v>
      </c>
      <c r="AV52" s="20" t="s">
        <v>148</v>
      </c>
      <c r="AW52" s="17" t="s">
        <v>147</v>
      </c>
      <c r="AX52" s="21" t="s">
        <v>197</v>
      </c>
      <c r="AY52" s="20" t="s">
        <v>19</v>
      </c>
      <c r="AZ52" s="20" t="s">
        <v>148</v>
      </c>
      <c r="BA52" s="17" t="s">
        <v>147</v>
      </c>
      <c r="BB52" s="21" t="s">
        <v>197</v>
      </c>
      <c r="BC52" s="20" t="s">
        <v>19</v>
      </c>
      <c r="BD52" s="20" t="s">
        <v>148</v>
      </c>
      <c r="BE52" s="17" t="s">
        <v>147</v>
      </c>
      <c r="BF52" s="21" t="s">
        <v>197</v>
      </c>
      <c r="BG52" s="20" t="s">
        <v>19</v>
      </c>
      <c r="BH52" s="20" t="s">
        <v>148</v>
      </c>
      <c r="BI52" s="17" t="s">
        <v>147</v>
      </c>
      <c r="BJ52" s="21" t="s">
        <v>197</v>
      </c>
      <c r="BK52" s="20" t="s">
        <v>19</v>
      </c>
      <c r="BL52" s="20" t="s">
        <v>148</v>
      </c>
      <c r="BM52" s="17" t="s">
        <v>147</v>
      </c>
      <c r="BN52" s="21" t="s">
        <v>197</v>
      </c>
      <c r="BO52" s="20" t="s">
        <v>19</v>
      </c>
      <c r="BP52" s="20" t="s">
        <v>148</v>
      </c>
      <c r="BQ52" s="17" t="s">
        <v>147</v>
      </c>
      <c r="BR52" s="21" t="s">
        <v>197</v>
      </c>
      <c r="BS52" s="20" t="s">
        <v>19</v>
      </c>
      <c r="BT52" s="20" t="s">
        <v>148</v>
      </c>
      <c r="BU52" s="17" t="s">
        <v>147</v>
      </c>
      <c r="BV52" s="21" t="s">
        <v>197</v>
      </c>
      <c r="BW52" s="20" t="s">
        <v>19</v>
      </c>
      <c r="BX52" s="20" t="s">
        <v>148</v>
      </c>
      <c r="BY52" s="17" t="s">
        <v>147</v>
      </c>
      <c r="BZ52" s="21" t="s">
        <v>197</v>
      </c>
      <c r="CA52" s="20" t="s">
        <v>19</v>
      </c>
      <c r="CB52" s="20" t="s">
        <v>148</v>
      </c>
      <c r="CC52" s="17" t="s">
        <v>147</v>
      </c>
      <c r="CD52" s="21" t="s">
        <v>197</v>
      </c>
      <c r="CE52" s="20" t="s">
        <v>19</v>
      </c>
      <c r="CF52" s="20" t="s">
        <v>148</v>
      </c>
      <c r="CG52" s="17" t="s">
        <v>147</v>
      </c>
      <c r="CH52" s="21" t="s">
        <v>197</v>
      </c>
      <c r="CI52" s="20" t="s">
        <v>19</v>
      </c>
      <c r="CJ52" s="20" t="s">
        <v>148</v>
      </c>
      <c r="CK52" s="17" t="s">
        <v>147</v>
      </c>
      <c r="CL52" s="21" t="s">
        <v>197</v>
      </c>
      <c r="CM52" s="20" t="s">
        <v>19</v>
      </c>
      <c r="CN52" s="20" t="s">
        <v>148</v>
      </c>
      <c r="CO52" s="17" t="s">
        <v>147</v>
      </c>
      <c r="CP52" s="21" t="s">
        <v>197</v>
      </c>
      <c r="CQ52" s="20" t="s">
        <v>19</v>
      </c>
      <c r="CR52" s="20" t="s">
        <v>148</v>
      </c>
      <c r="CS52" s="17" t="s">
        <v>147</v>
      </c>
      <c r="CT52" s="21" t="s">
        <v>197</v>
      </c>
      <c r="CU52" s="20" t="s">
        <v>19</v>
      </c>
      <c r="CV52" s="20" t="s">
        <v>148</v>
      </c>
      <c r="CW52" s="17" t="s">
        <v>147</v>
      </c>
      <c r="CX52" s="21" t="s">
        <v>197</v>
      </c>
      <c r="CY52" s="20" t="s">
        <v>19</v>
      </c>
      <c r="CZ52" s="20" t="s">
        <v>148</v>
      </c>
      <c r="DA52" s="17" t="s">
        <v>147</v>
      </c>
      <c r="DB52" s="21" t="s">
        <v>197</v>
      </c>
      <c r="DC52" s="20" t="s">
        <v>19</v>
      </c>
      <c r="DD52" s="20" t="s">
        <v>148</v>
      </c>
      <c r="DE52" s="17" t="s">
        <v>147</v>
      </c>
      <c r="DF52" s="21" t="s">
        <v>197</v>
      </c>
      <c r="DG52" s="20" t="s">
        <v>19</v>
      </c>
      <c r="DH52" s="20" t="s">
        <v>148</v>
      </c>
      <c r="DI52" s="17" t="s">
        <v>147</v>
      </c>
      <c r="DJ52" s="21" t="s">
        <v>197</v>
      </c>
      <c r="DK52" s="20" t="s">
        <v>19</v>
      </c>
      <c r="DL52" s="20" t="s">
        <v>148</v>
      </c>
      <c r="DM52" s="17" t="s">
        <v>147</v>
      </c>
      <c r="DN52" s="21" t="s">
        <v>197</v>
      </c>
      <c r="DO52" s="20" t="s">
        <v>19</v>
      </c>
      <c r="DP52" s="20" t="s">
        <v>148</v>
      </c>
      <c r="DQ52" s="17" t="s">
        <v>147</v>
      </c>
      <c r="DR52" s="21" t="s">
        <v>197</v>
      </c>
      <c r="DS52" s="20" t="s">
        <v>19</v>
      </c>
      <c r="DT52" s="20" t="s">
        <v>148</v>
      </c>
      <c r="DU52" s="17" t="s">
        <v>147</v>
      </c>
      <c r="DV52" s="21" t="s">
        <v>197</v>
      </c>
      <c r="DW52" s="20" t="s">
        <v>19</v>
      </c>
      <c r="DX52" s="20" t="s">
        <v>148</v>
      </c>
      <c r="DY52" s="17" t="s">
        <v>147</v>
      </c>
      <c r="DZ52" s="21" t="s">
        <v>197</v>
      </c>
      <c r="EA52" s="20" t="s">
        <v>19</v>
      </c>
      <c r="EB52" s="20" t="s">
        <v>148</v>
      </c>
      <c r="EC52" s="17" t="s">
        <v>147</v>
      </c>
      <c r="ED52" s="21" t="s">
        <v>197</v>
      </c>
      <c r="EE52" s="20" t="s">
        <v>19</v>
      </c>
      <c r="EF52" s="20" t="s">
        <v>148</v>
      </c>
      <c r="EG52" s="17" t="s">
        <v>147</v>
      </c>
      <c r="EH52" s="21" t="s">
        <v>197</v>
      </c>
      <c r="EI52" s="20" t="s">
        <v>19</v>
      </c>
      <c r="EJ52" s="20" t="s">
        <v>148</v>
      </c>
      <c r="EK52" s="17" t="s">
        <v>147</v>
      </c>
      <c r="EL52" s="21" t="s">
        <v>197</v>
      </c>
      <c r="EM52" s="20" t="s">
        <v>19</v>
      </c>
      <c r="EN52" s="20" t="s">
        <v>148</v>
      </c>
      <c r="EO52" s="17" t="s">
        <v>147</v>
      </c>
      <c r="EP52" s="21" t="s">
        <v>197</v>
      </c>
      <c r="EQ52" s="20" t="s">
        <v>19</v>
      </c>
      <c r="ER52" s="20" t="s">
        <v>148</v>
      </c>
      <c r="ES52" s="17" t="s">
        <v>147</v>
      </c>
      <c r="ET52" s="21" t="s">
        <v>197</v>
      </c>
      <c r="EU52" s="20" t="s">
        <v>19</v>
      </c>
      <c r="EV52" s="20" t="s">
        <v>148</v>
      </c>
      <c r="EW52" s="17" t="s">
        <v>147</v>
      </c>
      <c r="EX52" s="21" t="s">
        <v>197</v>
      </c>
      <c r="EY52" s="20" t="s">
        <v>19</v>
      </c>
      <c r="EZ52" s="20" t="s">
        <v>148</v>
      </c>
      <c r="FA52" s="17" t="s">
        <v>147</v>
      </c>
      <c r="FB52" s="21" t="s">
        <v>197</v>
      </c>
      <c r="FC52" s="20" t="s">
        <v>19</v>
      </c>
      <c r="FD52" s="20" t="s">
        <v>148</v>
      </c>
      <c r="FE52" s="17" t="s">
        <v>147</v>
      </c>
      <c r="FF52" s="21" t="s">
        <v>197</v>
      </c>
      <c r="FG52" s="20" t="s">
        <v>19</v>
      </c>
      <c r="FH52" s="20" t="s">
        <v>148</v>
      </c>
    </row>
    <row r="53" spans="1:164" ht="19.5" customHeight="1">
      <c r="A53" s="25" t="s">
        <v>15</v>
      </c>
      <c r="B53" s="26">
        <v>9.9580500000000001</v>
      </c>
      <c r="C53" s="23">
        <v>784.98652165219801</v>
      </c>
      <c r="D53" s="24">
        <v>1.2371241718411554</v>
      </c>
      <c r="E53" s="25" t="s">
        <v>15</v>
      </c>
      <c r="F53" s="26">
        <v>9.7013999999999996</v>
      </c>
      <c r="G53" s="23">
        <v>6128.4874871062921</v>
      </c>
      <c r="H53" s="24">
        <v>1.2446169192081495</v>
      </c>
      <c r="I53" s="25" t="s">
        <v>15</v>
      </c>
      <c r="J53" s="26">
        <v>10.402116666666666</v>
      </c>
      <c r="K53" s="23">
        <v>6657.9417740548088</v>
      </c>
      <c r="L53" s="24">
        <v>1.2453593289578857</v>
      </c>
      <c r="M53" s="25" t="s">
        <v>15</v>
      </c>
      <c r="N53" s="26">
        <v>10.2644</v>
      </c>
      <c r="O53" s="23">
        <v>36646.886302391074</v>
      </c>
      <c r="P53" s="24">
        <v>1.2874103338339618</v>
      </c>
      <c r="Q53" s="25" t="s">
        <v>15</v>
      </c>
      <c r="R53" s="26">
        <v>10.283233333333333</v>
      </c>
      <c r="S53" s="23">
        <v>90542.042469520631</v>
      </c>
      <c r="T53" s="24">
        <v>1.3629830327210268</v>
      </c>
      <c r="U53" s="25" t="s">
        <v>15</v>
      </c>
      <c r="V53" s="26">
        <v>10.2583</v>
      </c>
      <c r="W53" s="23">
        <v>109158.48902629637</v>
      </c>
      <c r="X53" s="24">
        <v>1.3890873287289938</v>
      </c>
      <c r="Y53" s="25" t="s">
        <v>15</v>
      </c>
      <c r="Z53" s="26">
        <v>10.283233333333333</v>
      </c>
      <c r="AA53" s="23">
        <v>25886.250558439842</v>
      </c>
      <c r="AB53" s="24">
        <v>1.2723215885228019</v>
      </c>
      <c r="AC53" s="25" t="s">
        <v>15</v>
      </c>
      <c r="AD53" s="26">
        <v>10.302149999999999</v>
      </c>
      <c r="AE53" s="23">
        <v>25738.631124764186</v>
      </c>
      <c r="AF53" s="24">
        <v>1.2721145940579106</v>
      </c>
      <c r="AG53" s="25" t="s">
        <v>15</v>
      </c>
      <c r="AH53" s="26">
        <v>10.2521</v>
      </c>
      <c r="AI53" s="23">
        <v>39200.357032143307</v>
      </c>
      <c r="AJ53" s="24">
        <v>1.2909908536487313</v>
      </c>
      <c r="AK53" s="25" t="s">
        <v>15</v>
      </c>
      <c r="AL53" s="26">
        <v>10.2707</v>
      </c>
      <c r="AM53" s="23">
        <v>62007.558368420483</v>
      </c>
      <c r="AN53" s="24">
        <v>1.3229714968385984</v>
      </c>
      <c r="AO53" s="25" t="s">
        <v>15</v>
      </c>
      <c r="AP53" s="26">
        <v>10.251883333333334</v>
      </c>
      <c r="AQ53" s="23">
        <v>59170.304673217724</v>
      </c>
      <c r="AR53" s="24">
        <v>1.3189930517533137</v>
      </c>
      <c r="AS53" s="25" t="s">
        <v>15</v>
      </c>
      <c r="AT53" s="26">
        <v>10.270816666666667</v>
      </c>
      <c r="AU53" s="23">
        <v>55334.504946100358</v>
      </c>
      <c r="AV53" s="24">
        <v>1.3136144285451428</v>
      </c>
      <c r="AW53" s="25" t="s">
        <v>15</v>
      </c>
      <c r="AX53" s="26">
        <v>10.277150000000001</v>
      </c>
      <c r="AY53" s="23">
        <v>48402.297279511171</v>
      </c>
      <c r="AZ53" s="24">
        <v>1.3038939697902747</v>
      </c>
      <c r="BA53" s="25" t="s">
        <v>15</v>
      </c>
      <c r="BB53" s="26">
        <v>10.270833333333334</v>
      </c>
      <c r="BC53" s="23">
        <v>81360.921496947092</v>
      </c>
      <c r="BD53" s="24">
        <v>1.350109109718477</v>
      </c>
      <c r="BE53" s="25" t="s">
        <v>15</v>
      </c>
      <c r="BF53" s="26">
        <v>10.4335</v>
      </c>
      <c r="BG53" s="23">
        <v>7200.5489648651665</v>
      </c>
      <c r="BH53" s="24">
        <v>1.2461201819317207</v>
      </c>
      <c r="BI53" s="25" t="s">
        <v>15</v>
      </c>
      <c r="BJ53" s="26">
        <v>10.258183333333333</v>
      </c>
      <c r="BK53" s="23">
        <v>29451.507033080921</v>
      </c>
      <c r="BL53" s="24">
        <v>1.2773208514097611</v>
      </c>
      <c r="BM53" s="25" t="s">
        <v>15</v>
      </c>
      <c r="BN53" s="26">
        <v>10.276916666666667</v>
      </c>
      <c r="BO53" s="23">
        <v>16732.93659458623</v>
      </c>
      <c r="BP53" s="24">
        <v>1.2594866569778596</v>
      </c>
      <c r="BQ53" s="25" t="s">
        <v>15</v>
      </c>
      <c r="BR53" s="26">
        <v>10.289583333333333</v>
      </c>
      <c r="BS53" s="23">
        <v>114684.59243658718</v>
      </c>
      <c r="BT53" s="24">
        <v>1.3968361243303951</v>
      </c>
      <c r="BU53" s="25" t="s">
        <v>15</v>
      </c>
      <c r="BV53" s="26">
        <v>10.283200000000001</v>
      </c>
      <c r="BW53" s="23">
        <v>112376.02836914134</v>
      </c>
      <c r="BX53" s="24">
        <v>1.393599016776804</v>
      </c>
      <c r="BY53" s="25" t="s">
        <v>15</v>
      </c>
      <c r="BZ53" s="26">
        <v>10.277150000000001</v>
      </c>
      <c r="CA53" s="23">
        <v>8075.4996398720041</v>
      </c>
      <c r="CB53" s="24">
        <v>1.2473470525562029</v>
      </c>
      <c r="CC53" s="25" t="s">
        <v>15</v>
      </c>
      <c r="CD53" s="26">
        <v>10.277066666666666</v>
      </c>
      <c r="CE53" s="23">
        <v>25052.713680856898</v>
      </c>
      <c r="CF53" s="24">
        <v>1.2711527890250232</v>
      </c>
      <c r="CG53" s="25" t="s">
        <v>15</v>
      </c>
      <c r="CH53" s="26">
        <v>10.257933333333334</v>
      </c>
      <c r="CI53" s="23">
        <v>43497.852016221863</v>
      </c>
      <c r="CJ53" s="24">
        <v>1.2970168737495602</v>
      </c>
      <c r="CK53" s="25" t="s">
        <v>15</v>
      </c>
      <c r="CL53" s="26">
        <v>10.276999999999999</v>
      </c>
      <c r="CM53" s="23">
        <v>42627.694237389143</v>
      </c>
      <c r="CN53" s="24">
        <v>1.2957967238051007</v>
      </c>
      <c r="CO53" s="25" t="s">
        <v>15</v>
      </c>
      <c r="CP53" s="26">
        <v>10.277133333333333</v>
      </c>
      <c r="CQ53" s="23">
        <v>20946.552835815433</v>
      </c>
      <c r="CR53" s="24">
        <v>1.265395060887788</v>
      </c>
      <c r="CS53" s="25" t="s">
        <v>15</v>
      </c>
      <c r="CT53" s="26">
        <v>10.295733333333333</v>
      </c>
      <c r="CU53" s="23">
        <v>36066.71073696034</v>
      </c>
      <c r="CV53" s="24">
        <v>1.2865968018502718</v>
      </c>
      <c r="CW53" s="25" t="s">
        <v>15</v>
      </c>
      <c r="CX53" s="26">
        <v>10.277166666666666</v>
      </c>
      <c r="CY53" s="23">
        <v>55691.293515360143</v>
      </c>
      <c r="CZ53" s="24">
        <v>1.3141147235072241</v>
      </c>
      <c r="DA53" s="25" t="s">
        <v>15</v>
      </c>
      <c r="DB53" s="26">
        <v>10.277116666666666</v>
      </c>
      <c r="DC53" s="23">
        <v>70200.842360865106</v>
      </c>
      <c r="DD53" s="24">
        <v>1.3344602581316749</v>
      </c>
      <c r="DE53" s="25" t="s">
        <v>15</v>
      </c>
      <c r="DF53" s="26">
        <v>10.514616666666667</v>
      </c>
      <c r="DG53" s="23">
        <v>23503.812674270925</v>
      </c>
      <c r="DH53" s="24">
        <v>1.2689808938548226</v>
      </c>
      <c r="DI53" s="25" t="s">
        <v>15</v>
      </c>
      <c r="DJ53" s="26">
        <v>10.283166666666666</v>
      </c>
      <c r="DK53" s="23">
        <v>38151.932538456989</v>
      </c>
      <c r="DL53" s="24">
        <v>1.2895207351037274</v>
      </c>
      <c r="DM53" s="25" t="s">
        <v>15</v>
      </c>
      <c r="DN53" s="26">
        <v>10.295716666666667</v>
      </c>
      <c r="DO53" s="23">
        <v>55864.855492517985</v>
      </c>
      <c r="DP53" s="24">
        <v>1.3143580950450544</v>
      </c>
      <c r="DQ53" s="25" t="s">
        <v>15</v>
      </c>
      <c r="DR53" s="26">
        <v>9.8767666666666667</v>
      </c>
      <c r="DS53" s="23">
        <v>150941.88082256485</v>
      </c>
      <c r="DT53" s="24">
        <v>1.4476767069081315</v>
      </c>
      <c r="DU53" s="25" t="s">
        <v>15</v>
      </c>
      <c r="DV53" s="26">
        <v>10.28965</v>
      </c>
      <c r="DW53" s="23">
        <v>80741.953066589369</v>
      </c>
      <c r="DX53" s="24">
        <v>1.3492411817239285</v>
      </c>
      <c r="DY53" s="25" t="s">
        <v>15</v>
      </c>
      <c r="DZ53" s="26">
        <v>10.28345</v>
      </c>
      <c r="EA53" s="23">
        <v>37747.500294742596</v>
      </c>
      <c r="EB53" s="24">
        <v>1.2889536333760756</v>
      </c>
      <c r="EC53" s="25" t="s">
        <v>15</v>
      </c>
      <c r="ED53" s="26">
        <v>10.277100000000001</v>
      </c>
      <c r="EE53" s="23">
        <v>31478.125963089075</v>
      </c>
      <c r="EF53" s="24">
        <v>1.2801626107263384</v>
      </c>
      <c r="EG53" s="25" t="s">
        <v>15</v>
      </c>
      <c r="EH53" s="26">
        <v>10.270833333333334</v>
      </c>
      <c r="EI53" s="23">
        <v>30619.513712876145</v>
      </c>
      <c r="EJ53" s="24">
        <v>1.2789586501172465</v>
      </c>
      <c r="EK53" s="25" t="s">
        <v>15</v>
      </c>
      <c r="EL53" s="26">
        <v>10.276683333333333</v>
      </c>
      <c r="EM53" s="23">
        <v>50506.62443939189</v>
      </c>
      <c r="EN53" s="24">
        <v>1.3068446929001658</v>
      </c>
      <c r="EO53" s="25" t="s">
        <v>15</v>
      </c>
      <c r="EP53" s="26">
        <v>10.283333333333333</v>
      </c>
      <c r="EQ53" s="23">
        <v>32707.775211553111</v>
      </c>
      <c r="ER53" s="24">
        <v>1.2818868456854637</v>
      </c>
      <c r="ES53" s="25" t="s">
        <v>15</v>
      </c>
      <c r="ET53" s="26">
        <v>10.2895</v>
      </c>
      <c r="EU53" s="23">
        <v>53001.360806643075</v>
      </c>
      <c r="EV53" s="24">
        <v>1.3103428543991369</v>
      </c>
      <c r="EW53" s="25" t="s">
        <v>15</v>
      </c>
      <c r="EX53" s="26">
        <v>10.270733333333334</v>
      </c>
      <c r="EY53" s="23">
        <v>24077.162532958846</v>
      </c>
      <c r="EZ53" s="24">
        <v>1.2697848547171533</v>
      </c>
      <c r="FA53" s="25" t="s">
        <v>15</v>
      </c>
      <c r="FB53" s="26">
        <v>10.458333333333334</v>
      </c>
      <c r="FC53" s="23">
        <v>3848.5639816985909</v>
      </c>
      <c r="FD53" s="24">
        <v>1.2414199719347172</v>
      </c>
      <c r="FE53" s="25" t="s">
        <v>15</v>
      </c>
      <c r="FF53" s="26">
        <v>10.301933333333332</v>
      </c>
      <c r="FG53" s="23">
        <v>32249.5945544065</v>
      </c>
      <c r="FH53" s="24">
        <v>1.2812443770240678</v>
      </c>
    </row>
    <row r="54" spans="1:164" ht="19.5" customHeight="1">
      <c r="A54" s="25" t="s">
        <v>37</v>
      </c>
      <c r="B54" s="26">
        <v>16.057066666666667</v>
      </c>
      <c r="C54" s="23">
        <v>271.34169009398482</v>
      </c>
      <c r="D54" s="24">
        <v>4.2880948992003227E-4</v>
      </c>
      <c r="E54" s="25" t="s">
        <v>37</v>
      </c>
      <c r="F54" s="26">
        <v>16.18825</v>
      </c>
      <c r="G54" s="23">
        <v>1122.6921961059866</v>
      </c>
      <c r="H54" s="24">
        <v>1.7742244760938089E-3</v>
      </c>
      <c r="I54" s="25" t="s">
        <v>37</v>
      </c>
      <c r="J54" s="26">
        <v>16.913983333333334</v>
      </c>
      <c r="K54" s="23">
        <v>230428.28829070358</v>
      </c>
      <c r="L54" s="24">
        <v>0.36415280206612521</v>
      </c>
      <c r="M54" s="25" t="s">
        <v>37</v>
      </c>
      <c r="N54" s="26">
        <v>16.8263</v>
      </c>
      <c r="O54" s="23">
        <v>257436.31924373773</v>
      </c>
      <c r="P54" s="24">
        <v>0.4068344112678059</v>
      </c>
      <c r="Q54" s="25" t="s">
        <v>37</v>
      </c>
      <c r="R54" s="26">
        <v>16.838883333333332</v>
      </c>
      <c r="S54" s="23">
        <v>1227660.6752508983</v>
      </c>
      <c r="T54" s="24">
        <v>1.9401093424562927</v>
      </c>
      <c r="U54" s="25" t="s">
        <v>37</v>
      </c>
      <c r="V54" s="26">
        <v>16.8202</v>
      </c>
      <c r="W54" s="23">
        <v>981186.46656014211</v>
      </c>
      <c r="X54" s="24">
        <v>1.5505986864619314</v>
      </c>
      <c r="Y54" s="25" t="s">
        <v>37</v>
      </c>
      <c r="Z54" s="26">
        <v>16.838883333333332</v>
      </c>
      <c r="AA54" s="23">
        <v>570319.58954528556</v>
      </c>
      <c r="AB54" s="24">
        <v>0.90129331839721405</v>
      </c>
      <c r="AC54" s="25" t="s">
        <v>37</v>
      </c>
      <c r="AD54" s="26">
        <v>16.826516666666667</v>
      </c>
      <c r="AE54" s="23">
        <v>316363.33122314489</v>
      </c>
      <c r="AF54" s="24">
        <v>0.49995855279080209</v>
      </c>
      <c r="AG54" s="25" t="s">
        <v>37</v>
      </c>
      <c r="AH54" s="26">
        <v>16.826533333333334</v>
      </c>
      <c r="AI54" s="23">
        <v>926830.25834194932</v>
      </c>
      <c r="AJ54" s="24">
        <v>1.4646979245408387</v>
      </c>
      <c r="AK54" s="25" t="s">
        <v>37</v>
      </c>
      <c r="AL54" s="26">
        <v>16.826350000000001</v>
      </c>
      <c r="AM54" s="23">
        <v>475736.7109901873</v>
      </c>
      <c r="AN54" s="24">
        <v>0.75182113115487792</v>
      </c>
      <c r="AO54" s="25" t="s">
        <v>37</v>
      </c>
      <c r="AP54" s="26">
        <v>16.820049999999998</v>
      </c>
      <c r="AQ54" s="23">
        <v>1195834.4338472565</v>
      </c>
      <c r="AR54" s="24">
        <v>1.8898133693692216</v>
      </c>
      <c r="AS54" s="25" t="s">
        <v>37</v>
      </c>
      <c r="AT54" s="26">
        <v>16.832733333333334</v>
      </c>
      <c r="AU54" s="23">
        <v>565511.60071731079</v>
      </c>
      <c r="AV54" s="24">
        <v>0.89369510805161279</v>
      </c>
      <c r="AW54" s="25" t="s">
        <v>37</v>
      </c>
      <c r="AX54" s="26">
        <v>16.832799999999999</v>
      </c>
      <c r="AY54" s="23">
        <v>555074.32011260081</v>
      </c>
      <c r="AZ54" s="24">
        <v>0.8772007574388937</v>
      </c>
      <c r="BA54" s="25" t="s">
        <v>37</v>
      </c>
      <c r="BB54" s="26">
        <v>16.832750000000001</v>
      </c>
      <c r="BC54" s="23">
        <v>618573.68243028037</v>
      </c>
      <c r="BD54" s="24">
        <v>0.97755072266635323</v>
      </c>
      <c r="BE54" s="25" t="s">
        <v>37</v>
      </c>
      <c r="BF54" s="26">
        <v>16.939116666666667</v>
      </c>
      <c r="BG54" s="23">
        <v>233992.48940944517</v>
      </c>
      <c r="BH54" s="24">
        <v>0.36978541702909168</v>
      </c>
      <c r="BI54" s="25" t="s">
        <v>37</v>
      </c>
      <c r="BJ54" s="26">
        <v>16.8201</v>
      </c>
      <c r="BK54" s="23">
        <v>108905.37820522602</v>
      </c>
      <c r="BL54" s="24">
        <v>0.17210646716896238</v>
      </c>
      <c r="BM54" s="25" t="s">
        <v>37</v>
      </c>
      <c r="BN54" s="26">
        <v>16.845083333333335</v>
      </c>
      <c r="BO54" s="23">
        <v>53316.936485883227</v>
      </c>
      <c r="BP54" s="24">
        <v>8.4258369330165728E-2</v>
      </c>
      <c r="BQ54" s="25" t="s">
        <v>37</v>
      </c>
      <c r="BR54" s="26">
        <v>16.826466666666665</v>
      </c>
      <c r="BS54" s="23">
        <v>354292.23037454044</v>
      </c>
      <c r="BT54" s="24">
        <v>0.55989874072397516</v>
      </c>
      <c r="BU54" s="25" t="s">
        <v>37</v>
      </c>
      <c r="BV54" s="26">
        <v>16.832616666666667</v>
      </c>
      <c r="BW54" s="23">
        <v>403597.53214958962</v>
      </c>
      <c r="BX54" s="24">
        <v>0.63781740223591954</v>
      </c>
      <c r="BY54" s="25" t="s">
        <v>37</v>
      </c>
      <c r="BZ54" s="26">
        <v>16.839066666666668</v>
      </c>
      <c r="CA54" s="23">
        <v>70593.650772103079</v>
      </c>
      <c r="CB54" s="24">
        <v>0.11156128410895261</v>
      </c>
      <c r="CC54" s="25" t="s">
        <v>37</v>
      </c>
      <c r="CD54" s="26">
        <v>16.845233333333333</v>
      </c>
      <c r="CE54" s="23">
        <v>60264.319887715385</v>
      </c>
      <c r="CF54" s="24">
        <v>9.523752970830987E-2</v>
      </c>
      <c r="CG54" s="25" t="s">
        <v>37</v>
      </c>
      <c r="CH54" s="26">
        <v>16.844866666666668</v>
      </c>
      <c r="CI54" s="23">
        <v>133191.83777324957</v>
      </c>
      <c r="CJ54" s="24">
        <v>0.2104870946933228</v>
      </c>
      <c r="CK54" s="25" t="s">
        <v>37</v>
      </c>
      <c r="CL54" s="26">
        <v>16.857666666666667</v>
      </c>
      <c r="CM54" s="23">
        <v>100462.63058347181</v>
      </c>
      <c r="CN54" s="24">
        <v>0.1587641374298279</v>
      </c>
      <c r="CO54" s="25" t="s">
        <v>37</v>
      </c>
      <c r="CP54" s="26">
        <v>16.839033333333333</v>
      </c>
      <c r="CQ54" s="23">
        <v>71732.017875228805</v>
      </c>
      <c r="CR54" s="24">
        <v>0.11336028011529431</v>
      </c>
      <c r="CS54" s="25" t="s">
        <v>37</v>
      </c>
      <c r="CT54" s="26">
        <v>16.851400000000002</v>
      </c>
      <c r="CU54" s="23">
        <v>101128.47802481001</v>
      </c>
      <c r="CV54" s="24">
        <v>0.15981639630529187</v>
      </c>
      <c r="CW54" s="25" t="s">
        <v>37</v>
      </c>
      <c r="CX54" s="26">
        <v>16.845333333333333</v>
      </c>
      <c r="CY54" s="23">
        <v>1119313.0050737374</v>
      </c>
      <c r="CZ54" s="24">
        <v>1.7688842381732033</v>
      </c>
      <c r="DA54" s="25" t="s">
        <v>37</v>
      </c>
      <c r="DB54" s="26">
        <v>16.876566666666665</v>
      </c>
      <c r="DC54" s="23">
        <v>504494.70088313264</v>
      </c>
      <c r="DD54" s="24">
        <v>0.79726825346346242</v>
      </c>
      <c r="DE54" s="25" t="s">
        <v>37</v>
      </c>
      <c r="DF54" s="26">
        <v>17.045249999999999</v>
      </c>
      <c r="DG54" s="23">
        <v>140731.38581374256</v>
      </c>
      <c r="DH54" s="24">
        <v>0.222402070782517</v>
      </c>
      <c r="DI54" s="25" t="s">
        <v>37</v>
      </c>
      <c r="DJ54" s="26">
        <v>16.876349999999999</v>
      </c>
      <c r="DK54" s="23">
        <v>88862.659649725727</v>
      </c>
      <c r="DL54" s="24">
        <v>0.1404323520802786</v>
      </c>
      <c r="DM54" s="25" t="s">
        <v>37</v>
      </c>
      <c r="DN54" s="26">
        <v>16.851366666666667</v>
      </c>
      <c r="DO54" s="23">
        <v>145121.36399083331</v>
      </c>
      <c r="DP54" s="24">
        <v>0.22933968623787268</v>
      </c>
      <c r="DQ54" s="25" t="s">
        <v>37</v>
      </c>
      <c r="DR54" s="26">
        <v>16.857800000000001</v>
      </c>
      <c r="DS54" s="23">
        <v>78473.962270050717</v>
      </c>
      <c r="DT54" s="24">
        <v>0.12401477900933247</v>
      </c>
      <c r="DU54" s="25" t="s">
        <v>37</v>
      </c>
      <c r="DV54" s="26">
        <v>16.864083333333333</v>
      </c>
      <c r="DW54" s="23">
        <v>308594.21568933729</v>
      </c>
      <c r="DX54" s="24">
        <v>0.48768078423991001</v>
      </c>
      <c r="DY54" s="25" t="s">
        <v>37</v>
      </c>
      <c r="DZ54" s="26">
        <v>16.845366666666667</v>
      </c>
      <c r="EA54" s="23">
        <v>127896.56756669708</v>
      </c>
      <c r="EB54" s="24">
        <v>0.20211881882876978</v>
      </c>
      <c r="EC54" s="25" t="s">
        <v>37</v>
      </c>
      <c r="ED54" s="26">
        <v>16.851533333333332</v>
      </c>
      <c r="EE54" s="23">
        <v>105442.61863471504</v>
      </c>
      <c r="EF54" s="24">
        <v>0.16663416335662817</v>
      </c>
      <c r="EG54" s="25" t="s">
        <v>37</v>
      </c>
      <c r="EH54" s="26">
        <v>16.851500000000001</v>
      </c>
      <c r="EI54" s="23">
        <v>121499.07839866338</v>
      </c>
      <c r="EJ54" s="24">
        <v>0.19200867296079327</v>
      </c>
      <c r="EK54" s="25" t="s">
        <v>37</v>
      </c>
      <c r="EL54" s="26">
        <v>16.857366666666667</v>
      </c>
      <c r="EM54" s="23">
        <v>197084.81441927797</v>
      </c>
      <c r="EN54" s="24">
        <v>0.31145910056372972</v>
      </c>
      <c r="EO54" s="25" t="s">
        <v>37</v>
      </c>
      <c r="EP54" s="26">
        <v>16.84525</v>
      </c>
      <c r="EQ54" s="23">
        <v>131259.32439278343</v>
      </c>
      <c r="ER54" s="24">
        <v>0.20743308527569776</v>
      </c>
      <c r="ES54" s="25" t="s">
        <v>37</v>
      </c>
      <c r="ET54" s="26">
        <v>16.851400000000002</v>
      </c>
      <c r="EU54" s="23">
        <v>170409.58964905271</v>
      </c>
      <c r="EV54" s="24">
        <v>0.26930343505114113</v>
      </c>
      <c r="EW54" s="25" t="s">
        <v>37</v>
      </c>
      <c r="EX54" s="26">
        <v>16.84515</v>
      </c>
      <c r="EY54" s="23">
        <v>165038.75781448011</v>
      </c>
      <c r="EZ54" s="24">
        <v>0.2608157468575884</v>
      </c>
      <c r="FA54" s="25" t="s">
        <v>37</v>
      </c>
      <c r="FB54" s="26">
        <v>16.85135</v>
      </c>
      <c r="FC54" s="23">
        <v>153119.47161040077</v>
      </c>
      <c r="FD54" s="24">
        <v>0.24197933791647877</v>
      </c>
      <c r="FE54" s="25" t="s">
        <v>37</v>
      </c>
      <c r="FF54" s="26">
        <v>16.863849999999999</v>
      </c>
      <c r="FG54" s="23">
        <v>205871.52899199916</v>
      </c>
      <c r="FH54" s="24">
        <v>0.32534501169185909</v>
      </c>
    </row>
    <row r="55" spans="1:164" ht="19.5" customHeight="1">
      <c r="A55" s="25" t="s">
        <v>38</v>
      </c>
      <c r="B55" s="26">
        <v>19.441233333333333</v>
      </c>
      <c r="C55" s="23">
        <v>214.61498651122326</v>
      </c>
      <c r="D55" s="24">
        <v>3.1928189519483718E-4</v>
      </c>
      <c r="E55" s="25" t="s">
        <v>38</v>
      </c>
      <c r="F55" s="26">
        <v>20.498216666666668</v>
      </c>
      <c r="G55" s="23">
        <v>242.9214960403412</v>
      </c>
      <c r="H55" s="24">
        <v>3.6139338123653941E-4</v>
      </c>
      <c r="I55" s="25" t="s">
        <v>38</v>
      </c>
      <c r="J55" s="26">
        <v>19.947849999999999</v>
      </c>
      <c r="K55" s="23">
        <v>4139.630019737253</v>
      </c>
      <c r="L55" s="24">
        <v>6.1585117590939199E-3</v>
      </c>
      <c r="M55" s="25" t="s">
        <v>38</v>
      </c>
      <c r="N55" s="26">
        <v>19.860166666666668</v>
      </c>
      <c r="O55" s="23">
        <v>9292.5517762680556</v>
      </c>
      <c r="P55" s="24">
        <v>1.3824493762311698E-2</v>
      </c>
      <c r="Q55" s="25" t="s">
        <v>38</v>
      </c>
      <c r="R55" s="26">
        <v>19.866499999999998</v>
      </c>
      <c r="S55" s="23">
        <v>32050.222864667525</v>
      </c>
      <c r="T55" s="24">
        <v>4.7680994062885791E-2</v>
      </c>
      <c r="U55" s="25" t="s">
        <v>38</v>
      </c>
      <c r="V55" s="26">
        <v>19.866583333333335</v>
      </c>
      <c r="W55" s="23">
        <v>36791.378234422591</v>
      </c>
      <c r="X55" s="24">
        <v>5.4734392786228978E-2</v>
      </c>
      <c r="Y55" s="25" t="s">
        <v>38</v>
      </c>
      <c r="Z55" s="26">
        <v>19.87275</v>
      </c>
      <c r="AA55" s="23">
        <v>20066.879622887274</v>
      </c>
      <c r="AB55" s="24">
        <v>2.9853420121278697E-2</v>
      </c>
      <c r="AC55" s="25" t="s">
        <v>38</v>
      </c>
      <c r="AD55" s="26">
        <v>19.854133333333333</v>
      </c>
      <c r="AE55" s="23">
        <v>13645.267458623541</v>
      </c>
      <c r="AF55" s="24">
        <v>2.0300012247289782E-2</v>
      </c>
      <c r="AG55" s="25" t="s">
        <v>38</v>
      </c>
      <c r="AH55" s="26">
        <v>19.885416666666668</v>
      </c>
      <c r="AI55" s="23">
        <v>22489.037123095299</v>
      </c>
      <c r="AJ55" s="24">
        <v>3.3456854577084347E-2</v>
      </c>
      <c r="AK55" s="25" t="s">
        <v>38</v>
      </c>
      <c r="AL55" s="26">
        <v>19.860216666666666</v>
      </c>
      <c r="AM55" s="23">
        <v>27237.4872999482</v>
      </c>
      <c r="AN55" s="24">
        <v>4.0521105757066925E-2</v>
      </c>
      <c r="AO55" s="25" t="s">
        <v>38</v>
      </c>
      <c r="AP55" s="26">
        <v>19.860183333333332</v>
      </c>
      <c r="AQ55" s="23">
        <v>40598.34865443538</v>
      </c>
      <c r="AR55" s="24">
        <v>6.0398008130205919E-2</v>
      </c>
      <c r="AS55" s="25" t="s">
        <v>38</v>
      </c>
      <c r="AT55" s="26">
        <v>19.879100000000001</v>
      </c>
      <c r="AU55" s="23">
        <v>22938.198760667055</v>
      </c>
      <c r="AV55" s="24">
        <v>3.4125070628647121E-2</v>
      </c>
      <c r="AW55" s="25" t="s">
        <v>38</v>
      </c>
      <c r="AX55" s="26">
        <v>19.866666666666667</v>
      </c>
      <c r="AY55" s="23">
        <v>23398.208471541104</v>
      </c>
      <c r="AZ55" s="24">
        <v>3.4809425317401416E-2</v>
      </c>
      <c r="BA55" s="25" t="s">
        <v>38</v>
      </c>
      <c r="BB55" s="26">
        <v>19.879116666666668</v>
      </c>
      <c r="BC55" s="23">
        <v>22629.839635636738</v>
      </c>
      <c r="BD55" s="24">
        <v>3.3666325936858539E-2</v>
      </c>
      <c r="BE55" s="25" t="s">
        <v>38</v>
      </c>
      <c r="BF55" s="26">
        <v>20.010516666666668</v>
      </c>
      <c r="BG55" s="23">
        <v>2202.5403125876937</v>
      </c>
      <c r="BH55" s="24">
        <v>3.2767108051387295E-3</v>
      </c>
      <c r="BI55" s="25" t="s">
        <v>38</v>
      </c>
      <c r="BJ55" s="26">
        <v>19.860216666666666</v>
      </c>
      <c r="BK55" s="23">
        <v>9321.07352660791</v>
      </c>
      <c r="BL55" s="24">
        <v>1.3866925461284905E-2</v>
      </c>
      <c r="BM55" s="25" t="s">
        <v>38</v>
      </c>
      <c r="BN55" s="26">
        <v>19.916483333333332</v>
      </c>
      <c r="BO55" s="23">
        <v>4438.0344890293045</v>
      </c>
      <c r="BP55" s="24">
        <v>6.6024469475864222E-3</v>
      </c>
      <c r="BQ55" s="25" t="s">
        <v>38</v>
      </c>
      <c r="BR55" s="26">
        <v>19.87285</v>
      </c>
      <c r="BS55" s="23">
        <v>21551.125970998459</v>
      </c>
      <c r="BT55" s="24">
        <v>3.2061527740716411E-2</v>
      </c>
      <c r="BU55" s="25" t="s">
        <v>38</v>
      </c>
      <c r="BV55" s="26">
        <v>19.872733333333333</v>
      </c>
      <c r="BW55" s="23">
        <v>41694.202262297622</v>
      </c>
      <c r="BX55" s="24">
        <v>6.2028305354375111E-2</v>
      </c>
      <c r="BY55" s="25" t="s">
        <v>38</v>
      </c>
      <c r="BZ55" s="26">
        <v>19.860416666666666</v>
      </c>
      <c r="CA55" s="23">
        <v>4532.2059732724683</v>
      </c>
      <c r="CB55" s="24">
        <v>6.7425455047805897E-3</v>
      </c>
      <c r="CC55" s="25" t="s">
        <v>38</v>
      </c>
      <c r="CD55" s="26">
        <v>19.885349999999999</v>
      </c>
      <c r="CE55" s="23">
        <v>4754.1260949132347</v>
      </c>
      <c r="CF55" s="24">
        <v>7.0726952215881215E-3</v>
      </c>
      <c r="CG55" s="25" t="s">
        <v>38</v>
      </c>
      <c r="CH55" s="26">
        <v>19.885000000000002</v>
      </c>
      <c r="CI55" s="23">
        <v>11830.42227977493</v>
      </c>
      <c r="CJ55" s="24">
        <v>1.7600074010881043E-2</v>
      </c>
      <c r="CK55" s="25" t="s">
        <v>38</v>
      </c>
      <c r="CL55" s="26">
        <v>19.904050000000002</v>
      </c>
      <c r="CM55" s="23">
        <v>14443.916493426368</v>
      </c>
      <c r="CN55" s="24">
        <v>2.1488159364005881E-2</v>
      </c>
      <c r="CO55" s="25" t="s">
        <v>38</v>
      </c>
      <c r="CP55" s="26">
        <v>19.885416666666668</v>
      </c>
      <c r="CQ55" s="23">
        <v>8023.3300078253169</v>
      </c>
      <c r="CR55" s="24">
        <v>1.1936277388243393E-2</v>
      </c>
      <c r="CS55" s="25" t="s">
        <v>38</v>
      </c>
      <c r="CT55" s="26">
        <v>19.897783333333333</v>
      </c>
      <c r="CU55" s="23">
        <v>16231.316900283613</v>
      </c>
      <c r="CV55" s="24">
        <v>2.4147268118014355E-2</v>
      </c>
      <c r="CW55" s="25" t="s">
        <v>38</v>
      </c>
      <c r="CX55" s="26">
        <v>19.910466666666668</v>
      </c>
      <c r="CY55" s="23">
        <v>41619.922878044286</v>
      </c>
      <c r="CZ55" s="24">
        <v>6.1917800198310113E-2</v>
      </c>
      <c r="DA55" s="25" t="s">
        <v>38</v>
      </c>
      <c r="DB55" s="26">
        <v>19.922933333333333</v>
      </c>
      <c r="DC55" s="23">
        <v>19492.79284550509</v>
      </c>
      <c r="DD55" s="24">
        <v>2.8999353416671862E-2</v>
      </c>
      <c r="DE55" s="25" t="s">
        <v>38</v>
      </c>
      <c r="DF55" s="26">
        <v>20.066616666666668</v>
      </c>
      <c r="DG55" s="23">
        <v>11989.207519144988</v>
      </c>
      <c r="DH55" s="24">
        <v>1.7836298204629911E-2</v>
      </c>
      <c r="DI55" s="25" t="s">
        <v>38</v>
      </c>
      <c r="DJ55" s="26">
        <v>19.910216666666667</v>
      </c>
      <c r="DK55" s="23">
        <v>7399.2159287252452</v>
      </c>
      <c r="DL55" s="24">
        <v>1.1007785258070411E-2</v>
      </c>
      <c r="DM55" s="25" t="s">
        <v>38</v>
      </c>
      <c r="DN55" s="26">
        <v>19.904016666666667</v>
      </c>
      <c r="DO55" s="23">
        <v>7328.2007875364798</v>
      </c>
      <c r="DP55" s="24">
        <v>1.0902136303936948E-2</v>
      </c>
      <c r="DQ55" s="25" t="s">
        <v>38</v>
      </c>
      <c r="DR55" s="26">
        <v>19.910433333333334</v>
      </c>
      <c r="DS55" s="23">
        <v>3823.0954395759177</v>
      </c>
      <c r="DT55" s="24">
        <v>5.6876044739527292E-3</v>
      </c>
      <c r="DU55" s="25" t="s">
        <v>38</v>
      </c>
      <c r="DV55" s="26">
        <v>19.910450000000001</v>
      </c>
      <c r="DW55" s="23">
        <v>14305.67035320494</v>
      </c>
      <c r="DX55" s="24">
        <v>2.1282491109561961E-2</v>
      </c>
      <c r="DY55" s="25" t="s">
        <v>38</v>
      </c>
      <c r="DZ55" s="26">
        <v>19.898</v>
      </c>
      <c r="EA55" s="23">
        <v>8940.6565762283317</v>
      </c>
      <c r="EB55" s="24">
        <v>1.330098061812233E-2</v>
      </c>
      <c r="EC55" s="25" t="s">
        <v>38</v>
      </c>
      <c r="ED55" s="26">
        <v>19.891649999999998</v>
      </c>
      <c r="EE55" s="23">
        <v>11106.29256069148</v>
      </c>
      <c r="EF55" s="24">
        <v>1.6522788995354979E-2</v>
      </c>
      <c r="EG55" s="25" t="s">
        <v>38</v>
      </c>
      <c r="EH55" s="26">
        <v>19.904133333333334</v>
      </c>
      <c r="EI55" s="23">
        <v>11041.428395877036</v>
      </c>
      <c r="EJ55" s="24">
        <v>1.6426290825265151E-2</v>
      </c>
      <c r="EK55" s="25" t="s">
        <v>38</v>
      </c>
      <c r="EL55" s="26">
        <v>19.897483333333334</v>
      </c>
      <c r="EM55" s="23">
        <v>13854.347694961614</v>
      </c>
      <c r="EN55" s="24">
        <v>2.061106011580531E-2</v>
      </c>
      <c r="EO55" s="25" t="s">
        <v>38</v>
      </c>
      <c r="EP55" s="26">
        <v>19.897883333333333</v>
      </c>
      <c r="EQ55" s="23">
        <v>5545.5497565852411</v>
      </c>
      <c r="ER55" s="24">
        <v>8.250093178312181E-3</v>
      </c>
      <c r="ES55" s="25" t="s">
        <v>38</v>
      </c>
      <c r="ET55" s="26">
        <v>19.897783333333333</v>
      </c>
      <c r="EU55" s="23">
        <v>11094.574678829833</v>
      </c>
      <c r="EV55" s="24">
        <v>1.6505356347294029E-2</v>
      </c>
      <c r="EW55" s="25" t="s">
        <v>38</v>
      </c>
      <c r="EX55" s="26">
        <v>19.904033333333334</v>
      </c>
      <c r="EY55" s="23">
        <v>16968.480501917282</v>
      </c>
      <c r="EZ55" s="24">
        <v>2.5243943590796129E-2</v>
      </c>
      <c r="FA55" s="25" t="s">
        <v>38</v>
      </c>
      <c r="FB55" s="26">
        <v>19.904</v>
      </c>
      <c r="FC55" s="23">
        <v>41815.301948883585</v>
      </c>
      <c r="FD55" s="24">
        <v>6.2208464895277656E-2</v>
      </c>
      <c r="FE55" s="25" t="s">
        <v>38</v>
      </c>
      <c r="FF55" s="26">
        <v>19.910233333333334</v>
      </c>
      <c r="FG55" s="23">
        <v>15994.244478744655</v>
      </c>
      <c r="FH55" s="24">
        <v>2.379457638255892E-2</v>
      </c>
    </row>
    <row r="56" spans="1:164" ht="19.5" customHeight="1">
      <c r="A56" s="25" t="s">
        <v>39</v>
      </c>
      <c r="B56" s="26">
        <v>22.299949999999999</v>
      </c>
      <c r="C56" s="23">
        <v>2148.423641074347</v>
      </c>
      <c r="D56" s="24">
        <v>9.2943052330837286E-3</v>
      </c>
      <c r="E56" s="25" t="s">
        <v>40</v>
      </c>
      <c r="F56" s="26">
        <v>22.374833333333335</v>
      </c>
      <c r="G56" s="23">
        <v>491.08936619566697</v>
      </c>
      <c r="H56" s="24">
        <v>7.2942934951389631E-4</v>
      </c>
      <c r="I56" s="25" t="s">
        <v>39</v>
      </c>
      <c r="J56" s="26">
        <v>22.062183333333333</v>
      </c>
      <c r="K56" s="23">
        <v>7938.3743688964596</v>
      </c>
      <c r="L56" s="24">
        <v>3.434223727035355E-2</v>
      </c>
      <c r="M56" s="25" t="s">
        <v>39</v>
      </c>
      <c r="N56" s="26">
        <v>22.005766666666666</v>
      </c>
      <c r="O56" s="23">
        <v>23922.332477768377</v>
      </c>
      <c r="P56" s="24">
        <v>0.10349051075629886</v>
      </c>
      <c r="Q56" s="25" t="s">
        <v>39</v>
      </c>
      <c r="R56" s="26">
        <v>21.962050000000001</v>
      </c>
      <c r="S56" s="23">
        <v>62383.791103915129</v>
      </c>
      <c r="T56" s="24">
        <v>0.26987880091785671</v>
      </c>
      <c r="U56" s="25" t="s">
        <v>39</v>
      </c>
      <c r="V56" s="26">
        <v>22.005933333333335</v>
      </c>
      <c r="W56" s="23">
        <v>51213.482319948518</v>
      </c>
      <c r="X56" s="24">
        <v>0.2215548775532519</v>
      </c>
      <c r="Y56" s="25" t="s">
        <v>39</v>
      </c>
      <c r="Z56" s="26">
        <v>22.018350000000002</v>
      </c>
      <c r="AA56" s="23">
        <v>52094.488386266108</v>
      </c>
      <c r="AB56" s="24">
        <v>0.22536620188240489</v>
      </c>
      <c r="AC56" s="25" t="s">
        <v>39</v>
      </c>
      <c r="AD56" s="26">
        <v>21.955950000000001</v>
      </c>
      <c r="AE56" s="23">
        <v>48570.201917762657</v>
      </c>
      <c r="AF56" s="24">
        <v>0.21011977024720008</v>
      </c>
      <c r="AG56" s="25" t="s">
        <v>39</v>
      </c>
      <c r="AH56" s="26">
        <v>21.9497</v>
      </c>
      <c r="AI56" s="23">
        <v>26708.409664571551</v>
      </c>
      <c r="AJ56" s="24">
        <v>0.11554337187829386</v>
      </c>
      <c r="AK56" s="25" t="s">
        <v>39</v>
      </c>
      <c r="AL56" s="26">
        <v>22.7377</v>
      </c>
      <c r="AM56" s="23">
        <v>280914.13917792961</v>
      </c>
      <c r="AN56" s="24">
        <v>1.2152639283484272</v>
      </c>
      <c r="AO56" s="25" t="s">
        <v>39</v>
      </c>
      <c r="AP56" s="26">
        <v>21.949483333333333</v>
      </c>
      <c r="AQ56" s="23">
        <v>51713.634634911534</v>
      </c>
      <c r="AR56" s="24">
        <v>0.22371858874569397</v>
      </c>
      <c r="AS56" s="25" t="s">
        <v>39</v>
      </c>
      <c r="AT56" s="26">
        <v>22.024699999999999</v>
      </c>
      <c r="AU56" s="23">
        <v>33381.53142664177</v>
      </c>
      <c r="AV56" s="24">
        <v>0.14441199412227515</v>
      </c>
      <c r="AW56" s="25" t="s">
        <v>39</v>
      </c>
      <c r="AX56" s="26">
        <v>21.962233333333334</v>
      </c>
      <c r="AY56" s="23">
        <v>50125.67429668465</v>
      </c>
      <c r="AZ56" s="24">
        <v>0.21684890634258511</v>
      </c>
      <c r="BA56" s="25" t="s">
        <v>39</v>
      </c>
      <c r="BB56" s="26">
        <v>22.281199999999998</v>
      </c>
      <c r="BC56" s="23">
        <v>16165.948511474691</v>
      </c>
      <c r="BD56" s="24">
        <v>6.993558298996666E-2</v>
      </c>
      <c r="BE56" s="25" t="s">
        <v>39</v>
      </c>
      <c r="BF56" s="26">
        <v>22.362549999999999</v>
      </c>
      <c r="BG56" s="23">
        <v>13094.510776737066</v>
      </c>
      <c r="BH56" s="24">
        <v>5.6648222310586173E-2</v>
      </c>
      <c r="BI56" s="25" t="s">
        <v>39</v>
      </c>
      <c r="BJ56" s="26">
        <v>22.005816666666668</v>
      </c>
      <c r="BK56" s="23">
        <v>26937.742730548405</v>
      </c>
      <c r="BL56" s="24">
        <v>0.11653549069251522</v>
      </c>
      <c r="BM56" s="25" t="s">
        <v>39</v>
      </c>
      <c r="BN56" s="26">
        <v>22.037050000000001</v>
      </c>
      <c r="BO56" s="23">
        <v>11978.279557688218</v>
      </c>
      <c r="BP56" s="24">
        <v>5.1819289384047909E-2</v>
      </c>
      <c r="BQ56" s="25" t="s">
        <v>39</v>
      </c>
      <c r="BR56" s="26">
        <v>22.312466666666666</v>
      </c>
      <c r="BS56" s="23">
        <v>25037.75161343065</v>
      </c>
      <c r="BT56" s="24">
        <v>0.10831593052522462</v>
      </c>
      <c r="BU56" s="25" t="s">
        <v>39</v>
      </c>
      <c r="BV56" s="26">
        <v>22.287316666666666</v>
      </c>
      <c r="BW56" s="23">
        <v>38554.943590093528</v>
      </c>
      <c r="BX56" s="24">
        <v>0.16679271588701239</v>
      </c>
      <c r="BY56" s="25" t="s">
        <v>39</v>
      </c>
      <c r="BZ56" s="26">
        <v>22.287516666666665</v>
      </c>
      <c r="CA56" s="23">
        <v>9720.9658769600501</v>
      </c>
      <c r="CB56" s="24">
        <v>4.20539144578011E-2</v>
      </c>
      <c r="CC56" s="25" t="s">
        <v>39</v>
      </c>
      <c r="CD56" s="26">
        <v>22.287433333333333</v>
      </c>
      <c r="CE56" s="23">
        <v>7096.7467154013357</v>
      </c>
      <c r="CF56" s="24">
        <v>3.0701268071059107E-2</v>
      </c>
      <c r="CG56" s="25" t="s">
        <v>39</v>
      </c>
      <c r="CH56" s="26">
        <v>22.305833333333332</v>
      </c>
      <c r="CI56" s="23">
        <v>11910.510577238972</v>
      </c>
      <c r="CJ56" s="24">
        <v>5.1526113691140712E-2</v>
      </c>
      <c r="CK56" s="25" t="s">
        <v>39</v>
      </c>
      <c r="CL56" s="26">
        <v>22.030883333333332</v>
      </c>
      <c r="CM56" s="23">
        <v>36102.009082895442</v>
      </c>
      <c r="CN56" s="24">
        <v>0.15618106481838878</v>
      </c>
      <c r="CO56" s="25" t="s">
        <v>39</v>
      </c>
      <c r="CP56" s="26">
        <v>22.293749999999999</v>
      </c>
      <c r="CQ56" s="23">
        <v>7237.1764486081747</v>
      </c>
      <c r="CR56" s="24">
        <v>3.1308781775186936E-2</v>
      </c>
      <c r="CS56" s="25" t="s">
        <v>39</v>
      </c>
      <c r="CT56" s="26">
        <v>22.318616666666667</v>
      </c>
      <c r="CU56" s="23">
        <v>11391.026121315948</v>
      </c>
      <c r="CV56" s="24">
        <v>4.9278769636233281E-2</v>
      </c>
      <c r="CW56" s="25" t="s">
        <v>39</v>
      </c>
      <c r="CX56" s="26">
        <v>21.993516666666668</v>
      </c>
      <c r="CY56" s="23">
        <v>105112.12209161441</v>
      </c>
      <c r="CZ56" s="24">
        <v>0.45472602690598496</v>
      </c>
      <c r="DA56" s="25" t="s">
        <v>39</v>
      </c>
      <c r="DB56" s="26">
        <v>22.056033333333332</v>
      </c>
      <c r="DC56" s="23">
        <v>53520.578742140395</v>
      </c>
      <c r="DD56" s="24">
        <v>0.23153561782256113</v>
      </c>
      <c r="DE56" s="25" t="s">
        <v>39</v>
      </c>
      <c r="DF56" s="26">
        <v>22.481200000000001</v>
      </c>
      <c r="DG56" s="23">
        <v>23749.411965457221</v>
      </c>
      <c r="DH56" s="24">
        <v>0.10274243854570012</v>
      </c>
      <c r="DI56" s="25" t="s">
        <v>39</v>
      </c>
      <c r="DJ56" s="26">
        <v>22.318549999999998</v>
      </c>
      <c r="DK56" s="23">
        <v>6304.7636982161976</v>
      </c>
      <c r="DL56" s="24">
        <v>2.7275066757496788E-2</v>
      </c>
      <c r="DM56" s="25" t="s">
        <v>39</v>
      </c>
      <c r="DN56" s="26">
        <v>22.306083333333333</v>
      </c>
      <c r="DO56" s="23">
        <v>12411.086085890242</v>
      </c>
      <c r="DP56" s="24">
        <v>5.3691655663712048E-2</v>
      </c>
      <c r="DQ56" s="25" t="s">
        <v>39</v>
      </c>
      <c r="DR56" s="26">
        <v>22.331266666666668</v>
      </c>
      <c r="DS56" s="23">
        <v>7869.1351872589239</v>
      </c>
      <c r="DT56" s="24">
        <v>3.4042701333434525E-2</v>
      </c>
      <c r="DU56" s="25" t="s">
        <v>39</v>
      </c>
      <c r="DV56" s="26">
        <v>22.306266666666666</v>
      </c>
      <c r="DW56" s="23">
        <v>38896.572918457758</v>
      </c>
      <c r="DX56" s="24">
        <v>0.16827064006997416</v>
      </c>
      <c r="DY56" s="25" t="s">
        <v>39</v>
      </c>
      <c r="DZ56" s="26">
        <v>22.28755</v>
      </c>
      <c r="EA56" s="23">
        <v>9587.7987833733041</v>
      </c>
      <c r="EB56" s="24">
        <v>4.1477819691789812E-2</v>
      </c>
      <c r="EC56" s="25" t="s">
        <v>39</v>
      </c>
      <c r="ED56" s="26">
        <v>22.312483333333333</v>
      </c>
      <c r="EE56" s="23">
        <v>4010.4989331933684</v>
      </c>
      <c r="EF56" s="24">
        <v>1.7349837578316766E-2</v>
      </c>
      <c r="EG56" s="25" t="s">
        <v>39</v>
      </c>
      <c r="EH56" s="26">
        <v>22.312466666666666</v>
      </c>
      <c r="EI56" s="23">
        <v>11437.150261209325</v>
      </c>
      <c r="EJ56" s="24">
        <v>4.947830748649084E-2</v>
      </c>
      <c r="EK56" s="25" t="s">
        <v>39</v>
      </c>
      <c r="EL56" s="26">
        <v>22.036833333333334</v>
      </c>
      <c r="EM56" s="23">
        <v>26565.780291844814</v>
      </c>
      <c r="EN56" s="24">
        <v>0.11492634230368788</v>
      </c>
      <c r="EO56" s="25" t="s">
        <v>39</v>
      </c>
      <c r="EP56" s="26">
        <v>22.293700000000001</v>
      </c>
      <c r="EQ56" s="23">
        <v>15119.778087524512</v>
      </c>
      <c r="ER56" s="24">
        <v>6.5409740386058596E-2</v>
      </c>
      <c r="ES56" s="25" t="s">
        <v>39</v>
      </c>
      <c r="ET56" s="26">
        <v>22.331133333333334</v>
      </c>
      <c r="EU56" s="23">
        <v>11022.215721195686</v>
      </c>
      <c r="EV56" s="24">
        <v>4.7683257295781038E-2</v>
      </c>
      <c r="EW56" s="25" t="s">
        <v>39</v>
      </c>
      <c r="EX56" s="26">
        <v>22.306116666666668</v>
      </c>
      <c r="EY56" s="23">
        <v>21992.167476805815</v>
      </c>
      <c r="EZ56" s="24">
        <v>9.5140415213601101E-2</v>
      </c>
      <c r="FA56" s="25" t="s">
        <v>39</v>
      </c>
      <c r="FB56" s="26">
        <v>22.274783333333332</v>
      </c>
      <c r="FC56" s="23">
        <v>9633.2302694605442</v>
      </c>
      <c r="FD56" s="24">
        <v>4.1674361049283092E-2</v>
      </c>
      <c r="FE56" s="25" t="s">
        <v>39</v>
      </c>
      <c r="FF56" s="26">
        <v>22.3123</v>
      </c>
      <c r="FG56" s="23">
        <v>23091.803211002651</v>
      </c>
      <c r="FH56" s="24">
        <v>9.9897554338043384E-2</v>
      </c>
    </row>
    <row r="57" spans="1:164" ht="19.5" customHeight="1">
      <c r="A57" s="25" t="s">
        <v>40</v>
      </c>
      <c r="B57" s="26">
        <v>23.044350000000001</v>
      </c>
      <c r="C57" s="23">
        <v>288.23697526549643</v>
      </c>
      <c r="D57" s="24">
        <v>4.2812678067639893E-4</v>
      </c>
      <c r="E57" s="25" t="s">
        <v>39</v>
      </c>
      <c r="F57" s="26">
        <v>23.213066666666666</v>
      </c>
      <c r="G57" s="23">
        <v>1651.4837970856354</v>
      </c>
      <c r="H57" s="24">
        <v>7.1444915258567655E-3</v>
      </c>
      <c r="I57" s="25" t="s">
        <v>40</v>
      </c>
      <c r="J57" s="26">
        <v>22.806566666666665</v>
      </c>
      <c r="K57" s="23">
        <v>311970.55446227832</v>
      </c>
      <c r="L57" s="24">
        <v>0.46337895762589426</v>
      </c>
      <c r="M57" s="25" t="s">
        <v>40</v>
      </c>
      <c r="N57" s="26">
        <v>22.737649999999999</v>
      </c>
      <c r="O57" s="23">
        <v>558909.73475519894</v>
      </c>
      <c r="P57" s="24">
        <v>0.83016491971246076</v>
      </c>
      <c r="Q57" s="25" t="s">
        <v>40</v>
      </c>
      <c r="R57" s="26">
        <v>22.750233333333334</v>
      </c>
      <c r="S57" s="23">
        <v>1990163.84756363</v>
      </c>
      <c r="T57" s="24">
        <v>2.956048370585183</v>
      </c>
      <c r="U57" s="25" t="s">
        <v>40</v>
      </c>
      <c r="V57" s="26">
        <v>22.737816666666667</v>
      </c>
      <c r="W57" s="23">
        <v>1865327.3396770586</v>
      </c>
      <c r="X57" s="24">
        <v>2.7706250667806227</v>
      </c>
      <c r="Y57" s="25" t="s">
        <v>40</v>
      </c>
      <c r="Z57" s="26">
        <v>22.756499999999999</v>
      </c>
      <c r="AA57" s="23">
        <v>1096429.0654642545</v>
      </c>
      <c r="AB57" s="24">
        <v>1.6285580488237763</v>
      </c>
      <c r="AC57" s="25" t="s">
        <v>40</v>
      </c>
      <c r="AD57" s="26">
        <v>22.744133333333334</v>
      </c>
      <c r="AE57" s="23">
        <v>574797.06167034421</v>
      </c>
      <c r="AF57" s="24">
        <v>0.85376282945138127</v>
      </c>
      <c r="AG57" s="25" t="s">
        <v>40</v>
      </c>
      <c r="AH57" s="26">
        <v>22.750383333333332</v>
      </c>
      <c r="AI57" s="23">
        <v>1290374.0112660169</v>
      </c>
      <c r="AJ57" s="24">
        <v>1.9166301297845383</v>
      </c>
      <c r="AK57" s="25" t="s">
        <v>40</v>
      </c>
      <c r="AL57" s="26">
        <v>22.7377</v>
      </c>
      <c r="AM57" s="23">
        <v>1387905.6001964922</v>
      </c>
      <c r="AN57" s="24">
        <v>2.0614966416003688</v>
      </c>
      <c r="AO57" s="25" t="s">
        <v>40</v>
      </c>
      <c r="AP57" s="26">
        <v>22.750166666666665</v>
      </c>
      <c r="AQ57" s="23">
        <v>1738283.8464576756</v>
      </c>
      <c r="AR57" s="24">
        <v>2.5819236633336891</v>
      </c>
      <c r="AS57" s="25" t="s">
        <v>40</v>
      </c>
      <c r="AT57" s="26">
        <v>22.750333333333334</v>
      </c>
      <c r="AU57" s="23">
        <v>1191346.8936682066</v>
      </c>
      <c r="AV57" s="24">
        <v>1.7695422656485704</v>
      </c>
      <c r="AW57" s="25" t="s">
        <v>40</v>
      </c>
      <c r="AX57" s="26">
        <v>22.750399999999999</v>
      </c>
      <c r="AY57" s="23">
        <v>1164859.4645525753</v>
      </c>
      <c r="AZ57" s="24">
        <v>1.7301997151474617</v>
      </c>
      <c r="BA57" s="25" t="s">
        <v>40</v>
      </c>
      <c r="BB57" s="26">
        <v>22.756599999999999</v>
      </c>
      <c r="BC57" s="23">
        <v>1291334.1217108737</v>
      </c>
      <c r="BD57" s="24">
        <v>1.9180562098128611</v>
      </c>
      <c r="BE57" s="25" t="s">
        <v>40</v>
      </c>
      <c r="BF57" s="26">
        <v>22.831700000000001</v>
      </c>
      <c r="BG57" s="23">
        <v>416769.76865362708</v>
      </c>
      <c r="BH57" s="24">
        <v>0.61904028507297493</v>
      </c>
      <c r="BI57" s="25" t="s">
        <v>40</v>
      </c>
      <c r="BJ57" s="26">
        <v>22.743950000000002</v>
      </c>
      <c r="BK57" s="23">
        <v>470149.54278485343</v>
      </c>
      <c r="BL57" s="24">
        <v>0.6983268194635921</v>
      </c>
      <c r="BM57" s="25" t="s">
        <v>40</v>
      </c>
      <c r="BN57" s="26">
        <v>22.768933333333333</v>
      </c>
      <c r="BO57" s="23">
        <v>321511.13044511183</v>
      </c>
      <c r="BP57" s="24">
        <v>0.47754985321472965</v>
      </c>
      <c r="BQ57" s="25" t="s">
        <v>40</v>
      </c>
      <c r="BR57" s="26">
        <v>22.756599999999999</v>
      </c>
      <c r="BS57" s="23">
        <v>1612732.3558777857</v>
      </c>
      <c r="BT57" s="24">
        <v>2.3954383748949648</v>
      </c>
      <c r="BU57" s="25" t="s">
        <v>40</v>
      </c>
      <c r="BV57" s="26">
        <v>22.762733333333333</v>
      </c>
      <c r="BW57" s="23">
        <v>2231446.4711612575</v>
      </c>
      <c r="BX57" s="24">
        <v>3.314432484139171</v>
      </c>
      <c r="BY57" s="25" t="s">
        <v>40</v>
      </c>
      <c r="BZ57" s="26">
        <v>22.756666666666668</v>
      </c>
      <c r="CA57" s="23">
        <v>367857.36910013686</v>
      </c>
      <c r="CB57" s="24">
        <v>0.5463892723543432</v>
      </c>
      <c r="CC57" s="25" t="s">
        <v>40</v>
      </c>
      <c r="CD57" s="26">
        <v>22.769083333333334</v>
      </c>
      <c r="CE57" s="23">
        <v>379137.45271000906</v>
      </c>
      <c r="CF57" s="24">
        <v>0.56314390932347913</v>
      </c>
      <c r="CG57" s="25" t="s">
        <v>40</v>
      </c>
      <c r="CH57" s="26">
        <v>22.774983333333335</v>
      </c>
      <c r="CI57" s="23">
        <v>680361.44322435628</v>
      </c>
      <c r="CJ57" s="24">
        <v>1.0105606822847484</v>
      </c>
      <c r="CK57" s="25" t="s">
        <v>40</v>
      </c>
      <c r="CL57" s="26">
        <v>22.775283333333334</v>
      </c>
      <c r="CM57" s="23">
        <v>733038.09976879787</v>
      </c>
      <c r="CN57" s="24">
        <v>1.0888028556297717</v>
      </c>
      <c r="CO57" s="25" t="s">
        <v>40</v>
      </c>
      <c r="CP57" s="26">
        <v>22.76915</v>
      </c>
      <c r="CQ57" s="23">
        <v>454687.34456424374</v>
      </c>
      <c r="CR57" s="24">
        <v>0.67536036576599667</v>
      </c>
      <c r="CS57" s="25" t="s">
        <v>40</v>
      </c>
      <c r="CT57" s="26">
        <v>22.781516666666668</v>
      </c>
      <c r="CU57" s="23">
        <v>785956.50428092212</v>
      </c>
      <c r="CV57" s="24">
        <v>1.1674041042774819</v>
      </c>
      <c r="CW57" s="25" t="s">
        <v>40</v>
      </c>
      <c r="CX57" s="26">
        <v>22.775449999999999</v>
      </c>
      <c r="CY57" s="23">
        <v>2408880.1384645719</v>
      </c>
      <c r="CZ57" s="24">
        <v>3.5779798818878614</v>
      </c>
      <c r="DA57" s="25" t="s">
        <v>40</v>
      </c>
      <c r="DB57" s="26">
        <v>22.781649999999999</v>
      </c>
      <c r="DC57" s="23">
        <v>1109187.3289022066</v>
      </c>
      <c r="DD57" s="24">
        <v>1.6475082693764331</v>
      </c>
      <c r="DE57" s="25" t="s">
        <v>40</v>
      </c>
      <c r="DF57" s="26">
        <v>22.944099999999999</v>
      </c>
      <c r="DG57" s="23">
        <v>793034.18293304846</v>
      </c>
      <c r="DH57" s="24">
        <v>1.177916786674339</v>
      </c>
      <c r="DI57" s="25" t="s">
        <v>40</v>
      </c>
      <c r="DJ57" s="26">
        <v>22.800216666666667</v>
      </c>
      <c r="DK57" s="23">
        <v>268154.81287515152</v>
      </c>
      <c r="DL57" s="24">
        <v>0.39829815953825515</v>
      </c>
      <c r="DM57" s="25" t="s">
        <v>40</v>
      </c>
      <c r="DN57" s="26">
        <v>22.781500000000001</v>
      </c>
      <c r="DO57" s="23">
        <v>627792.23757007602</v>
      </c>
      <c r="DP57" s="24">
        <v>0.93247810887877958</v>
      </c>
      <c r="DQ57" s="25" t="s">
        <v>40</v>
      </c>
      <c r="DR57" s="26">
        <v>22.781666666666666</v>
      </c>
      <c r="DS57" s="23">
        <v>374727.87579414592</v>
      </c>
      <c r="DT57" s="24">
        <v>0.55659423620331638</v>
      </c>
      <c r="DU57" s="25" t="s">
        <v>40</v>
      </c>
      <c r="DV57" s="26">
        <v>22.781683333333334</v>
      </c>
      <c r="DW57" s="23">
        <v>1441220.9478146047</v>
      </c>
      <c r="DX57" s="24">
        <v>2.1406874814132024</v>
      </c>
      <c r="DY57" s="25" t="s">
        <v>40</v>
      </c>
      <c r="DZ57" s="26">
        <v>22.775483333333334</v>
      </c>
      <c r="EA57" s="23">
        <v>581094.45317786792</v>
      </c>
      <c r="EB57" s="24">
        <v>0.86311652860913723</v>
      </c>
      <c r="EC57" s="25" t="s">
        <v>40</v>
      </c>
      <c r="ED57" s="26">
        <v>22.775383333333334</v>
      </c>
      <c r="EE57" s="23">
        <v>351326.83588817396</v>
      </c>
      <c r="EF57" s="24">
        <v>0.52183598955506616</v>
      </c>
      <c r="EG57" s="25" t="s">
        <v>40</v>
      </c>
      <c r="EH57" s="26">
        <v>22.787883333333333</v>
      </c>
      <c r="EI57" s="23">
        <v>616603.56177039363</v>
      </c>
      <c r="EJ57" s="24">
        <v>0.91585924259440477</v>
      </c>
      <c r="EK57" s="25" t="s">
        <v>40</v>
      </c>
      <c r="EL57" s="26">
        <v>22.774966666666668</v>
      </c>
      <c r="EM57" s="23">
        <v>735233.20275958721</v>
      </c>
      <c r="EN57" s="24">
        <v>1.0920633060832019</v>
      </c>
      <c r="EO57" s="25" t="s">
        <v>40</v>
      </c>
      <c r="EP57" s="26">
        <v>22.775366666666667</v>
      </c>
      <c r="EQ57" s="23">
        <v>662133.78702623397</v>
      </c>
      <c r="ER57" s="24">
        <v>0.98348661324766451</v>
      </c>
      <c r="ES57" s="25" t="s">
        <v>40</v>
      </c>
      <c r="ET57" s="26">
        <v>22.775266666666667</v>
      </c>
      <c r="EU57" s="23">
        <v>641920.65179242159</v>
      </c>
      <c r="EV57" s="24">
        <v>0.95346345432762047</v>
      </c>
      <c r="EW57" s="25" t="s">
        <v>40</v>
      </c>
      <c r="EX57" s="26">
        <v>22.769016666666666</v>
      </c>
      <c r="EY57" s="23">
        <v>1250975.5894284684</v>
      </c>
      <c r="EZ57" s="24">
        <v>1.8581105054736613</v>
      </c>
      <c r="FA57" s="25" t="s">
        <v>40</v>
      </c>
      <c r="FB57" s="26">
        <v>22.787733333333332</v>
      </c>
      <c r="FC57" s="23">
        <v>726430.54246250272</v>
      </c>
      <c r="FD57" s="24">
        <v>1.0789884581706211</v>
      </c>
      <c r="FE57" s="25" t="s">
        <v>40</v>
      </c>
      <c r="FF57" s="26">
        <v>22.78145</v>
      </c>
      <c r="FG57" s="23">
        <v>1081658.1963205803</v>
      </c>
      <c r="FH57" s="24">
        <v>1.6066184463544932</v>
      </c>
    </row>
    <row r="58" spans="1:164" ht="19.5" customHeight="1">
      <c r="A58" s="25" t="s">
        <v>41</v>
      </c>
      <c r="B58" s="26">
        <v>26.428516666666667</v>
      </c>
      <c r="C58" s="23">
        <v>259.8440780640239</v>
      </c>
      <c r="D58" s="24">
        <v>3.8817365503049204E-4</v>
      </c>
      <c r="E58" s="25" t="s">
        <v>41</v>
      </c>
      <c r="F58" s="26">
        <v>24.708100000000002</v>
      </c>
      <c r="G58" s="23">
        <v>623.00424030304248</v>
      </c>
      <c r="H58" s="24">
        <v>9.306882606666167E-4</v>
      </c>
      <c r="I58" s="25" t="s">
        <v>41</v>
      </c>
      <c r="J58" s="26">
        <v>25.527666666666665</v>
      </c>
      <c r="K58" s="23">
        <v>16898.910405673487</v>
      </c>
      <c r="L58" s="24">
        <v>2.5244800139669996E-2</v>
      </c>
      <c r="M58" s="25" t="s">
        <v>41</v>
      </c>
      <c r="N58" s="26">
        <v>25.458749999999998</v>
      </c>
      <c r="O58" s="23">
        <v>113583.59511385628</v>
      </c>
      <c r="P58" s="24">
        <v>0.16967929227151984</v>
      </c>
      <c r="Q58" s="25" t="s">
        <v>41</v>
      </c>
      <c r="R58" s="26">
        <v>25.465083333333332</v>
      </c>
      <c r="S58" s="23">
        <v>270697.75049418677</v>
      </c>
      <c r="T58" s="24">
        <v>0.40438764662541271</v>
      </c>
      <c r="U58" s="25" t="s">
        <v>41</v>
      </c>
      <c r="V58" s="26">
        <v>25.465166666666665</v>
      </c>
      <c r="W58" s="23">
        <v>346683.98426740384</v>
      </c>
      <c r="X58" s="24">
        <v>0.51790131341940249</v>
      </c>
      <c r="Y58" s="25" t="s">
        <v>41</v>
      </c>
      <c r="Z58" s="26">
        <v>25.471333333333334</v>
      </c>
      <c r="AA58" s="23">
        <v>153573.21870329374</v>
      </c>
      <c r="AB58" s="24">
        <v>0.22941865007278084</v>
      </c>
      <c r="AC58" s="25" t="s">
        <v>41</v>
      </c>
      <c r="AD58" s="26">
        <v>25.465233333333334</v>
      </c>
      <c r="AE58" s="23">
        <v>72118.183342031858</v>
      </c>
      <c r="AF58" s="24">
        <v>0.10773529660790659</v>
      </c>
      <c r="AG58" s="25" t="s">
        <v>41</v>
      </c>
      <c r="AH58" s="26">
        <v>25.465233333333334</v>
      </c>
      <c r="AI58" s="23">
        <v>139509.08468189166</v>
      </c>
      <c r="AJ58" s="24">
        <v>0.20840864149917313</v>
      </c>
      <c r="AK58" s="25" t="s">
        <v>41</v>
      </c>
      <c r="AL58" s="26">
        <v>25.465066666666665</v>
      </c>
      <c r="AM58" s="23">
        <v>138958.21766512934</v>
      </c>
      <c r="AN58" s="24">
        <v>0.20758571697872402</v>
      </c>
      <c r="AO58" s="25" t="s">
        <v>41</v>
      </c>
      <c r="AP58" s="26">
        <v>25.471266666666665</v>
      </c>
      <c r="AQ58" s="23">
        <v>226878.05749324316</v>
      </c>
      <c r="AR58" s="24">
        <v>0.33892665739979227</v>
      </c>
      <c r="AS58" s="25" t="s">
        <v>41</v>
      </c>
      <c r="AT58" s="26">
        <v>25.477683333333335</v>
      </c>
      <c r="AU58" s="23">
        <v>146602.02940119366</v>
      </c>
      <c r="AV58" s="24">
        <v>0.21900458925805294</v>
      </c>
      <c r="AW58" s="25" t="s">
        <v>41</v>
      </c>
      <c r="AX58" s="26">
        <v>25.471499999999999</v>
      </c>
      <c r="AY58" s="23">
        <v>142701.34047707537</v>
      </c>
      <c r="AZ58" s="24">
        <v>0.21317746135853283</v>
      </c>
      <c r="BA58" s="25" t="s">
        <v>41</v>
      </c>
      <c r="BB58" s="26">
        <v>25.477699999999999</v>
      </c>
      <c r="BC58" s="23">
        <v>140136.50742297794</v>
      </c>
      <c r="BD58" s="24">
        <v>0.20934593043210276</v>
      </c>
      <c r="BE58" s="25" t="s">
        <v>41</v>
      </c>
      <c r="BF58" s="26">
        <v>25.571566666666666</v>
      </c>
      <c r="BG58" s="23">
        <v>18076.084654707818</v>
      </c>
      <c r="BH58" s="24">
        <v>2.7003347166255846E-2</v>
      </c>
      <c r="BI58" s="25" t="s">
        <v>41</v>
      </c>
      <c r="BJ58" s="26">
        <v>25.471316666666667</v>
      </c>
      <c r="BK58" s="23">
        <v>107230.29236792051</v>
      </c>
      <c r="BL58" s="24">
        <v>0.16018827455512802</v>
      </c>
      <c r="BM58" s="25" t="s">
        <v>41</v>
      </c>
      <c r="BN58" s="26">
        <v>25.496300000000002</v>
      </c>
      <c r="BO58" s="23">
        <v>49710.137074113387</v>
      </c>
      <c r="BP58" s="24">
        <v>7.4260555575836176E-2</v>
      </c>
      <c r="BQ58" s="25" t="s">
        <v>41</v>
      </c>
      <c r="BR58" s="26">
        <v>25.477683333333335</v>
      </c>
      <c r="BS58" s="23">
        <v>337983.76233460137</v>
      </c>
      <c r="BT58" s="24">
        <v>0.50490430008589005</v>
      </c>
      <c r="BU58" s="25" t="s">
        <v>41</v>
      </c>
      <c r="BV58" s="26">
        <v>25.477566666666668</v>
      </c>
      <c r="BW58" s="23">
        <v>485059.73116248479</v>
      </c>
      <c r="BX58" s="24">
        <v>0.72461689393227879</v>
      </c>
      <c r="BY58" s="25" t="s">
        <v>41</v>
      </c>
      <c r="BZ58" s="26">
        <v>25.496533333333332</v>
      </c>
      <c r="CA58" s="23">
        <v>59593.514013217318</v>
      </c>
      <c r="CB58" s="24">
        <v>8.9025050418588644E-2</v>
      </c>
      <c r="CC58" s="25" t="s">
        <v>41</v>
      </c>
      <c r="CD58" s="26">
        <v>25.483933333333333</v>
      </c>
      <c r="CE58" s="23">
        <v>58486.054875059112</v>
      </c>
      <c r="CF58" s="24">
        <v>8.7370648807212042E-2</v>
      </c>
      <c r="CG58" s="25" t="s">
        <v>41</v>
      </c>
      <c r="CH58" s="26">
        <v>25.502333333333333</v>
      </c>
      <c r="CI58" s="23">
        <v>154254.77188142523</v>
      </c>
      <c r="CJ58" s="24">
        <v>0.23043680292130472</v>
      </c>
      <c r="CK58" s="25" t="s">
        <v>41</v>
      </c>
      <c r="CL58" s="26">
        <v>25.496383333333334</v>
      </c>
      <c r="CM58" s="23">
        <v>148204.15428289006</v>
      </c>
      <c r="CN58" s="24">
        <v>0.22139795791119635</v>
      </c>
      <c r="CO58" s="25" t="s">
        <v>41</v>
      </c>
      <c r="CP58" s="26">
        <v>25.49025</v>
      </c>
      <c r="CQ58" s="23">
        <v>66437.764861858319</v>
      </c>
      <c r="CR58" s="24">
        <v>9.9249481499168887E-2</v>
      </c>
      <c r="CS58" s="25" t="s">
        <v>41</v>
      </c>
      <c r="CT58" s="26">
        <v>25.502616666666668</v>
      </c>
      <c r="CU58" s="23">
        <v>105399.22420263097</v>
      </c>
      <c r="CV58" s="24">
        <v>0.15745289406223378</v>
      </c>
      <c r="CW58" s="25" t="s">
        <v>41</v>
      </c>
      <c r="CX58" s="26">
        <v>25.509049999999998</v>
      </c>
      <c r="CY58" s="23">
        <v>273128.45669904281</v>
      </c>
      <c r="CZ58" s="24">
        <v>0.40801880927831641</v>
      </c>
      <c r="DA58" s="25" t="s">
        <v>41</v>
      </c>
      <c r="DB58" s="26">
        <v>25.515266666666665</v>
      </c>
      <c r="DC58" s="23">
        <v>144895.71017739456</v>
      </c>
      <c r="DD58" s="24">
        <v>0.21645556764984183</v>
      </c>
      <c r="DE58" s="25" t="s">
        <v>41</v>
      </c>
      <c r="DF58" s="26">
        <v>25.67145</v>
      </c>
      <c r="DG58" s="23">
        <v>138919.86862091723</v>
      </c>
      <c r="DH58" s="24">
        <v>0.20752842843564986</v>
      </c>
      <c r="DI58" s="25" t="s">
        <v>41</v>
      </c>
      <c r="DJ58" s="26">
        <v>25.521316666666667</v>
      </c>
      <c r="DK58" s="23">
        <v>195190.6657603927</v>
      </c>
      <c r="DL58" s="24">
        <v>0.29158976691159394</v>
      </c>
      <c r="DM58" s="25" t="s">
        <v>41</v>
      </c>
      <c r="DN58" s="26">
        <v>25.502583333333334</v>
      </c>
      <c r="DO58" s="23">
        <v>177272.13674744312</v>
      </c>
      <c r="DP58" s="24">
        <v>0.26482178762359659</v>
      </c>
      <c r="DQ58" s="25" t="s">
        <v>41</v>
      </c>
      <c r="DR58" s="26">
        <v>25.515266666666665</v>
      </c>
      <c r="DS58" s="23">
        <v>218332.67806030335</v>
      </c>
      <c r="DT58" s="24">
        <v>0.32616095885926472</v>
      </c>
      <c r="DU58" s="25" t="s">
        <v>41</v>
      </c>
      <c r="DV58" s="26">
        <v>25.502783333333333</v>
      </c>
      <c r="DW58" s="23">
        <v>476760.55061873025</v>
      </c>
      <c r="DX58" s="24">
        <v>0.71221898488840452</v>
      </c>
      <c r="DY58" s="25" t="s">
        <v>41</v>
      </c>
      <c r="DZ58" s="26">
        <v>25.502833333333335</v>
      </c>
      <c r="EA58" s="23">
        <v>330666.07689526846</v>
      </c>
      <c r="EB58" s="24">
        <v>0.49397261857706848</v>
      </c>
      <c r="EC58" s="25" t="s">
        <v>41</v>
      </c>
      <c r="ED58" s="26">
        <v>25.502733333333332</v>
      </c>
      <c r="EE58" s="23">
        <v>357421.33817948401</v>
      </c>
      <c r="EF58" s="24">
        <v>0.53394154009865424</v>
      </c>
      <c r="EG58" s="25" t="s">
        <v>41</v>
      </c>
      <c r="EH58" s="26">
        <v>25.502716666666668</v>
      </c>
      <c r="EI58" s="23">
        <v>281508.5032788731</v>
      </c>
      <c r="EJ58" s="24">
        <v>0.42053752178642673</v>
      </c>
      <c r="EK58" s="25" t="s">
        <v>41</v>
      </c>
      <c r="EL58" s="26">
        <v>25.496066666666668</v>
      </c>
      <c r="EM58" s="23">
        <v>616436.72770228144</v>
      </c>
      <c r="EN58" s="24">
        <v>0.92087724095937484</v>
      </c>
      <c r="EO58" s="25" t="s">
        <v>41</v>
      </c>
      <c r="EP58" s="26">
        <v>25.502716666666668</v>
      </c>
      <c r="EQ58" s="23">
        <v>141876.52198328901</v>
      </c>
      <c r="ER58" s="24">
        <v>0.21194528854222217</v>
      </c>
      <c r="ES58" s="25" t="s">
        <v>41</v>
      </c>
      <c r="ET58" s="26">
        <v>25.496366666666667</v>
      </c>
      <c r="EU58" s="23">
        <v>355283.49568327138</v>
      </c>
      <c r="EV58" s="24">
        <v>0.53074787818487412</v>
      </c>
      <c r="EW58" s="25" t="s">
        <v>41</v>
      </c>
      <c r="EX58" s="26">
        <v>25.490116666666665</v>
      </c>
      <c r="EY58" s="23">
        <v>168024.37930126788</v>
      </c>
      <c r="EZ58" s="24">
        <v>0.25100682660750295</v>
      </c>
      <c r="FA58" s="25" t="s">
        <v>41</v>
      </c>
      <c r="FB58" s="26">
        <v>25.508833333333332</v>
      </c>
      <c r="FC58" s="23">
        <v>320281.66414748982</v>
      </c>
      <c r="FD58" s="24">
        <v>0.47845964063397578</v>
      </c>
      <c r="FE58" s="25" t="s">
        <v>41</v>
      </c>
      <c r="FF58" s="26">
        <v>25.502549999999999</v>
      </c>
      <c r="FG58" s="23">
        <v>182621.01344575081</v>
      </c>
      <c r="FH58" s="24">
        <v>0.27281232192308502</v>
      </c>
    </row>
    <row r="59" spans="1:164" ht="19.5" customHeight="1">
      <c r="A59" s="25" t="s">
        <v>42</v>
      </c>
      <c r="B59" s="26">
        <v>28.042416666666668</v>
      </c>
      <c r="C59" s="23">
        <v>6300.6560846939037</v>
      </c>
      <c r="D59" s="24">
        <v>9.9306159304847361E-2</v>
      </c>
      <c r="E59" s="25" t="s">
        <v>42</v>
      </c>
      <c r="F59" s="26">
        <v>27.185233333333333</v>
      </c>
      <c r="G59" s="23">
        <v>293.30525112151372</v>
      </c>
      <c r="H59" s="24">
        <v>4.6228547632649183E-3</v>
      </c>
      <c r="I59" s="25" t="s">
        <v>42</v>
      </c>
      <c r="J59" s="26">
        <v>27.979783333333334</v>
      </c>
      <c r="K59" s="23">
        <v>108605.91284039426</v>
      </c>
      <c r="L59" s="24">
        <v>1.711763971402436</v>
      </c>
      <c r="M59" s="25" t="s">
        <v>42</v>
      </c>
      <c r="N59" s="26">
        <v>27.917133333333332</v>
      </c>
      <c r="O59" s="23">
        <v>359910.98641259631</v>
      </c>
      <c r="P59" s="24">
        <v>5.6726438122975917</v>
      </c>
      <c r="Q59" s="25" t="s">
        <v>42</v>
      </c>
      <c r="R59" s="26">
        <v>27.942216666666667</v>
      </c>
      <c r="S59" s="23">
        <v>1682719.2740413405</v>
      </c>
      <c r="T59" s="24">
        <v>26.521744092528845</v>
      </c>
      <c r="U59" s="25" t="s">
        <v>42</v>
      </c>
      <c r="V59" s="26">
        <v>27.948566666666668</v>
      </c>
      <c r="W59" s="23">
        <v>1917174.5185570912</v>
      </c>
      <c r="X59" s="24">
        <v>30.217049716065222</v>
      </c>
      <c r="Y59" s="25" t="s">
        <v>42</v>
      </c>
      <c r="Z59" s="26">
        <v>27.942216666666667</v>
      </c>
      <c r="AA59" s="23">
        <v>880741.4179026729</v>
      </c>
      <c r="AB59" s="24">
        <v>13.881577787604174</v>
      </c>
      <c r="AC59" s="25" t="s">
        <v>42</v>
      </c>
      <c r="AD59" s="26">
        <v>27.917349999999999</v>
      </c>
      <c r="AE59" s="23">
        <v>369660.24719647114</v>
      </c>
      <c r="AF59" s="24">
        <v>5.8263042615419041</v>
      </c>
      <c r="AG59" s="25" t="s">
        <v>42</v>
      </c>
      <c r="AH59" s="26">
        <v>27.929849999999998</v>
      </c>
      <c r="AI59" s="23">
        <v>907687.14766954316</v>
      </c>
      <c r="AJ59" s="24">
        <v>14.306275929646025</v>
      </c>
      <c r="AK59" s="25" t="s">
        <v>42</v>
      </c>
      <c r="AL59" s="26">
        <v>27.929683333333333</v>
      </c>
      <c r="AM59" s="23">
        <v>709327.73389953806</v>
      </c>
      <c r="AN59" s="24">
        <v>11.179885395283565</v>
      </c>
      <c r="AO59" s="25" t="s">
        <v>42</v>
      </c>
      <c r="AP59" s="26">
        <v>27.948399999999999</v>
      </c>
      <c r="AQ59" s="23">
        <v>1600998.6486159659</v>
      </c>
      <c r="AR59" s="24">
        <v>25.233725616691295</v>
      </c>
      <c r="AS59" s="25" t="s">
        <v>42</v>
      </c>
      <c r="AT59" s="26">
        <v>27.936050000000002</v>
      </c>
      <c r="AU59" s="23">
        <v>908588.80149968911</v>
      </c>
      <c r="AV59" s="24">
        <v>14.320487113003869</v>
      </c>
      <c r="AW59" s="25" t="s">
        <v>42</v>
      </c>
      <c r="AX59" s="26">
        <v>27.936133333333334</v>
      </c>
      <c r="AY59" s="23">
        <v>787784.0613235893</v>
      </c>
      <c r="AZ59" s="24">
        <v>12.416454483473149</v>
      </c>
      <c r="BA59" s="25" t="s">
        <v>42</v>
      </c>
      <c r="BB59" s="26">
        <v>27.961099999999998</v>
      </c>
      <c r="BC59" s="23">
        <v>1128536.7517165835</v>
      </c>
      <c r="BD59" s="24">
        <v>17.787139774156802</v>
      </c>
      <c r="BE59" s="25" t="s">
        <v>42</v>
      </c>
      <c r="BF59" s="26">
        <v>28.011166666666668</v>
      </c>
      <c r="BG59" s="23">
        <v>241091.55086642367</v>
      </c>
      <c r="BH59" s="24">
        <v>3.799902047590797</v>
      </c>
      <c r="BI59" s="25" t="s">
        <v>42</v>
      </c>
      <c r="BJ59" s="26">
        <v>27.229083333333332</v>
      </c>
      <c r="BK59" s="23">
        <v>7325.1398034441954</v>
      </c>
      <c r="BL59" s="24">
        <v>0.1154532941447553</v>
      </c>
      <c r="BM59" s="25" t="s">
        <v>42</v>
      </c>
      <c r="BN59" s="26">
        <v>27.24155</v>
      </c>
      <c r="BO59" s="23">
        <v>3256.452210621188</v>
      </c>
      <c r="BP59" s="24">
        <v>5.132572824950192E-2</v>
      </c>
      <c r="BQ59" s="25" t="s">
        <v>42</v>
      </c>
      <c r="BR59" s="26">
        <v>27.216683333333332</v>
      </c>
      <c r="BS59" s="23">
        <v>27593.639203298721</v>
      </c>
      <c r="BT59" s="24">
        <v>0.43490999884599929</v>
      </c>
      <c r="BU59" s="25" t="s">
        <v>42</v>
      </c>
      <c r="BV59" s="26">
        <v>27.235333333333333</v>
      </c>
      <c r="BW59" s="23">
        <v>41275.726804760947</v>
      </c>
      <c r="BX59" s="24">
        <v>0.65055667955824981</v>
      </c>
      <c r="BY59" s="25" t="s">
        <v>42</v>
      </c>
      <c r="BZ59" s="26">
        <v>27.235533333333333</v>
      </c>
      <c r="CA59" s="23">
        <v>10452.879115561298</v>
      </c>
      <c r="CB59" s="24">
        <v>0.1647503473750816</v>
      </c>
      <c r="CC59" s="25" t="s">
        <v>42</v>
      </c>
      <c r="CD59" s="26">
        <v>27.229183333333335</v>
      </c>
      <c r="CE59" s="23">
        <v>7738.0367332364212</v>
      </c>
      <c r="CF59" s="24">
        <v>0.12196106218275973</v>
      </c>
      <c r="CG59" s="25" t="s">
        <v>42</v>
      </c>
      <c r="CH59" s="26">
        <v>27.966966666666668</v>
      </c>
      <c r="CI59" s="23">
        <v>276651.5315008781</v>
      </c>
      <c r="CJ59" s="24">
        <v>4.360371473995615</v>
      </c>
      <c r="CK59" s="25" t="s">
        <v>42</v>
      </c>
      <c r="CL59" s="26">
        <v>27.441800000000001</v>
      </c>
      <c r="CM59" s="23">
        <v>6676.6343926592754</v>
      </c>
      <c r="CN59" s="24">
        <v>0.10523204404511724</v>
      </c>
      <c r="CO59" s="25" t="s">
        <v>42</v>
      </c>
      <c r="CP59" s="26">
        <v>27.235516666666665</v>
      </c>
      <c r="CQ59" s="23">
        <v>8807.5900594153281</v>
      </c>
      <c r="CR59" s="24">
        <v>0.13881854996924189</v>
      </c>
      <c r="CS59" s="25" t="s">
        <v>42</v>
      </c>
      <c r="CT59" s="26">
        <v>27.254116666666668</v>
      </c>
      <c r="CU59" s="23">
        <v>9942.0185412263199</v>
      </c>
      <c r="CV59" s="24">
        <v>0.15669855072160027</v>
      </c>
      <c r="CW59" s="25" t="s">
        <v>42</v>
      </c>
      <c r="CX59" s="26">
        <v>27.979933333333335</v>
      </c>
      <c r="CY59" s="23">
        <v>1377942.0186471085</v>
      </c>
      <c r="CZ59" s="24">
        <v>21.718076304629871</v>
      </c>
      <c r="DA59" s="25" t="s">
        <v>42</v>
      </c>
      <c r="DB59" s="26">
        <v>27.973633333333332</v>
      </c>
      <c r="DC59" s="23">
        <v>852543.00346341799</v>
      </c>
      <c r="DD59" s="24">
        <v>13.437135780485038</v>
      </c>
      <c r="DE59" s="25" t="s">
        <v>42</v>
      </c>
      <c r="DF59" s="26">
        <v>27.422966666666667</v>
      </c>
      <c r="DG59" s="23">
        <v>20023.782043012485</v>
      </c>
      <c r="DH59" s="24">
        <v>0.315599655451682</v>
      </c>
      <c r="DI59" s="25" t="s">
        <v>42</v>
      </c>
      <c r="DJ59" s="26">
        <v>27.779516666666666</v>
      </c>
      <c r="DK59" s="23">
        <v>159553.74148997836</v>
      </c>
      <c r="DL59" s="24">
        <v>2.5147649795676772</v>
      </c>
      <c r="DM59" s="25" t="s">
        <v>42</v>
      </c>
      <c r="DN59" s="26">
        <v>27.42925</v>
      </c>
      <c r="DO59" s="23">
        <v>7773.989597314654</v>
      </c>
      <c r="DP59" s="24">
        <v>0.12252772393982531</v>
      </c>
      <c r="DQ59" s="25" t="s">
        <v>42</v>
      </c>
      <c r="DR59" s="26">
        <v>27.254266666666666</v>
      </c>
      <c r="DS59" s="23">
        <v>7413.6266066018352</v>
      </c>
      <c r="DT59" s="24">
        <v>0.11684795597879764</v>
      </c>
      <c r="DU59" s="25" t="s">
        <v>42</v>
      </c>
      <c r="DV59" s="26">
        <v>27.423183333333334</v>
      </c>
      <c r="DW59" s="23">
        <v>28648.917857161789</v>
      </c>
      <c r="DX59" s="24">
        <v>0.45154250008124514</v>
      </c>
      <c r="DY59" s="25" t="s">
        <v>42</v>
      </c>
      <c r="DZ59" s="26">
        <v>27.479533333333332</v>
      </c>
      <c r="EA59" s="23">
        <v>12286.223192889638</v>
      </c>
      <c r="EB59" s="24">
        <v>0.19364612529986758</v>
      </c>
      <c r="EC59" s="25" t="s">
        <v>42</v>
      </c>
      <c r="ED59" s="26">
        <v>27.510716666666667</v>
      </c>
      <c r="EE59" s="23">
        <v>9539.9844897812345</v>
      </c>
      <c r="EF59" s="24">
        <v>0.15036199512768891</v>
      </c>
      <c r="EG59" s="25" t="s">
        <v>42</v>
      </c>
      <c r="EH59" s="26">
        <v>27.498200000000001</v>
      </c>
      <c r="EI59" s="23">
        <v>5440.5872824096623</v>
      </c>
      <c r="EJ59" s="24">
        <v>8.5750407595076406E-2</v>
      </c>
      <c r="EK59" s="25" t="s">
        <v>42</v>
      </c>
      <c r="EL59" s="26">
        <v>27.491533333333333</v>
      </c>
      <c r="EM59" s="23">
        <v>16751.181610860414</v>
      </c>
      <c r="EN59" s="24">
        <v>0.26401941119015215</v>
      </c>
      <c r="EO59" s="25" t="s">
        <v>42</v>
      </c>
      <c r="EP59" s="26">
        <v>27.398099999999999</v>
      </c>
      <c r="EQ59" s="23">
        <v>6688.7166923694676</v>
      </c>
      <c r="ER59" s="24">
        <v>0.10542247608325117</v>
      </c>
      <c r="ES59" s="25" t="s">
        <v>42</v>
      </c>
      <c r="ET59" s="26">
        <v>27.416766666666668</v>
      </c>
      <c r="EU59" s="23">
        <v>12242.883888498682</v>
      </c>
      <c r="EV59" s="24">
        <v>0.19296304407655421</v>
      </c>
      <c r="EW59" s="25" t="s">
        <v>42</v>
      </c>
      <c r="EX59" s="26">
        <v>27.241616666666665</v>
      </c>
      <c r="EY59" s="23">
        <v>25608.291711107562</v>
      </c>
      <c r="EZ59" s="24">
        <v>0.40361845845959959</v>
      </c>
      <c r="FA59" s="25" t="s">
        <v>42</v>
      </c>
      <c r="FB59" s="26">
        <v>27.2666</v>
      </c>
      <c r="FC59" s="23">
        <v>18614.866266315577</v>
      </c>
      <c r="FD59" s="24">
        <v>0.29339339428029909</v>
      </c>
      <c r="FE59" s="25" t="s">
        <v>42</v>
      </c>
      <c r="FF59" s="26">
        <v>27.266566666666666</v>
      </c>
      <c r="FG59" s="23">
        <v>24285.484674443171</v>
      </c>
      <c r="FH59" s="24">
        <v>0.38276937789611903</v>
      </c>
    </row>
    <row r="60" spans="1:164" ht="19.5" customHeight="1">
      <c r="A60" s="25" t="s">
        <v>43</v>
      </c>
      <c r="B60" s="26">
        <v>28.048666666666666</v>
      </c>
      <c r="C60" s="23">
        <v>995011.93040057342</v>
      </c>
      <c r="D60" s="24">
        <v>2.3053521988478551</v>
      </c>
      <c r="E60" s="25" t="s">
        <v>43</v>
      </c>
      <c r="F60" s="26">
        <v>28.035983333333334</v>
      </c>
      <c r="G60" s="23">
        <v>108616.98371857402</v>
      </c>
      <c r="H60" s="24">
        <v>0.25165567828621888</v>
      </c>
      <c r="I60" s="25" t="s">
        <v>43</v>
      </c>
      <c r="J60" s="26">
        <v>28.136166666666668</v>
      </c>
      <c r="K60" s="23">
        <v>17523932.251507141</v>
      </c>
      <c r="L60" s="24">
        <v>40.601358148750045</v>
      </c>
      <c r="M60" s="25" t="s">
        <v>43</v>
      </c>
      <c r="N60" s="26">
        <v>28.092283333333334</v>
      </c>
      <c r="O60" s="23">
        <v>18283743.315268468</v>
      </c>
      <c r="P60" s="24">
        <v>42.361771318716691</v>
      </c>
      <c r="Q60" s="25" t="s">
        <v>43</v>
      </c>
      <c r="R60" s="26">
        <v>28.136133333333333</v>
      </c>
      <c r="S60" s="23">
        <v>37039669.221257344</v>
      </c>
      <c r="T60" s="24">
        <v>85.8175467800136</v>
      </c>
      <c r="U60" s="25" t="s">
        <v>43</v>
      </c>
      <c r="V60" s="26">
        <v>28.142483333333335</v>
      </c>
      <c r="W60" s="23">
        <v>44414195.336134307</v>
      </c>
      <c r="X60" s="24">
        <v>102.90365346372774</v>
      </c>
      <c r="Y60" s="25" t="s">
        <v>43</v>
      </c>
      <c r="Z60" s="26">
        <v>28.117366666666666</v>
      </c>
      <c r="AA60" s="23">
        <v>28314763.707905248</v>
      </c>
      <c r="AB60" s="24">
        <v>65.60273377586347</v>
      </c>
      <c r="AC60" s="25" t="s">
        <v>43</v>
      </c>
      <c r="AD60" s="26">
        <v>28.073733333333333</v>
      </c>
      <c r="AE60" s="23">
        <v>14811908.684460035</v>
      </c>
      <c r="AF60" s="24">
        <v>34.317846059500781</v>
      </c>
      <c r="AG60" s="25" t="s">
        <v>43</v>
      </c>
      <c r="AH60" s="26">
        <v>28.092500000000001</v>
      </c>
      <c r="AI60" s="23">
        <v>20658436.382877104</v>
      </c>
      <c r="AJ60" s="24">
        <v>47.863719303196021</v>
      </c>
      <c r="AK60" s="25" t="s">
        <v>43</v>
      </c>
      <c r="AL60" s="26">
        <v>28.104833333333332</v>
      </c>
      <c r="AM60" s="23">
        <v>25987045.685256828</v>
      </c>
      <c r="AN60" s="24">
        <v>60.209622700652567</v>
      </c>
      <c r="AO60" s="25" t="s">
        <v>43</v>
      </c>
      <c r="AP60" s="26">
        <v>28.136066666666668</v>
      </c>
      <c r="AQ60" s="23">
        <v>36545768.045858428</v>
      </c>
      <c r="AR60" s="24">
        <v>84.67322265089382</v>
      </c>
      <c r="AS60" s="25" t="s">
        <v>43</v>
      </c>
      <c r="AT60" s="26">
        <v>28.111216666666667</v>
      </c>
      <c r="AU60" s="23">
        <v>25881240.697975263</v>
      </c>
      <c r="AV60" s="24">
        <v>59.964482162508034</v>
      </c>
      <c r="AW60" s="25" t="s">
        <v>43</v>
      </c>
      <c r="AX60" s="26">
        <v>28.098766666666666</v>
      </c>
      <c r="AY60" s="23">
        <v>23952961.163689643</v>
      </c>
      <c r="AZ60" s="24">
        <v>55.496833756956704</v>
      </c>
      <c r="BA60" s="25" t="s">
        <v>43</v>
      </c>
      <c r="BB60" s="26">
        <v>28.14875</v>
      </c>
      <c r="BC60" s="23">
        <v>36992638.345987037</v>
      </c>
      <c r="BD60" s="24">
        <v>85.708580516991518</v>
      </c>
      <c r="BE60" s="25" t="s">
        <v>43</v>
      </c>
      <c r="BF60" s="26">
        <v>28.173816666666667</v>
      </c>
      <c r="BG60" s="23">
        <v>25517242.563868862</v>
      </c>
      <c r="BH60" s="24">
        <v>59.121131572228293</v>
      </c>
      <c r="BI60" s="25" t="s">
        <v>43</v>
      </c>
      <c r="BJ60" s="26">
        <v>28.086066666666667</v>
      </c>
      <c r="BK60" s="23">
        <v>14025189.212714808</v>
      </c>
      <c r="BL60" s="24">
        <v>32.495088554136871</v>
      </c>
      <c r="BM60" s="25" t="s">
        <v>43</v>
      </c>
      <c r="BN60" s="26">
        <v>28.098533333333332</v>
      </c>
      <c r="BO60" s="23">
        <v>10593531.640070405</v>
      </c>
      <c r="BP60" s="24">
        <v>24.544249886701216</v>
      </c>
      <c r="BQ60" s="25" t="s">
        <v>43</v>
      </c>
      <c r="BR60" s="26">
        <v>28.14875</v>
      </c>
      <c r="BS60" s="23">
        <v>43391679.638350554</v>
      </c>
      <c r="BT60" s="24">
        <v>100.53457753587104</v>
      </c>
      <c r="BU60" s="25" t="s">
        <v>43</v>
      </c>
      <c r="BV60" s="26">
        <v>28.159400000000002</v>
      </c>
      <c r="BW60" s="23">
        <v>53513910.69166404</v>
      </c>
      <c r="BX60" s="24">
        <v>123.98686680300366</v>
      </c>
      <c r="BY60" s="25" t="s">
        <v>43</v>
      </c>
      <c r="BZ60" s="26">
        <v>28.105033333333335</v>
      </c>
      <c r="CA60" s="23">
        <v>14636106.849915178</v>
      </c>
      <c r="CB60" s="24">
        <v>33.910529188771086</v>
      </c>
      <c r="CC60" s="25" t="s">
        <v>43</v>
      </c>
      <c r="CD60" s="26">
        <v>28.104949999999999</v>
      </c>
      <c r="CE60" s="23">
        <v>15767246.381304434</v>
      </c>
      <c r="CF60" s="24">
        <v>36.531276665479382</v>
      </c>
      <c r="CG60" s="25" t="s">
        <v>43</v>
      </c>
      <c r="CH60" s="26">
        <v>28.142116666666666</v>
      </c>
      <c r="CI60" s="23">
        <v>25719278.009947315</v>
      </c>
      <c r="CJ60" s="24">
        <v>59.589229336317075</v>
      </c>
      <c r="CK60" s="25" t="s">
        <v>43</v>
      </c>
      <c r="CL60" s="26">
        <v>28.117383333333333</v>
      </c>
      <c r="CM60" s="23">
        <v>18791684.626705855</v>
      </c>
      <c r="CN60" s="24">
        <v>43.538625166827259</v>
      </c>
      <c r="CO60" s="25" t="s">
        <v>43</v>
      </c>
      <c r="CP60" s="26">
        <v>28.105016666666668</v>
      </c>
      <c r="CQ60" s="23">
        <v>15748936.951421991</v>
      </c>
      <c r="CR60" s="24">
        <v>36.488855380719365</v>
      </c>
      <c r="CS60" s="25" t="s">
        <v>43</v>
      </c>
      <c r="CT60" s="26">
        <v>28.129883333333332</v>
      </c>
      <c r="CU60" s="23">
        <v>18467993.23149024</v>
      </c>
      <c r="CV60" s="24">
        <v>42.788661626784041</v>
      </c>
      <c r="CW60" s="25" t="s">
        <v>43</v>
      </c>
      <c r="CX60" s="26">
        <v>28.186366666666668</v>
      </c>
      <c r="CY60" s="23">
        <v>44006452.690942898</v>
      </c>
      <c r="CZ60" s="24">
        <v>101.95895081752164</v>
      </c>
      <c r="DA60" s="25" t="s">
        <v>43</v>
      </c>
      <c r="DB60" s="26">
        <v>28.155049999999999</v>
      </c>
      <c r="DC60" s="23">
        <v>29235160.687591672</v>
      </c>
      <c r="DD60" s="24">
        <v>67.73520991620363</v>
      </c>
      <c r="DE60" s="25" t="s">
        <v>43</v>
      </c>
      <c r="DF60" s="26">
        <v>28.311233333333334</v>
      </c>
      <c r="DG60" s="23">
        <v>26379063.880069025</v>
      </c>
      <c r="DH60" s="24">
        <v>61.117893224639992</v>
      </c>
      <c r="DI60" s="25" t="s">
        <v>43</v>
      </c>
      <c r="DJ60" s="26">
        <v>28.1173</v>
      </c>
      <c r="DK60" s="23">
        <v>9667613.6524940636</v>
      </c>
      <c r="DL60" s="24">
        <v>22.398982072924792</v>
      </c>
      <c r="DM60" s="25" t="s">
        <v>43</v>
      </c>
      <c r="DN60" s="26">
        <v>28.1236</v>
      </c>
      <c r="DO60" s="23">
        <v>18144928.474551667</v>
      </c>
      <c r="DP60" s="24">
        <v>42.040149950669012</v>
      </c>
      <c r="DQ60" s="25" t="s">
        <v>43</v>
      </c>
      <c r="DR60" s="26">
        <v>28.111249999999998</v>
      </c>
      <c r="DS60" s="23">
        <v>10990566.881704262</v>
      </c>
      <c r="DT60" s="24">
        <v>25.464144452138456</v>
      </c>
      <c r="DU60" s="25" t="s">
        <v>43</v>
      </c>
      <c r="DV60" s="26">
        <v>28.155066666666666</v>
      </c>
      <c r="DW60" s="23">
        <v>35697094.692797378</v>
      </c>
      <c r="DX60" s="24">
        <v>82.706923633961196</v>
      </c>
      <c r="DY60" s="25" t="s">
        <v>43</v>
      </c>
      <c r="DZ60" s="26">
        <v>28.123850000000001</v>
      </c>
      <c r="EA60" s="23">
        <v>19145036.985986948</v>
      </c>
      <c r="EB60" s="24">
        <v>44.35731046450887</v>
      </c>
      <c r="EC60" s="25" t="s">
        <v>43</v>
      </c>
      <c r="ED60" s="26">
        <v>28.1175</v>
      </c>
      <c r="EE60" s="23">
        <v>13211415.635091815</v>
      </c>
      <c r="EF60" s="24">
        <v>30.609649144599139</v>
      </c>
      <c r="EG60" s="25" t="s">
        <v>43</v>
      </c>
      <c r="EH60" s="26">
        <v>28.129983333333332</v>
      </c>
      <c r="EI60" s="23">
        <v>21685685.831803605</v>
      </c>
      <c r="EJ60" s="24">
        <v>50.243762902165308</v>
      </c>
      <c r="EK60" s="25" t="s">
        <v>43</v>
      </c>
      <c r="EL60" s="26">
        <v>28.123333333333335</v>
      </c>
      <c r="EM60" s="23">
        <v>23477964.660975687</v>
      </c>
      <c r="EN60" s="24">
        <v>54.396310036064413</v>
      </c>
      <c r="EO60" s="25" t="s">
        <v>43</v>
      </c>
      <c r="EP60" s="26">
        <v>28.123733333333334</v>
      </c>
      <c r="EQ60" s="23">
        <v>21560966.271464199</v>
      </c>
      <c r="ER60" s="24">
        <v>49.95479901752924</v>
      </c>
      <c r="ES60" s="25" t="s">
        <v>43</v>
      </c>
      <c r="ET60" s="26">
        <v>28.117383333333333</v>
      </c>
      <c r="EU60" s="23">
        <v>21039237.144505255</v>
      </c>
      <c r="EV60" s="24">
        <v>48.746000054130313</v>
      </c>
      <c r="EW60" s="25" t="s">
        <v>43</v>
      </c>
      <c r="EX60" s="26">
        <v>28.136150000000001</v>
      </c>
      <c r="EY60" s="23">
        <v>29282740.675257593</v>
      </c>
      <c r="EZ60" s="24">
        <v>67.845448422733526</v>
      </c>
      <c r="FA60" s="25" t="s">
        <v>43</v>
      </c>
      <c r="FB60" s="26">
        <v>28.14235</v>
      </c>
      <c r="FC60" s="23">
        <v>24631333.464963619</v>
      </c>
      <c r="FD60" s="24">
        <v>57.068560716803155</v>
      </c>
      <c r="FE60" s="25" t="s">
        <v>43</v>
      </c>
      <c r="FF60" s="26">
        <v>28.154833333333332</v>
      </c>
      <c r="FG60" s="23">
        <v>34194022.85802564</v>
      </c>
      <c r="FH60" s="24">
        <v>79.22444281795498</v>
      </c>
    </row>
    <row r="61" spans="1:164" ht="19.5" customHeight="1">
      <c r="A61" s="25" t="s">
        <v>44</v>
      </c>
      <c r="B61" s="26">
        <v>29.725116666666668</v>
      </c>
      <c r="C61" s="23">
        <v>439.30399288943067</v>
      </c>
      <c r="D61" s="24">
        <v>7.0517856942715895E-4</v>
      </c>
      <c r="E61" s="25" t="s">
        <v>44</v>
      </c>
      <c r="F61" s="26">
        <v>29.537266666666667</v>
      </c>
      <c r="G61" s="23">
        <v>173.0360692291203</v>
      </c>
      <c r="H61" s="24">
        <v>2.7776057066023911E-4</v>
      </c>
      <c r="I61" s="25" t="s">
        <v>44</v>
      </c>
      <c r="J61" s="26">
        <v>30.563266666666667</v>
      </c>
      <c r="K61" s="23">
        <v>127850.8611936332</v>
      </c>
      <c r="L61" s="24">
        <v>0.20522847243787404</v>
      </c>
      <c r="M61" s="25" t="s">
        <v>44</v>
      </c>
      <c r="N61" s="26">
        <v>30.506866666666667</v>
      </c>
      <c r="O61" s="23">
        <v>230218.37254555098</v>
      </c>
      <c r="P61" s="24">
        <v>0.36955061924142657</v>
      </c>
      <c r="Q61" s="25" t="s">
        <v>44</v>
      </c>
      <c r="R61" s="26">
        <v>30.513183333333334</v>
      </c>
      <c r="S61" s="23">
        <v>541022.67958374647</v>
      </c>
      <c r="T61" s="24">
        <v>0.86845921137015358</v>
      </c>
      <c r="U61" s="25" t="s">
        <v>44</v>
      </c>
      <c r="V61" s="26">
        <v>30.519533333333332</v>
      </c>
      <c r="W61" s="23">
        <v>705679.47367975279</v>
      </c>
      <c r="X61" s="24">
        <v>1.1327692208088991</v>
      </c>
      <c r="Y61" s="25" t="s">
        <v>44</v>
      </c>
      <c r="Z61" s="26">
        <v>30.525700000000001</v>
      </c>
      <c r="AA61" s="23">
        <v>357988.54811003612</v>
      </c>
      <c r="AB61" s="24">
        <v>0.57464957367478231</v>
      </c>
      <c r="AC61" s="25" t="s">
        <v>44</v>
      </c>
      <c r="AD61" s="26">
        <v>30.507083333333334</v>
      </c>
      <c r="AE61" s="23">
        <v>254002.34633502853</v>
      </c>
      <c r="AF61" s="24">
        <v>0.40772907626350557</v>
      </c>
      <c r="AG61" s="25" t="s">
        <v>44</v>
      </c>
      <c r="AH61" s="26">
        <v>30.513333333333332</v>
      </c>
      <c r="AI61" s="23">
        <v>316215.01314604119</v>
      </c>
      <c r="AJ61" s="24">
        <v>0.50759395364257465</v>
      </c>
      <c r="AK61" s="25" t="s">
        <v>44</v>
      </c>
      <c r="AL61" s="26">
        <v>30.506916666666665</v>
      </c>
      <c r="AM61" s="23">
        <v>307651.56205032679</v>
      </c>
      <c r="AN61" s="24">
        <v>0.49384774989578728</v>
      </c>
      <c r="AO61" s="25" t="s">
        <v>44</v>
      </c>
      <c r="AP61" s="26">
        <v>30.525633333333332</v>
      </c>
      <c r="AQ61" s="23">
        <v>540432.27356203948</v>
      </c>
      <c r="AR61" s="24">
        <v>0.8675114811411837</v>
      </c>
      <c r="AS61" s="25" t="s">
        <v>44</v>
      </c>
      <c r="AT61" s="26">
        <v>30.507033333333332</v>
      </c>
      <c r="AU61" s="23">
        <v>253117.79849066262</v>
      </c>
      <c r="AV61" s="24">
        <v>0.40630918435818247</v>
      </c>
      <c r="AW61" s="25" t="s">
        <v>44</v>
      </c>
      <c r="AX61" s="26">
        <v>30.507100000000001</v>
      </c>
      <c r="AY61" s="23">
        <v>371151.83809646399</v>
      </c>
      <c r="AZ61" s="24">
        <v>0.59577952048116245</v>
      </c>
      <c r="BA61" s="25" t="s">
        <v>44</v>
      </c>
      <c r="BB61" s="26">
        <v>30.532066666666665</v>
      </c>
      <c r="BC61" s="23">
        <v>517785.73183402722</v>
      </c>
      <c r="BD61" s="24">
        <v>0.83115885025978931</v>
      </c>
      <c r="BE61" s="25" t="s">
        <v>44</v>
      </c>
      <c r="BF61" s="26">
        <v>30.594650000000001</v>
      </c>
      <c r="BG61" s="23">
        <v>250908.23642091246</v>
      </c>
      <c r="BH61" s="24">
        <v>0.4027623560920458</v>
      </c>
      <c r="BI61" s="25" t="s">
        <v>44</v>
      </c>
      <c r="BJ61" s="26">
        <v>30.525666666666666</v>
      </c>
      <c r="BK61" s="23">
        <v>209979.4155338105</v>
      </c>
      <c r="BL61" s="24">
        <v>0.33706268609434709</v>
      </c>
      <c r="BM61" s="25" t="s">
        <v>44</v>
      </c>
      <c r="BN61" s="26">
        <v>30.5444</v>
      </c>
      <c r="BO61" s="23">
        <v>87685.516548570871</v>
      </c>
      <c r="BP61" s="24">
        <v>0.14075434805976325</v>
      </c>
      <c r="BQ61" s="25" t="s">
        <v>44</v>
      </c>
      <c r="BR61" s="26">
        <v>30.519533333333332</v>
      </c>
      <c r="BS61" s="23">
        <v>705934.02469863917</v>
      </c>
      <c r="BT61" s="24">
        <v>1.1331778306240841</v>
      </c>
      <c r="BU61" s="25" t="s">
        <v>44</v>
      </c>
      <c r="BV61" s="26">
        <v>30.525683333333333</v>
      </c>
      <c r="BW61" s="23">
        <v>822608.9162292165</v>
      </c>
      <c r="BX61" s="24">
        <v>1.3204664381244255</v>
      </c>
      <c r="BY61" s="25" t="s">
        <v>44</v>
      </c>
      <c r="BZ61" s="26">
        <v>30.55715</v>
      </c>
      <c r="CA61" s="23">
        <v>128849.10427834756</v>
      </c>
      <c r="CB61" s="24">
        <v>0.20683086996171487</v>
      </c>
      <c r="CC61" s="25" t="s">
        <v>44</v>
      </c>
      <c r="CD61" s="26">
        <v>30.532033333333334</v>
      </c>
      <c r="CE61" s="23">
        <v>134190.25005131267</v>
      </c>
      <c r="CF61" s="24">
        <v>0.21540457199093693</v>
      </c>
      <c r="CG61" s="25" t="s">
        <v>44</v>
      </c>
      <c r="CH61" s="26">
        <v>30.556699999999999</v>
      </c>
      <c r="CI61" s="23">
        <v>290259.99141883838</v>
      </c>
      <c r="CJ61" s="24">
        <v>0.46593049192292113</v>
      </c>
      <c r="CK61" s="25" t="s">
        <v>44</v>
      </c>
      <c r="CL61" s="26">
        <v>30.544483333333332</v>
      </c>
      <c r="CM61" s="23">
        <v>200649.8165555365</v>
      </c>
      <c r="CN61" s="24">
        <v>0.32208664816317301</v>
      </c>
      <c r="CO61" s="25" t="s">
        <v>44</v>
      </c>
      <c r="CP61" s="26">
        <v>30.544616666666666</v>
      </c>
      <c r="CQ61" s="23">
        <v>143603.29226869904</v>
      </c>
      <c r="CR61" s="24">
        <v>0.23051455449110661</v>
      </c>
      <c r="CS61" s="25" t="s">
        <v>44</v>
      </c>
      <c r="CT61" s="26">
        <v>30.556966666666668</v>
      </c>
      <c r="CU61" s="23">
        <v>176791.74877463561</v>
      </c>
      <c r="CV61" s="24">
        <v>0.28378925415048895</v>
      </c>
      <c r="CW61" s="25" t="s">
        <v>44</v>
      </c>
      <c r="CX61" s="26">
        <v>30.563416666666665</v>
      </c>
      <c r="CY61" s="23">
        <v>731200.17132473935</v>
      </c>
      <c r="CZ61" s="24">
        <v>1.1737354978001586</v>
      </c>
      <c r="DA61" s="25" t="s">
        <v>44</v>
      </c>
      <c r="DB61" s="26">
        <v>30.550866666666668</v>
      </c>
      <c r="DC61" s="23">
        <v>386871.44167928182</v>
      </c>
      <c r="DD61" s="24">
        <v>0.62101290726097158</v>
      </c>
      <c r="DE61" s="25" t="s">
        <v>44</v>
      </c>
      <c r="DF61" s="26">
        <v>30.725816666666667</v>
      </c>
      <c r="DG61" s="23">
        <v>271399.2263497595</v>
      </c>
      <c r="DH61" s="24">
        <v>0.43565485695262318</v>
      </c>
      <c r="DI61" s="25" t="s">
        <v>44</v>
      </c>
      <c r="DJ61" s="26">
        <v>30.569416666666665</v>
      </c>
      <c r="DK61" s="23">
        <v>123097.60200948107</v>
      </c>
      <c r="DL61" s="24">
        <v>0.19759845639920681</v>
      </c>
      <c r="DM61" s="25" t="s">
        <v>44</v>
      </c>
      <c r="DN61" s="26">
        <v>30.556950000000001</v>
      </c>
      <c r="DO61" s="23">
        <v>172252.02155087315</v>
      </c>
      <c r="DP61" s="24">
        <v>0.27650200340599573</v>
      </c>
      <c r="DQ61" s="25" t="s">
        <v>44</v>
      </c>
      <c r="DR61" s="26">
        <v>30.557116666666666</v>
      </c>
      <c r="DS61" s="23">
        <v>116961.69869785997</v>
      </c>
      <c r="DT61" s="24">
        <v>0.18774899545765472</v>
      </c>
      <c r="DU61" s="25" t="s">
        <v>44</v>
      </c>
      <c r="DV61" s="26">
        <v>30.550883333333335</v>
      </c>
      <c r="DW61" s="23">
        <v>382627.79764523124</v>
      </c>
      <c r="DX61" s="24">
        <v>0.61420093450969482</v>
      </c>
      <c r="DY61" s="25" t="s">
        <v>44</v>
      </c>
      <c r="DZ61" s="26">
        <v>30.550933333333333</v>
      </c>
      <c r="EA61" s="23">
        <v>188259.30570961261</v>
      </c>
      <c r="EB61" s="24">
        <v>0.30219718015417296</v>
      </c>
      <c r="EC61" s="25" t="s">
        <v>44</v>
      </c>
      <c r="ED61" s="26">
        <v>30.557099999999998</v>
      </c>
      <c r="EE61" s="23">
        <v>237304.81360430853</v>
      </c>
      <c r="EF61" s="24">
        <v>0.38092590025190964</v>
      </c>
      <c r="EG61" s="25" t="s">
        <v>44</v>
      </c>
      <c r="EH61" s="26">
        <v>30.557083333333335</v>
      </c>
      <c r="EI61" s="23">
        <v>200715.28763532397</v>
      </c>
      <c r="EJ61" s="24">
        <v>0.32219174350291646</v>
      </c>
      <c r="EK61" s="25" t="s">
        <v>44</v>
      </c>
      <c r="EL61" s="26">
        <v>30.544166666666666</v>
      </c>
      <c r="EM61" s="23">
        <v>280035.83562857402</v>
      </c>
      <c r="EN61" s="24">
        <v>0.4495184955138794</v>
      </c>
      <c r="EO61" s="25" t="s">
        <v>44</v>
      </c>
      <c r="EP61" s="26">
        <v>30.550816666666666</v>
      </c>
      <c r="EQ61" s="23">
        <v>232861.96980329553</v>
      </c>
      <c r="ER61" s="24">
        <v>0.37379416849782288</v>
      </c>
      <c r="ES61" s="25" t="s">
        <v>44</v>
      </c>
      <c r="ET61" s="26">
        <v>30.544466666666668</v>
      </c>
      <c r="EU61" s="23">
        <v>312197.19739037869</v>
      </c>
      <c r="EV61" s="24">
        <v>0.5011444844534495</v>
      </c>
      <c r="EW61" s="25" t="s">
        <v>44</v>
      </c>
      <c r="EX61" s="26">
        <v>30.550733333333334</v>
      </c>
      <c r="EY61" s="23">
        <v>282257.34553264838</v>
      </c>
      <c r="EZ61" s="24">
        <v>0.45308450265581246</v>
      </c>
      <c r="FA61" s="25" t="s">
        <v>44</v>
      </c>
      <c r="FB61" s="26">
        <v>30.556933333333333</v>
      </c>
      <c r="FC61" s="23">
        <v>424822.37774520699</v>
      </c>
      <c r="FD61" s="24">
        <v>0.68193242367002571</v>
      </c>
      <c r="FE61" s="25" t="s">
        <v>44</v>
      </c>
      <c r="FF61" s="26">
        <v>30.556916666666666</v>
      </c>
      <c r="FG61" s="23">
        <v>346118.78428078926</v>
      </c>
      <c r="FH61" s="24">
        <v>0.55559601802305103</v>
      </c>
    </row>
    <row r="62" spans="1:164" ht="19.5" customHeight="1">
      <c r="A62" s="25" t="s">
        <v>45</v>
      </c>
      <c r="B62" s="26">
        <v>32.871583333333334</v>
      </c>
      <c r="C62" s="23">
        <v>4787.658042271617</v>
      </c>
      <c r="D62" s="24">
        <v>2.0908530782475662E-2</v>
      </c>
      <c r="E62" s="25" t="s">
        <v>45</v>
      </c>
      <c r="F62" s="26">
        <v>31.614066666666666</v>
      </c>
      <c r="G62" s="23">
        <v>247.59597062682292</v>
      </c>
      <c r="H62" s="24">
        <v>1.0812944299195563E-3</v>
      </c>
      <c r="I62" s="25" t="s">
        <v>45</v>
      </c>
      <c r="J62" s="26">
        <v>32.095833333333331</v>
      </c>
      <c r="K62" s="23">
        <v>972008.51181521965</v>
      </c>
      <c r="L62" s="24">
        <v>4.2449292975139103</v>
      </c>
      <c r="M62" s="25" t="s">
        <v>45</v>
      </c>
      <c r="N62" s="26">
        <v>32.039433333333335</v>
      </c>
      <c r="O62" s="23">
        <v>1639675.5434934325</v>
      </c>
      <c r="P62" s="24">
        <v>7.1607467099171664</v>
      </c>
      <c r="Q62" s="25" t="s">
        <v>45</v>
      </c>
      <c r="R62" s="26">
        <v>32.077033333333333</v>
      </c>
      <c r="S62" s="23">
        <v>4644921.581348951</v>
      </c>
      <c r="T62" s="24">
        <v>20.285175968779075</v>
      </c>
      <c r="U62" s="25" t="s">
        <v>45</v>
      </c>
      <c r="V62" s="26">
        <v>32.327333333333335</v>
      </c>
      <c r="W62" s="23">
        <v>35797391.500081725</v>
      </c>
      <c r="X62" s="24">
        <v>156.33340048585879</v>
      </c>
      <c r="Y62" s="25" t="s">
        <v>45</v>
      </c>
      <c r="Z62" s="26">
        <v>32.058266666666668</v>
      </c>
      <c r="AA62" s="23">
        <v>2741166.3445857889</v>
      </c>
      <c r="AB62" s="24">
        <v>11.971147561003416</v>
      </c>
      <c r="AC62" s="25" t="s">
        <v>45</v>
      </c>
      <c r="AD62" s="26">
        <v>32.146000000000001</v>
      </c>
      <c r="AE62" s="23">
        <v>1936531.4183282782</v>
      </c>
      <c r="AF62" s="24">
        <v>8.4571676619027318</v>
      </c>
      <c r="AG62" s="25" t="s">
        <v>45</v>
      </c>
      <c r="AH62" s="26">
        <v>32.045916666666663</v>
      </c>
      <c r="AI62" s="23">
        <v>2661506.1663824753</v>
      </c>
      <c r="AJ62" s="24">
        <v>11.623257784123862</v>
      </c>
      <c r="AK62" s="25" t="s">
        <v>45</v>
      </c>
      <c r="AL62" s="26">
        <v>32.039483333333337</v>
      </c>
      <c r="AM62" s="23">
        <v>1540117.1833720403</v>
      </c>
      <c r="AN62" s="24">
        <v>6.7259581308516383</v>
      </c>
      <c r="AO62" s="25" t="s">
        <v>45</v>
      </c>
      <c r="AP62" s="26">
        <v>32.083216666666665</v>
      </c>
      <c r="AQ62" s="23">
        <v>5244422.5090226186</v>
      </c>
      <c r="AR62" s="24">
        <v>22.903300214436399</v>
      </c>
      <c r="AS62" s="25" t="s">
        <v>45</v>
      </c>
      <c r="AT62" s="26">
        <v>32.05211666666667</v>
      </c>
      <c r="AU62" s="23">
        <v>3643827.1428508828</v>
      </c>
      <c r="AV62" s="24">
        <v>15.913223398505144</v>
      </c>
      <c r="AW62" s="25" t="s">
        <v>45</v>
      </c>
      <c r="AX62" s="26">
        <v>32.04593333333333</v>
      </c>
      <c r="AY62" s="23">
        <v>2746695.8078356981</v>
      </c>
      <c r="AZ62" s="24">
        <v>11.995295683436245</v>
      </c>
      <c r="BA62" s="25" t="s">
        <v>45</v>
      </c>
      <c r="BB62" s="26">
        <v>32.077150000000003</v>
      </c>
      <c r="BC62" s="23">
        <v>4289448.8194631087</v>
      </c>
      <c r="BD62" s="24">
        <v>18.73276493219316</v>
      </c>
      <c r="BE62" s="25" t="s">
        <v>45</v>
      </c>
      <c r="BF62" s="26">
        <v>32.127233333333336</v>
      </c>
      <c r="BG62" s="23">
        <v>2527458.4692050405</v>
      </c>
      <c r="BH62" s="24">
        <v>11.037848304581219</v>
      </c>
      <c r="BI62" s="25" t="s">
        <v>45</v>
      </c>
      <c r="BJ62" s="26">
        <v>32.158333333333331</v>
      </c>
      <c r="BK62" s="23">
        <v>203004.82961074979</v>
      </c>
      <c r="BL62" s="24">
        <v>0.88655720425965723</v>
      </c>
      <c r="BM62" s="25" t="s">
        <v>45</v>
      </c>
      <c r="BN62" s="26">
        <v>32.045699999999997</v>
      </c>
      <c r="BO62" s="23">
        <v>48989.781607978708</v>
      </c>
      <c r="BP62" s="24">
        <v>0.21394684994903637</v>
      </c>
      <c r="BQ62" s="25" t="s">
        <v>45</v>
      </c>
      <c r="BR62" s="26">
        <v>32.152200000000001</v>
      </c>
      <c r="BS62" s="23">
        <v>415710.54620558466</v>
      </c>
      <c r="BT62" s="24">
        <v>1.8154798599223188</v>
      </c>
      <c r="BU62" s="25" t="s">
        <v>45</v>
      </c>
      <c r="BV62" s="26">
        <v>32.158333333333331</v>
      </c>
      <c r="BW62" s="23">
        <v>544047.8733643298</v>
      </c>
      <c r="BX62" s="24">
        <v>2.3759511658817765</v>
      </c>
      <c r="BY62" s="25" t="s">
        <v>45</v>
      </c>
      <c r="BZ62" s="26">
        <v>32.064700000000002</v>
      </c>
      <c r="CA62" s="23">
        <v>100349.9079550852</v>
      </c>
      <c r="CB62" s="24">
        <v>0.43824540536775108</v>
      </c>
      <c r="CC62" s="25" t="s">
        <v>45</v>
      </c>
      <c r="CD62" s="26">
        <v>32.039583333333333</v>
      </c>
      <c r="CE62" s="23">
        <v>53011.857282124751</v>
      </c>
      <c r="CF62" s="24">
        <v>0.23151195010861833</v>
      </c>
      <c r="CG62" s="25" t="s">
        <v>45</v>
      </c>
      <c r="CH62" s="26">
        <v>32.07051666666667</v>
      </c>
      <c r="CI62" s="23">
        <v>662715.55213763029</v>
      </c>
      <c r="CJ62" s="24">
        <v>2.8941934448017719</v>
      </c>
      <c r="CK62" s="25" t="s">
        <v>45</v>
      </c>
      <c r="CL62" s="26">
        <v>32.058283333333335</v>
      </c>
      <c r="CM62" s="23">
        <v>202793.75372603282</v>
      </c>
      <c r="CN62" s="24">
        <v>0.88563539936171409</v>
      </c>
      <c r="CO62" s="25" t="s">
        <v>45</v>
      </c>
      <c r="CP62" s="26">
        <v>32.045916666666663</v>
      </c>
      <c r="CQ62" s="23">
        <v>25970.64698813752</v>
      </c>
      <c r="CR62" s="24">
        <v>0.11341830748936263</v>
      </c>
      <c r="CS62" s="25" t="s">
        <v>45</v>
      </c>
      <c r="CT62" s="26">
        <v>32.083283333333334</v>
      </c>
      <c r="CU62" s="23">
        <v>258756.84569064941</v>
      </c>
      <c r="CV62" s="24">
        <v>1.1300359017980823</v>
      </c>
      <c r="CW62" s="25" t="s">
        <v>45</v>
      </c>
      <c r="CX62" s="26">
        <v>32.108499999999999</v>
      </c>
      <c r="CY62" s="23">
        <v>4992426.2525407486</v>
      </c>
      <c r="CZ62" s="24">
        <v>21.802788975078986</v>
      </c>
      <c r="DA62" s="25" t="s">
        <v>45</v>
      </c>
      <c r="DB62" s="26">
        <v>32.095950000000002</v>
      </c>
      <c r="DC62" s="23">
        <v>2950409.8259639605</v>
      </c>
      <c r="DD62" s="24">
        <v>12.884950036618834</v>
      </c>
      <c r="DE62" s="25" t="s">
        <v>45</v>
      </c>
      <c r="DF62" s="26">
        <v>32.245866666666664</v>
      </c>
      <c r="DG62" s="23">
        <v>368164.01680740231</v>
      </c>
      <c r="DH62" s="24">
        <v>1.6078359420099835</v>
      </c>
      <c r="DI62" s="25" t="s">
        <v>45</v>
      </c>
      <c r="DJ62" s="26">
        <v>32.083216666666665</v>
      </c>
      <c r="DK62" s="23">
        <v>1284214.3586873321</v>
      </c>
      <c r="DL62" s="24">
        <v>5.6083862324409495</v>
      </c>
      <c r="DM62" s="25" t="s">
        <v>45</v>
      </c>
      <c r="DN62" s="26">
        <v>32.077016666666665</v>
      </c>
      <c r="DO62" s="23">
        <v>823600.2266463507</v>
      </c>
      <c r="DP62" s="24">
        <v>3.5968046462897743</v>
      </c>
      <c r="DQ62" s="25" t="s">
        <v>45</v>
      </c>
      <c r="DR62" s="26">
        <v>32.064666666666668</v>
      </c>
      <c r="DS62" s="23">
        <v>692815.35222699959</v>
      </c>
      <c r="DT62" s="24">
        <v>3.0256444780957734</v>
      </c>
      <c r="DU62" s="25" t="s">
        <v>45</v>
      </c>
      <c r="DV62" s="26">
        <v>32.077199999999998</v>
      </c>
      <c r="DW62" s="23">
        <v>3534553.1337070665</v>
      </c>
      <c r="DX62" s="24">
        <v>15.436004899661825</v>
      </c>
      <c r="DY62" s="25" t="s">
        <v>45</v>
      </c>
      <c r="DZ62" s="26">
        <v>32.070999999999998</v>
      </c>
      <c r="EA62" s="23">
        <v>1945569.6335802479</v>
      </c>
      <c r="EB62" s="24">
        <v>8.4966391112305502</v>
      </c>
      <c r="EC62" s="25" t="s">
        <v>45</v>
      </c>
      <c r="ED62" s="26">
        <v>32.070916666666669</v>
      </c>
      <c r="EE62" s="23">
        <v>1639404.0143621885</v>
      </c>
      <c r="EF62" s="24">
        <v>7.1595608952351597</v>
      </c>
      <c r="EG62" s="25" t="s">
        <v>45</v>
      </c>
      <c r="EH62" s="26">
        <v>32.064633333333333</v>
      </c>
      <c r="EI62" s="23">
        <v>1897561.2216296559</v>
      </c>
      <c r="EJ62" s="24">
        <v>8.2869780723209185</v>
      </c>
      <c r="EK62" s="25" t="s">
        <v>45</v>
      </c>
      <c r="EL62" s="26">
        <v>32.070483333333335</v>
      </c>
      <c r="EM62" s="23">
        <v>2959337.0800782433</v>
      </c>
      <c r="EN62" s="24">
        <v>12.923936899465643</v>
      </c>
      <c r="EO62" s="25" t="s">
        <v>45</v>
      </c>
      <c r="EP62" s="26">
        <v>32.064633333333333</v>
      </c>
      <c r="EQ62" s="23">
        <v>777606.75921163522</v>
      </c>
      <c r="ER62" s="24">
        <v>3.3959432186019978</v>
      </c>
      <c r="ES62" s="25" t="s">
        <v>45</v>
      </c>
      <c r="ET62" s="26">
        <v>32.064533333333337</v>
      </c>
      <c r="EU62" s="23">
        <v>2237318.9955450445</v>
      </c>
      <c r="EV62" s="24">
        <v>9.7707590382490377</v>
      </c>
      <c r="EW62" s="25" t="s">
        <v>45</v>
      </c>
      <c r="EX62" s="26">
        <v>32.064533333333337</v>
      </c>
      <c r="EY62" s="23">
        <v>188091.33089809076</v>
      </c>
      <c r="EZ62" s="24">
        <v>0.82142737582268466</v>
      </c>
      <c r="FA62" s="25" t="s">
        <v>45</v>
      </c>
      <c r="FB62" s="26">
        <v>32.076999999999998</v>
      </c>
      <c r="FC62" s="23">
        <v>981455.10300587397</v>
      </c>
      <c r="FD62" s="24">
        <v>4.2861841952019546</v>
      </c>
      <c r="FE62" s="25" t="s">
        <v>45</v>
      </c>
      <c r="FF62" s="26">
        <v>32.064466666666668</v>
      </c>
      <c r="FG62" s="23">
        <v>486625.37799523975</v>
      </c>
      <c r="FH62" s="24">
        <v>2.1251771963479116</v>
      </c>
    </row>
    <row r="63" spans="1:164" ht="19.5" customHeight="1">
      <c r="A63" s="25" t="s">
        <v>49</v>
      </c>
      <c r="B63" s="26">
        <v>32.877833333333335</v>
      </c>
      <c r="C63" s="23">
        <v>34004.73361042863</v>
      </c>
      <c r="D63" s="24">
        <v>0.18551703841689546</v>
      </c>
      <c r="E63" s="4"/>
      <c r="F63" s="4"/>
      <c r="G63" s="5"/>
      <c r="H63" s="5"/>
      <c r="I63" s="25" t="s">
        <v>48</v>
      </c>
      <c r="J63" s="26">
        <v>32.414866666666668</v>
      </c>
      <c r="K63" s="23">
        <v>11914.226528766787</v>
      </c>
      <c r="L63" s="24">
        <v>0.11795826993366809</v>
      </c>
      <c r="M63" s="25" t="s">
        <v>48</v>
      </c>
      <c r="N63" s="26">
        <v>32.339683333333333</v>
      </c>
      <c r="O63" s="23">
        <v>20422.217832673356</v>
      </c>
      <c r="P63" s="24">
        <v>0.2021926877027409</v>
      </c>
      <c r="Q63" s="25" t="s">
        <v>48</v>
      </c>
      <c r="R63" s="26">
        <v>32.377299999999998</v>
      </c>
      <c r="S63" s="23">
        <v>80956.787062512827</v>
      </c>
      <c r="T63" s="24">
        <v>0.80152266017648266</v>
      </c>
      <c r="U63" s="25" t="s">
        <v>48</v>
      </c>
      <c r="V63" s="26">
        <v>32.389899999999997</v>
      </c>
      <c r="W63" s="23">
        <v>116308.57379617877</v>
      </c>
      <c r="X63" s="24">
        <v>1.1515273870547842</v>
      </c>
      <c r="Y63" s="25" t="s">
        <v>48</v>
      </c>
      <c r="Z63" s="26">
        <v>32.358533333333334</v>
      </c>
      <c r="AA63" s="23">
        <v>43370.446030452316</v>
      </c>
      <c r="AB63" s="24">
        <v>0.42939445272854088</v>
      </c>
      <c r="AC63" s="25" t="s">
        <v>48</v>
      </c>
      <c r="AD63" s="26">
        <v>32.333649999999999</v>
      </c>
      <c r="AE63" s="23">
        <v>13242.275850645667</v>
      </c>
      <c r="AF63" s="24">
        <v>0.13110678612287879</v>
      </c>
      <c r="AG63" s="25" t="s">
        <v>48</v>
      </c>
      <c r="AH63" s="26">
        <v>32.346166666666669</v>
      </c>
      <c r="AI63" s="23">
        <v>17428.689149054328</v>
      </c>
      <c r="AJ63" s="24">
        <v>0.17255488757665405</v>
      </c>
      <c r="AK63" s="25" t="s">
        <v>48</v>
      </c>
      <c r="AL63" s="26">
        <v>32.358499999999999</v>
      </c>
      <c r="AM63" s="23">
        <v>27166.153983239139</v>
      </c>
      <c r="AN63" s="24">
        <v>0.26896185974619052</v>
      </c>
      <c r="AO63" s="25" t="s">
        <v>48</v>
      </c>
      <c r="AP63" s="26">
        <v>32.389733333333332</v>
      </c>
      <c r="AQ63" s="23">
        <v>36716.654570539686</v>
      </c>
      <c r="AR63" s="24">
        <v>0.36351776931853108</v>
      </c>
      <c r="AS63" s="25" t="s">
        <v>48</v>
      </c>
      <c r="AT63" s="26">
        <v>32.364883333333331</v>
      </c>
      <c r="AU63" s="23">
        <v>58333.793958230068</v>
      </c>
      <c r="AV63" s="24">
        <v>0.57754092532703505</v>
      </c>
      <c r="AW63" s="25" t="s">
        <v>48</v>
      </c>
      <c r="AX63" s="26">
        <v>32.352449999999997</v>
      </c>
      <c r="AY63" s="23">
        <v>37273.432292249658</v>
      </c>
      <c r="AZ63" s="24">
        <v>0.36903021585729229</v>
      </c>
      <c r="BA63" s="25" t="s">
        <v>48</v>
      </c>
      <c r="BB63" s="26">
        <v>32.389916666666664</v>
      </c>
      <c r="BC63" s="23">
        <v>77527.599121497158</v>
      </c>
      <c r="BD63" s="24">
        <v>0.7675715618132829</v>
      </c>
      <c r="BE63" s="25" t="s">
        <v>48</v>
      </c>
      <c r="BF63" s="26">
        <v>32.433733333333336</v>
      </c>
      <c r="BG63" s="23">
        <v>30625.367297428431</v>
      </c>
      <c r="BH63" s="24">
        <v>0.30321022802155134</v>
      </c>
      <c r="BI63" s="25" t="s">
        <v>48</v>
      </c>
      <c r="BJ63" s="26">
        <v>32.202116666666669</v>
      </c>
      <c r="BK63" s="23">
        <v>27107.810927615152</v>
      </c>
      <c r="BL63" s="24">
        <v>0.26838422712459881</v>
      </c>
      <c r="BM63" s="25" t="s">
        <v>48</v>
      </c>
      <c r="BN63" s="26">
        <v>32.245866666666664</v>
      </c>
      <c r="BO63" s="23">
        <v>9709.6497699280899</v>
      </c>
      <c r="BP63" s="24">
        <v>9.6131585693553748E-2</v>
      </c>
      <c r="BQ63" s="25" t="s">
        <v>48</v>
      </c>
      <c r="BR63" s="26">
        <v>32.371133333333333</v>
      </c>
      <c r="BS63" s="23">
        <v>22594.5657748542</v>
      </c>
      <c r="BT63" s="24">
        <v>0.22370028656657917</v>
      </c>
      <c r="BU63" s="25" t="s">
        <v>48</v>
      </c>
      <c r="BV63" s="26">
        <v>32.408549999999998</v>
      </c>
      <c r="BW63" s="23">
        <v>16698.189559410624</v>
      </c>
      <c r="BX63" s="24">
        <v>0.16532248624757301</v>
      </c>
      <c r="BY63" s="25" t="s">
        <v>48</v>
      </c>
      <c r="BZ63" s="26">
        <v>32.233600000000003</v>
      </c>
      <c r="CA63" s="23">
        <v>17488.047782500809</v>
      </c>
      <c r="CB63" s="24">
        <v>0.17314257505179714</v>
      </c>
      <c r="CC63" s="25" t="s">
        <v>48</v>
      </c>
      <c r="CD63" s="26">
        <v>32.227249999999998</v>
      </c>
      <c r="CE63" s="23">
        <v>12483.605938468992</v>
      </c>
      <c r="CF63" s="24">
        <v>0.12359548103941305</v>
      </c>
      <c r="CG63" s="25" t="s">
        <v>48</v>
      </c>
      <c r="CH63" s="26">
        <v>32.402050000000003</v>
      </c>
      <c r="CI63" s="23">
        <v>17043.78873250751</v>
      </c>
      <c r="CJ63" s="24">
        <v>0.16874413350688816</v>
      </c>
      <c r="CK63" s="25" t="s">
        <v>48</v>
      </c>
      <c r="CL63" s="26">
        <v>32.252216666666669</v>
      </c>
      <c r="CM63" s="23">
        <v>28639.324459810043</v>
      </c>
      <c r="CN63" s="24">
        <v>0.28354716583501538</v>
      </c>
      <c r="CO63" s="25" t="s">
        <v>48</v>
      </c>
      <c r="CP63" s="26">
        <v>32.227316666666667</v>
      </c>
      <c r="CQ63" s="23">
        <v>8390.4450052949505</v>
      </c>
      <c r="CR63" s="24">
        <v>8.3070636134750644E-2</v>
      </c>
      <c r="CS63" s="25" t="s">
        <v>48</v>
      </c>
      <c r="CT63" s="26">
        <v>32.208399999999997</v>
      </c>
      <c r="CU63" s="23">
        <v>36301.20589073954</v>
      </c>
      <c r="CV63" s="24">
        <v>0.35940456839884671</v>
      </c>
      <c r="CW63" s="25" t="s">
        <v>48</v>
      </c>
      <c r="CX63" s="26">
        <v>32.415016666666666</v>
      </c>
      <c r="CY63" s="23">
        <v>70367.029989164614</v>
      </c>
      <c r="CZ63" s="24">
        <v>0.69667746352238846</v>
      </c>
      <c r="DA63" s="25" t="s">
        <v>48</v>
      </c>
      <c r="DB63" s="26">
        <v>32.389949999999999</v>
      </c>
      <c r="DC63" s="23">
        <v>43000.833551117546</v>
      </c>
      <c r="DD63" s="24">
        <v>0.4257350587676359</v>
      </c>
      <c r="DE63" s="25" t="s">
        <v>48</v>
      </c>
      <c r="DF63" s="26">
        <v>32.433533333333337</v>
      </c>
      <c r="DG63" s="23">
        <v>51369.498850499192</v>
      </c>
      <c r="DH63" s="24">
        <v>0.50859006223643088</v>
      </c>
      <c r="DI63" s="25" t="s">
        <v>48</v>
      </c>
      <c r="DJ63" s="26">
        <v>32.389733333333332</v>
      </c>
      <c r="DK63" s="23">
        <v>95094.127926046815</v>
      </c>
      <c r="DL63" s="24">
        <v>0.94149114790823552</v>
      </c>
      <c r="DM63" s="25" t="s">
        <v>48</v>
      </c>
      <c r="DN63" s="26">
        <v>32.396033333333335</v>
      </c>
      <c r="DO63" s="23">
        <v>28158.365959890511</v>
      </c>
      <c r="DP63" s="24">
        <v>0.27878537685749183</v>
      </c>
      <c r="DQ63" s="25" t="s">
        <v>48</v>
      </c>
      <c r="DR63" s="26">
        <v>32.383699999999997</v>
      </c>
      <c r="DS63" s="23">
        <v>14020.078460738003</v>
      </c>
      <c r="DT63" s="24">
        <v>0.1388075168429854</v>
      </c>
      <c r="DU63" s="25" t="s">
        <v>48</v>
      </c>
      <c r="DV63" s="26">
        <v>32.396233333333335</v>
      </c>
      <c r="DW63" s="23">
        <v>104384.6531589307</v>
      </c>
      <c r="DX63" s="24">
        <v>1.0334731394038685</v>
      </c>
      <c r="DY63" s="25" t="s">
        <v>48</v>
      </c>
      <c r="DZ63" s="26">
        <v>32.390016666666668</v>
      </c>
      <c r="EA63" s="23">
        <v>109766.60847623429</v>
      </c>
      <c r="EB63" s="24">
        <v>1.0867578521425938</v>
      </c>
      <c r="EC63" s="25" t="s">
        <v>48</v>
      </c>
      <c r="ED63" s="26">
        <v>32.389933333333332</v>
      </c>
      <c r="EE63" s="23">
        <v>42793.7765677688</v>
      </c>
      <c r="EF63" s="24">
        <v>0.42368506555368024</v>
      </c>
      <c r="EG63" s="25" t="s">
        <v>48</v>
      </c>
      <c r="EH63" s="26">
        <v>32.377400000000002</v>
      </c>
      <c r="EI63" s="23">
        <v>66732.975900198915</v>
      </c>
      <c r="EJ63" s="24">
        <v>0.66069806258144159</v>
      </c>
      <c r="EK63" s="25" t="s">
        <v>48</v>
      </c>
      <c r="EL63" s="26">
        <v>32.377000000000002</v>
      </c>
      <c r="EM63" s="23">
        <v>184727.83042037702</v>
      </c>
      <c r="EN63" s="24">
        <v>1.8289206800269848</v>
      </c>
      <c r="EO63" s="25" t="s">
        <v>48</v>
      </c>
      <c r="EP63" s="26">
        <v>32.377400000000002</v>
      </c>
      <c r="EQ63" s="23">
        <v>97901.226551729298</v>
      </c>
      <c r="ER63" s="24">
        <v>0.96928317424072097</v>
      </c>
      <c r="ES63" s="25" t="s">
        <v>48</v>
      </c>
      <c r="ET63" s="26">
        <v>32.371049999999997</v>
      </c>
      <c r="EU63" s="23">
        <v>163944.86298386799</v>
      </c>
      <c r="EV63" s="24">
        <v>1.6231563463558745</v>
      </c>
      <c r="EW63" s="25" t="s">
        <v>48</v>
      </c>
      <c r="EX63" s="26">
        <v>32.43985</v>
      </c>
      <c r="EY63" s="23">
        <v>8721.6393272188016</v>
      </c>
      <c r="EZ63" s="24">
        <v>8.6349666387504742E-2</v>
      </c>
      <c r="FA63" s="25" t="s">
        <v>48</v>
      </c>
      <c r="FB63" s="26">
        <v>32.408533333333331</v>
      </c>
      <c r="FC63" s="23">
        <v>11457.734439284468</v>
      </c>
      <c r="FD63" s="24">
        <v>0.11343871367177173</v>
      </c>
      <c r="FE63" s="25" t="s">
        <v>48</v>
      </c>
      <c r="FF63" s="26">
        <v>32.402250000000002</v>
      </c>
      <c r="FG63" s="23">
        <v>9684.8762642901456</v>
      </c>
      <c r="FH63" s="24">
        <v>9.5886312543996946E-2</v>
      </c>
    </row>
    <row r="64" spans="1:164" ht="19.5" customHeight="1">
      <c r="A64" s="25" t="s">
        <v>48</v>
      </c>
      <c r="B64" s="26">
        <v>32.896599999999999</v>
      </c>
      <c r="C64" s="23">
        <v>143.18853492740351</v>
      </c>
      <c r="D64" s="24">
        <v>1.4176557591541275E-3</v>
      </c>
      <c r="E64" s="16"/>
      <c r="F64" s="6"/>
      <c r="G64" s="6"/>
      <c r="H64" s="6"/>
      <c r="I64" s="25" t="s">
        <v>46</v>
      </c>
      <c r="J64" s="26">
        <v>32.414866666666668</v>
      </c>
      <c r="K64" s="23">
        <v>11912.966720781456</v>
      </c>
      <c r="L64" s="24">
        <v>0.88798348660665904</v>
      </c>
      <c r="M64" s="25" t="s">
        <v>46</v>
      </c>
      <c r="N64" s="26">
        <v>32.339683333333333</v>
      </c>
      <c r="O64" s="23">
        <v>20550.063874926283</v>
      </c>
      <c r="P64" s="24">
        <v>1.5317861450761752</v>
      </c>
      <c r="Q64" s="25" t="s">
        <v>46</v>
      </c>
      <c r="R64" s="26">
        <v>32.377299999999998</v>
      </c>
      <c r="S64" s="23">
        <v>80956.787062512827</v>
      </c>
      <c r="T64" s="24">
        <v>6.0344573879181738</v>
      </c>
      <c r="U64" s="25" t="s">
        <v>46</v>
      </c>
      <c r="V64" s="26">
        <v>32.389899999999997</v>
      </c>
      <c r="W64" s="23">
        <v>116308.57379617877</v>
      </c>
      <c r="X64" s="24">
        <v>8.6695527069351073</v>
      </c>
      <c r="Y64" s="25" t="s">
        <v>46</v>
      </c>
      <c r="Z64" s="26">
        <v>32.358533333333334</v>
      </c>
      <c r="AA64" s="23">
        <v>43370.446030452316</v>
      </c>
      <c r="AB64" s="24">
        <v>3.2328000895549125</v>
      </c>
      <c r="AC64" s="25" t="s">
        <v>46</v>
      </c>
      <c r="AD64" s="26">
        <v>32.333649999999999</v>
      </c>
      <c r="AE64" s="23">
        <v>13242.275850645667</v>
      </c>
      <c r="AF64" s="24">
        <v>0.987069178993908</v>
      </c>
      <c r="AG64" s="25" t="s">
        <v>46</v>
      </c>
      <c r="AH64" s="26">
        <v>32.346166666666669</v>
      </c>
      <c r="AI64" s="23">
        <v>17428.689149054328</v>
      </c>
      <c r="AJ64" s="24">
        <v>1.2991212449677438</v>
      </c>
      <c r="AK64" s="25" t="s">
        <v>46</v>
      </c>
      <c r="AL64" s="26">
        <v>32.358499999999999</v>
      </c>
      <c r="AM64" s="23">
        <v>27166.153983239139</v>
      </c>
      <c r="AN64" s="24">
        <v>2.0249444741290827</v>
      </c>
      <c r="AO64" s="25" t="s">
        <v>46</v>
      </c>
      <c r="AP64" s="26">
        <v>32.389733333333332</v>
      </c>
      <c r="AQ64" s="23">
        <v>36716.654570539686</v>
      </c>
      <c r="AR64" s="24">
        <v>2.7368315304033217</v>
      </c>
      <c r="AS64" s="25" t="s">
        <v>46</v>
      </c>
      <c r="AT64" s="26">
        <v>32.364883333333331</v>
      </c>
      <c r="AU64" s="23">
        <v>58382.022894363399</v>
      </c>
      <c r="AV64" s="24">
        <v>4.3517516215713812</v>
      </c>
      <c r="AW64" s="25" t="s">
        <v>46</v>
      </c>
      <c r="AX64" s="26">
        <v>32.352449999999997</v>
      </c>
      <c r="AY64" s="23">
        <v>37306.856245382798</v>
      </c>
      <c r="AZ64" s="24">
        <v>2.7808247147470699</v>
      </c>
      <c r="BA64" s="25" t="s">
        <v>46</v>
      </c>
      <c r="BB64" s="26">
        <v>32.389916666666664</v>
      </c>
      <c r="BC64" s="23">
        <v>77527.599121497158</v>
      </c>
      <c r="BD64" s="24">
        <v>5.7788483246626985</v>
      </c>
      <c r="BE64" s="25" t="s">
        <v>46</v>
      </c>
      <c r="BF64" s="26">
        <v>32.433733333333336</v>
      </c>
      <c r="BG64" s="23">
        <v>30625.367297428431</v>
      </c>
      <c r="BH64" s="24">
        <v>2.2827916058843947</v>
      </c>
      <c r="BI64" s="25" t="s">
        <v>46</v>
      </c>
      <c r="BJ64" s="26">
        <v>32.202116666666669</v>
      </c>
      <c r="BK64" s="23">
        <v>27106.590527258813</v>
      </c>
      <c r="BL64" s="24">
        <v>2.0205046593830644</v>
      </c>
      <c r="BM64" s="25" t="s">
        <v>46</v>
      </c>
      <c r="BN64" s="26">
        <v>32.245866666666664</v>
      </c>
      <c r="BO64" s="23">
        <v>9709.6497699280899</v>
      </c>
      <c r="BP64" s="24">
        <v>0.7237499154085365</v>
      </c>
      <c r="BQ64" s="25" t="s">
        <v>46</v>
      </c>
      <c r="BR64" s="26">
        <v>32.371133333333333</v>
      </c>
      <c r="BS64" s="23">
        <v>22666.063696213314</v>
      </c>
      <c r="BT64" s="24">
        <v>1.6895111637894205</v>
      </c>
      <c r="BU64" s="25" t="s">
        <v>46</v>
      </c>
      <c r="BV64" s="26">
        <v>32.408549999999998</v>
      </c>
      <c r="BW64" s="23">
        <v>16698.189559410624</v>
      </c>
      <c r="BX64" s="24">
        <v>1.2446703606682872</v>
      </c>
      <c r="BY64" s="25" t="s">
        <v>46</v>
      </c>
      <c r="BZ64" s="26">
        <v>32.233600000000003</v>
      </c>
      <c r="CA64" s="23">
        <v>17488.047782500809</v>
      </c>
      <c r="CB64" s="24">
        <v>1.3035457923977358</v>
      </c>
      <c r="CC64" s="25" t="s">
        <v>46</v>
      </c>
      <c r="CD64" s="26">
        <v>32.227249999999998</v>
      </c>
      <c r="CE64" s="23">
        <v>12483.605938468992</v>
      </c>
      <c r="CF64" s="24">
        <v>0.93051850025970106</v>
      </c>
      <c r="CG64" s="25" t="s">
        <v>46</v>
      </c>
      <c r="CH64" s="26">
        <v>32.402050000000003</v>
      </c>
      <c r="CI64" s="23">
        <v>17036.304997766951</v>
      </c>
      <c r="CJ64" s="24">
        <v>1.2698732285066936</v>
      </c>
      <c r="CK64" s="25" t="s">
        <v>46</v>
      </c>
      <c r="CL64" s="26">
        <v>32.252216666666669</v>
      </c>
      <c r="CM64" s="23">
        <v>28638.679756446531</v>
      </c>
      <c r="CN64" s="24">
        <v>2.134705426279639</v>
      </c>
      <c r="CO64" s="25" t="s">
        <v>46</v>
      </c>
      <c r="CP64" s="26">
        <v>32.227316666666667</v>
      </c>
      <c r="CQ64" s="23">
        <v>8390.4450052949505</v>
      </c>
      <c r="CR64" s="24">
        <v>0.62541739472722213</v>
      </c>
      <c r="CS64" s="25" t="s">
        <v>46</v>
      </c>
      <c r="CT64" s="26">
        <v>32.208399999999997</v>
      </c>
      <c r="CU64" s="23">
        <v>36303.265116447757</v>
      </c>
      <c r="CV64" s="24">
        <v>2.7060177946333206</v>
      </c>
      <c r="CW64" s="25" t="s">
        <v>46</v>
      </c>
      <c r="CX64" s="26">
        <v>32.415016666666666</v>
      </c>
      <c r="CY64" s="23">
        <v>70367.029989164614</v>
      </c>
      <c r="CZ64" s="24">
        <v>5.2451049429134065</v>
      </c>
      <c r="DA64" s="25" t="s">
        <v>46</v>
      </c>
      <c r="DB64" s="26">
        <v>32.389949999999999</v>
      </c>
      <c r="DC64" s="23">
        <v>43000.833551117546</v>
      </c>
      <c r="DD64" s="24">
        <v>3.2052494562168303</v>
      </c>
      <c r="DE64" s="25" t="s">
        <v>46</v>
      </c>
      <c r="DF64" s="26">
        <v>32.433533333333337</v>
      </c>
      <c r="DG64" s="23">
        <v>51371.771249545483</v>
      </c>
      <c r="DH64" s="24">
        <v>3.8292127911139469</v>
      </c>
      <c r="DI64" s="25" t="s">
        <v>46</v>
      </c>
      <c r="DJ64" s="26">
        <v>32.389733333333332</v>
      </c>
      <c r="DK64" s="23">
        <v>95093.729502684087</v>
      </c>
      <c r="DL64" s="24">
        <v>7.0882143346308952</v>
      </c>
      <c r="DM64" s="25" t="s">
        <v>46</v>
      </c>
      <c r="DN64" s="26">
        <v>32.396033333333335</v>
      </c>
      <c r="DO64" s="23">
        <v>28158.365959890511</v>
      </c>
      <c r="DP64" s="24">
        <v>2.0989032008787176</v>
      </c>
      <c r="DQ64" s="25" t="s">
        <v>46</v>
      </c>
      <c r="DR64" s="26">
        <v>32.383699999999997</v>
      </c>
      <c r="DS64" s="23">
        <v>14020.078460738003</v>
      </c>
      <c r="DT64" s="24">
        <v>1.0450459944916555</v>
      </c>
      <c r="DU64" s="25" t="s">
        <v>46</v>
      </c>
      <c r="DV64" s="26">
        <v>32.396233333333335</v>
      </c>
      <c r="DW64" s="23">
        <v>104384.6531589307</v>
      </c>
      <c r="DX64" s="24">
        <v>7.7807527237189973</v>
      </c>
      <c r="DY64" s="25" t="s">
        <v>46</v>
      </c>
      <c r="DZ64" s="26">
        <v>32.390016666666668</v>
      </c>
      <c r="EA64" s="23">
        <v>109766.60847623429</v>
      </c>
      <c r="EB64" s="24">
        <v>8.1819195832791483</v>
      </c>
      <c r="EC64" s="25" t="s">
        <v>46</v>
      </c>
      <c r="ED64" s="26">
        <v>32.389933333333332</v>
      </c>
      <c r="EE64" s="23">
        <v>42793.7765677688</v>
      </c>
      <c r="EF64" s="24">
        <v>3.1898155860223021</v>
      </c>
      <c r="EG64" s="25" t="s">
        <v>46</v>
      </c>
      <c r="EH64" s="26">
        <v>32.377400000000002</v>
      </c>
      <c r="EI64" s="23">
        <v>66732.975900198915</v>
      </c>
      <c r="EJ64" s="24">
        <v>4.9742253126691889</v>
      </c>
      <c r="EK64" s="25" t="s">
        <v>46</v>
      </c>
      <c r="EL64" s="26">
        <v>32.377000000000002</v>
      </c>
      <c r="EM64" s="23">
        <v>184727.83042037702</v>
      </c>
      <c r="EN64" s="24">
        <v>13.769472103352758</v>
      </c>
      <c r="EO64" s="25" t="s">
        <v>46</v>
      </c>
      <c r="EP64" s="26">
        <v>32.377400000000002</v>
      </c>
      <c r="EQ64" s="23">
        <v>97900.212539267057</v>
      </c>
      <c r="ER64" s="24">
        <v>7.2974074475084834</v>
      </c>
      <c r="ES64" s="25" t="s">
        <v>46</v>
      </c>
      <c r="ET64" s="26">
        <v>32.371049999999997</v>
      </c>
      <c r="EU64" s="23">
        <v>163944.86298386799</v>
      </c>
      <c r="EV64" s="24">
        <v>12.220325503781517</v>
      </c>
      <c r="EW64" s="25" t="s">
        <v>46</v>
      </c>
      <c r="EX64" s="26">
        <v>32.43985</v>
      </c>
      <c r="EY64" s="23">
        <v>8721.6393272188016</v>
      </c>
      <c r="EZ64" s="24">
        <v>0.65010436780616465</v>
      </c>
      <c r="FA64" s="25" t="s">
        <v>46</v>
      </c>
      <c r="FB64" s="26">
        <v>32.408533333333331</v>
      </c>
      <c r="FC64" s="23">
        <v>11468.726082877622</v>
      </c>
      <c r="FD64" s="24">
        <v>0.85487012703938436</v>
      </c>
      <c r="FE64" s="25" t="s">
        <v>46</v>
      </c>
      <c r="FF64" s="26">
        <v>32.402250000000002</v>
      </c>
      <c r="FG64" s="23">
        <v>9684.8762642901456</v>
      </c>
      <c r="FH64" s="24">
        <v>0.72190331712387279</v>
      </c>
    </row>
    <row r="65" spans="1:164" ht="19.5" customHeight="1">
      <c r="A65" s="25" t="s">
        <v>46</v>
      </c>
      <c r="B65" s="26">
        <v>32.896599999999999</v>
      </c>
      <c r="C65" s="23">
        <v>143.18853492740351</v>
      </c>
      <c r="D65" s="24">
        <v>1.0673164583355314E-2</v>
      </c>
      <c r="E65" s="27"/>
      <c r="F65" s="28"/>
      <c r="G65" s="3"/>
      <c r="H65" s="3"/>
      <c r="I65" s="25" t="s">
        <v>49</v>
      </c>
      <c r="J65" s="26">
        <v>32.927799999999998</v>
      </c>
      <c r="K65" s="23">
        <v>1925036.5738306781</v>
      </c>
      <c r="L65" s="24">
        <v>10.502275598234664</v>
      </c>
      <c r="M65" s="25" t="s">
        <v>49</v>
      </c>
      <c r="N65" s="26">
        <v>32.877650000000003</v>
      </c>
      <c r="O65" s="23">
        <v>2681624.890790896</v>
      </c>
      <c r="P65" s="24">
        <v>14.629936925369341</v>
      </c>
      <c r="Q65" s="25" t="s">
        <v>49</v>
      </c>
      <c r="R65" s="26">
        <v>32.896500000000003</v>
      </c>
      <c r="S65" s="23">
        <v>3527051.8420604118</v>
      </c>
      <c r="T65" s="24">
        <v>19.242268431746599</v>
      </c>
      <c r="U65" s="25" t="s">
        <v>49</v>
      </c>
      <c r="V65" s="26">
        <v>32.909083333333335</v>
      </c>
      <c r="W65" s="23">
        <v>5267711.3917442998</v>
      </c>
      <c r="X65" s="24">
        <v>28.738652324911623</v>
      </c>
      <c r="Y65" s="25" t="s">
        <v>49</v>
      </c>
      <c r="Z65" s="26">
        <v>32.896500000000003</v>
      </c>
      <c r="AA65" s="23">
        <v>3959209.590637655</v>
      </c>
      <c r="AB65" s="24">
        <v>21.5999585864013</v>
      </c>
      <c r="AC65" s="25" t="s">
        <v>49</v>
      </c>
      <c r="AD65" s="26">
        <v>32.871616666666668</v>
      </c>
      <c r="AE65" s="23">
        <v>1851999.4154318066</v>
      </c>
      <c r="AF65" s="24">
        <v>10.103812329097661</v>
      </c>
      <c r="AG65" s="25" t="s">
        <v>49</v>
      </c>
      <c r="AH65" s="26">
        <v>32.865366666666667</v>
      </c>
      <c r="AI65" s="23">
        <v>465248.97627039038</v>
      </c>
      <c r="AJ65" s="24">
        <v>2.5382234483291204</v>
      </c>
      <c r="AK65" s="25" t="s">
        <v>49</v>
      </c>
      <c r="AL65" s="26">
        <v>32.890216666666667</v>
      </c>
      <c r="AM65" s="23">
        <v>3889306.7913502273</v>
      </c>
      <c r="AN65" s="24">
        <v>21.218595201837772</v>
      </c>
      <c r="AO65" s="25" t="s">
        <v>49</v>
      </c>
      <c r="AP65" s="26">
        <v>32.902683333333336</v>
      </c>
      <c r="AQ65" s="23">
        <v>2944645.3839959861</v>
      </c>
      <c r="AR65" s="24">
        <v>16.064877822168338</v>
      </c>
      <c r="AS65" s="25" t="s">
        <v>49</v>
      </c>
      <c r="AT65" s="26">
        <v>32.884083333333336</v>
      </c>
      <c r="AU65" s="23">
        <v>3086934.6698956457</v>
      </c>
      <c r="AV65" s="24">
        <v>16.841154655299132</v>
      </c>
      <c r="AW65" s="25" t="s">
        <v>49</v>
      </c>
      <c r="AX65" s="26">
        <v>32.884149999999998</v>
      </c>
      <c r="AY65" s="23">
        <v>2905253.0656387834</v>
      </c>
      <c r="AZ65" s="24">
        <v>15.849968147482269</v>
      </c>
      <c r="BA65" s="25" t="s">
        <v>49</v>
      </c>
      <c r="BB65" s="26">
        <v>32.921633333333332</v>
      </c>
      <c r="BC65" s="23">
        <v>5344730.3815780506</v>
      </c>
      <c r="BD65" s="24">
        <v>29.158838968909812</v>
      </c>
      <c r="BE65" s="25" t="s">
        <v>49</v>
      </c>
      <c r="BF65" s="26">
        <v>32.959200000000003</v>
      </c>
      <c r="BG65" s="23">
        <v>2453734.8050218341</v>
      </c>
      <c r="BH65" s="24">
        <v>13.386654320047507</v>
      </c>
      <c r="BI65" s="25" t="s">
        <v>49</v>
      </c>
      <c r="BJ65" s="26">
        <v>32.896466666666669</v>
      </c>
      <c r="BK65" s="23">
        <v>2351140.076496006</v>
      </c>
      <c r="BL65" s="24">
        <v>12.826936064014474</v>
      </c>
      <c r="BM65" s="25" t="s">
        <v>49</v>
      </c>
      <c r="BN65" s="26">
        <v>32.90893333333333</v>
      </c>
      <c r="BO65" s="23">
        <v>1425583.0374573099</v>
      </c>
      <c r="BP65" s="24">
        <v>7.7774449332940572</v>
      </c>
      <c r="BQ65" s="25" t="s">
        <v>49</v>
      </c>
      <c r="BR65" s="26">
        <v>32.934116666666668</v>
      </c>
      <c r="BS65" s="23">
        <v>9716607.9073101394</v>
      </c>
      <c r="BT65" s="24">
        <v>53.010158617138586</v>
      </c>
      <c r="BU65" s="25" t="s">
        <v>49</v>
      </c>
      <c r="BV65" s="26">
        <v>32.952766666666669</v>
      </c>
      <c r="BW65" s="23">
        <v>12404283.167002201</v>
      </c>
      <c r="BX65" s="24">
        <v>67.6731040798702</v>
      </c>
      <c r="BY65" s="25" t="s">
        <v>49</v>
      </c>
      <c r="BZ65" s="26">
        <v>32.921700000000001</v>
      </c>
      <c r="CA65" s="23">
        <v>2381315.7106229831</v>
      </c>
      <c r="CB65" s="24">
        <v>12.991562975659262</v>
      </c>
      <c r="CC65" s="25" t="s">
        <v>49</v>
      </c>
      <c r="CD65" s="26">
        <v>32.909083333333335</v>
      </c>
      <c r="CE65" s="23">
        <v>2544756.4833776951</v>
      </c>
      <c r="CF65" s="24">
        <v>13.883234366630667</v>
      </c>
      <c r="CG65" s="25" t="s">
        <v>49</v>
      </c>
      <c r="CH65" s="26">
        <v>32.940016666666665</v>
      </c>
      <c r="CI65" s="23">
        <v>3700314.8384220013</v>
      </c>
      <c r="CJ65" s="24">
        <v>20.187526180873078</v>
      </c>
      <c r="CK65" s="25" t="s">
        <v>49</v>
      </c>
      <c r="CL65" s="26">
        <v>32.915283333333335</v>
      </c>
      <c r="CM65" s="23">
        <v>2570028.5519223562</v>
      </c>
      <c r="CN65" s="24">
        <v>14.021109268542453</v>
      </c>
      <c r="CO65" s="25" t="s">
        <v>49</v>
      </c>
      <c r="CP65" s="26">
        <v>32.921666666666667</v>
      </c>
      <c r="CQ65" s="23">
        <v>2882610.8958846005</v>
      </c>
      <c r="CR65" s="24">
        <v>15.72644098434518</v>
      </c>
      <c r="CS65" s="25" t="s">
        <v>49</v>
      </c>
      <c r="CT65" s="26">
        <v>32.940283333333333</v>
      </c>
      <c r="CU65" s="23">
        <v>3413572.6341278986</v>
      </c>
      <c r="CV65" s="24">
        <v>18.62316854939732</v>
      </c>
      <c r="CW65" s="25" t="s">
        <v>49</v>
      </c>
      <c r="CX65" s="26">
        <v>32.95923333333333</v>
      </c>
      <c r="CY65" s="23">
        <v>5152359.4745345647</v>
      </c>
      <c r="CZ65" s="24">
        <v>28.109335645015676</v>
      </c>
      <c r="DA65" s="25" t="s">
        <v>49</v>
      </c>
      <c r="DB65" s="26">
        <v>32.93416666666667</v>
      </c>
      <c r="DC65" s="23">
        <v>3729112.9832787206</v>
      </c>
      <c r="DD65" s="24">
        <v>20.34463802909179</v>
      </c>
      <c r="DE65" s="25" t="s">
        <v>49</v>
      </c>
      <c r="DF65" s="26">
        <v>33.121633333333335</v>
      </c>
      <c r="DG65" s="23">
        <v>4893870.0077823279</v>
      </c>
      <c r="DH65" s="24">
        <v>26.699114324560139</v>
      </c>
      <c r="DI65" s="25" t="s">
        <v>49</v>
      </c>
      <c r="DJ65" s="26">
        <v>32.927700000000002</v>
      </c>
      <c r="DK65" s="23">
        <v>1224457.8401308497</v>
      </c>
      <c r="DL65" s="24">
        <v>6.6801814938423325</v>
      </c>
      <c r="DM65" s="25" t="s">
        <v>49</v>
      </c>
      <c r="DN65" s="26">
        <v>32.940249999999999</v>
      </c>
      <c r="DO65" s="23">
        <v>3882499.3636198095</v>
      </c>
      <c r="DP65" s="24">
        <v>21.181456436210247</v>
      </c>
      <c r="DQ65" s="25" t="s">
        <v>49</v>
      </c>
      <c r="DR65" s="26">
        <v>32.921666666666667</v>
      </c>
      <c r="DS65" s="23">
        <v>2203519.5499677355</v>
      </c>
      <c r="DT65" s="24">
        <v>12.021573986933868</v>
      </c>
      <c r="DU65" s="25" t="s">
        <v>49</v>
      </c>
      <c r="DV65" s="26">
        <v>32.952966666666669</v>
      </c>
      <c r="DW65" s="23">
        <v>7244709.9067237526</v>
      </c>
      <c r="DX65" s="24">
        <v>39.524412732724599</v>
      </c>
      <c r="DY65" s="25" t="s">
        <v>49</v>
      </c>
      <c r="DZ65" s="26">
        <v>32.934249999999999</v>
      </c>
      <c r="EA65" s="23">
        <v>3397775.046922938</v>
      </c>
      <c r="EB65" s="24">
        <v>18.53698285460634</v>
      </c>
      <c r="EC65" s="25" t="s">
        <v>49</v>
      </c>
      <c r="ED65" s="26">
        <v>32.92165</v>
      </c>
      <c r="EE65" s="23">
        <v>1753640.800803771</v>
      </c>
      <c r="EF65" s="24">
        <v>9.56720471741545</v>
      </c>
      <c r="EG65" s="25" t="s">
        <v>49</v>
      </c>
      <c r="EH65" s="26">
        <v>32.927883333333334</v>
      </c>
      <c r="EI65" s="23">
        <v>4161064.9927273262</v>
      </c>
      <c r="EJ65" s="24">
        <v>22.701205748432969</v>
      </c>
      <c r="EK65" s="25" t="s">
        <v>49</v>
      </c>
      <c r="EL65" s="26">
        <v>32.927483333333335</v>
      </c>
      <c r="EM65" s="23">
        <v>3831572.4071201179</v>
      </c>
      <c r="EN65" s="24">
        <v>20.903618113650609</v>
      </c>
      <c r="EO65" s="25" t="s">
        <v>49</v>
      </c>
      <c r="EP65" s="26">
        <v>32.940383333333337</v>
      </c>
      <c r="EQ65" s="23">
        <v>4697900.632217044</v>
      </c>
      <c r="ER65" s="24">
        <v>25.629979109687284</v>
      </c>
      <c r="ES65" s="25" t="s">
        <v>49</v>
      </c>
      <c r="ET65" s="26">
        <v>32.921516666666669</v>
      </c>
      <c r="EU65" s="23">
        <v>3744795.7770718001</v>
      </c>
      <c r="EV65" s="24">
        <v>20.430197454197909</v>
      </c>
      <c r="EW65" s="25" t="s">
        <v>49</v>
      </c>
      <c r="EX65" s="26">
        <v>32.940283333333333</v>
      </c>
      <c r="EY65" s="23">
        <v>5273960.5979205063</v>
      </c>
      <c r="EZ65" s="24">
        <v>28.772745643669772</v>
      </c>
      <c r="FA65" s="25" t="s">
        <v>49</v>
      </c>
      <c r="FB65" s="26">
        <v>32.921466666666667</v>
      </c>
      <c r="FC65" s="23">
        <v>1095308.7001238978</v>
      </c>
      <c r="FD65" s="24">
        <v>5.9755923550869321</v>
      </c>
      <c r="FE65" s="25" t="s">
        <v>49</v>
      </c>
      <c r="FF65" s="26">
        <v>32.946483333333333</v>
      </c>
      <c r="FG65" s="23">
        <v>6271589.4306394057</v>
      </c>
      <c r="FH65" s="24">
        <v>34.215433376666887</v>
      </c>
    </row>
    <row r="66" spans="1:164" ht="19.5" customHeight="1">
      <c r="A66" s="4"/>
      <c r="B66" s="4"/>
      <c r="C66" s="5"/>
      <c r="D66" s="5"/>
      <c r="E66" s="3"/>
      <c r="F66" s="3"/>
      <c r="G66" s="3"/>
      <c r="H66" s="3"/>
      <c r="I66" s="25" t="s">
        <v>50</v>
      </c>
      <c r="J66" s="26">
        <v>36.399549999999998</v>
      </c>
      <c r="K66" s="23">
        <v>1389.8167378921651</v>
      </c>
      <c r="L66" s="24">
        <v>1.0554967644027337E-2</v>
      </c>
      <c r="M66" s="25" t="s">
        <v>50</v>
      </c>
      <c r="N66" s="26">
        <v>36.649666666666668</v>
      </c>
      <c r="O66" s="23">
        <v>5674.1466003935848</v>
      </c>
      <c r="P66" s="24">
        <v>4.3092324435129122E-2</v>
      </c>
      <c r="Q66" s="25" t="s">
        <v>50</v>
      </c>
      <c r="R66" s="26">
        <v>36.674750000000003</v>
      </c>
      <c r="S66" s="23">
        <v>27127.927241864199</v>
      </c>
      <c r="T66" s="24">
        <v>0.20602312987082536</v>
      </c>
      <c r="U66" s="25" t="s">
        <v>50</v>
      </c>
      <c r="V66" s="26">
        <v>36.681100000000001</v>
      </c>
      <c r="W66" s="23">
        <v>31427.235680602465</v>
      </c>
      <c r="X66" s="24">
        <v>0.23867424150688121</v>
      </c>
      <c r="Y66" s="25" t="s">
        <v>50</v>
      </c>
      <c r="Z66" s="26">
        <v>36.674750000000003</v>
      </c>
      <c r="AA66" s="23">
        <v>9128.8320877932219</v>
      </c>
      <c r="AB66" s="24">
        <v>6.9328944376184407E-2</v>
      </c>
      <c r="AC66" s="25" t="s">
        <v>50</v>
      </c>
      <c r="AD66" s="26">
        <v>36.681150000000002</v>
      </c>
      <c r="AE66" s="23">
        <v>4231.8977189013822</v>
      </c>
      <c r="AF66" s="24">
        <v>3.2139160709476866E-2</v>
      </c>
      <c r="AG66" s="25" t="s">
        <v>50</v>
      </c>
      <c r="AH66" s="26">
        <v>36.699933333333334</v>
      </c>
      <c r="AI66" s="23">
        <v>25772.490045872633</v>
      </c>
      <c r="AJ66" s="24">
        <v>0.19572925776729902</v>
      </c>
      <c r="AK66" s="25" t="s">
        <v>50</v>
      </c>
      <c r="AL66" s="26">
        <v>36.668483333333334</v>
      </c>
      <c r="AM66" s="23">
        <v>5697.0456503589385</v>
      </c>
      <c r="AN66" s="24">
        <v>4.3266231343049834E-2</v>
      </c>
      <c r="AO66" s="25" t="s">
        <v>50</v>
      </c>
      <c r="AP66" s="26">
        <v>36.693449999999999</v>
      </c>
      <c r="AQ66" s="23">
        <v>40142.664193696291</v>
      </c>
      <c r="AR66" s="24">
        <v>0.30486359111786288</v>
      </c>
      <c r="AS66" s="25" t="s">
        <v>50</v>
      </c>
      <c r="AT66" s="26">
        <v>36.681100000000001</v>
      </c>
      <c r="AU66" s="23">
        <v>12021.276852946343</v>
      </c>
      <c r="AV66" s="24">
        <v>9.1295625360779231E-2</v>
      </c>
      <c r="AW66" s="25" t="s">
        <v>50</v>
      </c>
      <c r="AX66" s="26">
        <v>36.681183333333337</v>
      </c>
      <c r="AY66" s="23">
        <v>10169.217728283948</v>
      </c>
      <c r="AZ66" s="24">
        <v>7.7230156437671532E-2</v>
      </c>
      <c r="BA66" s="25" t="s">
        <v>50</v>
      </c>
      <c r="BB66" s="26">
        <v>36.687383333333337</v>
      </c>
      <c r="BC66" s="23">
        <v>13853.200380190974</v>
      </c>
      <c r="BD66" s="24">
        <v>0.10520817442514355</v>
      </c>
      <c r="BE66" s="25" t="s">
        <v>50</v>
      </c>
      <c r="BF66" s="26">
        <v>36.762483333333336</v>
      </c>
      <c r="BG66" s="23">
        <v>2692.8281365356738</v>
      </c>
      <c r="BH66" s="24">
        <v>2.0450691862559624E-2</v>
      </c>
      <c r="BI66" s="25" t="s">
        <v>50</v>
      </c>
      <c r="BJ66" s="26">
        <v>36.361966666666667</v>
      </c>
      <c r="BK66" s="23">
        <v>22866.736139053824</v>
      </c>
      <c r="BL66" s="24">
        <v>0.17366150046391976</v>
      </c>
      <c r="BM66" s="25" t="s">
        <v>50</v>
      </c>
      <c r="BN66" s="26">
        <v>36.368166666666667</v>
      </c>
      <c r="BO66" s="23">
        <v>505.63226699834468</v>
      </c>
      <c r="BP66" s="24">
        <v>3.8400258627175983E-3</v>
      </c>
      <c r="BQ66" s="25" t="s">
        <v>50</v>
      </c>
      <c r="BR66" s="26">
        <v>36.355833333333337</v>
      </c>
      <c r="BS66" s="23">
        <v>92579.935910516055</v>
      </c>
      <c r="BT66" s="24">
        <v>0.70309861824202613</v>
      </c>
      <c r="BU66" s="25" t="s">
        <v>50</v>
      </c>
      <c r="BV66" s="26">
        <v>36.343200000000003</v>
      </c>
      <c r="BW66" s="23">
        <v>136748.90220937168</v>
      </c>
      <c r="BX66" s="24">
        <v>1.0385399735257521</v>
      </c>
      <c r="BY66" s="25" t="s">
        <v>50</v>
      </c>
      <c r="BZ66" s="26">
        <v>36.293349999999997</v>
      </c>
      <c r="CA66" s="23">
        <v>595.32585242456787</v>
      </c>
      <c r="CB66" s="24">
        <v>4.5212040830104397E-3</v>
      </c>
      <c r="CC66" s="25" t="s">
        <v>50</v>
      </c>
      <c r="CD66" s="26">
        <v>36.355816666666669</v>
      </c>
      <c r="CE66" s="23">
        <v>5819.6171786191817</v>
      </c>
      <c r="CF66" s="24">
        <v>4.4197101204948297E-2</v>
      </c>
      <c r="CG66" s="25" t="s">
        <v>50</v>
      </c>
      <c r="CH66" s="26">
        <v>36.724516666666666</v>
      </c>
      <c r="CI66" s="23">
        <v>3740.4329111024745</v>
      </c>
      <c r="CJ66" s="24">
        <v>2.8406729660788436E-2</v>
      </c>
      <c r="CK66" s="25" t="s">
        <v>50</v>
      </c>
      <c r="CL66" s="26">
        <v>36.368266666666663</v>
      </c>
      <c r="CM66" s="23">
        <v>34582.522946669247</v>
      </c>
      <c r="CN66" s="24">
        <v>0.26263708070210928</v>
      </c>
      <c r="CO66" s="25" t="s">
        <v>50</v>
      </c>
      <c r="CP66" s="26">
        <v>36.374650000000003</v>
      </c>
      <c r="CQ66" s="23">
        <v>15787.377714349124</v>
      </c>
      <c r="CR66" s="24">
        <v>0.11989729035190419</v>
      </c>
      <c r="CS66" s="25" t="s">
        <v>50</v>
      </c>
      <c r="CT66" s="26">
        <v>36.374499999999998</v>
      </c>
      <c r="CU66" s="23">
        <v>24001.941223205213</v>
      </c>
      <c r="CV66" s="24">
        <v>0.18228281909239272</v>
      </c>
      <c r="CW66" s="25" t="s">
        <v>50</v>
      </c>
      <c r="CX66" s="26">
        <v>36.724983333333334</v>
      </c>
      <c r="CY66" s="23">
        <v>19437.84154066876</v>
      </c>
      <c r="CZ66" s="24">
        <v>0.14762074951165821</v>
      </c>
      <c r="DA66" s="25" t="s">
        <v>50</v>
      </c>
      <c r="DB66" s="26">
        <v>36.743699999999997</v>
      </c>
      <c r="DC66" s="23">
        <v>7346.1882125791699</v>
      </c>
      <c r="DD66" s="24">
        <v>5.579064978617658E-2</v>
      </c>
      <c r="DE66" s="25" t="s">
        <v>50</v>
      </c>
      <c r="DF66" s="26">
        <v>36.580866666666665</v>
      </c>
      <c r="DG66" s="23">
        <v>45304.250694064736</v>
      </c>
      <c r="DH66" s="24">
        <v>0.3440632762402796</v>
      </c>
      <c r="DI66" s="25" t="s">
        <v>50</v>
      </c>
      <c r="DJ66" s="26">
        <v>36.743499999999997</v>
      </c>
      <c r="DK66" s="23">
        <v>4470.7098337784273</v>
      </c>
      <c r="DL66" s="24">
        <v>3.3952820076791616E-2</v>
      </c>
      <c r="DM66" s="25" t="s">
        <v>50</v>
      </c>
      <c r="DN66" s="26">
        <v>36.743533333333332</v>
      </c>
      <c r="DO66" s="23">
        <v>4142.021723396454</v>
      </c>
      <c r="DP66" s="24">
        <v>3.1456597175260122E-2</v>
      </c>
      <c r="DQ66" s="25" t="s">
        <v>50</v>
      </c>
      <c r="DR66" s="26">
        <v>36.706166666666668</v>
      </c>
      <c r="DS66" s="23">
        <v>4150.4211325529868</v>
      </c>
      <c r="DT66" s="24">
        <v>3.1520386514860832E-2</v>
      </c>
      <c r="DU66" s="25" t="s">
        <v>50</v>
      </c>
      <c r="DV66" s="26">
        <v>36.718716666666666</v>
      </c>
      <c r="DW66" s="23">
        <v>13671.488646424843</v>
      </c>
      <c r="DX66" s="24">
        <v>0.10382816408410359</v>
      </c>
      <c r="DY66" s="25" t="s">
        <v>50</v>
      </c>
      <c r="DZ66" s="26">
        <v>36.706249999999997</v>
      </c>
      <c r="EA66" s="23">
        <v>6204.3547774921926</v>
      </c>
      <c r="EB66" s="24">
        <v>4.7118992125404657E-2</v>
      </c>
      <c r="EC66" s="25" t="s">
        <v>50</v>
      </c>
      <c r="ED66" s="26">
        <v>36.737433333333335</v>
      </c>
      <c r="EE66" s="23">
        <v>4815.0770910645997</v>
      </c>
      <c r="EF66" s="24">
        <v>3.6568118309442489E-2</v>
      </c>
      <c r="EG66" s="25" t="s">
        <v>50</v>
      </c>
      <c r="EH66" s="26">
        <v>36.718649999999997</v>
      </c>
      <c r="EI66" s="23">
        <v>5956.0868494491442</v>
      </c>
      <c r="EJ66" s="24">
        <v>4.5233520554873466E-2</v>
      </c>
      <c r="EK66" s="25" t="s">
        <v>50</v>
      </c>
      <c r="EL66" s="26">
        <v>36.718249999999998</v>
      </c>
      <c r="EM66" s="23">
        <v>12488.109474941295</v>
      </c>
      <c r="EN66" s="24">
        <v>9.4840987195898729E-2</v>
      </c>
      <c r="EO66" s="25" t="s">
        <v>50</v>
      </c>
      <c r="EP66" s="26">
        <v>36.74366666666667</v>
      </c>
      <c r="EQ66" s="23">
        <v>2847.119815734738</v>
      </c>
      <c r="ER66" s="24">
        <v>2.1622460511826768E-2</v>
      </c>
      <c r="ES66" s="25" t="s">
        <v>50</v>
      </c>
      <c r="ET66" s="26">
        <v>36.724800000000002</v>
      </c>
      <c r="EU66" s="23">
        <v>8280.1281709487139</v>
      </c>
      <c r="EV66" s="24">
        <v>6.2883459775647021E-2</v>
      </c>
      <c r="EW66" s="25" t="s">
        <v>50</v>
      </c>
      <c r="EX66" s="26">
        <v>36.374499999999998</v>
      </c>
      <c r="EY66" s="23">
        <v>60347.530834932048</v>
      </c>
      <c r="EZ66" s="24">
        <v>0.45830951519960145</v>
      </c>
      <c r="FA66" s="25" t="s">
        <v>50</v>
      </c>
      <c r="FB66" s="26">
        <v>36.386966666666666</v>
      </c>
      <c r="FC66" s="23">
        <v>83680.404130611641</v>
      </c>
      <c r="FD66" s="24">
        <v>0.63551109578467868</v>
      </c>
      <c r="FE66" s="25" t="s">
        <v>50</v>
      </c>
      <c r="FF66" s="26">
        <v>36.386949999999999</v>
      </c>
      <c r="FG66" s="23">
        <v>47532.20943101748</v>
      </c>
      <c r="FH66" s="24">
        <v>0.36098351596658285</v>
      </c>
    </row>
    <row r="67" spans="1:164" ht="19.5" customHeight="1">
      <c r="A67" s="16"/>
      <c r="B67" s="6"/>
      <c r="C67" s="6"/>
      <c r="D67" s="6"/>
      <c r="E67" s="3"/>
      <c r="F67" s="3"/>
      <c r="G67" s="3"/>
      <c r="H67" s="3"/>
      <c r="I67" s="25" t="s">
        <v>51</v>
      </c>
      <c r="J67" s="26">
        <v>37.350366666666666</v>
      </c>
      <c r="K67" s="23">
        <v>80116.506455819501</v>
      </c>
      <c r="L67" s="24">
        <v>0.33143128349935269</v>
      </c>
      <c r="M67" s="25" t="s">
        <v>51</v>
      </c>
      <c r="N67" s="26">
        <v>37.275199999999998</v>
      </c>
      <c r="O67" s="23">
        <v>159667.39101187373</v>
      </c>
      <c r="P67" s="24">
        <v>0.66052266476747268</v>
      </c>
      <c r="Q67" s="25" t="s">
        <v>51</v>
      </c>
      <c r="R67" s="26">
        <v>37.28778333333333</v>
      </c>
      <c r="S67" s="23">
        <v>508039.88412719488</v>
      </c>
      <c r="T67" s="24">
        <v>2.101693125598187</v>
      </c>
      <c r="U67" s="25" t="s">
        <v>51</v>
      </c>
      <c r="V67" s="26">
        <v>37.294116666666667</v>
      </c>
      <c r="W67" s="23">
        <v>603449.61657875916</v>
      </c>
      <c r="X67" s="24">
        <v>2.4963904418396252</v>
      </c>
      <c r="Y67" s="25" t="s">
        <v>51</v>
      </c>
      <c r="Z67" s="26">
        <v>37.28778333333333</v>
      </c>
      <c r="AA67" s="23">
        <v>279380.34186538606</v>
      </c>
      <c r="AB67" s="24">
        <v>1.155759148584379</v>
      </c>
      <c r="AC67" s="25" t="s">
        <v>51</v>
      </c>
      <c r="AD67" s="26">
        <v>37.287933333333335</v>
      </c>
      <c r="AE67" s="23">
        <v>201896.16383800661</v>
      </c>
      <c r="AF67" s="24">
        <v>0.83521745610970266</v>
      </c>
      <c r="AG67" s="25" t="s">
        <v>51</v>
      </c>
      <c r="AH67" s="26">
        <v>37.275416666666665</v>
      </c>
      <c r="AI67" s="23">
        <v>134360.12832313578</v>
      </c>
      <c r="AJ67" s="24">
        <v>0.55582990011966471</v>
      </c>
      <c r="AK67" s="25" t="s">
        <v>51</v>
      </c>
      <c r="AL67" s="26">
        <v>37.28776666666667</v>
      </c>
      <c r="AM67" s="23">
        <v>283771.85847030353</v>
      </c>
      <c r="AN67" s="24">
        <v>1.1739262660644596</v>
      </c>
      <c r="AO67" s="25" t="s">
        <v>51</v>
      </c>
      <c r="AP67" s="26">
        <v>37.300233333333331</v>
      </c>
      <c r="AQ67" s="23">
        <v>349245.6992789025</v>
      </c>
      <c r="AR67" s="24">
        <v>1.4447827980675474</v>
      </c>
      <c r="AS67" s="25" t="s">
        <v>51</v>
      </c>
      <c r="AT67" s="26">
        <v>37.281616666666665</v>
      </c>
      <c r="AU67" s="23">
        <v>264133.376145699</v>
      </c>
      <c r="AV67" s="24">
        <v>1.0926844884238891</v>
      </c>
      <c r="AW67" s="25" t="s">
        <v>51</v>
      </c>
      <c r="AX67" s="26">
        <v>37.287950000000002</v>
      </c>
      <c r="AY67" s="23">
        <v>328496.58668290765</v>
      </c>
      <c r="AZ67" s="24">
        <v>1.3589464913764231</v>
      </c>
      <c r="BA67" s="25" t="s">
        <v>51</v>
      </c>
      <c r="BB67" s="26">
        <v>37.306666666666665</v>
      </c>
      <c r="BC67" s="23">
        <v>370594.19921594282</v>
      </c>
      <c r="BD67" s="24">
        <v>1.5330986901093573</v>
      </c>
      <c r="BE67" s="25" t="s">
        <v>51</v>
      </c>
      <c r="BF67" s="26">
        <v>37.363</v>
      </c>
      <c r="BG67" s="23">
        <v>118826.97733363369</v>
      </c>
      <c r="BH67" s="24">
        <v>0.49157132973281326</v>
      </c>
      <c r="BI67" s="25" t="s">
        <v>51</v>
      </c>
      <c r="BJ67" s="26">
        <v>37.306516666666667</v>
      </c>
      <c r="BK67" s="23">
        <v>47623.917432769573</v>
      </c>
      <c r="BL67" s="24">
        <v>0.19701378377892931</v>
      </c>
      <c r="BM67" s="25" t="s">
        <v>51</v>
      </c>
      <c r="BN67" s="26">
        <v>37.325249999999997</v>
      </c>
      <c r="BO67" s="23">
        <v>14037.851904487674</v>
      </c>
      <c r="BP67" s="24">
        <v>5.8072717846775611E-2</v>
      </c>
      <c r="BQ67" s="25" t="s">
        <v>51</v>
      </c>
      <c r="BR67" s="26">
        <v>37.300383333333336</v>
      </c>
      <c r="BS67" s="23">
        <v>218184.50145021026</v>
      </c>
      <c r="BT67" s="24">
        <v>0.90260013266038863</v>
      </c>
      <c r="BU67" s="25" t="s">
        <v>51</v>
      </c>
      <c r="BV67" s="26">
        <v>37.294016666666664</v>
      </c>
      <c r="BW67" s="23">
        <v>307936.01350206981</v>
      </c>
      <c r="BX67" s="24">
        <v>1.2738901470566006</v>
      </c>
      <c r="BY67" s="25" t="s">
        <v>51</v>
      </c>
      <c r="BZ67" s="26">
        <v>37.325499999999998</v>
      </c>
      <c r="CA67" s="23">
        <v>23035.264427062975</v>
      </c>
      <c r="CB67" s="24">
        <v>9.5293811382284765E-2</v>
      </c>
      <c r="CC67" s="25" t="s">
        <v>51</v>
      </c>
      <c r="CD67" s="26">
        <v>37.312883333333332</v>
      </c>
      <c r="CE67" s="23">
        <v>28156.932652069259</v>
      </c>
      <c r="CF67" s="24">
        <v>0.1164814685651122</v>
      </c>
      <c r="CG67" s="25" t="s">
        <v>51</v>
      </c>
      <c r="CH67" s="26">
        <v>37.33755</v>
      </c>
      <c r="CI67" s="23">
        <v>78393.150876822983</v>
      </c>
      <c r="CJ67" s="24">
        <v>0.32430199171242785</v>
      </c>
      <c r="CK67" s="25" t="s">
        <v>51</v>
      </c>
      <c r="CL67" s="26">
        <v>37.325333333333333</v>
      </c>
      <c r="CM67" s="23">
        <v>64018.761562669075</v>
      </c>
      <c r="CN67" s="24">
        <v>0.26483706356386211</v>
      </c>
      <c r="CO67" s="25" t="s">
        <v>51</v>
      </c>
      <c r="CP67" s="26">
        <v>37.331716666666665</v>
      </c>
      <c r="CQ67" s="23">
        <v>34604.666864762345</v>
      </c>
      <c r="CR67" s="24">
        <v>0.14315488357421527</v>
      </c>
      <c r="CS67" s="25" t="s">
        <v>51</v>
      </c>
      <c r="CT67" s="26">
        <v>37.337833333333336</v>
      </c>
      <c r="CU67" s="23">
        <v>58107.624442825494</v>
      </c>
      <c r="CV67" s="24">
        <v>0.24038347903754734</v>
      </c>
      <c r="CW67" s="25" t="s">
        <v>51</v>
      </c>
      <c r="CX67" s="26">
        <v>37.34426666666667</v>
      </c>
      <c r="CY67" s="23">
        <v>559081.70049856766</v>
      </c>
      <c r="CZ67" s="24">
        <v>2.3128463006487143</v>
      </c>
      <c r="DA67" s="25" t="s">
        <v>51</v>
      </c>
      <c r="DB67" s="26">
        <v>37.337966666666667</v>
      </c>
      <c r="DC67" s="23">
        <v>216490.28406330891</v>
      </c>
      <c r="DD67" s="24">
        <v>0.89559138168124708</v>
      </c>
      <c r="DE67" s="25" t="s">
        <v>51</v>
      </c>
      <c r="DF67" s="26">
        <v>37.525433333333332</v>
      </c>
      <c r="DG67" s="23">
        <v>93085.195484778611</v>
      </c>
      <c r="DH67" s="24">
        <v>0.38508101737213662</v>
      </c>
      <c r="DI67" s="25" t="s">
        <v>51</v>
      </c>
      <c r="DJ67" s="26">
        <v>37.344016666666668</v>
      </c>
      <c r="DK67" s="23">
        <v>70216.498482948402</v>
      </c>
      <c r="DL67" s="24">
        <v>0.29047627317433428</v>
      </c>
      <c r="DM67" s="25" t="s">
        <v>51</v>
      </c>
      <c r="DN67" s="26">
        <v>37.34406666666667</v>
      </c>
      <c r="DO67" s="23">
        <v>74597.109931319632</v>
      </c>
      <c r="DP67" s="24">
        <v>0.30859827747873159</v>
      </c>
      <c r="DQ67" s="25" t="s">
        <v>51</v>
      </c>
      <c r="DR67" s="26">
        <v>37.337966666666667</v>
      </c>
      <c r="DS67" s="23">
        <v>75233.172093112473</v>
      </c>
      <c r="DT67" s="24">
        <v>0.31122958166302755</v>
      </c>
      <c r="DU67" s="25" t="s">
        <v>51</v>
      </c>
      <c r="DV67" s="26">
        <v>37.344250000000002</v>
      </c>
      <c r="DW67" s="23">
        <v>266867.1281600332</v>
      </c>
      <c r="DX67" s="24">
        <v>1.1039936552730372</v>
      </c>
      <c r="DY67" s="25" t="s">
        <v>51</v>
      </c>
      <c r="DZ67" s="26">
        <v>37.338050000000003</v>
      </c>
      <c r="EA67" s="23">
        <v>153545.7374736717</v>
      </c>
      <c r="EB67" s="24">
        <v>0.63519820194377852</v>
      </c>
      <c r="EC67" s="25" t="s">
        <v>51</v>
      </c>
      <c r="ED67" s="26">
        <v>37.337949999999999</v>
      </c>
      <c r="EE67" s="23">
        <v>113228.8478373737</v>
      </c>
      <c r="EF67" s="24">
        <v>0.46841261592688616</v>
      </c>
      <c r="EG67" s="25" t="s">
        <v>51</v>
      </c>
      <c r="EH67" s="26">
        <v>37.325416666666669</v>
      </c>
      <c r="EI67" s="23">
        <v>142108.52322969551</v>
      </c>
      <c r="EJ67" s="24">
        <v>0.58788397464870201</v>
      </c>
      <c r="EK67" s="25" t="s">
        <v>51</v>
      </c>
      <c r="EL67" s="26">
        <v>37.331283333333332</v>
      </c>
      <c r="EM67" s="23">
        <v>455729.98970573494</v>
      </c>
      <c r="EN67" s="24">
        <v>1.8852940810719419</v>
      </c>
      <c r="EO67" s="25" t="s">
        <v>51</v>
      </c>
      <c r="EP67" s="26">
        <v>37.331666666666663</v>
      </c>
      <c r="EQ67" s="23">
        <v>107761.288912581</v>
      </c>
      <c r="ER67" s="24">
        <v>0.44579405513065767</v>
      </c>
      <c r="ES67" s="25" t="s">
        <v>51</v>
      </c>
      <c r="ET67" s="26">
        <v>37.319066666666664</v>
      </c>
      <c r="EU67" s="23">
        <v>184651.46050620917</v>
      </c>
      <c r="EV67" s="24">
        <v>0.76387842234922554</v>
      </c>
      <c r="EW67" s="25" t="s">
        <v>51</v>
      </c>
      <c r="EX67" s="26">
        <v>37.337833333333336</v>
      </c>
      <c r="EY67" s="23">
        <v>104981.96266952356</v>
      </c>
      <c r="EZ67" s="24">
        <v>0.43429635378607973</v>
      </c>
      <c r="FA67" s="25" t="s">
        <v>51</v>
      </c>
      <c r="FB67" s="26">
        <v>37.337783333333334</v>
      </c>
      <c r="FC67" s="23">
        <v>96058.148554565647</v>
      </c>
      <c r="FD67" s="24">
        <v>0.39737972703000496</v>
      </c>
      <c r="FE67" s="25" t="s">
        <v>51</v>
      </c>
      <c r="FF67" s="26">
        <v>37.337766666666667</v>
      </c>
      <c r="FG67" s="23">
        <v>121022.94063159775</v>
      </c>
      <c r="FH67" s="24">
        <v>0.50065573651187134</v>
      </c>
    </row>
    <row r="68" spans="1:164" ht="19.5" customHeight="1">
      <c r="A68" s="27"/>
      <c r="B68" s="28"/>
      <c r="C68" s="3"/>
      <c r="D68" s="3"/>
      <c r="E68" s="27"/>
      <c r="F68" s="28"/>
      <c r="G68" s="3"/>
      <c r="H68" s="3"/>
      <c r="I68" s="25" t="s">
        <v>53</v>
      </c>
      <c r="J68" s="26">
        <v>41.428883333333332</v>
      </c>
      <c r="K68" s="23">
        <v>138523.55311483867</v>
      </c>
      <c r="L68" s="24">
        <v>0.50611146451683886</v>
      </c>
      <c r="M68" s="25" t="s">
        <v>52</v>
      </c>
      <c r="N68" s="26">
        <v>40.790733333333336</v>
      </c>
      <c r="O68" s="23">
        <v>3831.3601598738414</v>
      </c>
      <c r="P68" s="24">
        <v>2.6289900972845327E-2</v>
      </c>
      <c r="Q68" s="25" t="s">
        <v>52</v>
      </c>
      <c r="R68" s="26">
        <v>40.809566666666669</v>
      </c>
      <c r="S68" s="23">
        <v>7895.1273610945109</v>
      </c>
      <c r="T68" s="24">
        <v>5.4174524928507613E-2</v>
      </c>
      <c r="U68" s="25" t="s">
        <v>52</v>
      </c>
      <c r="V68" s="26">
        <v>40.790900000000001</v>
      </c>
      <c r="W68" s="23">
        <v>12646.928604952422</v>
      </c>
      <c r="X68" s="24">
        <v>8.6780278219991749E-2</v>
      </c>
      <c r="Y68" s="25" t="s">
        <v>52</v>
      </c>
      <c r="Z68" s="26">
        <v>40.790799999999997</v>
      </c>
      <c r="AA68" s="23">
        <v>8196.2558505849429</v>
      </c>
      <c r="AB68" s="24">
        <v>5.6240798481100647E-2</v>
      </c>
      <c r="AC68" s="25" t="s">
        <v>52</v>
      </c>
      <c r="AD68" s="26">
        <v>40.790950000000002</v>
      </c>
      <c r="AE68" s="23">
        <v>4957.7821332571675</v>
      </c>
      <c r="AF68" s="24">
        <v>3.4019146175118288E-2</v>
      </c>
      <c r="AG68" s="25" t="s">
        <v>52</v>
      </c>
      <c r="AH68" s="26">
        <v>40.790950000000002</v>
      </c>
      <c r="AI68" s="23">
        <v>6288.0532123595194</v>
      </c>
      <c r="AJ68" s="24">
        <v>4.3147156457971077E-2</v>
      </c>
      <c r="AK68" s="25" t="s">
        <v>52</v>
      </c>
      <c r="AL68" s="26">
        <v>40.822066666666665</v>
      </c>
      <c r="AM68" s="23">
        <v>8635.3431726594117</v>
      </c>
      <c r="AN68" s="24">
        <v>5.9253713407936899E-2</v>
      </c>
      <c r="AO68" s="25" t="s">
        <v>52</v>
      </c>
      <c r="AP68" s="26">
        <v>40.778233333333333</v>
      </c>
      <c r="AQ68" s="23">
        <v>10537.747622770641</v>
      </c>
      <c r="AR68" s="24">
        <v>7.2307569614807138E-2</v>
      </c>
      <c r="AS68" s="25" t="s">
        <v>52</v>
      </c>
      <c r="AT68" s="26">
        <v>40.778383333333331</v>
      </c>
      <c r="AU68" s="23">
        <v>7572.1342569746703</v>
      </c>
      <c r="AV68" s="24">
        <v>5.1958221483283572E-2</v>
      </c>
      <c r="AW68" s="25" t="s">
        <v>52</v>
      </c>
      <c r="AX68" s="26">
        <v>40.809733333333334</v>
      </c>
      <c r="AY68" s="23">
        <v>5780.4683725130371</v>
      </c>
      <c r="AZ68" s="24">
        <v>3.9664227519408173E-2</v>
      </c>
      <c r="BA68" s="25" t="s">
        <v>52</v>
      </c>
      <c r="BB68" s="26">
        <v>40.803433333333331</v>
      </c>
      <c r="BC68" s="23">
        <v>6186.2173376617393</v>
      </c>
      <c r="BD68" s="24">
        <v>4.2448382406571041E-2</v>
      </c>
      <c r="BE68" s="25" t="s">
        <v>53</v>
      </c>
      <c r="BF68" s="26">
        <v>41.441516666666665</v>
      </c>
      <c r="BG68" s="23">
        <v>279929.44513320999</v>
      </c>
      <c r="BH68" s="24">
        <v>1.0227538801311522</v>
      </c>
      <c r="BI68" s="25" t="s">
        <v>53</v>
      </c>
      <c r="BJ68" s="26">
        <v>41.38505</v>
      </c>
      <c r="BK68" s="23">
        <v>90756.752571357589</v>
      </c>
      <c r="BL68" s="24">
        <v>0.33159005761715343</v>
      </c>
      <c r="BM68" s="25" t="s">
        <v>52</v>
      </c>
      <c r="BN68" s="26">
        <v>40.859549999999999</v>
      </c>
      <c r="BO68" s="23">
        <v>133.73680718230941</v>
      </c>
      <c r="BP68" s="24">
        <v>9.1767081937898414E-4</v>
      </c>
      <c r="BQ68" s="25" t="s">
        <v>52</v>
      </c>
      <c r="BR68" s="26">
        <v>40.847200000000001</v>
      </c>
      <c r="BS68" s="23">
        <v>8270.8789370982195</v>
      </c>
      <c r="BT68" s="24">
        <v>5.6752844718692338E-2</v>
      </c>
      <c r="BU68" s="25" t="s">
        <v>52</v>
      </c>
      <c r="BV68" s="26">
        <v>40.815800000000003</v>
      </c>
      <c r="BW68" s="23">
        <v>7963.3429695421255</v>
      </c>
      <c r="BX68" s="24">
        <v>5.4642604544115771E-2</v>
      </c>
      <c r="BY68" s="25" t="s">
        <v>52</v>
      </c>
      <c r="BZ68" s="26">
        <v>40.590816666666669</v>
      </c>
      <c r="CA68" s="23">
        <v>135.96828433227287</v>
      </c>
      <c r="CB68" s="24">
        <v>9.3298269580086523E-4</v>
      </c>
      <c r="CC68" s="25" t="s">
        <v>52</v>
      </c>
      <c r="CD68" s="26">
        <v>40.872216666666667</v>
      </c>
      <c r="CE68" s="23">
        <v>130.04159431460781</v>
      </c>
      <c r="CF68" s="24">
        <v>8.9231512941204095E-4</v>
      </c>
      <c r="CG68" s="25" t="s">
        <v>52</v>
      </c>
      <c r="CH68" s="26">
        <v>40.828066666666665</v>
      </c>
      <c r="CI68" s="23">
        <v>4479.037301734932</v>
      </c>
      <c r="CJ68" s="24">
        <v>3.0734110655931929E-2</v>
      </c>
      <c r="CK68" s="25" t="s">
        <v>52</v>
      </c>
      <c r="CL68" s="26">
        <v>40.828366666666668</v>
      </c>
      <c r="CM68" s="23">
        <v>692.82860115806579</v>
      </c>
      <c r="CN68" s="24">
        <v>4.754028479588372E-3</v>
      </c>
      <c r="CO68" s="25" t="s">
        <v>53</v>
      </c>
      <c r="CP68" s="26">
        <v>41.422750000000001</v>
      </c>
      <c r="CQ68" s="23">
        <v>43045.347987633664</v>
      </c>
      <c r="CR68" s="24">
        <v>0.1572710461202034</v>
      </c>
      <c r="CS68" s="25" t="s">
        <v>52</v>
      </c>
      <c r="CT68" s="26">
        <v>40.847099999999998</v>
      </c>
      <c r="CU68" s="23">
        <v>552.64456973263896</v>
      </c>
      <c r="CV68" s="24">
        <v>3.7921183092142919E-3</v>
      </c>
      <c r="CW68" s="25" t="s">
        <v>52</v>
      </c>
      <c r="CX68" s="26">
        <v>40.84728333333333</v>
      </c>
      <c r="CY68" s="23">
        <v>10662.049817864914</v>
      </c>
      <c r="CZ68" s="24">
        <v>7.3160502323655716E-2</v>
      </c>
      <c r="DA68" s="25" t="s">
        <v>52</v>
      </c>
      <c r="DB68" s="26">
        <v>40.847250000000003</v>
      </c>
      <c r="DC68" s="23">
        <v>5491.419891565125</v>
      </c>
      <c r="DD68" s="24">
        <v>3.7680844171620216E-2</v>
      </c>
      <c r="DE68" s="25" t="s">
        <v>52</v>
      </c>
      <c r="DF68" s="26">
        <v>41.08475</v>
      </c>
      <c r="DG68" s="23">
        <v>6573.2549874802953</v>
      </c>
      <c r="DH68" s="24">
        <v>4.5104144606391915E-2</v>
      </c>
      <c r="DI68" s="25" t="s">
        <v>52</v>
      </c>
      <c r="DJ68" s="26">
        <v>40.859549999999999</v>
      </c>
      <c r="DK68" s="23">
        <v>747.59258613587906</v>
      </c>
      <c r="DL68" s="24">
        <v>5.1298061882526771E-3</v>
      </c>
      <c r="DM68" s="25" t="s">
        <v>52</v>
      </c>
      <c r="DN68" s="26">
        <v>40.84708333333333</v>
      </c>
      <c r="DO68" s="23">
        <v>1550.086000228908</v>
      </c>
      <c r="DP68" s="24">
        <v>1.0636329069818836E-2</v>
      </c>
      <c r="DQ68" s="25" t="s">
        <v>52</v>
      </c>
      <c r="DR68" s="26">
        <v>40.847250000000003</v>
      </c>
      <c r="DS68" s="23">
        <v>1466.2865739135257</v>
      </c>
      <c r="DT68" s="24">
        <v>1.0061316925963066E-2</v>
      </c>
      <c r="DU68" s="25" t="s">
        <v>52</v>
      </c>
      <c r="DV68" s="26">
        <v>40.859783333333333</v>
      </c>
      <c r="DW68" s="23">
        <v>8217.3502544403455</v>
      </c>
      <c r="DX68" s="24">
        <v>5.638554336680672E-2</v>
      </c>
      <c r="DY68" s="25" t="s">
        <v>52</v>
      </c>
      <c r="DZ68" s="26">
        <v>40.891116666666669</v>
      </c>
      <c r="EA68" s="23">
        <v>1892.78260916153</v>
      </c>
      <c r="EB68" s="24">
        <v>1.2987833375502592E-2</v>
      </c>
      <c r="EC68" s="25" t="s">
        <v>53</v>
      </c>
      <c r="ED68" s="26">
        <v>41.416466666666665</v>
      </c>
      <c r="EE68" s="23">
        <v>134006.82103736175</v>
      </c>
      <c r="EF68" s="24">
        <v>0.48960907315335056</v>
      </c>
      <c r="EG68" s="25" t="s">
        <v>52</v>
      </c>
      <c r="EH68" s="26">
        <v>40.853466666666669</v>
      </c>
      <c r="EI68" s="23">
        <v>1523.3585768585122</v>
      </c>
      <c r="EJ68" s="24">
        <v>1.0452931716308183E-2</v>
      </c>
      <c r="EK68" s="25" t="s">
        <v>52</v>
      </c>
      <c r="EL68" s="26">
        <v>40.859316666666665</v>
      </c>
      <c r="EM68" s="23">
        <v>3834.2042044525519</v>
      </c>
      <c r="EN68" s="24">
        <v>2.6309416144277061E-2</v>
      </c>
      <c r="EO68" s="25" t="s">
        <v>52</v>
      </c>
      <c r="EP68" s="26">
        <v>40.872233333333334</v>
      </c>
      <c r="EQ68" s="23">
        <v>611.4208390427824</v>
      </c>
      <c r="ER68" s="24">
        <v>4.1954273783799114E-3</v>
      </c>
      <c r="ES68" s="25" t="s">
        <v>53</v>
      </c>
      <c r="ET68" s="26">
        <v>41.403849999999998</v>
      </c>
      <c r="EU68" s="23">
        <v>196008.03499633863</v>
      </c>
      <c r="EV68" s="24">
        <v>0.71613751898801259</v>
      </c>
      <c r="EW68" s="25" t="s">
        <v>52</v>
      </c>
      <c r="EX68" s="26">
        <v>40.859616666666668</v>
      </c>
      <c r="EY68" s="23">
        <v>1859.752531944262</v>
      </c>
      <c r="EZ68" s="24">
        <v>1.2761188679380886E-2</v>
      </c>
      <c r="FA68" s="25" t="s">
        <v>52</v>
      </c>
      <c r="FB68" s="26">
        <v>40.853316666666665</v>
      </c>
      <c r="FC68" s="23">
        <v>2753.895442939091</v>
      </c>
      <c r="FD68" s="24">
        <v>1.8896589060638635E-2</v>
      </c>
      <c r="FE68" s="25" t="s">
        <v>52</v>
      </c>
      <c r="FF68" s="26">
        <v>40.853299999999997</v>
      </c>
      <c r="FG68" s="23">
        <v>3079.6836892776564</v>
      </c>
      <c r="FH68" s="24">
        <v>2.1132072120691084E-2</v>
      </c>
    </row>
    <row r="69" spans="1:164" ht="19.5" customHeight="1">
      <c r="A69" s="3"/>
      <c r="B69" s="3"/>
      <c r="C69" s="3"/>
      <c r="D69" s="3"/>
      <c r="E69" s="3"/>
      <c r="F69" s="3"/>
      <c r="G69" s="3"/>
      <c r="H69" s="3"/>
      <c r="I69" s="25" t="s">
        <v>52</v>
      </c>
      <c r="J69" s="26">
        <v>41.447650000000003</v>
      </c>
      <c r="K69" s="23">
        <v>1462.3905796050894</v>
      </c>
      <c r="L69" s="24">
        <v>1.0034583520518109E-2</v>
      </c>
      <c r="M69" s="25" t="s">
        <v>53</v>
      </c>
      <c r="N69" s="26">
        <v>41.353716666666664</v>
      </c>
      <c r="O69" s="23">
        <v>530160.83994841878</v>
      </c>
      <c r="P69" s="24">
        <v>1.937002575391124</v>
      </c>
      <c r="Q69" s="25" t="s">
        <v>53</v>
      </c>
      <c r="R69" s="26">
        <v>41.366300000000003</v>
      </c>
      <c r="S69" s="23">
        <v>1508329.075314054</v>
      </c>
      <c r="T69" s="24">
        <v>5.5108508272789285</v>
      </c>
      <c r="U69" s="25" t="s">
        <v>53</v>
      </c>
      <c r="V69" s="26">
        <v>41.37265</v>
      </c>
      <c r="W69" s="23">
        <v>1547641.628735027</v>
      </c>
      <c r="X69" s="24">
        <v>5.6544836863732257</v>
      </c>
      <c r="Y69" s="25" t="s">
        <v>53</v>
      </c>
      <c r="Z69" s="26">
        <v>41.360050000000001</v>
      </c>
      <c r="AA69" s="23">
        <v>644176.8220597303</v>
      </c>
      <c r="AB69" s="24">
        <v>2.3535728581129596</v>
      </c>
      <c r="AC69" s="25" t="s">
        <v>53</v>
      </c>
      <c r="AD69" s="26">
        <v>41.360199999999999</v>
      </c>
      <c r="AE69" s="23">
        <v>533096.49610752391</v>
      </c>
      <c r="AF69" s="24">
        <v>1.9477283271105506</v>
      </c>
      <c r="AG69" s="25" t="s">
        <v>53</v>
      </c>
      <c r="AH69" s="26">
        <v>41.36645</v>
      </c>
      <c r="AI69" s="23">
        <v>214579.51156806696</v>
      </c>
      <c r="AJ69" s="24">
        <v>0.78399050856708752</v>
      </c>
      <c r="AK69" s="25" t="s">
        <v>53</v>
      </c>
      <c r="AL69" s="26">
        <v>41.372533333333337</v>
      </c>
      <c r="AM69" s="23">
        <v>666534.59157919372</v>
      </c>
      <c r="AN69" s="24">
        <v>2.4352594971023942</v>
      </c>
      <c r="AO69" s="25" t="s">
        <v>53</v>
      </c>
      <c r="AP69" s="26">
        <v>41.372483333333335</v>
      </c>
      <c r="AQ69" s="23">
        <v>1112304.8155694215</v>
      </c>
      <c r="AR69" s="24">
        <v>4.0639314148278869</v>
      </c>
      <c r="AS69" s="25" t="s">
        <v>53</v>
      </c>
      <c r="AT69" s="26">
        <v>41.360149999999997</v>
      </c>
      <c r="AU69" s="23">
        <v>735502.75065051299</v>
      </c>
      <c r="AV69" s="24">
        <v>2.6872424646752684</v>
      </c>
      <c r="AW69" s="25" t="s">
        <v>53</v>
      </c>
      <c r="AX69" s="26">
        <v>41.366466666666668</v>
      </c>
      <c r="AY69" s="23">
        <v>833266.25595735305</v>
      </c>
      <c r="AZ69" s="24">
        <v>3.0444324856829255</v>
      </c>
      <c r="BA69" s="25" t="s">
        <v>53</v>
      </c>
      <c r="BB69" s="26">
        <v>41.38518333333333</v>
      </c>
      <c r="BC69" s="23">
        <v>783152.28178946907</v>
      </c>
      <c r="BD69" s="24">
        <v>2.8613354145455707</v>
      </c>
      <c r="BE69" s="25" t="s">
        <v>52</v>
      </c>
      <c r="BF69" s="26">
        <v>41.466533333333331</v>
      </c>
      <c r="BG69" s="23">
        <v>1326.5324998702933</v>
      </c>
      <c r="BH69" s="24">
        <v>9.1023570229950158E-3</v>
      </c>
      <c r="BI69" s="25" t="s">
        <v>52</v>
      </c>
      <c r="BJ69" s="26">
        <v>41.416316666666667</v>
      </c>
      <c r="BK69" s="23">
        <v>427.78816062932128</v>
      </c>
      <c r="BL69" s="24">
        <v>2.9353827129295069E-3</v>
      </c>
      <c r="BM69" s="25" t="s">
        <v>53</v>
      </c>
      <c r="BN69" s="26">
        <v>41.410016666666664</v>
      </c>
      <c r="BO69" s="23">
        <v>18083.102695770271</v>
      </c>
      <c r="BP69" s="24">
        <v>6.6068660401581325E-2</v>
      </c>
      <c r="BQ69" s="25" t="s">
        <v>53</v>
      </c>
      <c r="BR69" s="26">
        <v>41.391416666666665</v>
      </c>
      <c r="BS69" s="23">
        <v>363864.45191611204</v>
      </c>
      <c r="BT69" s="24">
        <v>1.3294199181579724</v>
      </c>
      <c r="BU69" s="25" t="s">
        <v>53</v>
      </c>
      <c r="BV69" s="26">
        <v>41.378783333333331</v>
      </c>
      <c r="BW69" s="23">
        <v>538645.05726994167</v>
      </c>
      <c r="BX69" s="24">
        <v>1.9680006227074189</v>
      </c>
      <c r="BY69" s="25" t="s">
        <v>53</v>
      </c>
      <c r="BZ69" s="26">
        <v>41.422783333333335</v>
      </c>
      <c r="CA69" s="23">
        <v>25400.645069931707</v>
      </c>
      <c r="CB69" s="24">
        <v>9.2804128878776718E-2</v>
      </c>
      <c r="CC69" s="25" t="s">
        <v>53</v>
      </c>
      <c r="CD69" s="26">
        <v>41.397666666666666</v>
      </c>
      <c r="CE69" s="23">
        <v>25323.258325386385</v>
      </c>
      <c r="CF69" s="24">
        <v>9.2521387657263615E-2</v>
      </c>
      <c r="CG69" s="25" t="s">
        <v>53</v>
      </c>
      <c r="CH69" s="26">
        <v>41.422333333333334</v>
      </c>
      <c r="CI69" s="23">
        <v>146047.27712568731</v>
      </c>
      <c r="CJ69" s="24">
        <v>0.53360024091715497</v>
      </c>
      <c r="CK69" s="25" t="s">
        <v>53</v>
      </c>
      <c r="CL69" s="26">
        <v>41.410116666666667</v>
      </c>
      <c r="CM69" s="23">
        <v>111513.40417036541</v>
      </c>
      <c r="CN69" s="24">
        <v>0.40742683124171275</v>
      </c>
      <c r="CO69" s="25" t="s">
        <v>52</v>
      </c>
      <c r="CP69" s="26">
        <v>41.479050000000001</v>
      </c>
      <c r="CQ69" s="23">
        <v>160.72449594120269</v>
      </c>
      <c r="CR69" s="24">
        <v>1.1028540533615178E-3</v>
      </c>
      <c r="CS69" s="25" t="s">
        <v>53</v>
      </c>
      <c r="CT69" s="26">
        <v>41.428849999999997</v>
      </c>
      <c r="CU69" s="23">
        <v>57790.368672973549</v>
      </c>
      <c r="CV69" s="24">
        <v>0.21114364645122288</v>
      </c>
      <c r="CW69" s="25" t="s">
        <v>53</v>
      </c>
      <c r="CX69" s="26">
        <v>41.429049999999997</v>
      </c>
      <c r="CY69" s="23">
        <v>1373191.7244173142</v>
      </c>
      <c r="CZ69" s="24">
        <v>5.0171112354524423</v>
      </c>
      <c r="DA69" s="25" t="s">
        <v>53</v>
      </c>
      <c r="DB69" s="26">
        <v>41.410233333333331</v>
      </c>
      <c r="DC69" s="23">
        <v>415691.78503808589</v>
      </c>
      <c r="DD69" s="24">
        <v>1.5187769399679656</v>
      </c>
      <c r="DE69" s="25" t="s">
        <v>53</v>
      </c>
      <c r="DF69" s="26">
        <v>41.616466666666668</v>
      </c>
      <c r="DG69" s="23">
        <v>151212.76584290146</v>
      </c>
      <c r="DH69" s="24">
        <v>0.55247293802049269</v>
      </c>
      <c r="DI69" s="25" t="s">
        <v>53</v>
      </c>
      <c r="DJ69" s="26">
        <v>41.428783333333335</v>
      </c>
      <c r="DK69" s="23">
        <v>60007.917709976333</v>
      </c>
      <c r="DL69" s="24">
        <v>0.21924571260184314</v>
      </c>
      <c r="DM69" s="25" t="s">
        <v>53</v>
      </c>
      <c r="DN69" s="26">
        <v>41.44135</v>
      </c>
      <c r="DO69" s="23">
        <v>48218.150246887344</v>
      </c>
      <c r="DP69" s="24">
        <v>0.17617046407634337</v>
      </c>
      <c r="DQ69" s="25" t="s">
        <v>53</v>
      </c>
      <c r="DR69" s="26">
        <v>41.422750000000001</v>
      </c>
      <c r="DS69" s="23">
        <v>52245.085895203025</v>
      </c>
      <c r="DT69" s="24">
        <v>0.19088332880335848</v>
      </c>
      <c r="DU69" s="25" t="s">
        <v>53</v>
      </c>
      <c r="DV69" s="26">
        <v>41.416516666666666</v>
      </c>
      <c r="DW69" s="23">
        <v>214185.58547147881</v>
      </c>
      <c r="DX69" s="24">
        <v>0.78255125503097345</v>
      </c>
      <c r="DY69" s="25" t="s">
        <v>53</v>
      </c>
      <c r="DZ69" s="26">
        <v>41.42281666666667</v>
      </c>
      <c r="EA69" s="23">
        <v>136213.20120140014</v>
      </c>
      <c r="EB69" s="24">
        <v>0.49767033256370241</v>
      </c>
      <c r="EC69" s="25" t="s">
        <v>52</v>
      </c>
      <c r="ED69" s="26">
        <v>41.428983333333335</v>
      </c>
      <c r="EE69" s="23">
        <v>872.10238368234957</v>
      </c>
      <c r="EF69" s="24">
        <v>5.9841634167711035E-3</v>
      </c>
      <c r="EG69" s="25" t="s">
        <v>53</v>
      </c>
      <c r="EH69" s="26">
        <v>41.410200000000003</v>
      </c>
      <c r="EI69" s="23">
        <v>137895.66702269073</v>
      </c>
      <c r="EJ69" s="24">
        <v>0.50381741168249305</v>
      </c>
      <c r="EK69" s="25" t="s">
        <v>53</v>
      </c>
      <c r="EL69" s="26">
        <v>41.422316666666667</v>
      </c>
      <c r="EM69" s="23">
        <v>430796.41454519029</v>
      </c>
      <c r="EN69" s="24">
        <v>1.5739634117911891</v>
      </c>
      <c r="EO69" s="25" t="s">
        <v>53</v>
      </c>
      <c r="EP69" s="26">
        <v>41.422699999999999</v>
      </c>
      <c r="EQ69" s="23">
        <v>70918.845599181077</v>
      </c>
      <c r="ER69" s="24">
        <v>0.25911002137152273</v>
      </c>
      <c r="ES69" s="25" t="s">
        <v>52</v>
      </c>
      <c r="ET69" s="26">
        <v>41.428866666666664</v>
      </c>
      <c r="EU69" s="23">
        <v>1533.6957650451222</v>
      </c>
      <c r="EV69" s="24">
        <v>1.0523863093788654E-2</v>
      </c>
      <c r="EW69" s="25" t="s">
        <v>53</v>
      </c>
      <c r="EX69" s="26">
        <v>41.42261666666667</v>
      </c>
      <c r="EY69" s="23">
        <v>143239.53823607697</v>
      </c>
      <c r="EZ69" s="24">
        <v>0.52334184940575967</v>
      </c>
      <c r="FA69" s="25" t="s">
        <v>53</v>
      </c>
      <c r="FB69" s="26">
        <v>41.4163</v>
      </c>
      <c r="FC69" s="23">
        <v>279985.2842754529</v>
      </c>
      <c r="FD69" s="24">
        <v>1.022957894751211</v>
      </c>
      <c r="FE69" s="25" t="s">
        <v>53</v>
      </c>
      <c r="FF69" s="26">
        <v>41.422533333333334</v>
      </c>
      <c r="FG69" s="23">
        <v>177163.19525373951</v>
      </c>
      <c r="FH69" s="24">
        <v>0.64728576615428968</v>
      </c>
    </row>
    <row r="70" spans="1:164" ht="19.5" customHeight="1">
      <c r="A70" s="3"/>
      <c r="B70" s="3"/>
      <c r="C70" s="3"/>
      <c r="D70" s="3"/>
      <c r="E70" s="3"/>
      <c r="F70" s="3"/>
      <c r="G70" s="3"/>
      <c r="H70" s="3"/>
      <c r="I70" s="4"/>
      <c r="J70" s="4"/>
      <c r="K70" s="5"/>
      <c r="L70" s="5"/>
      <c r="M70" s="4"/>
      <c r="N70" s="4"/>
      <c r="O70" s="5"/>
      <c r="P70" s="5"/>
      <c r="Q70" s="4"/>
      <c r="R70" s="4"/>
      <c r="S70" s="5"/>
      <c r="T70" s="5"/>
      <c r="U70" s="4"/>
      <c r="V70" s="4"/>
      <c r="W70" s="5"/>
      <c r="X70" s="5"/>
      <c r="Y70" s="4"/>
      <c r="Z70" s="4"/>
      <c r="AA70" s="5"/>
      <c r="AB70" s="5"/>
      <c r="AC70" s="4"/>
      <c r="AD70" s="4"/>
      <c r="AE70" s="5"/>
      <c r="AF70" s="5"/>
      <c r="AG70" s="4"/>
      <c r="AH70" s="4"/>
      <c r="AI70" s="5"/>
      <c r="AJ70" s="5"/>
      <c r="AK70" s="4"/>
      <c r="AL70" s="4"/>
      <c r="AM70" s="5"/>
      <c r="AN70" s="5"/>
      <c r="AO70" s="4"/>
      <c r="AP70" s="4"/>
      <c r="AQ70" s="5"/>
      <c r="AR70" s="5"/>
      <c r="AS70" s="4"/>
      <c r="AT70" s="4"/>
      <c r="AU70" s="5"/>
      <c r="AV70" s="5"/>
      <c r="AW70" s="4"/>
      <c r="AX70" s="4"/>
      <c r="AY70" s="5"/>
      <c r="AZ70" s="5"/>
      <c r="BA70" s="4"/>
      <c r="BB70" s="4"/>
      <c r="BC70" s="5"/>
      <c r="BD70" s="5"/>
      <c r="BE70" s="4"/>
      <c r="BF70" s="4"/>
      <c r="BG70" s="5"/>
      <c r="BH70" s="5"/>
      <c r="BI70" s="4"/>
      <c r="BJ70" s="4"/>
      <c r="BK70" s="5"/>
      <c r="BL70" s="5"/>
      <c r="BM70" s="4"/>
      <c r="BN70" s="4"/>
      <c r="BO70" s="5"/>
      <c r="BP70" s="5"/>
      <c r="BQ70" s="4"/>
      <c r="BR70" s="4"/>
      <c r="BS70" s="5"/>
      <c r="BT70" s="5"/>
      <c r="BU70" s="4"/>
      <c r="BV70" s="4"/>
      <c r="BW70" s="5"/>
      <c r="BX70" s="5"/>
      <c r="BY70" s="4"/>
      <c r="BZ70" s="4"/>
      <c r="CA70" s="5"/>
      <c r="CB70" s="5"/>
      <c r="CC70" s="4"/>
      <c r="CD70" s="4"/>
      <c r="CE70" s="5"/>
      <c r="CF70" s="5"/>
      <c r="CG70" s="4"/>
      <c r="CH70" s="4"/>
      <c r="CI70" s="5"/>
      <c r="CJ70" s="5"/>
      <c r="CK70" s="4"/>
      <c r="CL70" s="4"/>
      <c r="CM70" s="5"/>
      <c r="CN70" s="5"/>
      <c r="CO70" s="4"/>
      <c r="CP70" s="4"/>
      <c r="CQ70" s="5"/>
      <c r="CR70" s="5"/>
      <c r="CS70" s="4"/>
      <c r="CT70" s="4"/>
      <c r="CU70" s="5"/>
      <c r="CV70" s="5"/>
      <c r="CW70" s="4"/>
      <c r="CX70" s="4"/>
      <c r="CY70" s="5"/>
      <c r="CZ70" s="5"/>
      <c r="DA70" s="4"/>
      <c r="DB70" s="4"/>
      <c r="DC70" s="5"/>
      <c r="DD70" s="5"/>
      <c r="DE70" s="4"/>
      <c r="DF70" s="4"/>
      <c r="DG70" s="5"/>
      <c r="DH70" s="5"/>
      <c r="DI70" s="4"/>
      <c r="DJ70" s="4"/>
      <c r="DK70" s="5"/>
      <c r="DL70" s="5"/>
      <c r="DM70" s="4"/>
      <c r="DN70" s="4"/>
      <c r="DO70" s="5"/>
      <c r="DP70" s="5"/>
      <c r="DQ70" s="4"/>
      <c r="DR70" s="4"/>
      <c r="DS70" s="5"/>
      <c r="DT70" s="5"/>
      <c r="DU70" s="4"/>
      <c r="DV70" s="4"/>
      <c r="DW70" s="5"/>
      <c r="DX70" s="5"/>
      <c r="DY70" s="4"/>
      <c r="DZ70" s="4"/>
      <c r="EA70" s="5"/>
      <c r="EB70" s="5"/>
      <c r="EC70" s="4"/>
      <c r="ED70" s="4"/>
      <c r="EE70" s="5"/>
      <c r="EF70" s="5"/>
      <c r="EG70" s="4"/>
      <c r="EH70" s="4"/>
      <c r="EI70" s="5"/>
      <c r="EJ70" s="5"/>
      <c r="EK70" s="4"/>
      <c r="EL70" s="4"/>
      <c r="EM70" s="5"/>
      <c r="EN70" s="5"/>
      <c r="EO70" s="4"/>
      <c r="EP70" s="4"/>
      <c r="EQ70" s="5"/>
      <c r="ER70" s="5"/>
      <c r="ES70" s="4"/>
      <c r="ET70" s="4"/>
      <c r="EU70" s="5"/>
      <c r="EV70" s="5"/>
      <c r="EW70" s="4"/>
      <c r="EX70" s="4"/>
      <c r="EY70" s="5"/>
      <c r="EZ70" s="5"/>
      <c r="FA70" s="4"/>
      <c r="FB70" s="4"/>
      <c r="FC70" s="5"/>
      <c r="FD70" s="5"/>
      <c r="FE70" s="4"/>
      <c r="FF70" s="4"/>
      <c r="FG70" s="5"/>
      <c r="FH70" s="5"/>
    </row>
    <row r="71" spans="1:164" ht="19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</row>
    <row r="72" spans="1:164" ht="19.5" customHeight="1">
      <c r="A72" s="27"/>
      <c r="B72" s="28"/>
      <c r="C72" s="3"/>
      <c r="D72" s="3"/>
      <c r="E72" s="27"/>
      <c r="F72" s="28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</row>
    <row r="73" spans="1:164" ht="19.5" customHeight="1">
      <c r="A73" s="3"/>
      <c r="B73" s="3"/>
      <c r="C73" s="3"/>
      <c r="D73" s="3"/>
      <c r="E73" s="3"/>
      <c r="F73" s="3"/>
      <c r="G73" s="3"/>
      <c r="H73" s="3"/>
      <c r="I73" s="27"/>
      <c r="J73" s="28"/>
      <c r="K73" s="3"/>
      <c r="L73" s="3"/>
      <c r="M73" s="27"/>
      <c r="N73" s="28"/>
      <c r="O73" s="3"/>
      <c r="P73" s="3"/>
      <c r="Q73" s="27"/>
      <c r="R73" s="28"/>
      <c r="S73" s="3"/>
      <c r="T73" s="3"/>
      <c r="U73" s="27"/>
      <c r="V73" s="28"/>
      <c r="W73" s="3"/>
      <c r="X73" s="3"/>
      <c r="Y73" s="27"/>
      <c r="Z73" s="28"/>
      <c r="AA73" s="3"/>
      <c r="AB73" s="3"/>
      <c r="AC73" s="27"/>
      <c r="AD73" s="28"/>
      <c r="AE73" s="3"/>
      <c r="AF73" s="3"/>
      <c r="AG73" s="27"/>
      <c r="AH73" s="28"/>
      <c r="AI73" s="3"/>
      <c r="AJ73" s="3"/>
      <c r="AK73" s="27"/>
      <c r="AL73" s="28"/>
      <c r="AM73" s="3"/>
      <c r="AN73" s="3"/>
      <c r="AO73" s="27"/>
      <c r="AP73" s="28"/>
      <c r="AQ73" s="3"/>
      <c r="AR73" s="3"/>
      <c r="AS73" s="27"/>
      <c r="AT73" s="28"/>
      <c r="AU73" s="3"/>
      <c r="AV73" s="3"/>
      <c r="AW73" s="27"/>
      <c r="AX73" s="28"/>
      <c r="AY73" s="3"/>
      <c r="AZ73" s="3"/>
      <c r="BA73" s="27"/>
      <c r="BB73" s="28"/>
      <c r="BC73" s="3"/>
      <c r="BD73" s="3"/>
      <c r="BE73" s="27"/>
      <c r="BF73" s="28"/>
      <c r="BG73" s="3"/>
      <c r="BH73" s="3"/>
      <c r="BI73" s="27"/>
      <c r="BJ73" s="28"/>
      <c r="BK73" s="3"/>
      <c r="BL73" s="3"/>
      <c r="BM73" s="27"/>
      <c r="BN73" s="28"/>
      <c r="BO73" s="3"/>
      <c r="BP73" s="3"/>
      <c r="BQ73" s="27"/>
      <c r="BR73" s="28"/>
      <c r="BS73" s="3"/>
      <c r="BT73" s="3"/>
      <c r="BU73" s="27"/>
      <c r="BV73" s="28"/>
      <c r="BW73" s="3"/>
      <c r="BX73" s="3"/>
      <c r="BY73" s="27"/>
      <c r="BZ73" s="28"/>
      <c r="CA73" s="3"/>
      <c r="CB73" s="3"/>
      <c r="CC73" s="27"/>
      <c r="CD73" s="28"/>
      <c r="CE73" s="3"/>
      <c r="CF73" s="3"/>
      <c r="CG73" s="27"/>
      <c r="CH73" s="28"/>
      <c r="CI73" s="3"/>
      <c r="CJ73" s="3"/>
      <c r="CK73" s="27"/>
      <c r="CL73" s="28"/>
      <c r="CM73" s="3"/>
      <c r="CN73" s="3"/>
      <c r="CO73" s="27"/>
      <c r="CP73" s="28"/>
      <c r="CQ73" s="3"/>
      <c r="CR73" s="3"/>
      <c r="CS73" s="27"/>
      <c r="CT73" s="28"/>
      <c r="CU73" s="3"/>
      <c r="CV73" s="3"/>
      <c r="CW73" s="27"/>
      <c r="CX73" s="28"/>
      <c r="CY73" s="3"/>
      <c r="CZ73" s="3"/>
      <c r="DA73" s="27"/>
      <c r="DB73" s="28"/>
      <c r="DC73" s="3"/>
      <c r="DD73" s="3"/>
      <c r="DE73" s="27"/>
      <c r="DF73" s="28"/>
      <c r="DG73" s="3"/>
      <c r="DH73" s="3"/>
      <c r="DI73" s="27"/>
      <c r="DJ73" s="28"/>
      <c r="DK73" s="3"/>
      <c r="DL73" s="3"/>
      <c r="DM73" s="27"/>
      <c r="DN73" s="28"/>
      <c r="DO73" s="3"/>
      <c r="DP73" s="3"/>
      <c r="DQ73" s="27"/>
      <c r="DR73" s="28"/>
      <c r="DS73" s="3"/>
      <c r="DT73" s="3"/>
      <c r="DU73" s="27"/>
      <c r="DV73" s="28"/>
      <c r="DW73" s="3"/>
      <c r="DX73" s="3"/>
      <c r="DY73" s="27"/>
      <c r="DZ73" s="28"/>
      <c r="EA73" s="3"/>
      <c r="EB73" s="3"/>
      <c r="EC73" s="27"/>
      <c r="ED73" s="28"/>
      <c r="EE73" s="3"/>
      <c r="EF73" s="3"/>
      <c r="EG73" s="27"/>
      <c r="EH73" s="28"/>
      <c r="EI73" s="3"/>
      <c r="EJ73" s="3"/>
      <c r="EK73" s="27"/>
      <c r="EL73" s="28"/>
      <c r="EM73" s="3"/>
      <c r="EN73" s="3"/>
      <c r="EO73" s="27"/>
      <c r="EP73" s="28"/>
      <c r="EQ73" s="3"/>
      <c r="ER73" s="3"/>
      <c r="ES73" s="27"/>
      <c r="ET73" s="28"/>
      <c r="EU73" s="3"/>
      <c r="EV73" s="3"/>
      <c r="EW73" s="27"/>
      <c r="EX73" s="28"/>
      <c r="EY73" s="3"/>
      <c r="EZ73" s="3"/>
      <c r="FA73" s="27"/>
      <c r="FB73" s="28"/>
      <c r="FC73" s="3"/>
      <c r="FD73" s="3"/>
      <c r="FE73" s="27"/>
      <c r="FF73" s="28"/>
      <c r="FG73" s="3"/>
      <c r="FH73" s="3"/>
    </row>
    <row r="74" spans="1:164" ht="19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</row>
    <row r="75" spans="1:164" ht="19.5" customHeight="1">
      <c r="A75" s="27"/>
      <c r="B75" s="28"/>
      <c r="C75" s="3"/>
      <c r="D75" s="3"/>
      <c r="E75" s="27"/>
      <c r="F75" s="28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</row>
    <row r="76" spans="1:164" ht="19.5" customHeight="1">
      <c r="A76" s="3"/>
      <c r="B76" s="3"/>
      <c r="C76" s="3"/>
      <c r="D76" s="3"/>
      <c r="E76" s="3"/>
      <c r="F76" s="3"/>
      <c r="G76" s="3"/>
      <c r="H76" s="3"/>
      <c r="I76" s="27"/>
      <c r="J76" s="28"/>
      <c r="K76" s="3"/>
      <c r="L76" s="3"/>
      <c r="M76" s="27"/>
      <c r="N76" s="28"/>
      <c r="O76" s="3"/>
      <c r="P76" s="3"/>
      <c r="Q76" s="27"/>
      <c r="R76" s="28"/>
      <c r="S76" s="3"/>
      <c r="T76" s="3"/>
      <c r="U76" s="27"/>
      <c r="V76" s="28"/>
      <c r="W76" s="3"/>
      <c r="X76" s="3"/>
      <c r="Y76" s="27"/>
      <c r="Z76" s="28"/>
      <c r="AA76" s="3"/>
      <c r="AB76" s="3"/>
      <c r="AC76" s="27"/>
      <c r="AD76" s="28"/>
      <c r="AE76" s="3"/>
      <c r="AF76" s="3"/>
      <c r="AG76" s="27"/>
      <c r="AH76" s="28"/>
      <c r="AI76" s="3"/>
      <c r="AJ76" s="3"/>
      <c r="AK76" s="27"/>
      <c r="AL76" s="28"/>
      <c r="AM76" s="3"/>
      <c r="AN76" s="3"/>
      <c r="AO76" s="27"/>
      <c r="AP76" s="28"/>
      <c r="AQ76" s="3"/>
      <c r="AR76" s="3"/>
      <c r="AS76" s="27"/>
      <c r="AT76" s="28"/>
      <c r="AU76" s="3"/>
      <c r="AV76" s="3"/>
      <c r="AW76" s="27"/>
      <c r="AX76" s="28"/>
      <c r="AY76" s="3"/>
      <c r="AZ76" s="3"/>
      <c r="BA76" s="27"/>
      <c r="BB76" s="28"/>
      <c r="BC76" s="3"/>
      <c r="BD76" s="3"/>
      <c r="BE76" s="27"/>
      <c r="BF76" s="28"/>
      <c r="BG76" s="3"/>
      <c r="BH76" s="3"/>
      <c r="BI76" s="27"/>
      <c r="BJ76" s="28"/>
      <c r="BK76" s="3"/>
      <c r="BL76" s="3"/>
      <c r="BM76" s="27"/>
      <c r="BN76" s="28"/>
      <c r="BO76" s="3"/>
      <c r="BP76" s="3"/>
      <c r="BQ76" s="27"/>
      <c r="BR76" s="28"/>
      <c r="BS76" s="3"/>
      <c r="BT76" s="3"/>
      <c r="BU76" s="27"/>
      <c r="BV76" s="28"/>
      <c r="BW76" s="3"/>
      <c r="BX76" s="3"/>
      <c r="BY76" s="27"/>
      <c r="BZ76" s="28"/>
      <c r="CA76" s="3"/>
      <c r="CB76" s="3"/>
      <c r="CC76" s="27"/>
      <c r="CD76" s="28"/>
      <c r="CE76" s="3"/>
      <c r="CF76" s="3"/>
      <c r="CG76" s="27"/>
      <c r="CH76" s="28"/>
      <c r="CI76" s="3"/>
      <c r="CJ76" s="3"/>
      <c r="CK76" s="27"/>
      <c r="CL76" s="28"/>
      <c r="CM76" s="3"/>
      <c r="CN76" s="3"/>
      <c r="CO76" s="27"/>
      <c r="CP76" s="28"/>
      <c r="CQ76" s="3"/>
      <c r="CR76" s="3"/>
      <c r="CS76" s="27"/>
      <c r="CT76" s="28"/>
      <c r="CU76" s="3"/>
      <c r="CV76" s="3"/>
      <c r="CW76" s="27"/>
      <c r="CX76" s="28"/>
      <c r="CY76" s="3"/>
      <c r="CZ76" s="3"/>
      <c r="DA76" s="27"/>
      <c r="DB76" s="28"/>
      <c r="DC76" s="3"/>
      <c r="DD76" s="3"/>
      <c r="DE76" s="27"/>
      <c r="DF76" s="28"/>
      <c r="DG76" s="3"/>
      <c r="DH76" s="3"/>
      <c r="DI76" s="27"/>
      <c r="DJ76" s="28"/>
      <c r="DK76" s="3"/>
      <c r="DL76" s="3"/>
      <c r="DM76" s="27"/>
      <c r="DN76" s="28"/>
      <c r="DO76" s="3"/>
      <c r="DP76" s="3"/>
      <c r="DQ76" s="27"/>
      <c r="DR76" s="28"/>
      <c r="DS76" s="3"/>
      <c r="DT76" s="3"/>
      <c r="DU76" s="27"/>
      <c r="DV76" s="28"/>
      <c r="DW76" s="3"/>
      <c r="DX76" s="3"/>
      <c r="DY76" s="27"/>
      <c r="DZ76" s="28"/>
      <c r="EA76" s="3"/>
      <c r="EB76" s="3"/>
      <c r="EC76" s="27"/>
      <c r="ED76" s="28"/>
      <c r="EE76" s="3"/>
      <c r="EF76" s="3"/>
      <c r="EG76" s="27"/>
      <c r="EH76" s="28"/>
      <c r="EI76" s="3"/>
      <c r="EJ76" s="3"/>
      <c r="EK76" s="27"/>
      <c r="EL76" s="28"/>
      <c r="EM76" s="3"/>
      <c r="EN76" s="3"/>
      <c r="EO76" s="27"/>
      <c r="EP76" s="28"/>
      <c r="EQ76" s="3"/>
      <c r="ER76" s="3"/>
      <c r="ES76" s="27"/>
      <c r="ET76" s="28"/>
      <c r="EU76" s="3"/>
      <c r="EV76" s="3"/>
      <c r="EW76" s="27"/>
      <c r="EX76" s="28"/>
      <c r="EY76" s="3"/>
      <c r="EZ76" s="3"/>
      <c r="FA76" s="27"/>
      <c r="FB76" s="28"/>
      <c r="FC76" s="3"/>
      <c r="FD76" s="3"/>
      <c r="FE76" s="27"/>
      <c r="FF76" s="28"/>
      <c r="FG76" s="3"/>
      <c r="FH76" s="3"/>
    </row>
    <row r="77" spans="1:164" ht="19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</row>
    <row r="78" spans="1:164" ht="19.5" customHeight="1">
      <c r="A78" s="27"/>
      <c r="B78" s="28"/>
      <c r="C78" s="3"/>
      <c r="D78" s="3"/>
      <c r="E78" s="27"/>
      <c r="F78" s="28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</row>
    <row r="79" spans="1:164" ht="19.5" customHeight="1">
      <c r="A79" s="3"/>
      <c r="B79" s="3"/>
      <c r="C79" s="3"/>
      <c r="D79" s="3"/>
      <c r="E79" s="3"/>
      <c r="F79" s="3"/>
      <c r="G79" s="3"/>
      <c r="H79" s="3"/>
      <c r="I79" s="27"/>
      <c r="J79" s="28"/>
      <c r="K79" s="3"/>
      <c r="L79" s="3"/>
      <c r="M79" s="27"/>
      <c r="N79" s="28"/>
      <c r="O79" s="3"/>
      <c r="P79" s="3"/>
      <c r="Q79" s="27"/>
      <c r="R79" s="28"/>
      <c r="S79" s="3"/>
      <c r="T79" s="3"/>
      <c r="U79" s="27"/>
      <c r="V79" s="28"/>
      <c r="W79" s="3"/>
      <c r="X79" s="3"/>
      <c r="Y79" s="27"/>
      <c r="Z79" s="28"/>
      <c r="AA79" s="3"/>
      <c r="AB79" s="3"/>
      <c r="AC79" s="27"/>
      <c r="AD79" s="28"/>
      <c r="AE79" s="3"/>
      <c r="AF79" s="3"/>
      <c r="AG79" s="27"/>
      <c r="AH79" s="28"/>
      <c r="AI79" s="3"/>
      <c r="AJ79" s="3"/>
      <c r="AK79" s="27"/>
      <c r="AL79" s="28"/>
      <c r="AM79" s="3"/>
      <c r="AN79" s="3"/>
      <c r="AO79" s="27"/>
      <c r="AP79" s="28"/>
      <c r="AQ79" s="3"/>
      <c r="AR79" s="3"/>
      <c r="AS79" s="27"/>
      <c r="AT79" s="28"/>
      <c r="AU79" s="3"/>
      <c r="AV79" s="3"/>
      <c r="AW79" s="27"/>
      <c r="AX79" s="28"/>
      <c r="AY79" s="3"/>
      <c r="AZ79" s="3"/>
      <c r="BA79" s="27"/>
      <c r="BB79" s="28"/>
      <c r="BC79" s="3"/>
      <c r="BD79" s="3"/>
      <c r="BE79" s="27"/>
      <c r="BF79" s="28"/>
      <c r="BG79" s="3"/>
      <c r="BH79" s="3"/>
      <c r="BI79" s="27"/>
      <c r="BJ79" s="28"/>
      <c r="BK79" s="3"/>
      <c r="BL79" s="3"/>
      <c r="BM79" s="27"/>
      <c r="BN79" s="28"/>
      <c r="BO79" s="3"/>
      <c r="BP79" s="3"/>
      <c r="BQ79" s="27"/>
      <c r="BR79" s="28"/>
      <c r="BS79" s="3"/>
      <c r="BT79" s="3"/>
      <c r="BU79" s="27"/>
      <c r="BV79" s="28"/>
      <c r="BW79" s="3"/>
      <c r="BX79" s="3"/>
      <c r="BY79" s="27"/>
      <c r="BZ79" s="28"/>
      <c r="CA79" s="3"/>
      <c r="CB79" s="3"/>
      <c r="CC79" s="27"/>
      <c r="CD79" s="28"/>
      <c r="CE79" s="3"/>
      <c r="CF79" s="3"/>
      <c r="CG79" s="27"/>
      <c r="CH79" s="28"/>
      <c r="CI79" s="3"/>
      <c r="CJ79" s="3"/>
      <c r="CK79" s="27"/>
      <c r="CL79" s="28"/>
      <c r="CM79" s="3"/>
      <c r="CN79" s="3"/>
      <c r="CO79" s="27"/>
      <c r="CP79" s="28"/>
      <c r="CQ79" s="3"/>
      <c r="CR79" s="3"/>
      <c r="CS79" s="27"/>
      <c r="CT79" s="28"/>
      <c r="CU79" s="3"/>
      <c r="CV79" s="3"/>
      <c r="CW79" s="27"/>
      <c r="CX79" s="28"/>
      <c r="CY79" s="3"/>
      <c r="CZ79" s="3"/>
      <c r="DA79" s="27"/>
      <c r="DB79" s="28"/>
      <c r="DC79" s="3"/>
      <c r="DD79" s="3"/>
      <c r="DE79" s="27"/>
      <c r="DF79" s="28"/>
      <c r="DG79" s="3"/>
      <c r="DH79" s="3"/>
      <c r="DI79" s="27"/>
      <c r="DJ79" s="28"/>
      <c r="DK79" s="3"/>
      <c r="DL79" s="3"/>
      <c r="DM79" s="27"/>
      <c r="DN79" s="28"/>
      <c r="DO79" s="3"/>
      <c r="DP79" s="3"/>
      <c r="DQ79" s="27"/>
      <c r="DR79" s="28"/>
      <c r="DS79" s="3"/>
      <c r="DT79" s="3"/>
      <c r="DU79" s="27"/>
      <c r="DV79" s="28"/>
      <c r="DW79" s="3"/>
      <c r="DX79" s="3"/>
      <c r="DY79" s="27"/>
      <c r="DZ79" s="28"/>
      <c r="EA79" s="3"/>
      <c r="EB79" s="3"/>
      <c r="EC79" s="27"/>
      <c r="ED79" s="28"/>
      <c r="EE79" s="3"/>
      <c r="EF79" s="3"/>
      <c r="EG79" s="27"/>
      <c r="EH79" s="28"/>
      <c r="EI79" s="3"/>
      <c r="EJ79" s="3"/>
      <c r="EK79" s="27"/>
      <c r="EL79" s="28"/>
      <c r="EM79" s="3"/>
      <c r="EN79" s="3"/>
      <c r="EO79" s="27"/>
      <c r="EP79" s="28"/>
      <c r="EQ79" s="3"/>
      <c r="ER79" s="3"/>
      <c r="ES79" s="27"/>
      <c r="ET79" s="28"/>
      <c r="EU79" s="3"/>
      <c r="EV79" s="3"/>
      <c r="EW79" s="27"/>
      <c r="EX79" s="28"/>
      <c r="EY79" s="3"/>
      <c r="EZ79" s="3"/>
      <c r="FA79" s="27"/>
      <c r="FB79" s="28"/>
      <c r="FC79" s="3"/>
      <c r="FD79" s="3"/>
      <c r="FE79" s="27"/>
      <c r="FF79" s="28"/>
      <c r="FG79" s="3"/>
      <c r="FH79" s="3"/>
    </row>
    <row r="80" spans="1:164" ht="19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</row>
    <row r="81" spans="1:162" ht="19.5" customHeight="1">
      <c r="A81" s="27"/>
      <c r="B81" s="28"/>
      <c r="C81" s="3"/>
      <c r="D81" s="3"/>
      <c r="E81" s="27"/>
      <c r="F81" s="2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</row>
    <row r="82" spans="1:162" ht="19.5" customHeight="1">
      <c r="A82" s="3"/>
      <c r="B82" s="3"/>
      <c r="C82" s="3"/>
      <c r="D82" s="3"/>
      <c r="E82" s="3"/>
      <c r="F82" s="3"/>
      <c r="G82" s="3"/>
      <c r="H82" s="3"/>
      <c r="I82" s="27"/>
      <c r="J82" s="28"/>
      <c r="K82" s="3"/>
      <c r="L82" s="3"/>
      <c r="M82" s="27"/>
      <c r="N82" s="28"/>
      <c r="O82" s="3"/>
      <c r="P82" s="3"/>
      <c r="Q82" s="27"/>
      <c r="R82" s="28"/>
      <c r="S82" s="3"/>
      <c r="T82" s="3"/>
      <c r="U82" s="27"/>
      <c r="V82" s="28"/>
      <c r="W82" s="3"/>
      <c r="X82" s="3"/>
      <c r="Y82" s="27"/>
      <c r="Z82" s="28"/>
      <c r="AA82" s="3"/>
      <c r="AB82" s="3"/>
      <c r="AC82" s="27"/>
      <c r="AD82" s="28"/>
      <c r="AE82" s="3"/>
      <c r="AF82" s="3"/>
      <c r="AG82" s="27"/>
      <c r="AH82" s="28"/>
      <c r="AI82" s="3"/>
      <c r="AJ82" s="3"/>
      <c r="AK82" s="27"/>
      <c r="AL82" s="28"/>
      <c r="AM82" s="3"/>
      <c r="AN82" s="3"/>
      <c r="AO82" s="27"/>
      <c r="AP82" s="28"/>
      <c r="AQ82" s="3"/>
      <c r="AR82" s="3"/>
      <c r="AS82" s="27"/>
      <c r="AT82" s="28"/>
      <c r="AU82" s="3"/>
      <c r="AV82" s="3"/>
      <c r="AW82" s="27"/>
      <c r="AX82" s="28"/>
      <c r="AY82" s="3"/>
      <c r="AZ82" s="3"/>
      <c r="BA82" s="27"/>
      <c r="BB82" s="28"/>
      <c r="BC82" s="3"/>
      <c r="BD82" s="3"/>
      <c r="BE82" s="27"/>
      <c r="BF82" s="28"/>
      <c r="BG82" s="3"/>
      <c r="BH82" s="3"/>
      <c r="BI82" s="27"/>
      <c r="BJ82" s="28"/>
      <c r="BK82" s="3"/>
      <c r="BL82" s="3"/>
      <c r="BM82" s="27"/>
      <c r="BN82" s="28"/>
      <c r="BO82" s="3"/>
      <c r="BP82" s="3"/>
      <c r="BQ82" s="27"/>
      <c r="BR82" s="28"/>
      <c r="BS82" s="3"/>
      <c r="BT82" s="3"/>
      <c r="BU82" s="27"/>
      <c r="BV82" s="28"/>
      <c r="BW82" s="3"/>
      <c r="BX82" s="3"/>
      <c r="BY82" s="27"/>
      <c r="BZ82" s="28"/>
      <c r="CA82" s="3"/>
      <c r="CB82" s="3"/>
      <c r="CC82" s="27"/>
      <c r="CD82" s="28"/>
      <c r="CE82" s="3"/>
      <c r="CF82" s="3"/>
      <c r="CG82" s="27"/>
      <c r="CH82" s="28"/>
      <c r="CI82" s="3"/>
      <c r="CJ82" s="3"/>
      <c r="CK82" s="27"/>
      <c r="CL82" s="28"/>
      <c r="CM82" s="3"/>
      <c r="CN82" s="3"/>
      <c r="CO82" s="27"/>
      <c r="CP82" s="28"/>
      <c r="CQ82" s="3"/>
      <c r="CR82" s="3"/>
      <c r="CS82" s="27"/>
      <c r="CT82" s="28"/>
      <c r="CU82" s="3"/>
      <c r="CV82" s="3"/>
      <c r="CW82" s="27"/>
      <c r="CX82" s="28"/>
      <c r="CY82" s="3"/>
      <c r="CZ82" s="3"/>
      <c r="DA82" s="27"/>
      <c r="DB82" s="28"/>
      <c r="DC82" s="3"/>
      <c r="DD82" s="3"/>
      <c r="DE82" s="27"/>
      <c r="DF82" s="28"/>
      <c r="DG82" s="3"/>
      <c r="DH82" s="3"/>
      <c r="DI82" s="27"/>
      <c r="DJ82" s="28"/>
      <c r="DK82" s="3"/>
      <c r="DL82" s="3"/>
      <c r="DM82" s="27"/>
      <c r="DN82" s="28"/>
      <c r="DO82" s="3"/>
      <c r="DP82" s="3"/>
      <c r="DQ82" s="27"/>
      <c r="DR82" s="28"/>
      <c r="DS82" s="3"/>
      <c r="DT82" s="3"/>
      <c r="DU82" s="27"/>
      <c r="DV82" s="28"/>
      <c r="DW82" s="3"/>
      <c r="DX82" s="3"/>
      <c r="DY82" s="27"/>
      <c r="DZ82" s="28"/>
      <c r="EA82" s="3"/>
      <c r="EB82" s="3"/>
      <c r="EC82" s="27"/>
      <c r="ED82" s="28"/>
      <c r="EE82" s="3"/>
      <c r="EF82" s="3"/>
      <c r="EG82" s="27"/>
      <c r="EH82" s="28"/>
      <c r="EI82" s="3"/>
      <c r="EJ82" s="3"/>
      <c r="EK82" s="27"/>
      <c r="EL82" s="28"/>
      <c r="EM82" s="3"/>
      <c r="EN82" s="3"/>
      <c r="EO82" s="27"/>
      <c r="EP82" s="28"/>
      <c r="EQ82" s="3"/>
      <c r="ER82" s="3"/>
      <c r="ES82" s="27"/>
      <c r="ET82" s="28"/>
      <c r="EU82" s="3"/>
      <c r="EV82" s="3"/>
      <c r="EW82" s="27"/>
      <c r="EX82" s="28"/>
      <c r="EY82" s="3"/>
      <c r="EZ82" s="3"/>
      <c r="FA82" s="27"/>
      <c r="FB82" s="28"/>
      <c r="FC82" s="3"/>
      <c r="FD82" s="3"/>
      <c r="FE82" s="27"/>
      <c r="FF82" s="28"/>
    </row>
    <row r="83" spans="1:162" ht="19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</row>
    <row r="84" spans="1:162" ht="19.5" customHeight="1">
      <c r="A84" s="27"/>
      <c r="B84" s="28"/>
      <c r="C84" s="3"/>
      <c r="D84" s="3"/>
      <c r="E84" s="27"/>
      <c r="F84" s="2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</row>
    <row r="85" spans="1:162" ht="19.5" customHeight="1">
      <c r="A85" s="3"/>
      <c r="B85" s="3"/>
      <c r="C85" s="3"/>
      <c r="D85" s="3"/>
      <c r="E85" s="3"/>
      <c r="F85" s="3"/>
      <c r="G85" s="3"/>
      <c r="H85" s="3"/>
      <c r="I85" s="27"/>
      <c r="J85" s="28"/>
      <c r="K85" s="3"/>
      <c r="L85" s="3"/>
      <c r="M85" s="27"/>
      <c r="N85" s="28"/>
      <c r="O85" s="3"/>
      <c r="P85" s="3"/>
      <c r="Q85" s="27"/>
      <c r="R85" s="28"/>
      <c r="S85" s="3"/>
      <c r="T85" s="3"/>
      <c r="U85" s="27"/>
      <c r="V85" s="28"/>
      <c r="W85" s="3"/>
      <c r="X85" s="3"/>
      <c r="Y85" s="27"/>
      <c r="Z85" s="28"/>
      <c r="AA85" s="3"/>
      <c r="AB85" s="3"/>
      <c r="AC85" s="27"/>
      <c r="AD85" s="28"/>
      <c r="AE85" s="3"/>
      <c r="AF85" s="3"/>
      <c r="AG85" s="27"/>
      <c r="AH85" s="28"/>
      <c r="AI85" s="3"/>
      <c r="AJ85" s="3"/>
      <c r="AK85" s="27"/>
      <c r="AL85" s="28"/>
      <c r="AM85" s="3"/>
      <c r="AN85" s="3"/>
      <c r="AO85" s="27"/>
      <c r="AP85" s="28"/>
      <c r="AQ85" s="3"/>
      <c r="AR85" s="3"/>
      <c r="AS85" s="27"/>
      <c r="AT85" s="28"/>
      <c r="AU85" s="3"/>
      <c r="AV85" s="3"/>
      <c r="AW85" s="27"/>
      <c r="AX85" s="28"/>
      <c r="AY85" s="3"/>
      <c r="AZ85" s="3"/>
      <c r="BA85" s="27"/>
      <c r="BB85" s="28"/>
      <c r="BC85" s="3"/>
      <c r="BD85" s="3"/>
      <c r="BE85" s="27"/>
      <c r="BF85" s="28"/>
      <c r="BG85" s="3"/>
      <c r="BH85" s="3"/>
      <c r="BI85" s="27"/>
      <c r="BJ85" s="28"/>
      <c r="BK85" s="3"/>
      <c r="BL85" s="3"/>
      <c r="BM85" s="27"/>
      <c r="BN85" s="28"/>
      <c r="BO85" s="3"/>
      <c r="BP85" s="3"/>
      <c r="BQ85" s="27"/>
      <c r="BR85" s="28"/>
      <c r="BS85" s="3"/>
      <c r="BT85" s="3"/>
      <c r="BU85" s="27"/>
      <c r="BV85" s="28"/>
      <c r="BW85" s="3"/>
      <c r="BX85" s="3"/>
      <c r="BY85" s="27"/>
      <c r="BZ85" s="28"/>
      <c r="CA85" s="3"/>
      <c r="CB85" s="3"/>
      <c r="CC85" s="27"/>
      <c r="CD85" s="28"/>
      <c r="CE85" s="3"/>
      <c r="CF85" s="3"/>
      <c r="CG85" s="27"/>
      <c r="CH85" s="28"/>
      <c r="CI85" s="3"/>
      <c r="CJ85" s="3"/>
      <c r="CK85" s="27"/>
      <c r="CL85" s="28"/>
      <c r="CM85" s="3"/>
      <c r="CN85" s="3"/>
      <c r="CO85" s="27"/>
      <c r="CP85" s="28"/>
      <c r="CQ85" s="3"/>
      <c r="CR85" s="3"/>
      <c r="CS85" s="27"/>
      <c r="CT85" s="28"/>
      <c r="CU85" s="3"/>
      <c r="CV85" s="3"/>
      <c r="CW85" s="27"/>
      <c r="CX85" s="28"/>
      <c r="CY85" s="3"/>
      <c r="CZ85" s="3"/>
      <c r="DA85" s="27"/>
      <c r="DB85" s="28"/>
      <c r="DC85" s="3"/>
      <c r="DD85" s="3"/>
      <c r="DE85" s="27"/>
      <c r="DF85" s="28"/>
      <c r="DG85" s="3"/>
      <c r="DH85" s="3"/>
      <c r="DI85" s="27"/>
      <c r="DJ85" s="28"/>
      <c r="DK85" s="3"/>
      <c r="DL85" s="3"/>
      <c r="DM85" s="27"/>
      <c r="DN85" s="28"/>
      <c r="DO85" s="3"/>
      <c r="DP85" s="3"/>
      <c r="DQ85" s="27"/>
      <c r="DR85" s="28"/>
      <c r="DS85" s="3"/>
      <c r="DT85" s="3"/>
      <c r="DU85" s="27"/>
      <c r="DV85" s="28"/>
      <c r="DW85" s="3"/>
      <c r="DX85" s="3"/>
      <c r="DY85" s="27"/>
      <c r="DZ85" s="28"/>
      <c r="EA85" s="3"/>
      <c r="EB85" s="3"/>
      <c r="EC85" s="27"/>
      <c r="ED85" s="28"/>
      <c r="EE85" s="3"/>
      <c r="EF85" s="3"/>
      <c r="EG85" s="27"/>
      <c r="EH85" s="28"/>
      <c r="EI85" s="3"/>
      <c r="EJ85" s="3"/>
      <c r="EK85" s="27"/>
      <c r="EL85" s="28"/>
      <c r="EM85" s="3"/>
      <c r="EN85" s="3"/>
      <c r="EO85" s="27"/>
      <c r="EP85" s="28"/>
      <c r="EQ85" s="3"/>
      <c r="ER85" s="3"/>
      <c r="ES85" s="27"/>
      <c r="ET85" s="28"/>
      <c r="EU85" s="3"/>
      <c r="EV85" s="3"/>
      <c r="EW85" s="27"/>
      <c r="EX85" s="28"/>
      <c r="EY85" s="3"/>
      <c r="EZ85" s="3"/>
      <c r="FA85" s="27"/>
      <c r="FB85" s="28"/>
      <c r="FC85" s="3"/>
      <c r="FD85" s="3"/>
      <c r="FE85" s="27"/>
      <c r="FF85" s="28"/>
    </row>
    <row r="86" spans="1:162" ht="19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</row>
    <row r="87" spans="1:162" ht="19.5" customHeight="1">
      <c r="A87" s="27"/>
      <c r="B87" s="28"/>
      <c r="C87" s="3"/>
      <c r="D87" s="3"/>
      <c r="E87" s="27"/>
      <c r="F87" s="28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</row>
    <row r="88" spans="1:162" ht="19.5" customHeight="1">
      <c r="A88" s="3"/>
      <c r="B88" s="3"/>
      <c r="C88" s="3"/>
      <c r="D88" s="3"/>
      <c r="E88" s="3"/>
      <c r="F88" s="3"/>
      <c r="G88" s="3"/>
      <c r="H88" s="3"/>
      <c r="I88" s="27"/>
      <c r="J88" s="28"/>
      <c r="K88" s="3"/>
      <c r="L88" s="3"/>
      <c r="M88" s="27"/>
      <c r="N88" s="28"/>
      <c r="O88" s="3"/>
      <c r="P88" s="3"/>
      <c r="Q88" s="27"/>
      <c r="R88" s="28"/>
      <c r="S88" s="3"/>
      <c r="T88" s="3"/>
      <c r="U88" s="27"/>
      <c r="V88" s="28"/>
      <c r="W88" s="3"/>
      <c r="X88" s="3"/>
      <c r="Y88" s="27"/>
      <c r="Z88" s="28"/>
      <c r="AA88" s="3"/>
      <c r="AB88" s="3"/>
      <c r="AC88" s="27"/>
      <c r="AD88" s="28"/>
      <c r="AE88" s="3"/>
      <c r="AF88" s="3"/>
      <c r="AG88" s="27"/>
      <c r="AH88" s="28"/>
      <c r="AI88" s="3"/>
      <c r="AJ88" s="3"/>
      <c r="AK88" s="27"/>
      <c r="AL88" s="28"/>
      <c r="AM88" s="3"/>
      <c r="AN88" s="3"/>
      <c r="AO88" s="27"/>
      <c r="AP88" s="28"/>
      <c r="AQ88" s="3"/>
      <c r="AR88" s="3"/>
      <c r="AS88" s="27"/>
      <c r="AT88" s="28"/>
      <c r="AU88" s="3"/>
      <c r="AV88" s="3"/>
      <c r="AW88" s="27"/>
      <c r="AX88" s="28"/>
      <c r="AY88" s="3"/>
      <c r="AZ88" s="3"/>
      <c r="BA88" s="27"/>
      <c r="BB88" s="28"/>
      <c r="BC88" s="3"/>
      <c r="BD88" s="3"/>
      <c r="BE88" s="27"/>
      <c r="BF88" s="28"/>
      <c r="BG88" s="3"/>
      <c r="BH88" s="3"/>
      <c r="BI88" s="27"/>
      <c r="BJ88" s="28"/>
      <c r="BK88" s="3"/>
      <c r="BL88" s="3"/>
      <c r="BM88" s="27"/>
      <c r="BN88" s="28"/>
      <c r="BO88" s="3"/>
      <c r="BP88" s="3"/>
      <c r="BQ88" s="27"/>
      <c r="BR88" s="28"/>
      <c r="BS88" s="3"/>
      <c r="BT88" s="3"/>
      <c r="BU88" s="27"/>
      <c r="BV88" s="28"/>
      <c r="BW88" s="3"/>
      <c r="BX88" s="3"/>
      <c r="BY88" s="27"/>
      <c r="BZ88" s="28"/>
      <c r="CA88" s="3"/>
      <c r="CB88" s="3"/>
      <c r="CC88" s="27"/>
      <c r="CD88" s="28"/>
      <c r="CE88" s="3"/>
      <c r="CF88" s="3"/>
      <c r="CG88" s="27"/>
      <c r="CH88" s="28"/>
      <c r="CI88" s="3"/>
      <c r="CJ88" s="3"/>
      <c r="CK88" s="27"/>
      <c r="CL88" s="28"/>
      <c r="CM88" s="3"/>
      <c r="CN88" s="3"/>
      <c r="CO88" s="27"/>
      <c r="CP88" s="28"/>
      <c r="CQ88" s="3"/>
      <c r="CR88" s="3"/>
      <c r="CS88" s="27"/>
      <c r="CT88" s="28"/>
      <c r="CU88" s="3"/>
      <c r="CV88" s="3"/>
      <c r="CW88" s="27"/>
      <c r="CX88" s="28"/>
      <c r="CY88" s="3"/>
      <c r="CZ88" s="3"/>
      <c r="DA88" s="27"/>
      <c r="DB88" s="28"/>
      <c r="DC88" s="3"/>
      <c r="DD88" s="3"/>
      <c r="DE88" s="27"/>
      <c r="DF88" s="28"/>
      <c r="DG88" s="3"/>
      <c r="DH88" s="3"/>
      <c r="DI88" s="27"/>
      <c r="DJ88" s="28"/>
      <c r="DK88" s="3"/>
      <c r="DL88" s="3"/>
      <c r="DM88" s="27"/>
      <c r="DN88" s="28"/>
      <c r="DO88" s="3"/>
      <c r="DP88" s="3"/>
      <c r="DQ88" s="27"/>
      <c r="DR88" s="28"/>
      <c r="DS88" s="3"/>
      <c r="DT88" s="3"/>
      <c r="DU88" s="27"/>
      <c r="DV88" s="28"/>
      <c r="DW88" s="3"/>
      <c r="DX88" s="3"/>
      <c r="DY88" s="27"/>
      <c r="DZ88" s="28"/>
      <c r="EA88" s="3"/>
      <c r="EB88" s="3"/>
      <c r="EC88" s="27"/>
      <c r="ED88" s="28"/>
      <c r="EE88" s="3"/>
      <c r="EF88" s="3"/>
      <c r="EG88" s="27"/>
      <c r="EH88" s="28"/>
      <c r="EI88" s="3"/>
      <c r="EJ88" s="3"/>
      <c r="EK88" s="27"/>
      <c r="EL88" s="28"/>
      <c r="EM88" s="3"/>
      <c r="EN88" s="3"/>
      <c r="EO88" s="27"/>
      <c r="EP88" s="28"/>
      <c r="EQ88" s="3"/>
      <c r="ER88" s="3"/>
      <c r="ES88" s="27"/>
      <c r="ET88" s="28"/>
      <c r="EU88" s="3"/>
      <c r="EV88" s="3"/>
      <c r="EW88" s="27"/>
      <c r="EX88" s="28"/>
      <c r="EY88" s="3"/>
      <c r="EZ88" s="3"/>
      <c r="FA88" s="27"/>
      <c r="FB88" s="28"/>
      <c r="FC88" s="3"/>
      <c r="FD88" s="3"/>
      <c r="FE88" s="27"/>
      <c r="FF88" s="28"/>
    </row>
    <row r="89" spans="1:162" ht="19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</row>
    <row r="90" spans="1:162" ht="19.5" customHeight="1">
      <c r="A90" s="27"/>
      <c r="B90" s="28"/>
      <c r="C90" s="3"/>
      <c r="D90" s="3"/>
      <c r="E90" s="27"/>
      <c r="F90" s="28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</row>
    <row r="91" spans="1:162" ht="19.5" customHeight="1">
      <c r="A91" s="3"/>
      <c r="B91" s="3"/>
      <c r="C91" s="3"/>
      <c r="D91" s="3"/>
      <c r="E91" s="3"/>
      <c r="F91" s="3"/>
      <c r="G91" s="3"/>
      <c r="H91" s="3"/>
      <c r="I91" s="27"/>
      <c r="J91" s="28"/>
      <c r="K91" s="3"/>
      <c r="L91" s="3"/>
      <c r="M91" s="27"/>
      <c r="N91" s="28"/>
      <c r="O91" s="3"/>
      <c r="P91" s="3"/>
      <c r="Q91" s="27"/>
      <c r="R91" s="28"/>
      <c r="S91" s="3"/>
      <c r="T91" s="3"/>
      <c r="U91" s="27"/>
      <c r="V91" s="28"/>
      <c r="W91" s="3"/>
      <c r="X91" s="3"/>
      <c r="Y91" s="27"/>
      <c r="Z91" s="28"/>
      <c r="AA91" s="3"/>
      <c r="AB91" s="3"/>
      <c r="AC91" s="27"/>
      <c r="AD91" s="28"/>
      <c r="AE91" s="3"/>
      <c r="AF91" s="3"/>
      <c r="AG91" s="27"/>
      <c r="AH91" s="28"/>
      <c r="AI91" s="3"/>
      <c r="AJ91" s="3"/>
      <c r="AK91" s="27"/>
      <c r="AL91" s="28"/>
      <c r="AM91" s="3"/>
      <c r="AN91" s="3"/>
      <c r="AO91" s="27"/>
      <c r="AP91" s="28"/>
      <c r="AQ91" s="3"/>
      <c r="AR91" s="3"/>
      <c r="AS91" s="27"/>
      <c r="AT91" s="28"/>
      <c r="AU91" s="3"/>
      <c r="AV91" s="3"/>
      <c r="AW91" s="27"/>
      <c r="AX91" s="28"/>
      <c r="AY91" s="3"/>
      <c r="AZ91" s="3"/>
      <c r="BA91" s="27"/>
      <c r="BB91" s="28"/>
      <c r="BC91" s="3"/>
      <c r="BD91" s="3"/>
      <c r="BE91" s="27"/>
      <c r="BF91" s="28"/>
      <c r="BG91" s="3"/>
      <c r="BH91" s="3"/>
      <c r="BI91" s="27"/>
      <c r="BJ91" s="28"/>
      <c r="BK91" s="3"/>
      <c r="BL91" s="3"/>
      <c r="BM91" s="27"/>
      <c r="BN91" s="28"/>
      <c r="BO91" s="3"/>
      <c r="BP91" s="3"/>
      <c r="BQ91" s="27"/>
      <c r="BR91" s="28"/>
      <c r="BS91" s="3"/>
      <c r="BT91" s="3"/>
      <c r="BU91" s="27"/>
      <c r="BV91" s="28"/>
      <c r="BW91" s="3"/>
      <c r="BX91" s="3"/>
      <c r="BY91" s="27"/>
      <c r="BZ91" s="28"/>
      <c r="CA91" s="3"/>
      <c r="CB91" s="3"/>
      <c r="CC91" s="27"/>
      <c r="CD91" s="28"/>
      <c r="CE91" s="3"/>
      <c r="CF91" s="3"/>
      <c r="CG91" s="27"/>
      <c r="CH91" s="28"/>
      <c r="CI91" s="3"/>
      <c r="CJ91" s="3"/>
      <c r="CK91" s="27"/>
      <c r="CL91" s="28"/>
      <c r="CM91" s="3"/>
      <c r="CN91" s="3"/>
      <c r="CO91" s="27"/>
      <c r="CP91" s="28"/>
      <c r="CQ91" s="3"/>
      <c r="CR91" s="3"/>
      <c r="CS91" s="27"/>
      <c r="CT91" s="28"/>
      <c r="CU91" s="3"/>
      <c r="CV91" s="3"/>
      <c r="CW91" s="27"/>
      <c r="CX91" s="28"/>
      <c r="CY91" s="3"/>
      <c r="CZ91" s="3"/>
      <c r="DA91" s="27"/>
      <c r="DB91" s="28"/>
      <c r="DC91" s="3"/>
      <c r="DD91" s="3"/>
      <c r="DE91" s="27"/>
      <c r="DF91" s="28"/>
      <c r="DG91" s="3"/>
      <c r="DH91" s="3"/>
      <c r="DI91" s="27"/>
      <c r="DJ91" s="28"/>
      <c r="DK91" s="3"/>
      <c r="DL91" s="3"/>
      <c r="DM91" s="27"/>
      <c r="DN91" s="28"/>
      <c r="DO91" s="3"/>
      <c r="DP91" s="3"/>
      <c r="DQ91" s="27"/>
      <c r="DR91" s="28"/>
      <c r="DS91" s="3"/>
      <c r="DT91" s="3"/>
      <c r="DU91" s="27"/>
      <c r="DV91" s="28"/>
      <c r="DW91" s="3"/>
      <c r="DX91" s="3"/>
      <c r="DY91" s="27"/>
      <c r="DZ91" s="28"/>
      <c r="EA91" s="3"/>
      <c r="EB91" s="3"/>
      <c r="EC91" s="27"/>
      <c r="ED91" s="28"/>
      <c r="EE91" s="3"/>
      <c r="EF91" s="3"/>
      <c r="EG91" s="27"/>
      <c r="EH91" s="28"/>
      <c r="EI91" s="3"/>
      <c r="EJ91" s="3"/>
      <c r="EK91" s="27"/>
      <c r="EL91" s="28"/>
      <c r="EM91" s="3"/>
      <c r="EN91" s="3"/>
      <c r="EO91" s="27"/>
      <c r="EP91" s="28"/>
      <c r="EQ91" s="3"/>
      <c r="ER91" s="3"/>
      <c r="ES91" s="27"/>
      <c r="ET91" s="28"/>
      <c r="EU91" s="3"/>
      <c r="EV91" s="3"/>
      <c r="EW91" s="27"/>
      <c r="EX91" s="28"/>
      <c r="EY91" s="3"/>
      <c r="EZ91" s="3"/>
      <c r="FA91" s="27"/>
      <c r="FB91" s="28"/>
      <c r="FC91" s="3"/>
      <c r="FD91" s="3"/>
      <c r="FE91" s="27"/>
      <c r="FF91" s="28"/>
    </row>
    <row r="92" spans="1:162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</row>
    <row r="93" spans="1:162" ht="19.5" customHeight="1">
      <c r="A93" s="27"/>
      <c r="B93" s="28"/>
      <c r="C93" s="3"/>
      <c r="D93" s="3"/>
      <c r="E93" s="27"/>
      <c r="F93" s="28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</row>
    <row r="94" spans="1:162" ht="19.5" customHeight="1">
      <c r="A94" s="3"/>
      <c r="B94" s="3"/>
      <c r="C94" s="3"/>
      <c r="D94" s="3"/>
      <c r="E94" s="3"/>
      <c r="F94" s="3"/>
      <c r="G94" s="3"/>
      <c r="H94" s="3"/>
      <c r="I94" s="27"/>
      <c r="J94" s="28"/>
      <c r="K94" s="3"/>
      <c r="L94" s="3"/>
      <c r="M94" s="27"/>
      <c r="N94" s="28"/>
      <c r="O94" s="3"/>
      <c r="P94" s="3"/>
      <c r="Q94" s="27"/>
      <c r="R94" s="28"/>
      <c r="S94" s="3"/>
      <c r="T94" s="3"/>
      <c r="U94" s="27"/>
      <c r="V94" s="28"/>
      <c r="W94" s="3"/>
      <c r="X94" s="3"/>
      <c r="Y94" s="27"/>
      <c r="Z94" s="28"/>
      <c r="AA94" s="3"/>
      <c r="AB94" s="3"/>
      <c r="AC94" s="27"/>
      <c r="AD94" s="28"/>
      <c r="AE94" s="3"/>
      <c r="AF94" s="3"/>
      <c r="AG94" s="27"/>
      <c r="AH94" s="28"/>
      <c r="AI94" s="3"/>
      <c r="AJ94" s="3"/>
      <c r="AK94" s="27"/>
      <c r="AL94" s="28"/>
      <c r="AM94" s="3"/>
      <c r="AN94" s="3"/>
      <c r="AO94" s="27"/>
      <c r="AP94" s="28"/>
      <c r="AQ94" s="3"/>
      <c r="AR94" s="3"/>
      <c r="AS94" s="27"/>
      <c r="AT94" s="28"/>
      <c r="AU94" s="3"/>
      <c r="AV94" s="3"/>
      <c r="AW94" s="27"/>
      <c r="AX94" s="28"/>
      <c r="AY94" s="3"/>
      <c r="AZ94" s="3"/>
      <c r="BA94" s="27"/>
      <c r="BB94" s="28"/>
      <c r="BC94" s="3"/>
      <c r="BD94" s="3"/>
      <c r="BE94" s="27"/>
      <c r="BF94" s="28"/>
      <c r="BG94" s="3"/>
      <c r="BH94" s="3"/>
      <c r="BI94" s="27"/>
      <c r="BJ94" s="28"/>
      <c r="BK94" s="3"/>
      <c r="BL94" s="3"/>
      <c r="BM94" s="27"/>
      <c r="BN94" s="28"/>
      <c r="BO94" s="3"/>
      <c r="BP94" s="3"/>
      <c r="BQ94" s="27"/>
      <c r="BR94" s="28"/>
      <c r="BS94" s="3"/>
      <c r="BT94" s="3"/>
      <c r="BU94" s="27"/>
      <c r="BV94" s="28"/>
      <c r="BW94" s="3"/>
      <c r="BX94" s="3"/>
      <c r="BY94" s="27"/>
      <c r="BZ94" s="28"/>
      <c r="CA94" s="3"/>
      <c r="CB94" s="3"/>
      <c r="CC94" s="27"/>
      <c r="CD94" s="28"/>
      <c r="CE94" s="3"/>
      <c r="CF94" s="3"/>
      <c r="CG94" s="27"/>
      <c r="CH94" s="28"/>
      <c r="CI94" s="3"/>
      <c r="CJ94" s="3"/>
      <c r="CK94" s="27"/>
      <c r="CL94" s="28"/>
      <c r="CM94" s="3"/>
      <c r="CN94" s="3"/>
      <c r="CO94" s="27"/>
      <c r="CP94" s="28"/>
      <c r="CQ94" s="3"/>
      <c r="CR94" s="3"/>
      <c r="CS94" s="27"/>
      <c r="CT94" s="28"/>
      <c r="CU94" s="3"/>
      <c r="CV94" s="3"/>
      <c r="CW94" s="27"/>
      <c r="CX94" s="28"/>
      <c r="CY94" s="3"/>
      <c r="CZ94" s="3"/>
      <c r="DA94" s="27"/>
      <c r="DB94" s="28"/>
      <c r="DC94" s="3"/>
      <c r="DD94" s="3"/>
      <c r="DE94" s="27"/>
      <c r="DF94" s="28"/>
      <c r="DG94" s="3"/>
      <c r="DH94" s="3"/>
      <c r="DI94" s="27"/>
      <c r="DJ94" s="28"/>
      <c r="DK94" s="3"/>
      <c r="DL94" s="3"/>
      <c r="DM94" s="27"/>
      <c r="DN94" s="28"/>
      <c r="DO94" s="3"/>
      <c r="DP94" s="3"/>
      <c r="DQ94" s="27"/>
      <c r="DR94" s="28"/>
      <c r="DS94" s="3"/>
      <c r="DT94" s="3"/>
      <c r="DU94" s="27"/>
      <c r="DV94" s="28"/>
      <c r="DW94" s="3"/>
      <c r="DX94" s="3"/>
      <c r="DY94" s="27"/>
      <c r="DZ94" s="28"/>
      <c r="EA94" s="3"/>
      <c r="EB94" s="3"/>
      <c r="EC94" s="27"/>
      <c r="ED94" s="28"/>
      <c r="EE94" s="3"/>
      <c r="EF94" s="3"/>
      <c r="EG94" s="27"/>
      <c r="EH94" s="28"/>
      <c r="EI94" s="3"/>
      <c r="EJ94" s="3"/>
      <c r="EK94" s="27"/>
      <c r="EL94" s="28"/>
      <c r="EM94" s="3"/>
      <c r="EN94" s="3"/>
      <c r="EO94" s="27"/>
      <c r="EP94" s="28"/>
      <c r="EQ94" s="3"/>
      <c r="ER94" s="3"/>
      <c r="ES94" s="27"/>
      <c r="ET94" s="28"/>
      <c r="EU94" s="3"/>
      <c r="EV94" s="3"/>
      <c r="EW94" s="27"/>
      <c r="EX94" s="28"/>
      <c r="EY94" s="3"/>
      <c r="EZ94" s="3"/>
      <c r="FA94" s="27"/>
      <c r="FB94" s="28"/>
      <c r="FC94" s="3"/>
      <c r="FD94" s="3"/>
      <c r="FE94" s="27"/>
      <c r="FF94" s="28"/>
    </row>
    <row r="95" spans="1:162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</row>
    <row r="96" spans="1:162" ht="19.5" customHeight="1">
      <c r="A96" s="27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</row>
    <row r="97" spans="9:162" ht="19.5" customHeight="1">
      <c r="I97" s="27"/>
      <c r="J97" s="28"/>
      <c r="K97" s="3"/>
      <c r="L97" s="3"/>
      <c r="M97" s="27"/>
      <c r="N97" s="28"/>
      <c r="O97" s="3"/>
      <c r="P97" s="3"/>
      <c r="Q97" s="27"/>
      <c r="R97" s="28"/>
      <c r="S97" s="3"/>
      <c r="T97" s="3"/>
      <c r="U97" s="27"/>
      <c r="V97" s="28"/>
      <c r="W97" s="3"/>
      <c r="X97" s="3"/>
      <c r="Y97" s="27"/>
      <c r="Z97" s="28"/>
      <c r="AA97" s="3"/>
      <c r="AB97" s="3"/>
      <c r="AC97" s="27"/>
      <c r="AD97" s="28"/>
      <c r="AE97" s="3"/>
      <c r="AF97" s="3"/>
      <c r="AG97" s="27"/>
      <c r="AH97" s="28"/>
      <c r="AI97" s="3"/>
      <c r="AJ97" s="3"/>
      <c r="AK97" s="27"/>
      <c r="AL97" s="28"/>
      <c r="AM97" s="3"/>
      <c r="AN97" s="3"/>
      <c r="AO97" s="27"/>
      <c r="AP97" s="28"/>
      <c r="AQ97" s="3"/>
      <c r="AR97" s="3"/>
      <c r="AS97" s="27"/>
      <c r="AT97" s="28"/>
      <c r="AU97" s="3"/>
      <c r="AV97" s="3"/>
      <c r="AW97" s="27"/>
      <c r="AX97" s="28"/>
      <c r="AY97" s="3"/>
      <c r="AZ97" s="3"/>
      <c r="BA97" s="27"/>
      <c r="BB97" s="28"/>
      <c r="BC97" s="3"/>
      <c r="BD97" s="3"/>
      <c r="BE97" s="27"/>
      <c r="BF97" s="28"/>
      <c r="BG97" s="3"/>
      <c r="BH97" s="3"/>
      <c r="BI97" s="27"/>
      <c r="BJ97" s="28"/>
      <c r="BK97" s="3"/>
      <c r="BL97" s="3"/>
      <c r="BM97" s="27"/>
      <c r="BN97" s="28"/>
      <c r="BO97" s="3"/>
      <c r="BP97" s="3"/>
      <c r="BQ97" s="27"/>
      <c r="BR97" s="28"/>
      <c r="BS97" s="3"/>
      <c r="BT97" s="3"/>
      <c r="BU97" s="27"/>
      <c r="BV97" s="28"/>
      <c r="BW97" s="3"/>
      <c r="BX97" s="3"/>
      <c r="BY97" s="27"/>
      <c r="BZ97" s="28"/>
      <c r="CA97" s="3"/>
      <c r="CB97" s="3"/>
      <c r="CC97" s="27"/>
      <c r="CD97" s="28"/>
      <c r="CE97" s="3"/>
      <c r="CF97" s="3"/>
      <c r="CG97" s="27"/>
      <c r="CH97" s="28"/>
      <c r="CI97" s="3"/>
      <c r="CJ97" s="3"/>
      <c r="CK97" s="27"/>
      <c r="CL97" s="28"/>
      <c r="CM97" s="3"/>
      <c r="CN97" s="3"/>
      <c r="CO97" s="27"/>
      <c r="CP97" s="28"/>
      <c r="CQ97" s="3"/>
      <c r="CR97" s="3"/>
      <c r="CS97" s="27"/>
      <c r="CT97" s="28"/>
      <c r="CU97" s="3"/>
      <c r="CV97" s="3"/>
      <c r="CW97" s="27"/>
      <c r="CX97" s="28"/>
      <c r="CY97" s="3"/>
      <c r="CZ97" s="3"/>
      <c r="DA97" s="27"/>
      <c r="DB97" s="28"/>
      <c r="DC97" s="3"/>
      <c r="DD97" s="3"/>
      <c r="DE97" s="27"/>
      <c r="DF97" s="28"/>
      <c r="DG97" s="3"/>
      <c r="DH97" s="3"/>
      <c r="DI97" s="27"/>
      <c r="DJ97" s="28"/>
      <c r="DK97" s="3"/>
      <c r="DL97" s="3"/>
      <c r="DM97" s="27"/>
      <c r="DN97" s="28"/>
      <c r="DO97" s="3"/>
      <c r="DP97" s="3"/>
      <c r="DQ97" s="27"/>
      <c r="DR97" s="28"/>
      <c r="DS97" s="3"/>
      <c r="DT97" s="3"/>
      <c r="DU97" s="27"/>
      <c r="DV97" s="28"/>
      <c r="DW97" s="3"/>
      <c r="DX97" s="3"/>
      <c r="DY97" s="27"/>
      <c r="DZ97" s="28"/>
      <c r="EA97" s="3"/>
      <c r="EB97" s="3"/>
      <c r="EC97" s="27"/>
      <c r="ED97" s="28"/>
      <c r="EE97" s="3"/>
      <c r="EF97" s="3"/>
      <c r="EG97" s="27"/>
      <c r="EH97" s="28"/>
      <c r="EI97" s="3"/>
      <c r="EJ97" s="3"/>
      <c r="EK97" s="27"/>
      <c r="EL97" s="28"/>
      <c r="EM97" s="3"/>
      <c r="EN97" s="3"/>
      <c r="EO97" s="27"/>
      <c r="EP97" s="28"/>
      <c r="EQ97" s="3"/>
      <c r="ER97" s="3"/>
      <c r="ES97" s="27"/>
      <c r="ET97" s="28"/>
      <c r="EU97" s="3"/>
      <c r="EV97" s="3"/>
      <c r="EW97" s="27"/>
      <c r="EX97" s="28"/>
      <c r="EY97" s="3"/>
      <c r="EZ97" s="3"/>
      <c r="FA97" s="27"/>
      <c r="FB97" s="28"/>
      <c r="FC97" s="3"/>
      <c r="FD97" s="3"/>
      <c r="FE97" s="27"/>
      <c r="FF97" s="28"/>
    </row>
    <row r="98" spans="9:162" ht="19.5" customHeight="1"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</row>
    <row r="100" spans="9:162" ht="19.5" customHeight="1">
      <c r="I100" s="27"/>
      <c r="J100" s="28"/>
      <c r="K100" s="3"/>
      <c r="L100" s="3"/>
      <c r="M100" s="27"/>
      <c r="N100" s="28"/>
      <c r="O100" s="3"/>
      <c r="P100" s="3"/>
      <c r="Q100" s="27"/>
      <c r="R100" s="28"/>
      <c r="S100" s="3"/>
      <c r="T100" s="3"/>
      <c r="U100" s="27"/>
      <c r="V100" s="28"/>
      <c r="W100" s="3"/>
      <c r="X100" s="3"/>
      <c r="Y100" s="27"/>
      <c r="Z100" s="28"/>
      <c r="AA100" s="3"/>
      <c r="AB100" s="3"/>
      <c r="AC100" s="27"/>
      <c r="AD100" s="28"/>
      <c r="AE100" s="3"/>
      <c r="AF100" s="3"/>
      <c r="AG100" s="27"/>
      <c r="AH100" s="28"/>
      <c r="AI100" s="3"/>
      <c r="AJ100" s="3"/>
      <c r="AK100" s="27"/>
      <c r="AL100" s="28"/>
      <c r="AM100" s="3"/>
      <c r="AN100" s="3"/>
      <c r="AO100" s="27"/>
      <c r="AP100" s="28"/>
      <c r="AQ100" s="3"/>
      <c r="AR100" s="3"/>
      <c r="AS100" s="27"/>
      <c r="AT100" s="28"/>
      <c r="AU100" s="3"/>
      <c r="AV100" s="3"/>
      <c r="AW100" s="27"/>
      <c r="AX100" s="28"/>
      <c r="AY100" s="3"/>
      <c r="AZ100" s="3"/>
      <c r="BA100" s="27"/>
      <c r="BB100" s="28"/>
      <c r="BC100" s="3"/>
      <c r="BD100" s="3"/>
      <c r="BE100" s="27"/>
      <c r="BF100" s="28"/>
      <c r="BG100" s="3"/>
      <c r="BH100" s="3"/>
      <c r="BI100" s="27"/>
      <c r="BJ100" s="28"/>
      <c r="BK100" s="3"/>
      <c r="BL100" s="3"/>
      <c r="BM100" s="27"/>
      <c r="BN100" s="28"/>
      <c r="BO100" s="3"/>
      <c r="BP100" s="3"/>
      <c r="BQ100" s="27"/>
      <c r="BR100" s="28"/>
      <c r="BS100" s="3"/>
      <c r="BT100" s="3"/>
      <c r="BU100" s="27"/>
      <c r="BV100" s="28"/>
      <c r="BW100" s="3"/>
      <c r="BX100" s="3"/>
      <c r="BY100" s="27"/>
      <c r="BZ100" s="28"/>
      <c r="CA100" s="3"/>
      <c r="CB100" s="3"/>
      <c r="CC100" s="27"/>
      <c r="CD100" s="28"/>
      <c r="CE100" s="3"/>
      <c r="CF100" s="3"/>
      <c r="CG100" s="27"/>
      <c r="CH100" s="28"/>
      <c r="CI100" s="3"/>
      <c r="CJ100" s="3"/>
      <c r="CK100" s="27"/>
      <c r="CL100" s="28"/>
      <c r="CM100" s="3"/>
      <c r="CN100" s="3"/>
      <c r="CO100" s="27"/>
      <c r="CP100" s="28"/>
      <c r="CQ100" s="3"/>
      <c r="CR100" s="3"/>
      <c r="CS100" s="27"/>
      <c r="CT100" s="28"/>
      <c r="CU100" s="3"/>
      <c r="CV100" s="3"/>
      <c r="CW100" s="27"/>
      <c r="CX100" s="28"/>
      <c r="CY100" s="3"/>
      <c r="CZ100" s="3"/>
      <c r="DA100" s="27"/>
      <c r="DB100" s="28"/>
      <c r="DC100" s="3"/>
      <c r="DD100" s="3"/>
      <c r="DE100" s="27"/>
      <c r="DF100" s="28"/>
      <c r="DG100" s="3"/>
      <c r="DH100" s="3"/>
      <c r="DI100" s="27"/>
      <c r="DJ100" s="28"/>
      <c r="DK100" s="3"/>
      <c r="DL100" s="3"/>
      <c r="DM100" s="27"/>
      <c r="DN100" s="28"/>
      <c r="DO100" s="3"/>
      <c r="DP100" s="3"/>
      <c r="DQ100" s="27"/>
      <c r="DR100" s="28"/>
      <c r="DS100" s="3"/>
      <c r="DT100" s="3"/>
      <c r="DU100" s="27"/>
      <c r="DV100" s="28"/>
      <c r="DW100" s="3"/>
      <c r="DX100" s="3"/>
      <c r="DY100" s="27"/>
      <c r="DZ100" s="28"/>
      <c r="EA100" s="3"/>
      <c r="EB100" s="3"/>
      <c r="EC100" s="27"/>
      <c r="ED100" s="28"/>
      <c r="EE100" s="3"/>
      <c r="EF100" s="3"/>
      <c r="EG100" s="27"/>
      <c r="EH100" s="28"/>
      <c r="EI100" s="3"/>
      <c r="EJ100" s="3"/>
      <c r="EK100" s="27"/>
      <c r="EL100" s="28"/>
      <c r="EM100" s="3"/>
      <c r="EN100" s="3"/>
      <c r="EO100" s="27"/>
      <c r="EP100" s="28"/>
      <c r="EQ100" s="3"/>
      <c r="ER100" s="3"/>
      <c r="ES100" s="27"/>
      <c r="ET100" s="28"/>
      <c r="EU100" s="3"/>
      <c r="EV100" s="3"/>
      <c r="EW100" s="27"/>
      <c r="EX100" s="28"/>
      <c r="EY100" s="3"/>
      <c r="EZ100" s="3"/>
      <c r="FA100" s="27"/>
      <c r="FB100" s="28"/>
      <c r="FC100" s="3"/>
      <c r="FD100" s="3"/>
      <c r="FE100" s="27"/>
      <c r="FF100" s="28"/>
    </row>
    <row r="101" spans="9:162" ht="19.5" customHeight="1"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</row>
  </sheetData>
  <dataConsolidate/>
  <printOptions horizontalCentered="1"/>
  <pageMargins left="0.35" right="0.35" top="0.6" bottom="0.5" header="0.1" footer="0.1"/>
  <pageSetup paperSize="9" orientation="portrait" r:id="rId1"/>
  <headerFooter>
    <oddHeader>&amp;C&amp;"Tahoma,Bold"&amp;14Quantitative Analysis Sample Report &amp;G</oddHeader>
    <oddFooter>&amp;L&amp;"Tahoma,Regular"&amp;9&amp;F&amp;C&amp;"Tahoma,Regular"&amp;9&amp;G
                 Page &amp;P of &amp;N&amp;R&amp;"Tahoma,Regular"&amp;9Printed at: &amp;T on: &amp;D</oddFooter>
  </headerFooter>
  <rowBreaks count="3" manualBreakCount="3">
    <brk id="36" max="16383" man="1"/>
    <brk id="48" max="16383" man="1"/>
    <brk id="60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7"/>
    <outlinePr summaryBelow="0" summaryRight="0"/>
  </sheetPr>
  <dimension ref="A1:AO75"/>
  <sheetViews>
    <sheetView tabSelected="1" defaultGridColor="0" colorId="9" zoomScale="85" zoomScaleNormal="85" zoomScaleSheetLayoutView="100" workbookViewId="0">
      <selection activeCell="F16" sqref="F16"/>
    </sheetView>
  </sheetViews>
  <sheetFormatPr defaultColWidth="20.42578125" defaultRowHeight="22.5" customHeight="1"/>
  <cols>
    <col min="1" max="40" width="20.42578125" style="3"/>
    <col min="41" max="41" width="20.42578125" style="34"/>
    <col min="42" max="16384" width="20.42578125" style="3"/>
  </cols>
  <sheetData>
    <row r="1" spans="1:40" s="7" customFormat="1" ht="19.5" customHeight="1">
      <c r="A1" s="8" t="s">
        <v>54</v>
      </c>
      <c r="B1" s="11">
        <v>4.4000000000000004</v>
      </c>
      <c r="C1" s="11">
        <v>5</v>
      </c>
      <c r="D1" s="11">
        <v>15.4</v>
      </c>
      <c r="E1" s="11">
        <v>8.1</v>
      </c>
      <c r="F1" s="11">
        <v>8</v>
      </c>
      <c r="G1" s="11">
        <v>4.9000000000000004</v>
      </c>
      <c r="H1" s="11">
        <v>9.6999999999999993</v>
      </c>
      <c r="I1" s="11">
        <v>6</v>
      </c>
      <c r="J1" s="11">
        <v>10</v>
      </c>
      <c r="K1" s="11">
        <v>6.6</v>
      </c>
      <c r="L1" s="11">
        <v>7.4</v>
      </c>
      <c r="M1" s="11">
        <v>4.9000000000000004</v>
      </c>
      <c r="N1" s="11">
        <v>6.2</v>
      </c>
      <c r="O1" s="11">
        <v>5.8</v>
      </c>
      <c r="P1" s="11">
        <v>4.2</v>
      </c>
      <c r="Q1" s="11">
        <v>4.4000000000000004</v>
      </c>
      <c r="R1" s="11">
        <v>4.7</v>
      </c>
      <c r="S1" s="11">
        <v>3.7</v>
      </c>
      <c r="T1" s="11">
        <v>3.7</v>
      </c>
      <c r="U1" s="11">
        <v>8.4</v>
      </c>
      <c r="V1" s="11">
        <v>4.4000000000000004</v>
      </c>
      <c r="W1" s="11">
        <v>3.8</v>
      </c>
      <c r="X1" s="11">
        <v>4</v>
      </c>
      <c r="Y1" s="11">
        <v>6.4</v>
      </c>
      <c r="Z1" s="11">
        <v>5.9</v>
      </c>
      <c r="AA1" s="11">
        <v>5.2</v>
      </c>
      <c r="AB1" s="11">
        <v>3.6</v>
      </c>
      <c r="AC1" s="11">
        <v>2.5</v>
      </c>
      <c r="AD1" s="11">
        <v>4.8</v>
      </c>
      <c r="AE1" s="11">
        <v>5.2</v>
      </c>
      <c r="AF1" s="11">
        <v>5.6</v>
      </c>
      <c r="AG1" s="11">
        <v>5.7</v>
      </c>
      <c r="AH1" s="11">
        <v>5.9</v>
      </c>
      <c r="AI1" s="11">
        <v>9.3000000000000007</v>
      </c>
      <c r="AJ1" s="11">
        <v>2.7</v>
      </c>
      <c r="AK1" s="11">
        <v>6.4</v>
      </c>
      <c r="AL1" s="11">
        <v>3.7</v>
      </c>
      <c r="AM1" s="11">
        <v>3.8</v>
      </c>
      <c r="AN1" s="11">
        <v>2.2999999999999998</v>
      </c>
    </row>
    <row r="2" spans="1:40" ht="22.5" customHeight="1">
      <c r="A2" s="15" t="s">
        <v>98</v>
      </c>
      <c r="B2" s="31" t="s">
        <v>99</v>
      </c>
      <c r="C2" s="31" t="s">
        <v>100</v>
      </c>
      <c r="D2" s="31" t="s">
        <v>101</v>
      </c>
      <c r="E2" s="31" t="s">
        <v>102</v>
      </c>
      <c r="F2" s="31" t="s">
        <v>103</v>
      </c>
      <c r="G2" s="31" t="s">
        <v>104</v>
      </c>
      <c r="H2" s="31" t="s">
        <v>105</v>
      </c>
      <c r="I2" s="31" t="s">
        <v>106</v>
      </c>
      <c r="J2" s="31" t="s">
        <v>107</v>
      </c>
      <c r="K2" s="31" t="s">
        <v>108</v>
      </c>
      <c r="L2" s="31" t="s">
        <v>109</v>
      </c>
      <c r="M2" s="31" t="s">
        <v>110</v>
      </c>
      <c r="N2" s="31" t="s">
        <v>111</v>
      </c>
      <c r="O2" s="31" t="s">
        <v>112</v>
      </c>
      <c r="P2" s="31" t="s">
        <v>113</v>
      </c>
      <c r="Q2" s="31" t="s">
        <v>114</v>
      </c>
      <c r="R2" s="31" t="s">
        <v>115</v>
      </c>
      <c r="S2" s="31" t="s">
        <v>116</v>
      </c>
      <c r="T2" s="31" t="s">
        <v>117</v>
      </c>
      <c r="U2" s="31" t="s">
        <v>118</v>
      </c>
      <c r="V2" s="31" t="s">
        <v>119</v>
      </c>
      <c r="W2" s="31" t="s">
        <v>120</v>
      </c>
      <c r="X2" s="31" t="s">
        <v>121</v>
      </c>
      <c r="Y2" s="31" t="s">
        <v>122</v>
      </c>
      <c r="Z2" s="31" t="s">
        <v>123</v>
      </c>
      <c r="AA2" s="31" t="s">
        <v>124</v>
      </c>
      <c r="AB2" s="31" t="s">
        <v>125</v>
      </c>
      <c r="AC2" s="31" t="s">
        <v>126</v>
      </c>
      <c r="AD2" s="31" t="s">
        <v>127</v>
      </c>
      <c r="AE2" s="31" t="s">
        <v>128</v>
      </c>
      <c r="AF2" s="31" t="s">
        <v>129</v>
      </c>
      <c r="AG2" s="31" t="s">
        <v>130</v>
      </c>
      <c r="AH2" s="31" t="s">
        <v>131</v>
      </c>
      <c r="AI2" s="31" t="s">
        <v>132</v>
      </c>
      <c r="AJ2" s="31" t="s">
        <v>133</v>
      </c>
      <c r="AK2" s="31" t="s">
        <v>134</v>
      </c>
      <c r="AL2" s="31" t="s">
        <v>135</v>
      </c>
      <c r="AM2" s="31" t="s">
        <v>136</v>
      </c>
      <c r="AN2" s="31" t="s">
        <v>137</v>
      </c>
    </row>
    <row r="3" spans="1:40" ht="22.5" customHeight="1">
      <c r="A3" s="22" t="s">
        <v>140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ht="22.5" customHeight="1">
      <c r="A4" s="22" t="s">
        <v>141</v>
      </c>
      <c r="B4" s="31" t="s">
        <v>142</v>
      </c>
      <c r="C4" s="31" t="s">
        <v>143</v>
      </c>
      <c r="D4" s="31" t="s">
        <v>143</v>
      </c>
      <c r="E4" s="31" t="s">
        <v>143</v>
      </c>
      <c r="F4" s="31" t="s">
        <v>143</v>
      </c>
      <c r="G4" s="31" t="s">
        <v>143</v>
      </c>
      <c r="H4" s="31" t="s">
        <v>143</v>
      </c>
      <c r="I4" s="31" t="s">
        <v>143</v>
      </c>
      <c r="J4" s="31" t="s">
        <v>143</v>
      </c>
      <c r="K4" s="31" t="s">
        <v>143</v>
      </c>
      <c r="L4" s="31" t="s">
        <v>143</v>
      </c>
      <c r="M4" s="31" t="s">
        <v>143</v>
      </c>
      <c r="N4" s="31" t="s">
        <v>143</v>
      </c>
      <c r="O4" s="31" t="s">
        <v>143</v>
      </c>
      <c r="P4" s="31" t="s">
        <v>143</v>
      </c>
      <c r="Q4" s="31" t="s">
        <v>143</v>
      </c>
      <c r="R4" s="31" t="s">
        <v>143</v>
      </c>
      <c r="S4" s="31" t="s">
        <v>143</v>
      </c>
      <c r="T4" s="31" t="s">
        <v>143</v>
      </c>
      <c r="U4" s="31" t="s">
        <v>143</v>
      </c>
      <c r="V4" s="31" t="s">
        <v>143</v>
      </c>
      <c r="W4" s="31" t="s">
        <v>143</v>
      </c>
      <c r="X4" s="31" t="s">
        <v>143</v>
      </c>
      <c r="Y4" s="31" t="s">
        <v>143</v>
      </c>
      <c r="Z4" s="31" t="s">
        <v>143</v>
      </c>
      <c r="AA4" s="31" t="s">
        <v>143</v>
      </c>
      <c r="AB4" s="31" t="s">
        <v>143</v>
      </c>
      <c r="AC4" s="31" t="s">
        <v>143</v>
      </c>
      <c r="AD4" s="31" t="s">
        <v>143</v>
      </c>
      <c r="AE4" s="31" t="s">
        <v>143</v>
      </c>
      <c r="AF4" s="31" t="s">
        <v>143</v>
      </c>
      <c r="AG4" s="31" t="s">
        <v>143</v>
      </c>
      <c r="AH4" s="31" t="s">
        <v>143</v>
      </c>
      <c r="AI4" s="31" t="s">
        <v>143</v>
      </c>
      <c r="AJ4" s="31" t="s">
        <v>143</v>
      </c>
      <c r="AK4" s="31" t="s">
        <v>143</v>
      </c>
      <c r="AL4" s="31" t="s">
        <v>143</v>
      </c>
      <c r="AM4" s="31" t="s">
        <v>143</v>
      </c>
      <c r="AN4" s="31" t="s">
        <v>143</v>
      </c>
    </row>
    <row r="5" spans="1:40" ht="22.5" customHeight="1">
      <c r="A5" s="39" t="s">
        <v>198</v>
      </c>
    </row>
    <row r="6" spans="1:40" ht="22.5" customHeight="1">
      <c r="A6" s="16" t="s">
        <v>146</v>
      </c>
    </row>
    <row r="7" spans="1:40" ht="22.5" customHeight="1">
      <c r="A7" s="17" t="s">
        <v>147</v>
      </c>
      <c r="B7" s="20" t="s">
        <v>148</v>
      </c>
      <c r="C7" s="20" t="s">
        <v>148</v>
      </c>
      <c r="D7" s="20" t="s">
        <v>148</v>
      </c>
      <c r="E7" s="20" t="s">
        <v>148</v>
      </c>
      <c r="F7" s="20" t="s">
        <v>148</v>
      </c>
      <c r="G7" s="20" t="s">
        <v>148</v>
      </c>
      <c r="H7" s="20" t="s">
        <v>148</v>
      </c>
      <c r="I7" s="20" t="s">
        <v>148</v>
      </c>
      <c r="J7" s="20" t="s">
        <v>148</v>
      </c>
      <c r="K7" s="20" t="s">
        <v>148</v>
      </c>
      <c r="L7" s="20" t="s">
        <v>148</v>
      </c>
      <c r="M7" s="20" t="s">
        <v>148</v>
      </c>
      <c r="N7" s="20" t="s">
        <v>148</v>
      </c>
      <c r="O7" s="20" t="s">
        <v>148</v>
      </c>
      <c r="P7" s="20" t="s">
        <v>148</v>
      </c>
      <c r="Q7" s="20" t="s">
        <v>148</v>
      </c>
      <c r="R7" s="20" t="s">
        <v>148</v>
      </c>
      <c r="S7" s="20" t="s">
        <v>148</v>
      </c>
      <c r="T7" s="20" t="s">
        <v>148</v>
      </c>
      <c r="U7" s="20" t="s">
        <v>148</v>
      </c>
      <c r="V7" s="20" t="s">
        <v>148</v>
      </c>
      <c r="W7" s="20" t="s">
        <v>148</v>
      </c>
      <c r="X7" s="20" t="s">
        <v>148</v>
      </c>
      <c r="Y7" s="20" t="s">
        <v>148</v>
      </c>
      <c r="Z7" s="20" t="s">
        <v>148</v>
      </c>
      <c r="AA7" s="20" t="s">
        <v>148</v>
      </c>
      <c r="AB7" s="20" t="s">
        <v>148</v>
      </c>
      <c r="AC7" s="20" t="s">
        <v>148</v>
      </c>
      <c r="AD7" s="20" t="s">
        <v>148</v>
      </c>
      <c r="AE7" s="20" t="s">
        <v>148</v>
      </c>
      <c r="AF7" s="20" t="s">
        <v>148</v>
      </c>
      <c r="AG7" s="20" t="s">
        <v>148</v>
      </c>
      <c r="AH7" s="20" t="s">
        <v>148</v>
      </c>
      <c r="AI7" s="20" t="s">
        <v>148</v>
      </c>
      <c r="AJ7" s="20" t="s">
        <v>148</v>
      </c>
      <c r="AK7" s="20" t="s">
        <v>148</v>
      </c>
      <c r="AL7" s="20" t="s">
        <v>148</v>
      </c>
      <c r="AM7" s="20" t="s">
        <v>148</v>
      </c>
      <c r="AN7" s="20" t="s">
        <v>148</v>
      </c>
    </row>
    <row r="8" spans="1:40" ht="22.5" customHeight="1">
      <c r="A8" s="25" t="s">
        <v>15</v>
      </c>
      <c r="B8" s="24">
        <f>samples!B18/samples!B$1</f>
        <v>0.28303621112679217</v>
      </c>
      <c r="C8" s="24">
        <f>samples!C18/samples!C$1</f>
        <v>0.25748206676679236</v>
      </c>
      <c r="D8" s="24">
        <f>samples!D18/samples!D$1</f>
        <v>8.8505391735131611E-2</v>
      </c>
      <c r="E8" s="24">
        <f>samples!E18/samples!E$1</f>
        <v>0.17149226280604862</v>
      </c>
      <c r="F8" s="24">
        <f>samples!F18/samples!F$1</f>
        <v>0.15904019856535023</v>
      </c>
      <c r="G8" s="24">
        <f>samples!G18/samples!G$1</f>
        <v>0.25961522327712461</v>
      </c>
      <c r="H8" s="24">
        <f>samples!H18/samples!H$1</f>
        <v>0.13309184058234344</v>
      </c>
      <c r="I8" s="24">
        <f>samples!I18/samples!I$1</f>
        <v>0.22049524947309973</v>
      </c>
      <c r="J8" s="24">
        <f>samples!J18/samples!J$1</f>
        <v>0.13189930517533138</v>
      </c>
      <c r="K8" s="24">
        <f>samples!K18/samples!K$1</f>
        <v>0.19903248917350649</v>
      </c>
      <c r="L8" s="24">
        <f>samples!L18/samples!L$1</f>
        <v>0.17620188780949658</v>
      </c>
      <c r="M8" s="24">
        <f>samples!M18/samples!M$1</f>
        <v>0.27553247137111775</v>
      </c>
      <c r="N8" s="24">
        <f>samples!N18/samples!N$1</f>
        <v>0.20098712611801947</v>
      </c>
      <c r="O8" s="24">
        <f>samples!O18/samples!O$1</f>
        <v>0.22022773300168297</v>
      </c>
      <c r="P8" s="24">
        <f>samples!P18/samples!P$1</f>
        <v>0.29987777547091893</v>
      </c>
      <c r="Q8" s="24">
        <f>samples!Q18/samples!Q$1</f>
        <v>0.31746275552963521</v>
      </c>
      <c r="R8" s="24">
        <f>samples!R18/samples!R$1</f>
        <v>0.29651042910144765</v>
      </c>
      <c r="S8" s="24">
        <f>samples!S18/samples!S$1</f>
        <v>0.33712082501518997</v>
      </c>
      <c r="T8" s="24">
        <f>samples!T18/samples!T$1</f>
        <v>0.34355480784460085</v>
      </c>
      <c r="U8" s="24">
        <f>samples!U18/samples!U$1</f>
        <v>0.15440677068447145</v>
      </c>
      <c r="V8" s="24">
        <f>samples!V18/samples!V$1</f>
        <v>0.29449925541025013</v>
      </c>
      <c r="W8" s="24">
        <f>samples!W18/samples!W$1</f>
        <v>0.33299870023362843</v>
      </c>
      <c r="X8" s="24">
        <f>samples!X18/samples!X$1</f>
        <v>0.32164920046256795</v>
      </c>
      <c r="Y8" s="24">
        <f>samples!Y18/samples!Y$1</f>
        <v>0.20533042554800376</v>
      </c>
      <c r="Z8" s="24">
        <f>samples!Z18/samples!Z$1</f>
        <v>0.22617970476808047</v>
      </c>
      <c r="AA8" s="24">
        <f>samples!AA18/samples!AA$1</f>
        <v>0.24403478727977357</v>
      </c>
      <c r="AB8" s="24">
        <f>samples!AB18/samples!AB$1</f>
        <v>0.35820020419547982</v>
      </c>
      <c r="AC8" s="24">
        <f>samples!AC18/samples!AC$1</f>
        <v>0.52574323801802181</v>
      </c>
      <c r="AD8" s="24">
        <f>samples!AD18/samples!AD$1</f>
        <v>0.30159931393919409</v>
      </c>
      <c r="AE8" s="24">
        <f>samples!AE18/samples!AE$1</f>
        <v>0.25946945802383237</v>
      </c>
      <c r="AF8" s="24">
        <f>samples!AF18/samples!AF$1</f>
        <v>0.23017029167429923</v>
      </c>
      <c r="AG8" s="24">
        <f>samples!AG18/samples!AG$1</f>
        <v>0.22458993170637515</v>
      </c>
      <c r="AH8" s="24">
        <f>samples!AH18/samples!AH$1</f>
        <v>0.21677265256224515</v>
      </c>
      <c r="AI8" s="24">
        <f>samples!AI18/samples!AI$1</f>
        <v>0.14052093472044794</v>
      </c>
      <c r="AJ8" s="24">
        <f>samples!AJ18/samples!AJ$1</f>
        <v>0.47477290580943099</v>
      </c>
      <c r="AK8" s="24">
        <f>samples!AK18/samples!AK$1</f>
        <v>0.20474107099986513</v>
      </c>
      <c r="AL8" s="24">
        <f>samples!AL18/samples!AL$1</f>
        <v>0.34318509586950086</v>
      </c>
      <c r="AM8" s="24">
        <f>samples!AM18/samples!AM$1</f>
        <v>0.32668946629860979</v>
      </c>
      <c r="AN8" s="24">
        <f>samples!AN18/samples!AN$1</f>
        <v>0.55706277261915993</v>
      </c>
    </row>
    <row r="9" spans="1:40" ht="22.5" customHeight="1">
      <c r="A9" s="25" t="s">
        <v>37</v>
      </c>
      <c r="B9" s="24">
        <f>samples!B19/samples!B$1</f>
        <v>8.276200046957391E-2</v>
      </c>
      <c r="C9" s="24">
        <f>samples!C19/samples!C$1</f>
        <v>8.1366882253561174E-2</v>
      </c>
      <c r="D9" s="24">
        <f>samples!D19/samples!D$1</f>
        <v>0.1259811261335255</v>
      </c>
      <c r="E9" s="24">
        <f>samples!E19/samples!E$1</f>
        <v>0.19143193660023847</v>
      </c>
      <c r="F9" s="24">
        <f>samples!F19/samples!F$1</f>
        <v>0.11266166479965176</v>
      </c>
      <c r="G9" s="24">
        <f>samples!G19/samples!G$1</f>
        <v>0.10203235771240858</v>
      </c>
      <c r="H9" s="24">
        <f>samples!H19/samples!H$1</f>
        <v>0.15099978603513803</v>
      </c>
      <c r="I9" s="24">
        <f>samples!I19/samples!I$1</f>
        <v>0.12530352185914631</v>
      </c>
      <c r="J9" s="24">
        <f>samples!J19/samples!J$1</f>
        <v>0.18898133693692215</v>
      </c>
      <c r="K9" s="24">
        <f>samples!K19/samples!K$1</f>
        <v>0.13540834970478982</v>
      </c>
      <c r="L9" s="24">
        <f>samples!L19/samples!L$1</f>
        <v>0.11854064289714779</v>
      </c>
      <c r="M9" s="24">
        <f>samples!M19/samples!M$1</f>
        <v>0.19950014748292921</v>
      </c>
      <c r="N9" s="24">
        <f>samples!N19/samples!N$1</f>
        <v>5.9642809198240589E-2</v>
      </c>
      <c r="O9" s="24">
        <f>samples!O19/samples!O$1</f>
        <v>2.9673528822234896E-2</v>
      </c>
      <c r="P9" s="24">
        <f>samples!P19/samples!P$1</f>
        <v>2.0061516507182315E-2</v>
      </c>
      <c r="Q9" s="24">
        <f>samples!Q19/samples!Q$1</f>
        <v>0.12724971380090344</v>
      </c>
      <c r="R9" s="24">
        <f>samples!R19/samples!R$1</f>
        <v>0.1357058302629616</v>
      </c>
      <c r="S9" s="24">
        <f>samples!S19/samples!S$1</f>
        <v>3.0151698407825028E-2</v>
      </c>
      <c r="T9" s="24">
        <f>samples!T19/samples!T$1</f>
        <v>2.5739872894137802E-2</v>
      </c>
      <c r="U9" s="24">
        <f>samples!U19/samples!U$1</f>
        <v>2.5057987463490809E-2</v>
      </c>
      <c r="V9" s="24">
        <f>samples!V19/samples!V$1</f>
        <v>3.6082758506779063E-2</v>
      </c>
      <c r="W9" s="24">
        <f>samples!W19/samples!W$1</f>
        <v>2.9831652661919558E-2</v>
      </c>
      <c r="X9" s="24">
        <f>samples!X19/samples!X$1</f>
        <v>3.9954099076322969E-2</v>
      </c>
      <c r="Y9" s="24">
        <f>samples!Y19/samples!Y$1</f>
        <v>0.27638816221456297</v>
      </c>
      <c r="Z9" s="24">
        <f>samples!Z19/samples!Z$1</f>
        <v>0.13513021245143431</v>
      </c>
      <c r="AA9" s="24">
        <f>samples!AA19/samples!AA$1</f>
        <v>4.276962899663788E-2</v>
      </c>
      <c r="AB9" s="24">
        <f>samples!AB19/samples!AB$1</f>
        <v>3.9008986688966275E-2</v>
      </c>
      <c r="AC9" s="24">
        <f>samples!AC19/samples!AC$1</f>
        <v>9.173587449514907E-2</v>
      </c>
      <c r="AD9" s="24">
        <f>samples!AD19/samples!AD$1</f>
        <v>2.5836412293610934E-2</v>
      </c>
      <c r="AE9" s="24">
        <f>samples!AE19/samples!AE$1</f>
        <v>9.3784766199982689E-2</v>
      </c>
      <c r="AF9" s="24">
        <f>samples!AF19/samples!AF$1</f>
        <v>3.609264621942318E-2</v>
      </c>
      <c r="AG9" s="24">
        <f>samples!AG19/samples!AG$1</f>
        <v>2.9234063746776871E-2</v>
      </c>
      <c r="AH9" s="24">
        <f>samples!AH19/samples!AH$1</f>
        <v>3.2543842874710724E-2</v>
      </c>
      <c r="AI9" s="24">
        <f>samples!AI19/samples!AI$1</f>
        <v>3.3490225867067708E-2</v>
      </c>
      <c r="AJ9" s="24">
        <f>samples!AJ19/samples!AJ$1</f>
        <v>7.6827068620628797E-2</v>
      </c>
      <c r="AK9" s="24">
        <f>samples!AK19/samples!AK$1</f>
        <v>4.2078661726740796E-2</v>
      </c>
      <c r="AL9" s="24">
        <f>samples!AL19/samples!AL$1</f>
        <v>7.0490742393942804E-2</v>
      </c>
      <c r="AM9" s="24">
        <f>samples!AM19/samples!AM$1</f>
        <v>6.3678773135915467E-2</v>
      </c>
      <c r="AN9" s="24">
        <f>samples!AN19/samples!AN$1</f>
        <v>0.14145435290950395</v>
      </c>
    </row>
    <row r="10" spans="1:40" ht="22.5" customHeight="1">
      <c r="A10" s="25" t="s">
        <v>38</v>
      </c>
      <c r="B10" s="24">
        <f>samples!B20/samples!B$1</f>
        <v>1.3996617634304362E-3</v>
      </c>
      <c r="C10" s="24">
        <f>samples!C20/samples!C$1</f>
        <v>2.7648987524623398E-3</v>
      </c>
      <c r="D10" s="24">
        <f>samples!D20/samples!D$1</f>
        <v>3.0961684456419342E-3</v>
      </c>
      <c r="E10" s="24">
        <f>samples!E20/samples!E$1</f>
        <v>6.7573324427443182E-3</v>
      </c>
      <c r="F10" s="24">
        <f>samples!F20/samples!F$1</f>
        <v>3.7316775151598372E-3</v>
      </c>
      <c r="G10" s="24">
        <f>samples!G20/samples!G$1</f>
        <v>4.1428596423040368E-3</v>
      </c>
      <c r="H10" s="24">
        <f>samples!H20/samples!H$1</f>
        <v>3.449160265678799E-3</v>
      </c>
      <c r="I10" s="24">
        <f>samples!I20/samples!I$1</f>
        <v>6.7535176261778211E-3</v>
      </c>
      <c r="J10" s="24">
        <f>samples!J20/samples!J$1</f>
        <v>6.0398008130205915E-3</v>
      </c>
      <c r="K10" s="24">
        <f>samples!K20/samples!K$1</f>
        <v>5.1704652467647154E-3</v>
      </c>
      <c r="L10" s="24">
        <f>samples!L20/samples!L$1</f>
        <v>4.7039763942434342E-3</v>
      </c>
      <c r="M10" s="24">
        <f>samples!M20/samples!M$1</f>
        <v>6.8706787626241911E-3</v>
      </c>
      <c r="N10" s="24">
        <f>samples!N20/samples!N$1</f>
        <v>5.2850174276431123E-4</v>
      </c>
      <c r="O10" s="24">
        <f>samples!O20/samples!O$1</f>
        <v>2.3908492174629149E-3</v>
      </c>
      <c r="P10" s="24">
        <f>samples!P20/samples!P$1</f>
        <v>1.5720111779967672E-3</v>
      </c>
      <c r="Q10" s="24">
        <f>samples!Q20/samples!Q$1</f>
        <v>7.2867108501628204E-3</v>
      </c>
      <c r="R10" s="24">
        <f>samples!R20/samples!R$1</f>
        <v>1.319751177752662E-2</v>
      </c>
      <c r="S10" s="24">
        <f>samples!S20/samples!S$1</f>
        <v>1.8223095958866458E-3</v>
      </c>
      <c r="T10" s="24">
        <f>samples!T20/samples!T$1</f>
        <v>1.9115392490778706E-3</v>
      </c>
      <c r="U10" s="24">
        <f>samples!U20/samples!U$1</f>
        <v>2.0952469060572668E-3</v>
      </c>
      <c r="V10" s="24">
        <f>samples!V20/samples!V$1</f>
        <v>4.8836725827286088E-3</v>
      </c>
      <c r="W10" s="24">
        <f>samples!W20/samples!W$1</f>
        <v>3.1411256284851036E-3</v>
      </c>
      <c r="X10" s="24">
        <f>samples!X20/samples!X$1</f>
        <v>6.0368170295035887E-3</v>
      </c>
      <c r="Y10" s="24">
        <f>samples!Y20/samples!Y$1</f>
        <v>9.6746562809859552E-3</v>
      </c>
      <c r="Z10" s="24">
        <f>samples!Z20/samples!Z$1</f>
        <v>4.9151446468935359E-3</v>
      </c>
      <c r="AA10" s="24">
        <f>samples!AA20/samples!AA$1</f>
        <v>3.4300573470442135E-3</v>
      </c>
      <c r="AB10" s="24">
        <f>samples!AB20/samples!AB$1</f>
        <v>3.057718127241781E-3</v>
      </c>
      <c r="AC10" s="24">
        <f>samples!AC20/samples!AC$1</f>
        <v>4.360854521574779E-3</v>
      </c>
      <c r="AD10" s="24">
        <f>samples!AD20/samples!AD$1</f>
        <v>1.184917598740152E-3</v>
      </c>
      <c r="AE10" s="24">
        <f>samples!AE20/samples!AE$1</f>
        <v>4.0927867518388387E-3</v>
      </c>
      <c r="AF10" s="24">
        <f>samples!AF20/samples!AF$1</f>
        <v>2.3751751103789874E-3</v>
      </c>
      <c r="AG10" s="24">
        <f>samples!AG20/samples!AG$1</f>
        <v>2.8987349114657857E-3</v>
      </c>
      <c r="AH10" s="24">
        <f>samples!AH20/samples!AH$1</f>
        <v>2.7841170890279916E-3</v>
      </c>
      <c r="AI10" s="24">
        <f>samples!AI20/samples!AI$1</f>
        <v>2.2162430232048717E-3</v>
      </c>
      <c r="AJ10" s="24">
        <f>samples!AJ20/samples!AJ$1</f>
        <v>3.0555900660415485E-3</v>
      </c>
      <c r="AK10" s="24">
        <f>samples!AK20/samples!AK$1</f>
        <v>2.5789619292646919E-3</v>
      </c>
      <c r="AL10" s="24">
        <f>samples!AL20/samples!AL$1</f>
        <v>6.8226874569719265E-3</v>
      </c>
      <c r="AM10" s="24">
        <f>samples!AM20/samples!AM$1</f>
        <v>1.6370648656652016E-2</v>
      </c>
      <c r="AN10" s="24">
        <f>samples!AN20/samples!AN$1</f>
        <v>1.0345467992416922E-2</v>
      </c>
    </row>
    <row r="11" spans="1:40" ht="22.5" customHeight="1">
      <c r="A11" s="25" t="s">
        <v>39</v>
      </c>
      <c r="B11" s="24">
        <f>samples!B21/samples!B$1</f>
        <v>7.8050539250803519E-3</v>
      </c>
      <c r="C11" s="24">
        <f>samples!C21/samples!C$1</f>
        <v>2.0698102151259772E-2</v>
      </c>
      <c r="D11" s="24">
        <f>samples!D21/samples!D$1</f>
        <v>1.7524597462198487E-2</v>
      </c>
      <c r="E11" s="24">
        <f>samples!E21/samples!E$1</f>
        <v>2.7352454018919989E-2</v>
      </c>
      <c r="F11" s="24">
        <f>samples!F21/samples!F$1</f>
        <v>2.8170775235300611E-2</v>
      </c>
      <c r="G11" s="24">
        <f>samples!G21/samples!G$1</f>
        <v>4.2881585764734706E-2</v>
      </c>
      <c r="H11" s="24">
        <f>samples!H21/samples!H$1</f>
        <v>1.1911687822504522E-2</v>
      </c>
      <c r="I11" s="24">
        <f>samples!I21/samples!I$1</f>
        <v>0.20254398805807119</v>
      </c>
      <c r="J11" s="24">
        <f>samples!J21/samples!J$1</f>
        <v>2.2371858874569397E-2</v>
      </c>
      <c r="K11" s="24">
        <f>samples!K21/samples!K$1</f>
        <v>2.188060517004169E-2</v>
      </c>
      <c r="L11" s="24">
        <f>samples!L21/samples!L$1</f>
        <v>2.93039062625115E-2</v>
      </c>
      <c r="M11" s="24">
        <f>samples!M21/samples!M$1</f>
        <v>1.4272567957136053E-2</v>
      </c>
      <c r="N11" s="24">
        <f>samples!N21/samples!N$1</f>
        <v>9.1368100500945435E-3</v>
      </c>
      <c r="O11" s="24">
        <f>samples!O21/samples!O$1</f>
        <v>2.0092325981468141E-2</v>
      </c>
      <c r="P11" s="24">
        <f>samples!P21/samples!P$1</f>
        <v>1.233792604382093E-2</v>
      </c>
      <c r="Q11" s="24">
        <f>samples!Q21/samples!Q$1</f>
        <v>2.4617256937551048E-2</v>
      </c>
      <c r="R11" s="24">
        <f>samples!R21/samples!R$1</f>
        <v>3.5487811890853697E-2</v>
      </c>
      <c r="S11" s="24">
        <f>samples!S21/samples!S$1</f>
        <v>1.136592282643273E-2</v>
      </c>
      <c r="T11" s="24">
        <f>samples!T21/samples!T$1</f>
        <v>8.2976400192051637E-3</v>
      </c>
      <c r="U11" s="24">
        <f>samples!U21/samples!U$1</f>
        <v>6.1340611537072272E-3</v>
      </c>
      <c r="V11" s="24">
        <f>samples!V21/samples!V$1</f>
        <v>3.5495696549633811E-2</v>
      </c>
      <c r="W11" s="24">
        <f>samples!W21/samples!W$1</f>
        <v>8.2391530987334042E-3</v>
      </c>
      <c r="X11" s="24">
        <f>samples!X21/samples!X$1</f>
        <v>1.231969240905832E-2</v>
      </c>
      <c r="Y11" s="24">
        <f>samples!Y21/samples!Y$1</f>
        <v>7.105094170406015E-2</v>
      </c>
      <c r="Z11" s="24">
        <f>samples!Z21/samples!Z$1</f>
        <v>3.9243325054671374E-2</v>
      </c>
      <c r="AA11" s="24">
        <f>samples!AA21/samples!AA$1</f>
        <v>1.9758161258788483E-2</v>
      </c>
      <c r="AB11" s="24">
        <f>samples!AB21/samples!AB$1</f>
        <v>7.5764074326379969E-3</v>
      </c>
      <c r="AC11" s="24">
        <f>samples!AC21/samples!AC$1</f>
        <v>2.1476662265484819E-2</v>
      </c>
      <c r="AD11" s="24">
        <f>samples!AD21/samples!AD$1</f>
        <v>7.0922294444655263E-3</v>
      </c>
      <c r="AE11" s="24">
        <f>samples!AE21/samples!AE$1</f>
        <v>3.2359738474995028E-2</v>
      </c>
      <c r="AF11" s="24">
        <f>samples!AF21/samples!AF$1</f>
        <v>7.4067535163910387E-3</v>
      </c>
      <c r="AG11" s="24">
        <f>samples!AG21/samples!AG$1</f>
        <v>3.0438311540906607E-3</v>
      </c>
      <c r="AH11" s="24">
        <f>samples!AH21/samples!AH$1</f>
        <v>8.3861538112696334E-3</v>
      </c>
      <c r="AI11" s="24">
        <f>samples!AI21/samples!AI$1</f>
        <v>1.2357671215450309E-2</v>
      </c>
      <c r="AJ11" s="24">
        <f>samples!AJ21/samples!AJ$1</f>
        <v>2.4225829772614293E-2</v>
      </c>
      <c r="AK11" s="24">
        <f>samples!AK21/samples!AK$1</f>
        <v>7.4505089524657866E-3</v>
      </c>
      <c r="AL11" s="24">
        <f>samples!AL21/samples!AL$1</f>
        <v>2.5713625733405701E-2</v>
      </c>
      <c r="AM11" s="24">
        <f>samples!AM21/samples!AM$1</f>
        <v>1.0966937118232394E-2</v>
      </c>
      <c r="AN11" s="24">
        <f>samples!AN21/samples!AN$1</f>
        <v>4.3433719277410174E-2</v>
      </c>
    </row>
    <row r="12" spans="1:40" ht="22.5" customHeight="1">
      <c r="A12" s="25" t="s">
        <v>40</v>
      </c>
      <c r="B12" s="24">
        <f>samples!B22/samples!B$1</f>
        <v>0.1053133994604305</v>
      </c>
      <c r="C12" s="24">
        <f>samples!C22/samples!C$1</f>
        <v>0.16603298394249216</v>
      </c>
      <c r="D12" s="24">
        <f>samples!D22/samples!D$1</f>
        <v>0.19195119289514176</v>
      </c>
      <c r="E12" s="24">
        <f>samples!E22/samples!E$1</f>
        <v>0.34205247738032379</v>
      </c>
      <c r="F12" s="24">
        <f>samples!F22/samples!F$1</f>
        <v>0.20356975610297204</v>
      </c>
      <c r="G12" s="24">
        <f>samples!G22/samples!G$1</f>
        <v>0.17423731213293495</v>
      </c>
      <c r="H12" s="24">
        <f>samples!H22/samples!H$1</f>
        <v>0.19759073502933386</v>
      </c>
      <c r="I12" s="24">
        <f>samples!I22/samples!I$1</f>
        <v>0.34358277360006145</v>
      </c>
      <c r="J12" s="24">
        <f>samples!J22/samples!J$1</f>
        <v>0.25819236633336889</v>
      </c>
      <c r="K12" s="24">
        <f>samples!K22/samples!K$1</f>
        <v>0.26811246449220766</v>
      </c>
      <c r="L12" s="24">
        <f>samples!L22/samples!L$1</f>
        <v>0.23381077231722455</v>
      </c>
      <c r="M12" s="24">
        <f>samples!M22/samples!M$1</f>
        <v>0.39144004281895123</v>
      </c>
      <c r="N12" s="24">
        <f>samples!N22/samples!N$1</f>
        <v>9.984520726983466E-2</v>
      </c>
      <c r="O12" s="24">
        <f>samples!O22/samples!O$1</f>
        <v>0.12040117576958485</v>
      </c>
      <c r="P12" s="24">
        <f>samples!P22/samples!P$1</f>
        <v>0.11370234600350705</v>
      </c>
      <c r="Q12" s="24">
        <f>samples!Q22/samples!Q$1</f>
        <v>0.5444178124761283</v>
      </c>
      <c r="R12" s="24">
        <f>samples!R22/samples!R$1</f>
        <v>0.70519840088067465</v>
      </c>
      <c r="S12" s="24">
        <f>samples!S22/samples!S$1</f>
        <v>0.14767277631198464</v>
      </c>
      <c r="T12" s="24">
        <f>samples!T22/samples!T$1</f>
        <v>0.15220105657391328</v>
      </c>
      <c r="U12" s="24">
        <f>samples!U22/samples!U$1</f>
        <v>0.12030484312913671</v>
      </c>
      <c r="V12" s="24">
        <f>samples!V22/samples!V$1</f>
        <v>0.24745519446131173</v>
      </c>
      <c r="W12" s="24">
        <f>samples!W22/samples!W$1</f>
        <v>0.17772641204368334</v>
      </c>
      <c r="X12" s="24">
        <f>samples!X22/samples!X$1</f>
        <v>0.29185102606937047</v>
      </c>
      <c r="Y12" s="24">
        <f>samples!Y22/samples!Y$1</f>
        <v>0.55905935654497829</v>
      </c>
      <c r="Z12" s="24">
        <f>samples!Z22/samples!Z$1</f>
        <v>0.27923868972481913</v>
      </c>
      <c r="AA12" s="24">
        <f>samples!AA22/samples!AA$1</f>
        <v>0.2265224589758344</v>
      </c>
      <c r="AB12" s="24">
        <f>samples!AB22/samples!AB$1</f>
        <v>0.11063837764951531</v>
      </c>
      <c r="AC12" s="24">
        <f>samples!AC22/samples!AC$1</f>
        <v>0.37299124355151181</v>
      </c>
      <c r="AD12" s="24">
        <f>samples!AD22/samples!AD$1</f>
        <v>0.11595713254235758</v>
      </c>
      <c r="AE12" s="24">
        <f>samples!AE22/samples!AE$1</f>
        <v>0.41167066950253889</v>
      </c>
      <c r="AF12" s="24">
        <f>samples!AF22/samples!AF$1</f>
        <v>0.15412795153734593</v>
      </c>
      <c r="AG12" s="24">
        <f>samples!AG22/samples!AG$1</f>
        <v>9.1550173606151961E-2</v>
      </c>
      <c r="AH12" s="24">
        <f>samples!AH22/samples!AH$1</f>
        <v>0.15523038010074655</v>
      </c>
      <c r="AI12" s="24">
        <f>samples!AI22/samples!AI$1</f>
        <v>0.1174261619444303</v>
      </c>
      <c r="AJ12" s="24">
        <f>samples!AJ22/samples!AJ$1</f>
        <v>0.36425430120283869</v>
      </c>
      <c r="AK12" s="24">
        <f>samples!AK22/samples!AK$1</f>
        <v>0.1489786647386907</v>
      </c>
      <c r="AL12" s="24">
        <f>samples!AL22/samples!AL$1</f>
        <v>0.50219202850639488</v>
      </c>
      <c r="AM12" s="24">
        <f>samples!AM22/samples!AM$1</f>
        <v>0.28394433109753187</v>
      </c>
      <c r="AN12" s="24">
        <f>samples!AN22/samples!AN$1</f>
        <v>0.69852975928456229</v>
      </c>
    </row>
    <row r="13" spans="1:40" ht="22.5" customHeight="1">
      <c r="A13" s="25" t="s">
        <v>41</v>
      </c>
      <c r="B13" s="24">
        <f>samples!B23/samples!B$1</f>
        <v>5.7374545771977257E-3</v>
      </c>
      <c r="C13" s="24">
        <f>samples!C23/samples!C$1</f>
        <v>3.3935858454303969E-2</v>
      </c>
      <c r="D13" s="24">
        <f>samples!D23/samples!D$1</f>
        <v>2.6258938092559265E-2</v>
      </c>
      <c r="E13" s="24">
        <f>samples!E23/samples!E$1</f>
        <v>6.3938433755481791E-2</v>
      </c>
      <c r="F13" s="24">
        <f>samples!F23/samples!F$1</f>
        <v>2.8677331259097605E-2</v>
      </c>
      <c r="G13" s="24">
        <f>samples!G23/samples!G$1</f>
        <v>2.1986795226103386E-2</v>
      </c>
      <c r="H13" s="24">
        <f>samples!H23/samples!H$1</f>
        <v>2.1485426958677643E-2</v>
      </c>
      <c r="I13" s="24">
        <f>samples!I23/samples!I$1</f>
        <v>3.4597619496454006E-2</v>
      </c>
      <c r="J13" s="24">
        <f>samples!J23/samples!J$1</f>
        <v>3.3892665739979226E-2</v>
      </c>
      <c r="K13" s="24">
        <f>samples!K23/samples!K$1</f>
        <v>3.3182513523947417E-2</v>
      </c>
      <c r="L13" s="24">
        <f>samples!L23/samples!L$1</f>
        <v>2.8807765048450382E-2</v>
      </c>
      <c r="M13" s="24">
        <f>samples!M23/samples!M$1</f>
        <v>4.27236592718577E-2</v>
      </c>
      <c r="N13" s="24">
        <f>samples!N23/samples!N$1</f>
        <v>4.3553785752025558E-3</v>
      </c>
      <c r="O13" s="24">
        <f>samples!O23/samples!O$1</f>
        <v>2.7618668026746212E-2</v>
      </c>
      <c r="P13" s="24">
        <f>samples!P23/samples!P$1</f>
        <v>1.7681084660913376E-2</v>
      </c>
      <c r="Q13" s="24">
        <f>samples!Q23/samples!Q$1</f>
        <v>0.11475097729224773</v>
      </c>
      <c r="R13" s="24">
        <f>samples!R23/samples!R$1</f>
        <v>0.15417380721963378</v>
      </c>
      <c r="S13" s="24">
        <f>samples!S23/samples!S$1</f>
        <v>2.4060824437456389E-2</v>
      </c>
      <c r="T13" s="24">
        <f>samples!T23/samples!T$1</f>
        <v>2.3613688866814066E-2</v>
      </c>
      <c r="U13" s="24">
        <f>samples!U23/samples!U$1</f>
        <v>2.7432952728726753E-2</v>
      </c>
      <c r="V13" s="24">
        <f>samples!V23/samples!V$1</f>
        <v>5.0317717707090072E-2</v>
      </c>
      <c r="W13" s="24">
        <f>samples!W23/samples!W$1</f>
        <v>2.6118284605044444E-2</v>
      </c>
      <c r="X13" s="24">
        <f>samples!X23/samples!X$1</f>
        <v>3.9363223515558446E-2</v>
      </c>
      <c r="Y13" s="24">
        <f>samples!Y23/samples!Y$1</f>
        <v>6.3752938949736937E-2</v>
      </c>
      <c r="Z13" s="24">
        <f>samples!Z23/samples!Z$1</f>
        <v>3.6687384347430817E-2</v>
      </c>
      <c r="AA13" s="24">
        <f>samples!AA23/samples!AA$1</f>
        <v>3.9909313160701898E-2</v>
      </c>
      <c r="AB13" s="24">
        <f>samples!AB23/samples!AB$1</f>
        <v>8.0997157475442755E-2</v>
      </c>
      <c r="AC13" s="24">
        <f>samples!AC23/samples!AC$1</f>
        <v>0.10592871504943864</v>
      </c>
      <c r="AD13" s="24">
        <f>samples!AD23/samples!AD$1</f>
        <v>6.7950199762346813E-2</v>
      </c>
      <c r="AE13" s="24">
        <f>samples!AE23/samples!AE$1</f>
        <v>0.13696518940161626</v>
      </c>
      <c r="AF13" s="24">
        <f>samples!AF23/samples!AF$1</f>
        <v>8.8209396174476526E-2</v>
      </c>
      <c r="AG13" s="24">
        <f>samples!AG23/samples!AG$1</f>
        <v>9.3673954403272669E-2</v>
      </c>
      <c r="AH13" s="24">
        <f>samples!AH23/samples!AH$1</f>
        <v>7.127754606549605E-2</v>
      </c>
      <c r="AI13" s="24">
        <f>samples!AI23/samples!AI$1</f>
        <v>9.9019058167674701E-2</v>
      </c>
      <c r="AJ13" s="24">
        <f>samples!AJ23/samples!AJ$1</f>
        <v>7.8498255015637827E-2</v>
      </c>
      <c r="AK13" s="24">
        <f>samples!AK23/samples!AK$1</f>
        <v>8.2929355966386578E-2</v>
      </c>
      <c r="AL13" s="24">
        <f>samples!AL23/samples!AL$1</f>
        <v>6.7839682866892681E-2</v>
      </c>
      <c r="AM13" s="24">
        <f>samples!AM23/samples!AM$1</f>
        <v>0.12591043174578312</v>
      </c>
      <c r="AN13" s="24">
        <f>samples!AN23/samples!AN$1</f>
        <v>0.11861405301003697</v>
      </c>
    </row>
    <row r="14" spans="1:40" ht="22.5" customHeight="1">
      <c r="A14" s="25" t="s">
        <v>42</v>
      </c>
      <c r="B14" s="24">
        <f>samples!B24/samples!B$1</f>
        <v>0.38903726622782631</v>
      </c>
      <c r="C14" s="24">
        <f>samples!C24/samples!C$1</f>
        <v>1.1345287624595184</v>
      </c>
      <c r="D14" s="24">
        <f>samples!D24/samples!D$1</f>
        <v>1.7221911748395353</v>
      </c>
      <c r="E14" s="24">
        <f>samples!E24/samples!E$1</f>
        <v>3.7304999649463237</v>
      </c>
      <c r="F14" s="24">
        <f>samples!F24/samples!F$1</f>
        <v>1.7351972234505217</v>
      </c>
      <c r="G14" s="24">
        <f>samples!G24/samples!G$1</f>
        <v>1.1890416860289599</v>
      </c>
      <c r="H14" s="24">
        <f>samples!H24/samples!H$1</f>
        <v>1.4748738071800027</v>
      </c>
      <c r="I14" s="24">
        <f>samples!I24/samples!I$1</f>
        <v>1.8633142325472607</v>
      </c>
      <c r="J14" s="24">
        <f>samples!J24/samples!J$1</f>
        <v>2.5233725616691296</v>
      </c>
      <c r="K14" s="24">
        <f>samples!K24/samples!K$1</f>
        <v>2.1697707746975561</v>
      </c>
      <c r="L14" s="24">
        <f>samples!L24/samples!L$1</f>
        <v>1.6778992545233984</v>
      </c>
      <c r="M14" s="24">
        <f>samples!M24/samples!M$1</f>
        <v>3.6300285253381226</v>
      </c>
      <c r="N14" s="24">
        <f>samples!N24/samples!N$1</f>
        <v>0.6128874270307737</v>
      </c>
      <c r="O14" s="24">
        <f>samples!O24/samples!O$1</f>
        <v>1.9905740369785398E-2</v>
      </c>
      <c r="P14" s="24">
        <f>samples!P24/samples!P$1</f>
        <v>1.2220411487976647E-2</v>
      </c>
      <c r="Q14" s="24">
        <f>samples!Q24/samples!Q$1</f>
        <v>9.8843181555908918E-2</v>
      </c>
      <c r="R14" s="24">
        <f>samples!R24/samples!R$1</f>
        <v>0.13841631479962763</v>
      </c>
      <c r="S14" s="24">
        <f>samples!S24/samples!S$1</f>
        <v>4.4527120912184213E-2</v>
      </c>
      <c r="T14" s="24">
        <f>samples!T24/samples!T$1</f>
        <v>3.2962449238583713E-2</v>
      </c>
      <c r="U14" s="24">
        <f>samples!U24/samples!U$1</f>
        <v>0.51909184214233506</v>
      </c>
      <c r="V14" s="24">
        <f>samples!V24/samples!V$1</f>
        <v>2.3916373646617552E-2</v>
      </c>
      <c r="W14" s="24">
        <f>samples!W24/samples!W$1</f>
        <v>3.6531197360326818E-2</v>
      </c>
      <c r="X14" s="24">
        <f>samples!X24/samples!X$1</f>
        <v>3.9174637680400068E-2</v>
      </c>
      <c r="Y14" s="24">
        <f>samples!Y24/samples!Y$1</f>
        <v>3.3934494225984171</v>
      </c>
      <c r="Z14" s="24">
        <f>samples!Z24/samples!Z$1</f>
        <v>2.2774806407601758</v>
      </c>
      <c r="AA14" s="24">
        <f>samples!AA24/samples!AA$1</f>
        <v>6.069224143301577E-2</v>
      </c>
      <c r="AB14" s="24">
        <f>samples!AB24/samples!AB$1</f>
        <v>0.69854582765768813</v>
      </c>
      <c r="AC14" s="24">
        <f>samples!AC24/samples!AC$1</f>
        <v>4.9011089575930124E-2</v>
      </c>
      <c r="AD14" s="24">
        <f>samples!AD24/samples!AD$1</f>
        <v>2.4343324162249508E-2</v>
      </c>
      <c r="AE14" s="24">
        <f>samples!AE24/samples!AE$1</f>
        <v>8.6835096169470216E-2</v>
      </c>
      <c r="AF14" s="24">
        <f>samples!AF24/samples!AF$1</f>
        <v>3.4579665232119215E-2</v>
      </c>
      <c r="AG14" s="24">
        <f>samples!AG24/samples!AG$1</f>
        <v>2.6379297390822617E-2</v>
      </c>
      <c r="AH14" s="24">
        <f>samples!AH24/samples!AH$1</f>
        <v>1.4533967388996E-2</v>
      </c>
      <c r="AI14" s="24">
        <f>samples!AI24/samples!AI$1</f>
        <v>2.8389183998941088E-2</v>
      </c>
      <c r="AJ14" s="24">
        <f>samples!AJ24/samples!AJ$1</f>
        <v>3.9045361512315246E-2</v>
      </c>
      <c r="AK14" s="24">
        <f>samples!AK24/samples!AK$1</f>
        <v>3.0150475636961594E-2</v>
      </c>
      <c r="AL14" s="24">
        <f>samples!AL24/samples!AL$1</f>
        <v>0.10908606985394582</v>
      </c>
      <c r="AM14" s="24">
        <f>samples!AM24/samples!AM$1</f>
        <v>7.7208787968499767E-2</v>
      </c>
      <c r="AN14" s="24">
        <f>samples!AN24/samples!AN$1</f>
        <v>0.16642146865048654</v>
      </c>
    </row>
    <row r="15" spans="1:40" ht="22.5" customHeight="1">
      <c r="A15" s="25" t="s">
        <v>43</v>
      </c>
      <c r="B15" s="24">
        <f>samples!B25/samples!B$1</f>
        <v>9.2275813974431919</v>
      </c>
      <c r="C15" s="24">
        <f>samples!C25/samples!C$1</f>
        <v>8.4723542637433376</v>
      </c>
      <c r="D15" s="24">
        <f>samples!D25/samples!D$1</f>
        <v>5.5725679727281561</v>
      </c>
      <c r="E15" s="24">
        <f>samples!E25/samples!E$1</f>
        <v>12.704154748608364</v>
      </c>
      <c r="F15" s="24">
        <f>samples!F25/samples!F$1</f>
        <v>8.2003417219829338</v>
      </c>
      <c r="G15" s="24">
        <f>samples!G25/samples!G$1</f>
        <v>7.0036420529593428</v>
      </c>
      <c r="H15" s="24">
        <f>samples!H25/samples!H$1</f>
        <v>4.9344040518758785</v>
      </c>
      <c r="I15" s="24">
        <f>samples!I25/samples!I$1</f>
        <v>10.034937116775428</v>
      </c>
      <c r="J15" s="24">
        <f>samples!J25/samples!J$1</f>
        <v>8.4673222650893827</v>
      </c>
      <c r="K15" s="24">
        <f>samples!K25/samples!K$1</f>
        <v>9.0855276003800061</v>
      </c>
      <c r="L15" s="24">
        <f>samples!L25/samples!L$1</f>
        <v>7.4995721293184729</v>
      </c>
      <c r="M15" s="24">
        <f>samples!M25/samples!M$1</f>
        <v>17.491547044283983</v>
      </c>
      <c r="N15" s="24">
        <f>samples!N25/samples!N$1</f>
        <v>9.5356663826174657</v>
      </c>
      <c r="O15" s="24">
        <f>samples!O25/samples!O$1</f>
        <v>5.602601474851185</v>
      </c>
      <c r="P15" s="24">
        <f>samples!P25/samples!P$1</f>
        <v>5.8438690206431465</v>
      </c>
      <c r="Q15" s="24">
        <f>samples!Q25/samples!Q$1</f>
        <v>22.84876762178887</v>
      </c>
      <c r="R15" s="24">
        <f>samples!R25/samples!R$1</f>
        <v>26.380184426170992</v>
      </c>
      <c r="S15" s="24">
        <f>samples!S25/samples!S$1</f>
        <v>9.1650078888570494</v>
      </c>
      <c r="T15" s="24">
        <f>samples!T25/samples!T$1</f>
        <v>9.8733180176971302</v>
      </c>
      <c r="U15" s="24">
        <f>samples!U25/samples!U$1</f>
        <v>7.0939558733710797</v>
      </c>
      <c r="V15" s="24">
        <f>samples!V25/samples!V$1</f>
        <v>9.89514208336983</v>
      </c>
      <c r="W15" s="24">
        <f>samples!W25/samples!W$1</f>
        <v>9.6023303633472015</v>
      </c>
      <c r="X15" s="24">
        <f>samples!X25/samples!X$1</f>
        <v>10.69716540669601</v>
      </c>
      <c r="Y15" s="24">
        <f>samples!Y25/samples!Y$1</f>
        <v>15.931086065237755</v>
      </c>
      <c r="Z15" s="24">
        <f>samples!Z25/samples!Z$1</f>
        <v>11.480544053593835</v>
      </c>
      <c r="AA15" s="24">
        <f>samples!AA25/samples!AA$1</f>
        <v>11.753441004738459</v>
      </c>
      <c r="AB15" s="24">
        <f>samples!AB25/samples!AB$1</f>
        <v>6.2219394647013306</v>
      </c>
      <c r="AC15" s="24">
        <f>samples!AC25/samples!AC$1</f>
        <v>16.816059980267603</v>
      </c>
      <c r="AD15" s="24">
        <f>samples!AD25/samples!AD$1</f>
        <v>5.3050300941955122</v>
      </c>
      <c r="AE15" s="24">
        <f>samples!AE25/samples!AE$1</f>
        <v>15.905177621915614</v>
      </c>
      <c r="AF15" s="24">
        <f>samples!AF25/samples!AF$1</f>
        <v>7.9209482972337275</v>
      </c>
      <c r="AG15" s="24">
        <f>samples!AG25/samples!AG$1</f>
        <v>5.3701138850173926</v>
      </c>
      <c r="AH15" s="24">
        <f>samples!AH25/samples!AH$1</f>
        <v>8.515892017316153</v>
      </c>
      <c r="AI15" s="24">
        <f>samples!AI25/samples!AI$1</f>
        <v>5.8490655952757429</v>
      </c>
      <c r="AJ15" s="24">
        <f>samples!AJ25/samples!AJ$1</f>
        <v>18.501777413899717</v>
      </c>
      <c r="AK15" s="24">
        <f>samples!AK25/samples!AK$1</f>
        <v>7.6165625084578608</v>
      </c>
      <c r="AL15" s="24">
        <f>samples!AL25/samples!AL$1</f>
        <v>18.336607681819871</v>
      </c>
      <c r="AM15" s="24">
        <f>samples!AM25/samples!AM$1</f>
        <v>15.018042293895569</v>
      </c>
      <c r="AN15" s="24">
        <f>samples!AN25/samples!AN$1</f>
        <v>34.445409920849997</v>
      </c>
    </row>
    <row r="16" spans="1:40" ht="22.5" customHeight="1">
      <c r="A16" s="25" t="s">
        <v>44</v>
      </c>
      <c r="B16" s="24">
        <f>samples!B26/samples!B$1</f>
        <v>4.6642834644971369E-2</v>
      </c>
      <c r="C16" s="24">
        <f>samples!C26/samples!C$1</f>
        <v>7.3910123848285311E-2</v>
      </c>
      <c r="D16" s="24">
        <f>samples!D26/samples!D$1</f>
        <v>5.6393455283776206E-2</v>
      </c>
      <c r="E16" s="24">
        <f>samples!E26/samples!E$1</f>
        <v>0.13984805195171593</v>
      </c>
      <c r="F16" s="24">
        <f>samples!F26/samples!F$1</f>
        <v>7.1831196709347789E-2</v>
      </c>
      <c r="G16" s="24">
        <f>samples!G26/samples!G$1</f>
        <v>8.3210015563980722E-2</v>
      </c>
      <c r="H16" s="24">
        <f>samples!H26/samples!H$1</f>
        <v>5.2329273571399451E-2</v>
      </c>
      <c r="I16" s="24">
        <f>samples!I26/samples!I$1</f>
        <v>8.2307958315964547E-2</v>
      </c>
      <c r="J16" s="24">
        <f>samples!J26/samples!J$1</f>
        <v>8.6751148114118368E-2</v>
      </c>
      <c r="K16" s="24">
        <f>samples!K26/samples!K$1</f>
        <v>6.1561997630027648E-2</v>
      </c>
      <c r="L16" s="24">
        <f>samples!L26/samples!L$1</f>
        <v>8.0510746010967901E-2</v>
      </c>
      <c r="M16" s="24">
        <f>samples!M26/samples!M$1</f>
        <v>0.16962425515505902</v>
      </c>
      <c r="N16" s="24">
        <f>samples!N26/samples!N$1</f>
        <v>6.4961670337426738E-2</v>
      </c>
      <c r="O16" s="24">
        <f>samples!O26/samples!O$1</f>
        <v>5.8114256223163289E-2</v>
      </c>
      <c r="P16" s="24">
        <f>samples!P26/samples!P$1</f>
        <v>3.3512940014229345E-2</v>
      </c>
      <c r="Q16" s="24">
        <f>samples!Q26/samples!Q$1</f>
        <v>0.2575404160509282</v>
      </c>
      <c r="R16" s="24">
        <f>samples!R26/samples!R$1</f>
        <v>0.28095030598392035</v>
      </c>
      <c r="S16" s="24">
        <f>samples!S26/samples!S$1</f>
        <v>5.5900235124787805E-2</v>
      </c>
      <c r="T16" s="24">
        <f>samples!T26/samples!T$1</f>
        <v>5.8217451889442412E-2</v>
      </c>
      <c r="U16" s="24">
        <f>samples!U26/samples!U$1</f>
        <v>5.5467915705109658E-2</v>
      </c>
      <c r="V16" s="24">
        <f>samples!V26/samples!V$1</f>
        <v>7.3201510946175677E-2</v>
      </c>
      <c r="W16" s="24">
        <f>samples!W26/samples!W$1</f>
        <v>6.0661724866080687E-2</v>
      </c>
      <c r="X16" s="24">
        <f>samples!X26/samples!X$1</f>
        <v>7.0947313537622236E-2</v>
      </c>
      <c r="Y16" s="24">
        <f>samples!Y26/samples!Y$1</f>
        <v>0.18339617153127477</v>
      </c>
      <c r="Z16" s="24">
        <f>samples!Z26/samples!Z$1</f>
        <v>0.1052564249594867</v>
      </c>
      <c r="AA16" s="24">
        <f>samples!AA26/samples!AA$1</f>
        <v>8.3779780183196761E-2</v>
      </c>
      <c r="AB16" s="24">
        <f>samples!AB26/samples!AB$1</f>
        <v>5.4888460110890783E-2</v>
      </c>
      <c r="AC16" s="24">
        <f>samples!AC26/samples!AC$1</f>
        <v>0.11060080136239829</v>
      </c>
      <c r="AD16" s="24">
        <f>samples!AD26/samples!AD$1</f>
        <v>3.9114374053678069E-2</v>
      </c>
      <c r="AE16" s="24">
        <f>samples!AE26/samples!AE$1</f>
        <v>0.11811556432878746</v>
      </c>
      <c r="AF16" s="24">
        <f>samples!AF26/samples!AF$1</f>
        <v>5.3963782170388032E-2</v>
      </c>
      <c r="AG16" s="24">
        <f>samples!AG26/samples!AG$1</f>
        <v>6.6829105307352574E-2</v>
      </c>
      <c r="AH16" s="24">
        <f>samples!AH26/samples!AH$1</f>
        <v>5.4608770085240073E-2</v>
      </c>
      <c r="AI16" s="24">
        <f>samples!AI26/samples!AI$1</f>
        <v>4.8335322098266596E-2</v>
      </c>
      <c r="AJ16" s="24">
        <f>samples!AJ26/samples!AJ$1</f>
        <v>0.13844228462882327</v>
      </c>
      <c r="AK16" s="24">
        <f>samples!AK26/samples!AK$1</f>
        <v>7.8303825695851481E-2</v>
      </c>
      <c r="AL16" s="24">
        <f>samples!AL26/samples!AL$1</f>
        <v>0.12245527098805742</v>
      </c>
      <c r="AM16" s="24">
        <f>samples!AM26/samples!AM$1</f>
        <v>0.17945590096579625</v>
      </c>
      <c r="AN16" s="24">
        <f>samples!AN26/samples!AN$1</f>
        <v>0.24156348609697872</v>
      </c>
    </row>
    <row r="17" spans="1:40" ht="22.5" customHeight="1">
      <c r="A17" s="25" t="s">
        <v>45</v>
      </c>
      <c r="B17" s="24">
        <f>samples!B27/samples!B$1</f>
        <v>0.96475665852588866</v>
      </c>
      <c r="C17" s="24">
        <f>samples!C27/samples!C$1</f>
        <v>1.4321493419834332</v>
      </c>
      <c r="D17" s="24">
        <f>samples!D27/samples!D$1</f>
        <v>1.3172192187518881</v>
      </c>
      <c r="E17" s="24">
        <f>samples!E27/samples!E$1</f>
        <v>19.300419813068988</v>
      </c>
      <c r="F17" s="24">
        <f>samples!F27/samples!F$1</f>
        <v>1.496393445125427</v>
      </c>
      <c r="G17" s="24">
        <f>samples!G27/samples!G$1</f>
        <v>1.725952584061782</v>
      </c>
      <c r="H17" s="24">
        <f>samples!H27/samples!H$1</f>
        <v>1.1982739983632849</v>
      </c>
      <c r="I17" s="24">
        <f>samples!I27/samples!I$1</f>
        <v>1.1209930218086064</v>
      </c>
      <c r="J17" s="24">
        <f>samples!J27/samples!J$1</f>
        <v>2.2903300214436397</v>
      </c>
      <c r="K17" s="24">
        <f>samples!K27/samples!K$1</f>
        <v>2.4110944543189614</v>
      </c>
      <c r="L17" s="24">
        <f>samples!L27/samples!L$1</f>
        <v>1.6209859031670601</v>
      </c>
      <c r="M17" s="24">
        <f>samples!M27/samples!M$1</f>
        <v>3.8230132514679913</v>
      </c>
      <c r="N17" s="24">
        <f>samples!N27/samples!N$1</f>
        <v>1.7802981136421321</v>
      </c>
      <c r="O17" s="24">
        <f>samples!O27/samples!O$1</f>
        <v>0.15285469038959607</v>
      </c>
      <c r="P17" s="24">
        <f>samples!P27/samples!P$1</f>
        <v>5.0939726178341992E-2</v>
      </c>
      <c r="Q17" s="24">
        <f>samples!Q27/samples!Q$1</f>
        <v>0.41260905907325424</v>
      </c>
      <c r="R17" s="24">
        <f>samples!R27/samples!R$1</f>
        <v>0.50552152465569711</v>
      </c>
      <c r="S17" s="24">
        <f>samples!S27/samples!S$1</f>
        <v>0.11844470415344624</v>
      </c>
      <c r="T17" s="24">
        <f>samples!T27/samples!T$1</f>
        <v>6.2570797326653604E-2</v>
      </c>
      <c r="U17" s="24">
        <f>samples!U27/samples!U$1</f>
        <v>0.34454683866687758</v>
      </c>
      <c r="V17" s="24">
        <f>samples!V27/samples!V$1</f>
        <v>0.20128077258220772</v>
      </c>
      <c r="W17" s="24">
        <f>samples!W27/samples!W$1</f>
        <v>2.9846923023516481E-2</v>
      </c>
      <c r="X17" s="24">
        <f>samples!X27/samples!X$1</f>
        <v>0.28250897544952058</v>
      </c>
      <c r="Y17" s="24">
        <f>samples!Y27/samples!Y$1</f>
        <v>3.4066857773560915</v>
      </c>
      <c r="Z17" s="24">
        <f>samples!Z27/samples!Z$1</f>
        <v>2.1838898367150565</v>
      </c>
      <c r="AA17" s="24">
        <f>samples!AA27/samples!AA$1</f>
        <v>0.30919921961730451</v>
      </c>
      <c r="AB17" s="24">
        <f>samples!AB27/samples!AB$1</f>
        <v>1.5578850645669304</v>
      </c>
      <c r="AC17" s="24">
        <f>samples!AC27/samples!AC$1</f>
        <v>1.4387218585159096</v>
      </c>
      <c r="AD17" s="24">
        <f>samples!AD27/samples!AD$1</f>
        <v>0.6303425996032862</v>
      </c>
      <c r="AE17" s="24">
        <f>samples!AE27/samples!AE$1</f>
        <v>2.968462480704197</v>
      </c>
      <c r="AF17" s="24">
        <f>samples!AF27/samples!AF$1</f>
        <v>1.5172569841483126</v>
      </c>
      <c r="AG17" s="24">
        <f>samples!AG27/samples!AG$1</f>
        <v>1.2560633149535367</v>
      </c>
      <c r="AH17" s="24">
        <f>samples!AH27/samples!AH$1</f>
        <v>1.404572554630664</v>
      </c>
      <c r="AI17" s="24">
        <f>samples!AI27/samples!AI$1</f>
        <v>1.3896706343511442</v>
      </c>
      <c r="AJ17" s="24">
        <f>samples!AJ27/samples!AJ$1</f>
        <v>1.2577567476303695</v>
      </c>
      <c r="AK17" s="24">
        <f>samples!AK27/samples!AK$1</f>
        <v>1.526681099726412</v>
      </c>
      <c r="AL17" s="24">
        <f>samples!AL27/samples!AL$1</f>
        <v>0.22200739887099585</v>
      </c>
      <c r="AM17" s="24">
        <f>samples!AM27/samples!AM$1</f>
        <v>1.1279432092636723</v>
      </c>
      <c r="AN17" s="24">
        <f>samples!AN27/samples!AN$1</f>
        <v>0.92399008536865723</v>
      </c>
    </row>
    <row r="18" spans="1:40" ht="22.5" customHeight="1">
      <c r="A18" s="25" t="s">
        <v>48</v>
      </c>
      <c r="B18" s="24">
        <f>samples!B28/samples!B$1</f>
        <v>2.680869771219729E-2</v>
      </c>
      <c r="C18" s="24">
        <f>samples!C28/samples!C$1</f>
        <v>4.0438537540548179E-2</v>
      </c>
      <c r="D18" s="24">
        <f>samples!D28/samples!D$1</f>
        <v>5.2046925985485888E-2</v>
      </c>
      <c r="E18" s="24">
        <f>samples!E28/samples!E$1</f>
        <v>0.1421638749450351</v>
      </c>
      <c r="F18" s="24">
        <f>samples!F28/samples!F$1</f>
        <v>5.367430659106761E-2</v>
      </c>
      <c r="G18" s="24">
        <f>samples!G28/samples!G$1</f>
        <v>2.6756486963852813E-2</v>
      </c>
      <c r="H18" s="24">
        <f>samples!H28/samples!H$1</f>
        <v>1.7789163667696294E-2</v>
      </c>
      <c r="I18" s="24">
        <f>samples!I28/samples!I$1</f>
        <v>4.4826976624365085E-2</v>
      </c>
      <c r="J18" s="24">
        <f>samples!J28/samples!J$1</f>
        <v>3.6351776931853111E-2</v>
      </c>
      <c r="K18" s="24">
        <f>samples!K28/samples!K$1</f>
        <v>8.7506200807126525E-2</v>
      </c>
      <c r="L18" s="24">
        <f>samples!L28/samples!L$1</f>
        <v>4.9868948088823278E-2</v>
      </c>
      <c r="M18" s="24">
        <f>samples!M28/samples!M$1</f>
        <v>0.15664725751291486</v>
      </c>
      <c r="N18" s="24">
        <f>samples!N28/samples!N$1</f>
        <v>4.890487548734699E-2</v>
      </c>
      <c r="O18" s="24">
        <f>samples!O28/samples!O$1</f>
        <v>4.6273142607689451E-2</v>
      </c>
      <c r="P18" s="24">
        <f>samples!P28/samples!P$1</f>
        <v>2.2888472784179464E-2</v>
      </c>
      <c r="Q18" s="24">
        <f>samples!Q28/samples!Q$1</f>
        <v>5.0840974219677079E-2</v>
      </c>
      <c r="R18" s="24">
        <f>samples!R28/samples!R$1</f>
        <v>3.5174997073951705E-2</v>
      </c>
      <c r="S18" s="24">
        <f>samples!S28/samples!S$1</f>
        <v>4.6795290554539765E-2</v>
      </c>
      <c r="T18" s="24">
        <f>samples!T28/samples!T$1</f>
        <v>3.340418406470623E-2</v>
      </c>
      <c r="U18" s="24">
        <f>samples!U28/samples!U$1</f>
        <v>2.008858732224859E-2</v>
      </c>
      <c r="V18" s="24">
        <f>samples!V28/samples!V$1</f>
        <v>6.4442537689776216E-2</v>
      </c>
      <c r="W18" s="24">
        <f>samples!W28/samples!W$1</f>
        <v>2.1860693719671222E-2</v>
      </c>
      <c r="X18" s="24">
        <f>samples!X28/samples!X$1</f>
        <v>8.9851142099711678E-2</v>
      </c>
      <c r="Y18" s="24">
        <f>samples!Y28/samples!Y$1</f>
        <v>0.10885585367537319</v>
      </c>
      <c r="Z18" s="24">
        <f>samples!Z28/samples!Z$1</f>
        <v>7.2158484536887432E-2</v>
      </c>
      <c r="AA18" s="24">
        <f>samples!AA28/samples!AA$1</f>
        <v>9.7805781199313629E-2</v>
      </c>
      <c r="AB18" s="24">
        <f>samples!AB28/samples!AB$1</f>
        <v>0.26152531886339875</v>
      </c>
      <c r="AC18" s="24">
        <f>samples!AC28/samples!AC$1</f>
        <v>0.11151415074299673</v>
      </c>
      <c r="AD18" s="24">
        <f>samples!AD28/samples!AD$1</f>
        <v>2.891823267562196E-2</v>
      </c>
      <c r="AE18" s="24">
        <f>samples!AE28/samples!AE$1</f>
        <v>0.19874483450074396</v>
      </c>
      <c r="AF18" s="24">
        <f>samples!AF28/samples!AF$1</f>
        <v>0.19406390216832034</v>
      </c>
      <c r="AG18" s="24">
        <f>samples!AG28/samples!AG$1</f>
        <v>7.4330713255031614E-2</v>
      </c>
      <c r="AH18" s="24">
        <f>samples!AH28/samples!AH$1</f>
        <v>0.11198272247143078</v>
      </c>
      <c r="AI18" s="24">
        <f>samples!AI28/samples!AI$1</f>
        <v>0.19665813763731019</v>
      </c>
      <c r="AJ18" s="24">
        <f>samples!AJ28/samples!AJ$1</f>
        <v>0.35899376823730406</v>
      </c>
      <c r="AK18" s="24">
        <f>samples!AK28/samples!AK$1</f>
        <v>0.25361817911810536</v>
      </c>
      <c r="AL18" s="24">
        <f>samples!AL28/samples!AL$1</f>
        <v>2.3337747672298577E-2</v>
      </c>
      <c r="AM18" s="24">
        <f>samples!AM28/samples!AM$1</f>
        <v>2.985229307151888E-2</v>
      </c>
      <c r="AN18" s="24">
        <f>samples!AN28/samples!AN$1</f>
        <v>4.1689701106085629E-2</v>
      </c>
    </row>
    <row r="19" spans="1:40" ht="22.5" customHeight="1">
      <c r="A19" s="25" t="s">
        <v>46</v>
      </c>
      <c r="B19" s="24">
        <f>samples!B29/samples!B$1</f>
        <v>0.20181442877424069</v>
      </c>
      <c r="C19" s="24">
        <f>samples!C29/samples!C$1</f>
        <v>0.30635722901523504</v>
      </c>
      <c r="D19" s="24">
        <f>samples!D29/samples!D$1</f>
        <v>0.39184788233234896</v>
      </c>
      <c r="E19" s="24">
        <f>samples!E29/samples!E$1</f>
        <v>1.0703151490043343</v>
      </c>
      <c r="F19" s="24">
        <f>samples!F29/samples!F$1</f>
        <v>0.40410001119436406</v>
      </c>
      <c r="G19" s="24">
        <f>samples!G29/samples!G$1</f>
        <v>0.20144268959059344</v>
      </c>
      <c r="H19" s="24">
        <f>samples!H29/samples!H$1</f>
        <v>0.13393002525440659</v>
      </c>
      <c r="I19" s="24">
        <f>samples!I29/samples!I$1</f>
        <v>0.33749074568818044</v>
      </c>
      <c r="J19" s="24">
        <f>samples!J29/samples!J$1</f>
        <v>0.27368315304033219</v>
      </c>
      <c r="K19" s="24">
        <f>samples!K29/samples!K$1</f>
        <v>0.65935630629869413</v>
      </c>
      <c r="L19" s="24">
        <f>samples!L29/samples!L$1</f>
        <v>0.37578712361446887</v>
      </c>
      <c r="M19" s="24">
        <f>samples!M29/samples!M$1</f>
        <v>1.1793568009515711</v>
      </c>
      <c r="N19" s="24">
        <f>samples!N29/samples!N$1</f>
        <v>0.36819219449748303</v>
      </c>
      <c r="O19" s="24">
        <f>samples!O29/samples!O$1</f>
        <v>0.34836287230742491</v>
      </c>
      <c r="P19" s="24">
        <f>samples!P29/samples!P$1</f>
        <v>0.17232140843060392</v>
      </c>
      <c r="Q19" s="24">
        <f>samples!Q29/samples!Q$1</f>
        <v>0.38397980995214098</v>
      </c>
      <c r="R19" s="24">
        <f>samples!R29/samples!R$1</f>
        <v>0.26482348099325259</v>
      </c>
      <c r="S19" s="24">
        <f>samples!S29/samples!S$1</f>
        <v>0.35230967362100968</v>
      </c>
      <c r="T19" s="24">
        <f>samples!T29/samples!T$1</f>
        <v>0.25149148655667597</v>
      </c>
      <c r="U19" s="24">
        <f>samples!U29/samples!U$1</f>
        <v>0.15117538434603495</v>
      </c>
      <c r="V19" s="24">
        <f>samples!V29/samples!V$1</f>
        <v>0.48516032415446336</v>
      </c>
      <c r="W19" s="24">
        <f>samples!W29/samples!W$1</f>
        <v>0.16458352492821635</v>
      </c>
      <c r="X19" s="24">
        <f>samples!X29/samples!X$1</f>
        <v>0.67650444865833015</v>
      </c>
      <c r="Y19" s="24">
        <f>samples!Y29/samples!Y$1</f>
        <v>0.81954764733021968</v>
      </c>
      <c r="Z19" s="24">
        <f>samples!Z29/samples!Z$1</f>
        <v>0.54326261969776779</v>
      </c>
      <c r="AA19" s="24">
        <f>samples!AA29/samples!AA$1</f>
        <v>0.73638707521422053</v>
      </c>
      <c r="AB19" s="24">
        <f>samples!AB29/samples!AB$1</f>
        <v>1.9689484262863597</v>
      </c>
      <c r="AC19" s="24">
        <f>samples!AC29/samples!AC$1</f>
        <v>0.83956128035148703</v>
      </c>
      <c r="AD19" s="24">
        <f>samples!AD29/samples!AD$1</f>
        <v>0.21771791551909489</v>
      </c>
      <c r="AE19" s="24">
        <f>samples!AE29/samples!AE$1</f>
        <v>1.4962986007151917</v>
      </c>
      <c r="AF19" s="24">
        <f>samples!AF29/samples!AF$1</f>
        <v>1.4610570684427051</v>
      </c>
      <c r="AG19" s="24">
        <f>samples!AG29/samples!AG$1</f>
        <v>0.55961676947759686</v>
      </c>
      <c r="AH19" s="24">
        <f>samples!AH29/samples!AH$1</f>
        <v>0.84308903604562513</v>
      </c>
      <c r="AI19" s="24">
        <f>samples!AI29/samples!AI$1</f>
        <v>1.4805883982099739</v>
      </c>
      <c r="AJ19" s="24">
        <f>samples!AJ29/samples!AJ$1</f>
        <v>2.7027434990772159</v>
      </c>
      <c r="AK19" s="24">
        <f>samples!AK29/samples!AK$1</f>
        <v>1.909425859965862</v>
      </c>
      <c r="AL19" s="24">
        <f>samples!AL29/samples!AL$1</f>
        <v>0.17570388319085531</v>
      </c>
      <c r="AM19" s="24">
        <f>samples!AM29/samples!AM$1</f>
        <v>0.22496582290510117</v>
      </c>
      <c r="AN19" s="24">
        <f>samples!AN29/samples!AN$1</f>
        <v>0.31387100744516211</v>
      </c>
    </row>
    <row r="20" spans="1:40" ht="22.5" customHeight="1">
      <c r="A20" s="25" t="s">
        <v>49</v>
      </c>
      <c r="B20" s="24">
        <f>samples!B30/samples!B$1</f>
        <v>2.3868808177806056</v>
      </c>
      <c r="C20" s="24">
        <f>samples!C30/samples!C$1</f>
        <v>2.925987385073868</v>
      </c>
      <c r="D20" s="24">
        <f>samples!D30/samples!D$1</f>
        <v>1.2494979501134154</v>
      </c>
      <c r="E20" s="24">
        <f>samples!E30/samples!E$1</f>
        <v>3.5479817685076078</v>
      </c>
      <c r="F20" s="24">
        <f>samples!F30/samples!F$1</f>
        <v>2.6999948233001625</v>
      </c>
      <c r="G20" s="24">
        <f>samples!G30/samples!G$1</f>
        <v>2.0620025161423796</v>
      </c>
      <c r="H20" s="24">
        <f>samples!H30/samples!H$1</f>
        <v>0.26167252044630107</v>
      </c>
      <c r="I20" s="24">
        <f>samples!I30/samples!I$1</f>
        <v>3.5364325336396285</v>
      </c>
      <c r="J20" s="24">
        <f>samples!J30/samples!J$1</f>
        <v>1.6064877822168337</v>
      </c>
      <c r="K20" s="24">
        <f>samples!K30/samples!K$1</f>
        <v>2.5516900992877476</v>
      </c>
      <c r="L20" s="24">
        <f>samples!L30/samples!L$1</f>
        <v>2.1418875874976036</v>
      </c>
      <c r="M20" s="24">
        <f>samples!M30/samples!M$1</f>
        <v>5.9507834630428187</v>
      </c>
      <c r="N20" s="24">
        <f>samples!N30/samples!N$1</f>
        <v>2.1591377935560496</v>
      </c>
      <c r="O20" s="24">
        <f>samples!O30/samples!O$1</f>
        <v>2.2115407006921508</v>
      </c>
      <c r="P20" s="24">
        <f>samples!P30/samples!P$1</f>
        <v>1.8517726031652517</v>
      </c>
      <c r="Q20" s="24">
        <f>samples!Q30/samples!Q$1</f>
        <v>12.04776332207695</v>
      </c>
      <c r="R20" s="24">
        <f>samples!R30/samples!R$1</f>
        <v>14.398532782951106</v>
      </c>
      <c r="S20" s="24">
        <f>samples!S30/samples!S$1</f>
        <v>3.511233236664665</v>
      </c>
      <c r="T20" s="24">
        <f>samples!T30/samples!T$1</f>
        <v>3.7522255044947745</v>
      </c>
      <c r="U20" s="24">
        <f>samples!U30/samples!U$1</f>
        <v>2.403276926294414</v>
      </c>
      <c r="V20" s="24">
        <f>samples!V30/samples!V$1</f>
        <v>3.1866157428505573</v>
      </c>
      <c r="W20" s="24">
        <f>samples!W30/samples!W$1</f>
        <v>4.1385371011434682</v>
      </c>
      <c r="X20" s="24">
        <f>samples!X30/samples!X$1</f>
        <v>4.6557921373493301</v>
      </c>
      <c r="Y20" s="24">
        <f>samples!Y30/samples!Y$1</f>
        <v>4.3920836945336994</v>
      </c>
      <c r="Z20" s="24">
        <f>samples!Z30/samples!Z$1</f>
        <v>3.4482437337443712</v>
      </c>
      <c r="AA20" s="24">
        <f>samples!AA30/samples!AA$1</f>
        <v>5.134445062415411</v>
      </c>
      <c r="AB20" s="24">
        <f>samples!AB30/samples!AB$1</f>
        <v>1.8556059705117589</v>
      </c>
      <c r="AC20" s="24">
        <f>samples!AC30/samples!AC$1</f>
        <v>8.4725825744840986</v>
      </c>
      <c r="AD20" s="24">
        <f>samples!AD30/samples!AD$1</f>
        <v>2.5044945806112224</v>
      </c>
      <c r="AE20" s="24">
        <f>samples!AE30/samples!AE$1</f>
        <v>7.6008486024470381</v>
      </c>
      <c r="AF20" s="24">
        <f>samples!AF30/samples!AF$1</f>
        <v>3.3101755097511321</v>
      </c>
      <c r="AG20" s="24">
        <f>samples!AG30/samples!AG$1</f>
        <v>1.6784569679676227</v>
      </c>
      <c r="AH20" s="24">
        <f>samples!AH30/samples!AH$1</f>
        <v>3.8476619912598249</v>
      </c>
      <c r="AI20" s="24">
        <f>samples!AI30/samples!AI$1</f>
        <v>2.2477008724355492</v>
      </c>
      <c r="AJ20" s="24">
        <f>samples!AJ30/samples!AJ$1</f>
        <v>9.4925848554397341</v>
      </c>
      <c r="AK20" s="24">
        <f>samples!AK30/samples!AK$1</f>
        <v>3.1922183522184233</v>
      </c>
      <c r="AL20" s="24">
        <f>samples!AL30/samples!AL$1</f>
        <v>7.7764177415323701</v>
      </c>
      <c r="AM20" s="24">
        <f>samples!AM30/samples!AM$1</f>
        <v>1.5725243039702455</v>
      </c>
      <c r="AN20" s="24">
        <f>samples!AN30/samples!AN$1</f>
        <v>14.876275381159518</v>
      </c>
    </row>
    <row r="21" spans="1:40" ht="22.5" customHeight="1">
      <c r="A21" s="25" t="s">
        <v>50</v>
      </c>
      <c r="B21" s="24">
        <f>samples!B31/samples!B$1</f>
        <v>2.3988562827334855E-3</v>
      </c>
      <c r="C21" s="24">
        <f>samples!C31/samples!C$1</f>
        <v>8.6184648870258236E-3</v>
      </c>
      <c r="D21" s="24">
        <f>samples!D31/samples!D$1</f>
        <v>1.337812531628736E-2</v>
      </c>
      <c r="E21" s="24">
        <f>samples!E31/samples!E$1</f>
        <v>2.9465955741590274E-2</v>
      </c>
      <c r="F21" s="24">
        <f>samples!F31/samples!F$1</f>
        <v>8.6661180470230508E-3</v>
      </c>
      <c r="G21" s="24">
        <f>samples!G31/samples!G$1</f>
        <v>6.5590123896891563E-3</v>
      </c>
      <c r="H21" s="24">
        <f>samples!H31/samples!H$1</f>
        <v>2.0178273996628766E-2</v>
      </c>
      <c r="I21" s="24">
        <f>samples!I31/samples!I$1</f>
        <v>7.2110385571749723E-3</v>
      </c>
      <c r="J21" s="24">
        <f>samples!J31/samples!J$1</f>
        <v>3.0486359111786286E-2</v>
      </c>
      <c r="K21" s="24">
        <f>samples!K31/samples!K$1</f>
        <v>1.3832670509208975E-2</v>
      </c>
      <c r="L21" s="24">
        <f>samples!L31/samples!L$1</f>
        <v>1.0436507626712369E-2</v>
      </c>
      <c r="M21" s="24">
        <f>samples!M31/samples!M$1</f>
        <v>2.1471056005131335E-2</v>
      </c>
      <c r="N21" s="24">
        <f>samples!N31/samples!N$1</f>
        <v>3.2984986875096169E-3</v>
      </c>
      <c r="O21" s="24">
        <f>samples!O31/samples!O$1</f>
        <v>2.9941638011020649E-2</v>
      </c>
      <c r="P21" s="24">
        <f>samples!P31/samples!P$1</f>
        <v>9.1429187207561855E-4</v>
      </c>
      <c r="Q21" s="24">
        <f>samples!Q31/samples!Q$1</f>
        <v>0.15979514050955138</v>
      </c>
      <c r="R21" s="24">
        <f>samples!R31/samples!R$1</f>
        <v>0.22096595181398981</v>
      </c>
      <c r="S21" s="24">
        <f>samples!S31/samples!S$1</f>
        <v>1.221947049462281E-3</v>
      </c>
      <c r="T21" s="24">
        <f>samples!T31/samples!T$1</f>
        <v>1.1945162487823863E-2</v>
      </c>
      <c r="U21" s="24">
        <f>samples!U31/samples!U$1</f>
        <v>3.3817535310462425E-3</v>
      </c>
      <c r="V21" s="24">
        <f>samples!V31/samples!V$1</f>
        <v>5.969024561411574E-2</v>
      </c>
      <c r="W21" s="24">
        <f>samples!W31/samples!W$1</f>
        <v>3.1551918513658996E-2</v>
      </c>
      <c r="X21" s="24">
        <f>samples!X31/samples!X$1</f>
        <v>4.5570704773098179E-2</v>
      </c>
      <c r="Y21" s="24">
        <f>samples!Y31/samples!Y$1</f>
        <v>2.3065742111196594E-2</v>
      </c>
      <c r="Z21" s="24">
        <f>samples!Z31/samples!Z$1</f>
        <v>9.4560423366400973E-3</v>
      </c>
      <c r="AA21" s="24">
        <f>samples!AA31/samples!AA$1</f>
        <v>6.6166014661592235E-2</v>
      </c>
      <c r="AB21" s="24">
        <f>samples!AB31/samples!AB$1</f>
        <v>9.4313389102198934E-3</v>
      </c>
      <c r="AC21" s="24">
        <f>samples!AC31/samples!AC$1</f>
        <v>1.2582638870104048E-2</v>
      </c>
      <c r="AD21" s="24">
        <f>samples!AD31/samples!AD$1</f>
        <v>6.5667471905960072E-3</v>
      </c>
      <c r="AE21" s="24">
        <f>samples!AE31/samples!AE$1</f>
        <v>1.9966954631558381E-2</v>
      </c>
      <c r="AF21" s="24">
        <f>samples!AF31/samples!AF$1</f>
        <v>8.4141057366794031E-3</v>
      </c>
      <c r="AG21" s="24">
        <f>samples!AG31/samples!AG$1</f>
        <v>6.4154593525337696E-3</v>
      </c>
      <c r="AH21" s="24">
        <f>samples!AH31/samples!AH$1</f>
        <v>7.6666983991310958E-3</v>
      </c>
      <c r="AI21" s="24">
        <f>samples!AI31/samples!AI$1</f>
        <v>1.0197955612462228E-2</v>
      </c>
      <c r="AJ21" s="24">
        <f>samples!AJ31/samples!AJ$1</f>
        <v>8.0083187080839877E-3</v>
      </c>
      <c r="AK21" s="24">
        <f>samples!AK31/samples!AK$1</f>
        <v>9.8255405899448471E-3</v>
      </c>
      <c r="AL21" s="24">
        <f>samples!AL31/samples!AL$1</f>
        <v>0.12386743654043282</v>
      </c>
      <c r="AM21" s="24">
        <f>samples!AM31/samples!AM$1</f>
        <v>0.16723976204859967</v>
      </c>
      <c r="AN21" s="24">
        <f>samples!AN31/samples!AN$1</f>
        <v>0.1569493547680795</v>
      </c>
    </row>
    <row r="22" spans="1:40" ht="22.5" customHeight="1">
      <c r="A22" s="25" t="s">
        <v>51</v>
      </c>
      <c r="B22" s="24">
        <f>samples!B32/samples!B$1</f>
        <v>7.5325291704398334E-2</v>
      </c>
      <c r="C22" s="24">
        <f>samples!C32/samples!C$1</f>
        <v>0.13210453295349453</v>
      </c>
      <c r="D22" s="24">
        <f>samples!D32/samples!D$1</f>
        <v>0.13647357958429784</v>
      </c>
      <c r="E22" s="24">
        <f>samples!E32/samples!E$1</f>
        <v>0.30819635084439817</v>
      </c>
      <c r="F22" s="24">
        <f>samples!F32/samples!F$1</f>
        <v>0.14446989357304738</v>
      </c>
      <c r="G22" s="24">
        <f>samples!G32/samples!G$1</f>
        <v>0.17045254206320462</v>
      </c>
      <c r="H22" s="24">
        <f>samples!H32/samples!H$1</f>
        <v>5.7302051558728327E-2</v>
      </c>
      <c r="I22" s="24">
        <f>samples!I32/samples!I$1</f>
        <v>0.19565437767740992</v>
      </c>
      <c r="J22" s="24">
        <f>samples!J32/samples!J$1</f>
        <v>0.14447827980675473</v>
      </c>
      <c r="K22" s="24">
        <f>samples!K32/samples!K$1</f>
        <v>0.16555825582180139</v>
      </c>
      <c r="L22" s="24">
        <f>samples!L32/samples!L$1</f>
        <v>0.18364141775357068</v>
      </c>
      <c r="M22" s="24">
        <f>samples!M32/samples!M$1</f>
        <v>0.31287728369578716</v>
      </c>
      <c r="N22" s="24">
        <f>samples!N32/samples!N$1</f>
        <v>7.9285698344002134E-2</v>
      </c>
      <c r="O22" s="24">
        <f>samples!O32/samples!O$1</f>
        <v>3.3967893754987814E-2</v>
      </c>
      <c r="P22" s="24">
        <f>samples!P32/samples!P$1</f>
        <v>1.3826837582565621E-2</v>
      </c>
      <c r="Q22" s="24">
        <f>samples!Q32/samples!Q$1</f>
        <v>0.20513639378645193</v>
      </c>
      <c r="R22" s="24">
        <f>samples!R32/samples!R$1</f>
        <v>0.27104045682055333</v>
      </c>
      <c r="S22" s="24">
        <f>samples!S32/samples!S$1</f>
        <v>2.575508415737426E-2</v>
      </c>
      <c r="T22" s="24">
        <f>samples!T32/samples!T$1</f>
        <v>3.1481477990570862E-2</v>
      </c>
      <c r="U22" s="24">
        <f>samples!U32/samples!U$1</f>
        <v>3.8607379965765222E-2</v>
      </c>
      <c r="V22" s="24">
        <f>samples!V32/samples!V$1</f>
        <v>6.0190241719059567E-2</v>
      </c>
      <c r="W22" s="24">
        <f>samples!W32/samples!W$1</f>
        <v>3.7672337782688234E-2</v>
      </c>
      <c r="X22" s="24">
        <f>samples!X32/samples!X$1</f>
        <v>6.0095869759386834E-2</v>
      </c>
      <c r="Y22" s="24">
        <f>samples!Y32/samples!Y$1</f>
        <v>0.36138223447636159</v>
      </c>
      <c r="Z22" s="24">
        <f>samples!Z32/samples!Z$1</f>
        <v>0.1517951494374995</v>
      </c>
      <c r="AA22" s="24">
        <f>samples!AA32/samples!AA$1</f>
        <v>7.4054041802333964E-2</v>
      </c>
      <c r="AB22" s="24">
        <f>samples!AB32/samples!AB$1</f>
        <v>8.0687853659537304E-2</v>
      </c>
      <c r="AC22" s="24">
        <f>samples!AC32/samples!AC$1</f>
        <v>0.12343931099149263</v>
      </c>
      <c r="AD22" s="24">
        <f>samples!AD32/samples!AD$1</f>
        <v>6.483949617979741E-2</v>
      </c>
      <c r="AE22" s="24">
        <f>samples!AE32/samples!AE$1</f>
        <v>0.21230647216789175</v>
      </c>
      <c r="AF22" s="24">
        <f>samples!AF32/samples!AF$1</f>
        <v>0.11342825034710331</v>
      </c>
      <c r="AG22" s="24">
        <f>samples!AG32/samples!AG$1</f>
        <v>8.2177651916997566E-2</v>
      </c>
      <c r="AH22" s="24">
        <f>samples!AH32/samples!AH$1</f>
        <v>9.9641351635373215E-2</v>
      </c>
      <c r="AI22" s="24">
        <f>samples!AI32/samples!AI$1</f>
        <v>0.20271979366364964</v>
      </c>
      <c r="AJ22" s="24">
        <f>samples!AJ32/samples!AJ$1</f>
        <v>0.16510890930765099</v>
      </c>
      <c r="AK22" s="24">
        <f>samples!AK32/samples!AK$1</f>
        <v>0.11935600349206649</v>
      </c>
      <c r="AL22" s="24">
        <f>samples!AL32/samples!AL$1</f>
        <v>0.11737739291515668</v>
      </c>
      <c r="AM22" s="24">
        <f>samples!AM32/samples!AM$1</f>
        <v>0.1045736123763171</v>
      </c>
      <c r="AN22" s="24">
        <f>samples!AN32/samples!AN$1</f>
        <v>0.21767640717907452</v>
      </c>
    </row>
    <row r="23" spans="1:40" ht="22.5" customHeight="1">
      <c r="A23" s="25" t="s">
        <v>52</v>
      </c>
      <c r="B23" s="24">
        <f>samples!B33/samples!B$1</f>
        <v>2.2805871637541155E-3</v>
      </c>
      <c r="C23" s="24">
        <f>samples!C33/samples!C$1</f>
        <v>5.2579801945690655E-3</v>
      </c>
      <c r="D23" s="24">
        <f>samples!D33/samples!D$1</f>
        <v>3.517826294058936E-3</v>
      </c>
      <c r="E23" s="24">
        <f>samples!E33/samples!E$1</f>
        <v>1.0713614595060711E-2</v>
      </c>
      <c r="F23" s="24">
        <f>samples!F33/samples!F$1</f>
        <v>7.0300998101375809E-3</v>
      </c>
      <c r="G23" s="24">
        <f>samples!G33/samples!G$1</f>
        <v>6.9426828928812832E-3</v>
      </c>
      <c r="H23" s="24">
        <f>samples!H33/samples!H$1</f>
        <v>4.4481604595846477E-3</v>
      </c>
      <c r="I23" s="24">
        <f>samples!I33/samples!I$1</f>
        <v>9.8756189013228159E-3</v>
      </c>
      <c r="J23" s="24">
        <f>samples!J33/samples!J$1</f>
        <v>7.2307569614807141E-3</v>
      </c>
      <c r="K23" s="24">
        <f>samples!K33/samples!K$1</f>
        <v>7.8724578004975114E-3</v>
      </c>
      <c r="L23" s="24">
        <f>samples!L33/samples!L$1</f>
        <v>5.3600307458659688E-3</v>
      </c>
      <c r="M23" s="24">
        <f>samples!M33/samples!M$1</f>
        <v>8.6629351850144969E-3</v>
      </c>
      <c r="N23" s="24">
        <f>samples!N33/samples!N$1</f>
        <v>1.4681221004830671E-3</v>
      </c>
      <c r="O23" s="24">
        <f>samples!O33/samples!O$1</f>
        <v>5.0610046774646677E-4</v>
      </c>
      <c r="P23" s="24">
        <f>samples!P33/samples!P$1</f>
        <v>2.1849305223309147E-4</v>
      </c>
      <c r="Q23" s="24">
        <f>samples!Q33/samples!Q$1</f>
        <v>1.2898373799702803E-2</v>
      </c>
      <c r="R23" s="24">
        <f>samples!R33/samples!R$1</f>
        <v>1.1626086073216121E-2</v>
      </c>
      <c r="S23" s="24">
        <f>samples!S33/samples!S$1</f>
        <v>2.5215748535158518E-4</v>
      </c>
      <c r="T23" s="24">
        <f>samples!T33/samples!T$1</f>
        <v>2.4116625119244349E-4</v>
      </c>
      <c r="U23" s="24">
        <f>samples!U33/samples!U$1</f>
        <v>3.6588226971347531E-3</v>
      </c>
      <c r="V23" s="24">
        <f>samples!V33/samples!V$1</f>
        <v>1.0804610180882664E-3</v>
      </c>
      <c r="W23" s="24">
        <f>samples!W33/samples!W$1</f>
        <v>2.9022475088460997E-4</v>
      </c>
      <c r="X23" s="24">
        <f>samples!X33/samples!X$1</f>
        <v>9.4802957730357297E-4</v>
      </c>
      <c r="Y23" s="24">
        <f>samples!Y33/samples!Y$1</f>
        <v>1.1431328488071204E-2</v>
      </c>
      <c r="Z23" s="24">
        <f>samples!Z33/samples!Z$1</f>
        <v>6.3865837579017313E-3</v>
      </c>
      <c r="AA23" s="24">
        <f>samples!AA33/samples!AA$1</f>
        <v>8.673873962767675E-3</v>
      </c>
      <c r="AB23" s="24">
        <f>samples!AB33/samples!AB$1</f>
        <v>1.4249461634035215E-3</v>
      </c>
      <c r="AC23" s="24">
        <f>samples!AC33/samples!AC$1</f>
        <v>4.2545316279275344E-3</v>
      </c>
      <c r="AD23" s="24">
        <f>samples!AD33/samples!AD$1</f>
        <v>2.0961076929089722E-3</v>
      </c>
      <c r="AE23" s="24">
        <f>samples!AE33/samples!AE$1</f>
        <v>1.0843373724385907E-2</v>
      </c>
      <c r="AF23" s="24">
        <f>samples!AF33/samples!AF$1</f>
        <v>2.3192559599111771E-3</v>
      </c>
      <c r="AG23" s="24">
        <f>samples!AG33/samples!AG$1</f>
        <v>1.0498532310124742E-3</v>
      </c>
      <c r="AH23" s="24">
        <f>samples!AH33/samples!AH$1</f>
        <v>1.7716833417471497E-3</v>
      </c>
      <c r="AI23" s="24">
        <f>samples!AI33/samples!AI$1</f>
        <v>2.8289694778792537E-3</v>
      </c>
      <c r="AJ23" s="24">
        <f>samples!AJ33/samples!AJ$1</f>
        <v>1.5538619919925596E-3</v>
      </c>
      <c r="AK23" s="24">
        <f>samples!AK33/samples!AK$1</f>
        <v>1.6443536084044771E-3</v>
      </c>
      <c r="AL23" s="24">
        <f>samples!AL33/samples!AL$1</f>
        <v>3.4489699133461852E-3</v>
      </c>
      <c r="AM23" s="24">
        <f>samples!AM33/samples!AM$1</f>
        <v>4.9727865949049039E-3</v>
      </c>
      <c r="AN23" s="24">
        <f>samples!AN33/samples!AN$1</f>
        <v>9.1878574437787332E-3</v>
      </c>
    </row>
    <row r="24" spans="1:40" ht="22.5" customHeight="1">
      <c r="A24" s="25" t="s">
        <v>53</v>
      </c>
      <c r="B24" s="24">
        <f>samples!B34/samples!B$1</f>
        <v>0.11502533284473609</v>
      </c>
      <c r="C24" s="24">
        <f>samples!C34/samples!C$1</f>
        <v>0.38740051507822482</v>
      </c>
      <c r="D24" s="24">
        <f>samples!D34/samples!D$1</f>
        <v>0.35784745631681353</v>
      </c>
      <c r="E24" s="24">
        <f>samples!E34/samples!E$1</f>
        <v>0.69808440572508967</v>
      </c>
      <c r="F24" s="24">
        <f>samples!F34/samples!F$1</f>
        <v>0.29419660726411995</v>
      </c>
      <c r="G24" s="24">
        <f>samples!G34/samples!G$1</f>
        <v>0.39749557696133681</v>
      </c>
      <c r="H24" s="24">
        <f>samples!H34/samples!H$1</f>
        <v>8.0823763769802839E-2</v>
      </c>
      <c r="I24" s="24">
        <f>samples!I34/samples!I$1</f>
        <v>0.40587658285039901</v>
      </c>
      <c r="J24" s="24">
        <f>samples!J34/samples!J$1</f>
        <v>0.40639314148278871</v>
      </c>
      <c r="K24" s="24">
        <f>samples!K34/samples!K$1</f>
        <v>0.40715794919322251</v>
      </c>
      <c r="L24" s="24">
        <f>samples!L34/samples!L$1</f>
        <v>0.41140979536255745</v>
      </c>
      <c r="M24" s="24">
        <f>samples!M34/samples!M$1</f>
        <v>0.58394600296848376</v>
      </c>
      <c r="N24" s="24">
        <f>samples!N34/samples!N$1</f>
        <v>0.16496030324696004</v>
      </c>
      <c r="O24" s="24">
        <f>samples!O34/samples!O$1</f>
        <v>5.7170699589164389E-2</v>
      </c>
      <c r="P24" s="24">
        <f>samples!P34/samples!P$1</f>
        <v>1.5730633428947934E-2</v>
      </c>
      <c r="Q24" s="24">
        <f>samples!Q34/samples!Q$1</f>
        <v>0.30214089049044823</v>
      </c>
      <c r="R24" s="24">
        <f>samples!R34/samples!R$1</f>
        <v>0.41872353674625934</v>
      </c>
      <c r="S24" s="24">
        <f>samples!S34/samples!S$1</f>
        <v>2.5082196994263978E-2</v>
      </c>
      <c r="T24" s="24">
        <f>samples!T34/samples!T$1</f>
        <v>2.5005780447909083E-2</v>
      </c>
      <c r="U24" s="24">
        <f>samples!U34/samples!U$1</f>
        <v>6.3523838204423214E-2</v>
      </c>
      <c r="V24" s="24">
        <f>samples!V34/samples!V$1</f>
        <v>9.2597007100389248E-2</v>
      </c>
      <c r="W24" s="24">
        <f>samples!W34/samples!W$1</f>
        <v>4.1387117400053526E-2</v>
      </c>
      <c r="X24" s="24">
        <f>samples!X34/samples!X$1</f>
        <v>5.2785911612805721E-2</v>
      </c>
      <c r="Y24" s="24">
        <f>samples!Y34/samples!Y$1</f>
        <v>0.78392363053944403</v>
      </c>
      <c r="Z24" s="24">
        <f>samples!Z34/samples!Z$1</f>
        <v>0.25741982033355348</v>
      </c>
      <c r="AA24" s="24">
        <f>samples!AA34/samples!AA$1</f>
        <v>0.10624479577317167</v>
      </c>
      <c r="AB24" s="24">
        <f>samples!AB34/samples!AB$1</f>
        <v>6.0901586833845313E-2</v>
      </c>
      <c r="AC24" s="24">
        <f>samples!AC34/samples!AC$1</f>
        <v>7.0468185630537347E-2</v>
      </c>
      <c r="AD24" s="24">
        <f>samples!AD34/samples!AD$1</f>
        <v>3.9767360167366352E-2</v>
      </c>
      <c r="AE24" s="24">
        <f>samples!AE34/samples!AE$1</f>
        <v>0.15049062596749488</v>
      </c>
      <c r="AF24" s="24">
        <f>samples!AF34/samples!AF$1</f>
        <v>8.8869702243518298E-2</v>
      </c>
      <c r="AG24" s="24">
        <f>samples!AG34/samples!AG$1</f>
        <v>8.589632862339483E-2</v>
      </c>
      <c r="AH24" s="24">
        <f>samples!AH34/samples!AH$1</f>
        <v>8.5392781641100507E-2</v>
      </c>
      <c r="AI24" s="24">
        <f>samples!AI34/samples!AI$1</f>
        <v>0.16924337761195582</v>
      </c>
      <c r="AJ24" s="24">
        <f>samples!AJ34/samples!AJ$1</f>
        <v>9.5966674582045441E-2</v>
      </c>
      <c r="AK24" s="24">
        <f>samples!AK34/samples!AK$1</f>
        <v>0.11189648734187696</v>
      </c>
      <c r="AL24" s="24">
        <f>samples!AL34/samples!AL$1</f>
        <v>0.14144374308263774</v>
      </c>
      <c r="AM24" s="24">
        <f>samples!AM34/samples!AM$1</f>
        <v>0.26919944598716078</v>
      </c>
      <c r="AN24" s="24">
        <f>samples!AN34/samples!AN$1</f>
        <v>0.28142859398012599</v>
      </c>
    </row>
    <row r="25" spans="1:40" ht="22.5" customHeight="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H25" s="5"/>
      <c r="AI25" s="5"/>
      <c r="AJ25" s="5"/>
      <c r="AK25" s="5"/>
      <c r="AL25" s="5"/>
      <c r="AM25" s="5"/>
      <c r="AN25" s="5"/>
    </row>
    <row r="26" spans="1:40" ht="22.5" customHeight="1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P26" s="6"/>
      <c r="Q26" s="6"/>
      <c r="R26" s="6"/>
      <c r="S26" s="6"/>
      <c r="T26" s="6"/>
      <c r="U26" s="6"/>
      <c r="V26" s="6"/>
      <c r="X26" s="6"/>
      <c r="Y26" s="6"/>
      <c r="Z26" s="6"/>
      <c r="AA26" s="6"/>
      <c r="AB26" s="6"/>
      <c r="AC26" s="6"/>
      <c r="AD26" s="6"/>
      <c r="AE26" s="6"/>
      <c r="AF26" s="6"/>
      <c r="AH26" s="6"/>
      <c r="AI26" s="6"/>
      <c r="AJ26" s="6"/>
      <c r="AL26" s="6"/>
      <c r="AM26" s="6"/>
      <c r="AN26" s="6"/>
    </row>
    <row r="27" spans="1:40" ht="22.5" customHeight="1">
      <c r="A27" s="27"/>
    </row>
    <row r="30" spans="1:40" ht="22.5" customHeight="1">
      <c r="A30" s="27"/>
    </row>
    <row r="33" spans="1:1" ht="22.5" customHeight="1">
      <c r="A33" s="27"/>
    </row>
    <row r="36" spans="1:1" ht="22.5" customHeight="1">
      <c r="A36" s="27"/>
    </row>
    <row r="39" spans="1:1" ht="22.5" customHeight="1">
      <c r="A39" s="27"/>
    </row>
    <row r="42" spans="1:1" ht="22.5" customHeight="1">
      <c r="A42" s="27"/>
    </row>
    <row r="45" spans="1:1" ht="22.5" customHeight="1">
      <c r="A45" s="27"/>
    </row>
    <row r="48" spans="1:1" ht="22.5" customHeight="1">
      <c r="A48" s="27"/>
    </row>
    <row r="51" spans="1:1" ht="22.5" customHeight="1">
      <c r="A51" s="27"/>
    </row>
    <row r="54" spans="1:1" ht="22.5" customHeight="1">
      <c r="A54" s="27"/>
    </row>
    <row r="57" spans="1:1" ht="22.5" customHeight="1">
      <c r="A57" s="27"/>
    </row>
    <row r="60" spans="1:1" ht="22.5" customHeight="1">
      <c r="A60" s="27"/>
    </row>
    <row r="63" spans="1:1" ht="22.5" customHeight="1">
      <c r="A63" s="27"/>
    </row>
    <row r="66" spans="1:1" ht="22.5" customHeight="1">
      <c r="A66" s="27"/>
    </row>
    <row r="69" spans="1:1" ht="22.5" customHeight="1">
      <c r="A69" s="27"/>
    </row>
    <row r="72" spans="1:1" ht="22.5" customHeight="1">
      <c r="A72" s="27"/>
    </row>
    <row r="75" spans="1:1" ht="22.5" customHeight="1">
      <c r="A75" s="27"/>
    </row>
  </sheetData>
  <dataConsolidate/>
  <printOptions horizontalCentered="1"/>
  <pageMargins left="0.35" right="0.35" top="0.6" bottom="0.5" header="0.1" footer="0.1"/>
  <pageSetup paperSize="9" orientation="portrait" r:id="rId1"/>
  <headerFooter>
    <oddHeader>&amp;C&amp;"Tahoma,Bold"&amp;14Quantitative Analysis Sample Report &amp;G</oddHeader>
    <oddFooter>&amp;L&amp;"Tahoma,Regular"&amp;9&amp;F&amp;C&amp;"Tahoma,Regular"&amp;9&amp;G
                 Page &amp;P of &amp;N&amp;R&amp;"Tahoma,Regular"&amp;9Printed at: &amp;T on: &amp;D</oddFooter>
  </headerFooter>
  <rowBreaks count="5" manualBreakCount="5">
    <brk id="21" max="16383" man="1"/>
    <brk id="34" max="16383" man="1"/>
    <brk id="46" max="16383" man="1"/>
    <brk id="58" max="16383" man="1"/>
    <brk id="70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Bota</dc:creator>
  <cp:keywords/>
  <dc:description/>
  <cp:lastModifiedBy>Sanu Shameer</cp:lastModifiedBy>
  <cp:revision/>
  <dcterms:created xsi:type="dcterms:W3CDTF">2020-11-20T15:46:06Z</dcterms:created>
  <dcterms:modified xsi:type="dcterms:W3CDTF">2021-02-01T10:15:31Z</dcterms:modified>
  <cp:category/>
  <cp:contentStatus/>
</cp:coreProperties>
</file>