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ation\adventOfCode\adventOfCode2024-haskell\aoc24\"/>
    </mc:Choice>
  </mc:AlternateContent>
  <xr:revisionPtr revIDLastSave="0" documentId="8_{E1559F2B-7CF4-4F6F-8D00-F2C62C9093A1}" xr6:coauthVersionLast="47" xr6:coauthVersionMax="47" xr10:uidLastSave="{00000000-0000-0000-0000-000000000000}"/>
  <bookViews>
    <workbookView xWindow="-120" yWindow="-120" windowWidth="38640" windowHeight="21240" xr2:uid="{6C9476C2-DAB0-4959-9D85-ED9F8E8C604A}"/>
  </bookViews>
  <sheets>
    <sheet name="analysis" sheetId="1" r:id="rId1"/>
    <sheet name="rename" sheetId="2" r:id="rId2"/>
    <sheet name="switch and response" sheetId="3" r:id="rId3"/>
  </sheets>
  <definedNames>
    <definedName name="_xlnm._FilterDatabase" localSheetId="0" hidden="1">analysis!$A$2:$L$226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3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B8" i="3"/>
  <c r="B9" i="3" s="1"/>
  <c r="B10" i="3" s="1"/>
  <c r="B11" i="3" s="1"/>
  <c r="B12" i="3" s="1"/>
  <c r="B13" i="3" s="1"/>
  <c r="B14" i="3" s="1"/>
  <c r="B15" i="3" s="1"/>
  <c r="G17" i="1"/>
  <c r="G36" i="1"/>
  <c r="G35" i="1"/>
  <c r="G121" i="1"/>
  <c r="G99" i="1"/>
  <c r="G6" i="1"/>
  <c r="G5" i="1"/>
  <c r="G132" i="1"/>
  <c r="G82" i="1"/>
  <c r="G81" i="1"/>
  <c r="G86" i="1"/>
  <c r="G85" i="1"/>
  <c r="G26" i="1"/>
  <c r="G25" i="1"/>
  <c r="G4" i="1"/>
  <c r="G3" i="1"/>
  <c r="G78" i="1"/>
  <c r="G77" i="1"/>
  <c r="G104" i="1"/>
  <c r="G129" i="1"/>
  <c r="G93" i="1"/>
  <c r="G131" i="1"/>
  <c r="G44" i="1"/>
  <c r="G43" i="1"/>
  <c r="G110" i="1"/>
  <c r="G56" i="1"/>
  <c r="G55" i="1"/>
  <c r="G117" i="1"/>
  <c r="G130" i="1"/>
  <c r="G24" i="1"/>
  <c r="G23" i="1"/>
  <c r="G96" i="1"/>
  <c r="G105" i="1"/>
  <c r="G68" i="1"/>
  <c r="G67" i="1"/>
  <c r="G112" i="1"/>
  <c r="G113" i="1"/>
  <c r="G34" i="1"/>
  <c r="G33" i="1"/>
  <c r="G119" i="1"/>
  <c r="G120" i="1"/>
  <c r="G123" i="1"/>
  <c r="G74" i="1"/>
  <c r="G73" i="1"/>
  <c r="G42" i="1"/>
  <c r="G41" i="1"/>
  <c r="G19" i="1"/>
  <c r="G20" i="1"/>
  <c r="G22" i="1"/>
  <c r="G21" i="1"/>
  <c r="G65" i="1"/>
  <c r="G66" i="1"/>
  <c r="G63" i="1"/>
  <c r="G64" i="1"/>
  <c r="G95" i="1"/>
  <c r="G115" i="1"/>
  <c r="G116" i="1"/>
  <c r="G84" i="1"/>
  <c r="G83" i="1"/>
  <c r="G94" i="1"/>
  <c r="G125" i="1"/>
  <c r="G102" i="1"/>
  <c r="G28" i="1"/>
  <c r="G27" i="1"/>
  <c r="G30" i="1"/>
  <c r="G29" i="1"/>
  <c r="G61" i="1"/>
  <c r="G62" i="1"/>
  <c r="G106" i="1"/>
  <c r="G40" i="1"/>
  <c r="G39" i="1"/>
  <c r="G124" i="1"/>
  <c r="G38" i="1"/>
  <c r="G37" i="1"/>
  <c r="G97" i="1"/>
  <c r="G89" i="1"/>
  <c r="G90" i="1"/>
  <c r="G51" i="1"/>
  <c r="G52" i="1"/>
  <c r="G48" i="1"/>
  <c r="G47" i="1"/>
  <c r="G91" i="1"/>
  <c r="G107" i="1"/>
  <c r="G134" i="1"/>
  <c r="G133" i="1"/>
  <c r="G98" i="1"/>
  <c r="G122" i="1"/>
  <c r="G88" i="1"/>
  <c r="G87" i="1"/>
  <c r="G111" i="1"/>
  <c r="G79" i="1"/>
  <c r="G80" i="1"/>
  <c r="G14" i="1"/>
  <c r="G13" i="1"/>
  <c r="G127" i="1"/>
  <c r="G126" i="1"/>
  <c r="G7" i="1"/>
  <c r="G8" i="1"/>
  <c r="G16" i="1"/>
  <c r="G15" i="1"/>
  <c r="G49" i="1"/>
  <c r="G50" i="1"/>
  <c r="G118" i="1"/>
  <c r="G128" i="1"/>
  <c r="G108" i="1"/>
  <c r="G101" i="1"/>
  <c r="G109" i="1"/>
  <c r="G70" i="1"/>
  <c r="G69" i="1"/>
  <c r="G100" i="1"/>
  <c r="G31" i="1"/>
  <c r="G32" i="1"/>
  <c r="G54" i="1"/>
  <c r="G53" i="1"/>
  <c r="G45" i="1"/>
  <c r="G46" i="1"/>
  <c r="G12" i="1"/>
  <c r="G11" i="1"/>
  <c r="G60" i="1"/>
  <c r="G59" i="1"/>
  <c r="G114" i="1"/>
  <c r="G92" i="1"/>
  <c r="G72" i="1"/>
  <c r="G71" i="1"/>
  <c r="G57" i="1"/>
  <c r="G58" i="1"/>
  <c r="G76" i="1"/>
  <c r="G75" i="1"/>
  <c r="G9" i="1"/>
  <c r="G10" i="1"/>
  <c r="G103" i="1"/>
  <c r="G135" i="1"/>
  <c r="G136" i="1"/>
  <c r="G138" i="1"/>
  <c r="G137" i="1"/>
  <c r="G140" i="1"/>
  <c r="G139" i="1"/>
  <c r="G141" i="1"/>
  <c r="G142" i="1"/>
  <c r="G144" i="1"/>
  <c r="G143" i="1"/>
  <c r="G146" i="1"/>
  <c r="G145" i="1"/>
  <c r="G148" i="1"/>
  <c r="G147" i="1"/>
  <c r="G150" i="1"/>
  <c r="G149" i="1"/>
  <c r="G152" i="1"/>
  <c r="G151" i="1"/>
  <c r="G154" i="1"/>
  <c r="G153" i="1"/>
  <c r="G155" i="1"/>
  <c r="G156" i="1"/>
  <c r="G158" i="1"/>
  <c r="G157" i="1"/>
  <c r="G159" i="1"/>
  <c r="G160" i="1"/>
  <c r="G162" i="1"/>
  <c r="G161" i="1"/>
  <c r="G164" i="1"/>
  <c r="G163" i="1"/>
  <c r="G166" i="1"/>
  <c r="G165" i="1"/>
  <c r="G168" i="1"/>
  <c r="G167" i="1"/>
  <c r="G170" i="1"/>
  <c r="G169" i="1"/>
  <c r="G172" i="1"/>
  <c r="G171" i="1"/>
  <c r="G174" i="1"/>
  <c r="G173" i="1"/>
  <c r="G176" i="1"/>
  <c r="G175" i="1"/>
  <c r="G177" i="1"/>
  <c r="G178" i="1"/>
  <c r="G180" i="1"/>
  <c r="G179" i="1"/>
  <c r="G182" i="1"/>
  <c r="G181" i="1"/>
  <c r="G184" i="1"/>
  <c r="G183" i="1"/>
  <c r="G186" i="1"/>
  <c r="G185" i="1"/>
  <c r="G188" i="1"/>
  <c r="G187" i="1"/>
  <c r="G190" i="1"/>
  <c r="G189" i="1"/>
  <c r="G192" i="1"/>
  <c r="G191" i="1"/>
  <c r="G194" i="1"/>
  <c r="G193" i="1"/>
  <c r="G196" i="1"/>
  <c r="G195" i="1"/>
  <c r="G198" i="1"/>
  <c r="G197" i="1"/>
  <c r="G200" i="1"/>
  <c r="G199" i="1"/>
  <c r="G201" i="1"/>
  <c r="G202" i="1"/>
  <c r="G204" i="1"/>
  <c r="G203" i="1"/>
  <c r="G206" i="1"/>
  <c r="G205" i="1"/>
  <c r="G208" i="1"/>
  <c r="G207" i="1"/>
  <c r="G210" i="1"/>
  <c r="G209" i="1"/>
  <c r="G212" i="1"/>
  <c r="G211" i="1"/>
  <c r="G213" i="1"/>
  <c r="G214" i="1"/>
  <c r="G216" i="1"/>
  <c r="G215" i="1"/>
  <c r="G218" i="1"/>
  <c r="G217" i="1"/>
  <c r="G220" i="1"/>
  <c r="G219" i="1"/>
  <c r="G222" i="1"/>
  <c r="G221" i="1"/>
  <c r="G224" i="1"/>
  <c r="G223" i="1"/>
  <c r="G18" i="1"/>
  <c r="H36" i="1" l="1"/>
  <c r="J202" i="1"/>
  <c r="H202" i="1"/>
  <c r="J15" i="1"/>
  <c r="H15" i="1"/>
  <c r="J156" i="1"/>
  <c r="H156" i="1"/>
  <c r="H103" i="1"/>
  <c r="J103" i="1"/>
  <c r="H132" i="1"/>
  <c r="J132" i="1"/>
  <c r="H189" i="1"/>
  <c r="J189" i="1"/>
  <c r="H96" i="1"/>
  <c r="J96" i="1"/>
  <c r="J210" i="1"/>
  <c r="H210" i="1"/>
  <c r="J166" i="1"/>
  <c r="H166" i="1"/>
  <c r="H140" i="1"/>
  <c r="J140" i="1"/>
  <c r="J123" i="1"/>
  <c r="H123" i="1"/>
  <c r="J71" i="1"/>
  <c r="H71" i="1"/>
  <c r="J207" i="1"/>
  <c r="H207" i="1"/>
  <c r="J183" i="1"/>
  <c r="H183" i="1"/>
  <c r="J113" i="1"/>
  <c r="H113" i="1"/>
  <c r="H75" i="1"/>
  <c r="J75" i="1"/>
  <c r="H97" i="1"/>
  <c r="J97" i="1"/>
  <c r="H3" i="1"/>
  <c r="J3" i="1"/>
  <c r="H35" i="1"/>
  <c r="J35" i="1"/>
  <c r="J73" i="1"/>
  <c r="H73" i="1"/>
  <c r="J37" i="1"/>
  <c r="H37" i="1"/>
  <c r="J185" i="1"/>
  <c r="H185" i="1"/>
  <c r="J177" i="1"/>
  <c r="H177" i="1"/>
  <c r="J11" i="1"/>
  <c r="H11" i="1"/>
  <c r="H196" i="1"/>
  <c r="J196" i="1"/>
  <c r="H109" i="1"/>
  <c r="J109" i="1"/>
  <c r="J77" i="1"/>
  <c r="H77" i="1"/>
  <c r="J29" i="1"/>
  <c r="H29" i="1"/>
  <c r="H180" i="1"/>
  <c r="J180" i="1"/>
  <c r="J143" i="1"/>
  <c r="H143" i="1"/>
  <c r="J141" i="1"/>
  <c r="H141" i="1"/>
  <c r="J192" i="1"/>
  <c r="H192" i="1"/>
  <c r="J108" i="1"/>
  <c r="H108" i="1"/>
  <c r="J138" i="1"/>
  <c r="H138" i="1"/>
  <c r="J46" i="1"/>
  <c r="H46" i="1"/>
  <c r="J106" i="1"/>
  <c r="H106" i="1"/>
  <c r="J58" i="1"/>
  <c r="H58" i="1"/>
  <c r="H204" i="1"/>
  <c r="J204" i="1"/>
  <c r="J12" i="1"/>
  <c r="H12" i="1"/>
  <c r="J53" i="1"/>
  <c r="H53" i="1"/>
  <c r="J76" i="1"/>
  <c r="H76" i="1"/>
  <c r="J101" i="1"/>
  <c r="H101" i="1"/>
  <c r="H48" i="1"/>
  <c r="J48" i="1"/>
  <c r="J62" i="1"/>
  <c r="H62" i="1"/>
  <c r="H45" i="1"/>
  <c r="J45" i="1"/>
  <c r="J87" i="1"/>
  <c r="H87" i="1"/>
  <c r="J49" i="1"/>
  <c r="H49" i="1"/>
  <c r="J42" i="1"/>
  <c r="H42" i="1"/>
  <c r="J144" i="1"/>
  <c r="H144" i="1"/>
  <c r="H27" i="1"/>
  <c r="J27" i="1"/>
  <c r="J28" i="1"/>
  <c r="H28" i="1"/>
  <c r="J102" i="1"/>
  <c r="H102" i="1"/>
  <c r="J224" i="1"/>
  <c r="H224" i="1"/>
  <c r="J84" i="1"/>
  <c r="H84" i="1"/>
  <c r="J34" i="1"/>
  <c r="H34" i="1"/>
  <c r="J51" i="1"/>
  <c r="H51" i="1"/>
  <c r="J162" i="1"/>
  <c r="H162" i="1"/>
  <c r="J56" i="1"/>
  <c r="H56" i="1"/>
  <c r="J112" i="1"/>
  <c r="H112" i="1"/>
  <c r="J114" i="1"/>
  <c r="H114" i="1"/>
  <c r="J179" i="1"/>
  <c r="H179" i="1"/>
  <c r="J137" i="1"/>
  <c r="H137" i="1"/>
  <c r="J209" i="1"/>
  <c r="H209" i="1"/>
  <c r="J39" i="1"/>
  <c r="H39" i="1"/>
  <c r="J5" i="1"/>
  <c r="H5" i="1"/>
  <c r="J194" i="1"/>
  <c r="H194" i="1"/>
  <c r="J70" i="1"/>
  <c r="H70" i="1"/>
  <c r="H16" i="1"/>
  <c r="J16" i="1"/>
  <c r="J215" i="1"/>
  <c r="H215" i="1"/>
  <c r="J203" i="1"/>
  <c r="H203" i="1"/>
  <c r="J195" i="1"/>
  <c r="H195" i="1"/>
  <c r="J175" i="1"/>
  <c r="H175" i="1"/>
  <c r="H214" i="1"/>
  <c r="J214" i="1"/>
  <c r="J21" i="1"/>
  <c r="H21" i="1"/>
  <c r="J213" i="1"/>
  <c r="H213" i="1"/>
  <c r="J93" i="1"/>
  <c r="H93" i="1"/>
  <c r="H197" i="1"/>
  <c r="J197" i="1"/>
  <c r="J223" i="1"/>
  <c r="H223" i="1"/>
  <c r="J211" i="1"/>
  <c r="H211" i="1"/>
  <c r="H107" i="1"/>
  <c r="J107" i="1"/>
  <c r="J208" i="1"/>
  <c r="H208" i="1"/>
  <c r="J100" i="1"/>
  <c r="H100" i="1"/>
  <c r="J193" i="1"/>
  <c r="H193" i="1"/>
  <c r="J184" i="1"/>
  <c r="H184" i="1"/>
  <c r="H173" i="1"/>
  <c r="J173" i="1"/>
  <c r="J171" i="1"/>
  <c r="H171" i="1"/>
  <c r="J161" i="1"/>
  <c r="H161" i="1"/>
  <c r="J153" i="1"/>
  <c r="H153" i="1"/>
  <c r="J111" i="1"/>
  <c r="H111" i="1"/>
  <c r="J136" i="1"/>
  <c r="H136" i="1"/>
  <c r="J217" i="1"/>
  <c r="H217" i="1"/>
  <c r="H126" i="1"/>
  <c r="J126" i="1"/>
  <c r="H172" i="1"/>
  <c r="J172" i="1"/>
  <c r="H212" i="1"/>
  <c r="J212" i="1"/>
  <c r="J199" i="1"/>
  <c r="H199" i="1"/>
  <c r="J191" i="1"/>
  <c r="H191" i="1"/>
  <c r="J122" i="1"/>
  <c r="H122" i="1"/>
  <c r="J117" i="1"/>
  <c r="H117" i="1"/>
  <c r="J218" i="1"/>
  <c r="H218" i="1"/>
  <c r="J85" i="1"/>
  <c r="H85" i="1"/>
  <c r="J186" i="1"/>
  <c r="H186" i="1"/>
  <c r="J13" i="1"/>
  <c r="H13" i="1"/>
  <c r="J151" i="1"/>
  <c r="H151" i="1"/>
  <c r="J145" i="1"/>
  <c r="H145" i="1"/>
  <c r="H124" i="1"/>
  <c r="J124" i="1"/>
  <c r="J139" i="1"/>
  <c r="H139" i="1"/>
  <c r="J69" i="1"/>
  <c r="H69" i="1"/>
  <c r="J8" i="1"/>
  <c r="H8" i="1"/>
  <c r="H20" i="1"/>
  <c r="J20" i="1"/>
  <c r="J110" i="1"/>
  <c r="H110" i="1"/>
  <c r="J66" i="1"/>
  <c r="H66" i="1"/>
  <c r="H43" i="1"/>
  <c r="J43" i="1"/>
  <c r="H148" i="1"/>
  <c r="J148" i="1"/>
  <c r="J4" i="1"/>
  <c r="H4" i="1"/>
  <c r="H72" i="1"/>
  <c r="J72" i="1"/>
  <c r="H86" i="1"/>
  <c r="J86" i="1"/>
  <c r="J60" i="1"/>
  <c r="H60" i="1"/>
  <c r="J44" i="1"/>
  <c r="H44" i="1"/>
  <c r="J222" i="1"/>
  <c r="H222" i="1"/>
  <c r="J50" i="1"/>
  <c r="H50" i="1"/>
  <c r="J190" i="1"/>
  <c r="H190" i="1"/>
  <c r="J80" i="1"/>
  <c r="H80" i="1"/>
  <c r="H188" i="1"/>
  <c r="J188" i="1"/>
  <c r="J57" i="1"/>
  <c r="H57" i="1"/>
  <c r="J30" i="1"/>
  <c r="H30" i="1"/>
  <c r="J78" i="1"/>
  <c r="H78" i="1"/>
  <c r="J23" i="1"/>
  <c r="H23" i="1"/>
  <c r="H65" i="1"/>
  <c r="J65" i="1"/>
  <c r="H115" i="1"/>
  <c r="J115" i="1"/>
  <c r="J176" i="1"/>
  <c r="H176" i="1"/>
  <c r="J68" i="1"/>
  <c r="H68" i="1"/>
  <c r="J24" i="1"/>
  <c r="H24" i="1"/>
  <c r="H59" i="1"/>
  <c r="J59" i="1"/>
  <c r="H149" i="1"/>
  <c r="J149" i="1"/>
  <c r="J216" i="1"/>
  <c r="H216" i="1"/>
  <c r="H142" i="1"/>
  <c r="J142" i="1"/>
  <c r="J219" i="1"/>
  <c r="H219" i="1"/>
  <c r="J178" i="1"/>
  <c r="H178" i="1"/>
  <c r="J160" i="1"/>
  <c r="H160" i="1"/>
  <c r="J130" i="1"/>
  <c r="H130" i="1"/>
  <c r="J99" i="1"/>
  <c r="H99" i="1"/>
  <c r="J14" i="1"/>
  <c r="H14" i="1"/>
  <c r="H88" i="1"/>
  <c r="J88" i="1"/>
  <c r="J52" i="1"/>
  <c r="H52" i="1"/>
  <c r="J158" i="1"/>
  <c r="H158" i="1"/>
  <c r="J22" i="1"/>
  <c r="H22" i="1"/>
  <c r="J31" i="1"/>
  <c r="H31" i="1"/>
  <c r="J168" i="1"/>
  <c r="H168" i="1"/>
  <c r="H119" i="1"/>
  <c r="J119" i="1"/>
  <c r="J121" i="1"/>
  <c r="H121" i="1"/>
  <c r="J63" i="1"/>
  <c r="H63" i="1"/>
  <c r="J17" i="1"/>
  <c r="H17" i="1"/>
  <c r="J19" i="1"/>
  <c r="H19" i="1"/>
  <c r="J9" i="1"/>
  <c r="H9" i="1"/>
  <c r="H205" i="1"/>
  <c r="J205" i="1"/>
  <c r="J91" i="1"/>
  <c r="H91" i="1"/>
  <c r="J127" i="1"/>
  <c r="H127" i="1"/>
  <c r="H221" i="1"/>
  <c r="J221" i="1"/>
  <c r="J174" i="1"/>
  <c r="H174" i="1"/>
  <c r="J154" i="1"/>
  <c r="H154" i="1"/>
  <c r="H83" i="1"/>
  <c r="J83" i="1"/>
  <c r="J41" i="1"/>
  <c r="H41" i="1"/>
  <c r="J150" i="1"/>
  <c r="H150" i="1"/>
  <c r="J129" i="1"/>
  <c r="H129" i="1"/>
  <c r="H181" i="1"/>
  <c r="J181" i="1"/>
  <c r="J105" i="1"/>
  <c r="H105" i="1"/>
  <c r="J167" i="1"/>
  <c r="H167" i="1"/>
  <c r="H165" i="1"/>
  <c r="J165" i="1"/>
  <c r="H128" i="1"/>
  <c r="J128" i="1"/>
  <c r="J159" i="1"/>
  <c r="H159" i="1"/>
  <c r="J147" i="1"/>
  <c r="H147" i="1"/>
  <c r="J146" i="1"/>
  <c r="H146" i="1"/>
  <c r="J95" i="1"/>
  <c r="H95" i="1"/>
  <c r="J90" i="1"/>
  <c r="H90" i="1"/>
  <c r="J6" i="1"/>
  <c r="H6" i="1"/>
  <c r="H32" i="1"/>
  <c r="J32" i="1"/>
  <c r="J64" i="1"/>
  <c r="H64" i="1"/>
  <c r="H55" i="1"/>
  <c r="J55" i="1"/>
  <c r="H220" i="1"/>
  <c r="J220" i="1"/>
  <c r="J36" i="1"/>
  <c r="J40" i="1"/>
  <c r="H40" i="1"/>
  <c r="J98" i="1"/>
  <c r="H98" i="1"/>
  <c r="J7" i="1"/>
  <c r="H7" i="1"/>
  <c r="J118" i="1"/>
  <c r="H118" i="1"/>
  <c r="J198" i="1"/>
  <c r="H198" i="1"/>
  <c r="J131" i="1"/>
  <c r="H131" i="1"/>
  <c r="J26" i="1"/>
  <c r="H26" i="1"/>
  <c r="H164" i="1"/>
  <c r="J164" i="1"/>
  <c r="H18" i="1"/>
  <c r="J18" i="1"/>
  <c r="J81" i="1"/>
  <c r="H81" i="1"/>
  <c r="J169" i="1"/>
  <c r="H169" i="1"/>
  <c r="J116" i="1"/>
  <c r="H116" i="1"/>
  <c r="J187" i="1"/>
  <c r="H187" i="1"/>
  <c r="J133" i="1"/>
  <c r="H133" i="1"/>
  <c r="J25" i="1"/>
  <c r="H25" i="1"/>
  <c r="J125" i="1"/>
  <c r="H125" i="1"/>
  <c r="H104" i="1"/>
  <c r="J104" i="1"/>
  <c r="J33" i="1"/>
  <c r="H33" i="1"/>
  <c r="J206" i="1"/>
  <c r="H206" i="1"/>
  <c r="J54" i="1"/>
  <c r="H54" i="1"/>
  <c r="J82" i="1"/>
  <c r="H82" i="1"/>
  <c r="J170" i="1"/>
  <c r="H170" i="1"/>
  <c r="J120" i="1"/>
  <c r="H120" i="1"/>
  <c r="H61" i="1"/>
  <c r="J61" i="1"/>
  <c r="H79" i="1"/>
  <c r="J79" i="1"/>
  <c r="J200" i="1"/>
  <c r="H200" i="1"/>
  <c r="J92" i="1"/>
  <c r="H92" i="1"/>
  <c r="J152" i="1"/>
  <c r="H152" i="1"/>
  <c r="J134" i="1"/>
  <c r="H134" i="1"/>
  <c r="J182" i="1"/>
  <c r="H182" i="1"/>
  <c r="J201" i="1"/>
  <c r="H201" i="1"/>
  <c r="H157" i="1"/>
  <c r="J157" i="1"/>
  <c r="J47" i="1"/>
  <c r="H47" i="1"/>
  <c r="J163" i="1"/>
  <c r="H163" i="1"/>
  <c r="J135" i="1"/>
  <c r="H135" i="1"/>
  <c r="J94" i="1"/>
  <c r="H94" i="1"/>
  <c r="H155" i="1"/>
  <c r="J155" i="1"/>
  <c r="H74" i="1"/>
  <c r="J74" i="1"/>
  <c r="J10" i="1"/>
  <c r="H10" i="1"/>
  <c r="J38" i="1"/>
  <c r="H38" i="1"/>
  <c r="H67" i="1"/>
  <c r="J67" i="1"/>
  <c r="J89" i="1"/>
  <c r="H89" i="1"/>
</calcChain>
</file>

<file path=xl/sharedStrings.xml><?xml version="1.0" encoding="utf-8"?>
<sst xmlns="http://schemas.openxmlformats.org/spreadsheetml/2006/main" count="1298" uniqueCount="523">
  <si>
    <t>y34</t>
  </si>
  <si>
    <t>XOR</t>
  </si>
  <si>
    <t>x34</t>
  </si>
  <si>
    <t>rgh</t>
  </si>
  <si>
    <t>fcr</t>
  </si>
  <si>
    <t>pqc</t>
  </si>
  <si>
    <t>z14</t>
  </si>
  <si>
    <t>y23</t>
  </si>
  <si>
    <t>AND</t>
  </si>
  <si>
    <t>x23</t>
  </si>
  <si>
    <t>cms</t>
  </si>
  <si>
    <t>rkw</t>
  </si>
  <si>
    <t>shk</t>
  </si>
  <si>
    <t>pbq</t>
  </si>
  <si>
    <t>x43</t>
  </si>
  <si>
    <t>y43</t>
  </si>
  <si>
    <t>jfh</t>
  </si>
  <si>
    <t>y13</t>
  </si>
  <si>
    <t>x13</t>
  </si>
  <si>
    <t>skt</t>
  </si>
  <si>
    <t>hsd</t>
  </si>
  <si>
    <t>OR</t>
  </si>
  <si>
    <t>sng</t>
  </si>
  <si>
    <t>z45</t>
  </si>
  <si>
    <t>vpv</t>
  </si>
  <si>
    <t>ddq</t>
  </si>
  <si>
    <t>bjr</t>
  </si>
  <si>
    <t>z04</t>
  </si>
  <si>
    <t>hnw</t>
  </si>
  <si>
    <t>gvs</t>
  </si>
  <si>
    <t>vdr</t>
  </si>
  <si>
    <t>x08</t>
  </si>
  <si>
    <t>y08</t>
  </si>
  <si>
    <t>htn</t>
  </si>
  <si>
    <t>bcp</t>
  </si>
  <si>
    <t>rgc</t>
  </si>
  <si>
    <t>pbh</t>
  </si>
  <si>
    <t>y20</t>
  </si>
  <si>
    <t>x20</t>
  </si>
  <si>
    <t>ccp</t>
  </si>
  <si>
    <t>x10</t>
  </si>
  <si>
    <t>y10</t>
  </si>
  <si>
    <t>ggd</t>
  </si>
  <si>
    <t>qfb</t>
  </si>
  <si>
    <t>snk</t>
  </si>
  <si>
    <t>kmn</t>
  </si>
  <si>
    <t>y24</t>
  </si>
  <si>
    <t>x24</t>
  </si>
  <si>
    <t>wsv</t>
  </si>
  <si>
    <t>dkd</t>
  </si>
  <si>
    <t>pmm</t>
  </si>
  <si>
    <t>vgm</t>
  </si>
  <si>
    <t>z26</t>
  </si>
  <si>
    <t>x32</t>
  </si>
  <si>
    <t>y32</t>
  </si>
  <si>
    <t>htq</t>
  </si>
  <si>
    <t>bgs</t>
  </si>
  <si>
    <t>dvp</t>
  </si>
  <si>
    <t>vdd</t>
  </si>
  <si>
    <t>dgk</t>
  </si>
  <si>
    <t>wdr</t>
  </si>
  <si>
    <t>y44</t>
  </si>
  <si>
    <t>x44</t>
  </si>
  <si>
    <t>jtd</t>
  </si>
  <si>
    <t>qwj</t>
  </si>
  <si>
    <t>bsf</t>
  </si>
  <si>
    <t>dgm</t>
  </si>
  <si>
    <t>cth</t>
  </si>
  <si>
    <t>msm</t>
  </si>
  <si>
    <t>cft</t>
  </si>
  <si>
    <t>gsf</t>
  </si>
  <si>
    <t>nhd</t>
  </si>
  <si>
    <t>dsw</t>
  </si>
  <si>
    <t>pmr</t>
  </si>
  <si>
    <t>pgq</t>
  </si>
  <si>
    <t>fdm</t>
  </si>
  <si>
    <t>cwb</t>
  </si>
  <si>
    <t>y16</t>
  </si>
  <si>
    <t>x16</t>
  </si>
  <si>
    <t>ffm</t>
  </si>
  <si>
    <t>y33</t>
  </si>
  <si>
    <t>x33</t>
  </si>
  <si>
    <t>mrp</t>
  </si>
  <si>
    <t>y17</t>
  </si>
  <si>
    <t>x17</t>
  </si>
  <si>
    <t>vcs</t>
  </si>
  <si>
    <t>hcg</t>
  </si>
  <si>
    <t>djr</t>
  </si>
  <si>
    <t>phn</t>
  </si>
  <si>
    <t>wph</t>
  </si>
  <si>
    <t>cgf</t>
  </si>
  <si>
    <t>dfm</t>
  </si>
  <si>
    <t>z10</t>
  </si>
  <si>
    <t>dwq</t>
  </si>
  <si>
    <t>wpp</t>
  </si>
  <si>
    <t>wvr</t>
  </si>
  <si>
    <t>gpq</t>
  </si>
  <si>
    <t>x31</t>
  </si>
  <si>
    <t>y31</t>
  </si>
  <si>
    <t>kqk</t>
  </si>
  <si>
    <t>qqt</t>
  </si>
  <si>
    <t>vdb</t>
  </si>
  <si>
    <t>mrt</t>
  </si>
  <si>
    <t>x04</t>
  </si>
  <si>
    <t>y04</t>
  </si>
  <si>
    <t>dpv</t>
  </si>
  <si>
    <t>vfn</t>
  </si>
  <si>
    <t>y11</t>
  </si>
  <si>
    <t>x11</t>
  </si>
  <si>
    <t>wmn</t>
  </si>
  <si>
    <t>x26</t>
  </si>
  <si>
    <t>y26</t>
  </si>
  <si>
    <t>dmw</t>
  </si>
  <si>
    <t>y30</t>
  </si>
  <si>
    <t>x30</t>
  </si>
  <si>
    <t>y19</t>
  </si>
  <si>
    <t>x19</t>
  </si>
  <si>
    <t>tqj</t>
  </si>
  <si>
    <t>z11</t>
  </si>
  <si>
    <t>rjm</t>
  </si>
  <si>
    <t>ktp</t>
  </si>
  <si>
    <t>pwn</t>
  </si>
  <si>
    <t>chd</t>
  </si>
  <si>
    <t>cwg</t>
  </si>
  <si>
    <t>nng</t>
  </si>
  <si>
    <t>z34</t>
  </si>
  <si>
    <t>x27</t>
  </si>
  <si>
    <t>y27</t>
  </si>
  <si>
    <t>mgt</t>
  </si>
  <si>
    <t>kmm</t>
  </si>
  <si>
    <t>scm</t>
  </si>
  <si>
    <t>psj</t>
  </si>
  <si>
    <t>qbn</t>
  </si>
  <si>
    <t>z29</t>
  </si>
  <si>
    <t>x14</t>
  </si>
  <si>
    <t>y14</t>
  </si>
  <si>
    <t>bsd</t>
  </si>
  <si>
    <t>x12</t>
  </si>
  <si>
    <t>y12</t>
  </si>
  <si>
    <t>bqw</t>
  </si>
  <si>
    <t>vgj</t>
  </si>
  <si>
    <t>pms</t>
  </si>
  <si>
    <t>cjw</t>
  </si>
  <si>
    <t>vjs</t>
  </si>
  <si>
    <t>wpv</t>
  </si>
  <si>
    <t>cwh</t>
  </si>
  <si>
    <t>z36</t>
  </si>
  <si>
    <t>htd</t>
  </si>
  <si>
    <t>x02</t>
  </si>
  <si>
    <t>y02</t>
  </si>
  <si>
    <t>wsw</t>
  </si>
  <si>
    <t>z28</t>
  </si>
  <si>
    <t>bwr</t>
  </si>
  <si>
    <t>vqn</t>
  </si>
  <si>
    <t>bqd</t>
  </si>
  <si>
    <t>y38</t>
  </si>
  <si>
    <t>x38</t>
  </si>
  <si>
    <t>dtr</t>
  </si>
  <si>
    <t>qgc</t>
  </si>
  <si>
    <t>kfh</t>
  </si>
  <si>
    <t>z06</t>
  </si>
  <si>
    <t>cdb</t>
  </si>
  <si>
    <t>y00</t>
  </si>
  <si>
    <t>x00</t>
  </si>
  <si>
    <t>z00</t>
  </si>
  <si>
    <t>mnh</t>
  </si>
  <si>
    <t>rrf</t>
  </si>
  <si>
    <t>qnw</t>
  </si>
  <si>
    <t>z35</t>
  </si>
  <si>
    <t>vjb</t>
  </si>
  <si>
    <t>x21</t>
  </si>
  <si>
    <t>y21</t>
  </si>
  <si>
    <t>cbv</t>
  </si>
  <si>
    <t>bfg</t>
  </si>
  <si>
    <t>z17</t>
  </si>
  <si>
    <t>csb</t>
  </si>
  <si>
    <t>pfg</t>
  </si>
  <si>
    <t>z16</t>
  </si>
  <si>
    <t>wps</t>
  </si>
  <si>
    <t>pvw</t>
  </si>
  <si>
    <t>z08</t>
  </si>
  <si>
    <t>sbq</t>
  </si>
  <si>
    <t>rcd</t>
  </si>
  <si>
    <t>rqt</t>
  </si>
  <si>
    <t>z37</t>
  </si>
  <si>
    <t>y18</t>
  </si>
  <si>
    <t>x18</t>
  </si>
  <si>
    <t>gbv</t>
  </si>
  <si>
    <t>x06</t>
  </si>
  <si>
    <t>y06</t>
  </si>
  <si>
    <t>mwg</t>
  </si>
  <si>
    <t>fvp</t>
  </si>
  <si>
    <t>x35</t>
  </si>
  <si>
    <t>y35</t>
  </si>
  <si>
    <t>tnt</t>
  </si>
  <si>
    <t>z33</t>
  </si>
  <si>
    <t>nnt</t>
  </si>
  <si>
    <t>mcs</t>
  </si>
  <si>
    <t>tmr</t>
  </si>
  <si>
    <t>pnf</t>
  </si>
  <si>
    <t>z05</t>
  </si>
  <si>
    <t>x29</t>
  </si>
  <si>
    <t>y29</t>
  </si>
  <si>
    <t>x42</t>
  </si>
  <si>
    <t>y42</t>
  </si>
  <si>
    <t>bnc</t>
  </si>
  <si>
    <t>z30</t>
  </si>
  <si>
    <t>ppf</t>
  </si>
  <si>
    <t>nnh</t>
  </si>
  <si>
    <t>rtm</t>
  </si>
  <si>
    <t>cdw</t>
  </si>
  <si>
    <t>vtg</t>
  </si>
  <si>
    <t>kpv</t>
  </si>
  <si>
    <t>rvc</t>
  </si>
  <si>
    <t>swt</t>
  </si>
  <si>
    <t>y15</t>
  </si>
  <si>
    <t>x15</t>
  </si>
  <si>
    <t>kgh</t>
  </si>
  <si>
    <t>z31</t>
  </si>
  <si>
    <t>frj</t>
  </si>
  <si>
    <t>z19</t>
  </si>
  <si>
    <t>x01</t>
  </si>
  <si>
    <t>y01</t>
  </si>
  <si>
    <t>hhp</t>
  </si>
  <si>
    <t>ddh</t>
  </si>
  <si>
    <t>ngw</t>
  </si>
  <si>
    <t>srm</t>
  </si>
  <si>
    <t>x03</t>
  </si>
  <si>
    <t>y03</t>
  </si>
  <si>
    <t>pgt</t>
  </si>
  <si>
    <t>hbv</t>
  </si>
  <si>
    <t>z23</t>
  </si>
  <si>
    <t>npf</t>
  </si>
  <si>
    <t>y28</t>
  </si>
  <si>
    <t>x28</t>
  </si>
  <si>
    <t>bmc</t>
  </si>
  <si>
    <t>y40</t>
  </si>
  <si>
    <t>x40</t>
  </si>
  <si>
    <t>bps</t>
  </si>
  <si>
    <t>z21</t>
  </si>
  <si>
    <t>x37</t>
  </si>
  <si>
    <t>y37</t>
  </si>
  <si>
    <t>khs</t>
  </si>
  <si>
    <t>djt</t>
  </si>
  <si>
    <t>sbf</t>
  </si>
  <si>
    <t>qsm</t>
  </si>
  <si>
    <t>z42</t>
  </si>
  <si>
    <t>cff</t>
  </si>
  <si>
    <t>rbw</t>
  </si>
  <si>
    <t>qbf</t>
  </si>
  <si>
    <t>x05</t>
  </si>
  <si>
    <t>y05</t>
  </si>
  <si>
    <t>z27</t>
  </si>
  <si>
    <t>x22</t>
  </si>
  <si>
    <t>y22</t>
  </si>
  <si>
    <t>fmg</t>
  </si>
  <si>
    <t>cpf</t>
  </si>
  <si>
    <t>thc</t>
  </si>
  <si>
    <t>brj</t>
  </si>
  <si>
    <t>z01</t>
  </si>
  <si>
    <t>z44</t>
  </si>
  <si>
    <t>cfw</t>
  </si>
  <si>
    <t>brm</t>
  </si>
  <si>
    <t>rft</t>
  </si>
  <si>
    <t>ncq</t>
  </si>
  <si>
    <t>x25</t>
  </si>
  <si>
    <t>y25</t>
  </si>
  <si>
    <t>rhn</t>
  </si>
  <si>
    <t>nmm</t>
  </si>
  <si>
    <t>gnd</t>
  </si>
  <si>
    <t>z39</t>
  </si>
  <si>
    <t>skc</t>
  </si>
  <si>
    <t>y41</t>
  </si>
  <si>
    <t>x41</t>
  </si>
  <si>
    <t>dsf</t>
  </si>
  <si>
    <t>mtg</t>
  </si>
  <si>
    <t>z18</t>
  </si>
  <si>
    <t>z22</t>
  </si>
  <si>
    <t>ccs</t>
  </si>
  <si>
    <t>gqg</t>
  </si>
  <si>
    <t>x39</t>
  </si>
  <si>
    <t>y39</t>
  </si>
  <si>
    <t>jsj</t>
  </si>
  <si>
    <t>x07</t>
  </si>
  <si>
    <t>y07</t>
  </si>
  <si>
    <t>z07</t>
  </si>
  <si>
    <t>z25</t>
  </si>
  <si>
    <t>btc</t>
  </si>
  <si>
    <t>dns</t>
  </si>
  <si>
    <t>kmg</t>
  </si>
  <si>
    <t>x09</t>
  </si>
  <si>
    <t>y09</t>
  </si>
  <si>
    <t>wgq</t>
  </si>
  <si>
    <t>z38</t>
  </si>
  <si>
    <t>z43</t>
  </si>
  <si>
    <t>hnh</t>
  </si>
  <si>
    <t>z41</t>
  </si>
  <si>
    <t>skw</t>
  </si>
  <si>
    <t>sgv</t>
  </si>
  <si>
    <t>ngv</t>
  </si>
  <si>
    <t>z02</t>
  </si>
  <si>
    <t>ghb</t>
  </si>
  <si>
    <t>z13</t>
  </si>
  <si>
    <t>z40</t>
  </si>
  <si>
    <t>z15</t>
  </si>
  <si>
    <t>y36</t>
  </si>
  <si>
    <t>x36</t>
  </si>
  <si>
    <t>z03</t>
  </si>
  <si>
    <t>qdw</t>
  </si>
  <si>
    <t>z24</t>
  </si>
  <si>
    <t>z32</t>
  </si>
  <si>
    <t>z09</t>
  </si>
  <si>
    <t>pgp</t>
  </si>
  <si>
    <t>z20</t>
  </si>
  <si>
    <t>z12</t>
  </si>
  <si>
    <t>Op1</t>
  </si>
  <si>
    <t>Operator</t>
  </si>
  <si>
    <t>Op2</t>
  </si>
  <si>
    <t>Result</t>
  </si>
  <si>
    <t>Operand1</t>
  </si>
  <si>
    <t>Operand2</t>
  </si>
  <si>
    <t>Op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</si>
  <si>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</si>
  <si>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</si>
  <si>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</si>
  <si>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</si>
  <si>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</si>
  <si>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</si>
  <si>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</si>
  <si>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</si>
  <si>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</si>
  <si>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</si>
  <si>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</si>
  <si>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</si>
  <si>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</si>
  <si>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</si>
  <si>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</si>
  <si>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</si>
  <si>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</si>
  <si>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</si>
  <si>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</si>
  <si>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</si>
  <si>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</si>
  <si>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</si>
  <si>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</si>
  <si>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</si>
  <si>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</si>
  <si>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</si>
  <si>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</si>
  <si>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</si>
  <si>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</si>
  <si>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</si>
  <si>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</si>
  <si>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</si>
  <si>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</si>
  <si>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</si>
  <si>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</si>
  <si>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</si>
  <si>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</si>
  <si>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</si>
  <si>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</si>
  <si>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</si>
  <si>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</si>
  <si>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</si>
  <si>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</si>
  <si>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</si>
  <si>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r3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</si>
  <si>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</si>
  <si>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</si>
  <si>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</si>
  <si>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</si>
  <si>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</si>
  <si>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</si>
  <si>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</si>
  <si>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</si>
  <si>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</si>
  <si>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</si>
  <si>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</si>
  <si>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</si>
  <si>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</si>
  <si>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</si>
  <si>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</si>
  <si>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</si>
  <si>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</si>
  <si>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</si>
  <si>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</si>
  <si>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</si>
  <si>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</si>
  <si>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</si>
  <si>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</si>
  <si>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</si>
  <si>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</si>
  <si>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</si>
  <si>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</si>
  <si>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</si>
  <si>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</si>
  <si>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</si>
  <si>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</si>
  <si>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</si>
  <si>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</si>
  <si>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</si>
  <si>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</si>
  <si>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</si>
  <si>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</si>
  <si>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</si>
  <si>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</si>
  <si>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</si>
  <si>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</si>
  <si>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</si>
  <si>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</si>
  <si>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</si>
  <si>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</si>
  <si>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</si>
  <si>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</si>
  <si>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</si>
  <si>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</si>
  <si>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</si>
  <si>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</si>
  <si>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</si>
  <si>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</si>
  <si>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</si>
  <si>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</si>
  <si>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</si>
  <si>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</si>
  <si>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</si>
  <si>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</si>
  <si>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</si>
  <si>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</si>
  <si>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</si>
  <si>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</si>
  <si>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</si>
  <si>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</si>
  <si>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</si>
  <si>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</si>
  <si>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</si>
  <si>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</si>
  <si>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</si>
  <si>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</si>
  <si>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</si>
  <si>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</si>
  <si>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</si>
  <si>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</si>
  <si>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</si>
  <si>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</si>
  <si>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</si>
  <si>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</si>
  <si>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</si>
  <si>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</si>
  <si>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</si>
  <si>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</si>
  <si>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</si>
  <si>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</si>
  <si>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</si>
  <si>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</si>
  <si>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p24</t>
  </si>
  <si>
    <t>q02</t>
  </si>
  <si>
    <t>q23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</si>
  <si>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</si>
  <si>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</si>
  <si>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</si>
  <si>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</si>
  <si>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</si>
  <si>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</si>
  <si>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</si>
  <si>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</si>
  <si>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</si>
  <si>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</si>
  <si>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</si>
  <si>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</si>
  <si>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</si>
  <si>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</si>
  <si>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</si>
  <si>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</si>
  <si>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</si>
  <si>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</si>
  <si>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</si>
  <si>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</si>
  <si>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</si>
  <si>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</si>
  <si>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</si>
  <si>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</si>
  <si>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</si>
  <si>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</si>
  <si>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</si>
  <si>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</si>
  <si>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</si>
  <si>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</si>
  <si>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</si>
  <si>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</si>
  <si>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</si>
  <si>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</si>
  <si>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</si>
  <si>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</si>
  <si>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</si>
  <si>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</si>
  <si>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</si>
  <si>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</si>
  <si>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</si>
  <si>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flip z13 and q14</t>
  </si>
  <si>
    <t>ngv is p01</t>
  </si>
  <si>
    <t>swt is r07</t>
  </si>
  <si>
    <t>bgs is p31</t>
  </si>
  <si>
    <t>pqc is q14</t>
  </si>
  <si>
    <t>flip z31 and p31</t>
  </si>
  <si>
    <t>ktp and rjm are m24 and q24</t>
  </si>
  <si>
    <t>Comment</t>
  </si>
  <si>
    <t>pwn and wsv are p24 and r24</t>
  </si>
  <si>
    <t>p01</t>
  </si>
  <si>
    <t>Doubt</t>
  </si>
  <si>
    <t>flip q14 and z13</t>
  </si>
  <si>
    <t>ktp is q24 or switch</t>
  </si>
  <si>
    <t>rjm is r24 or switch</t>
  </si>
  <si>
    <t>ktp and rjm are q24 and m24, pwn is p24 or switch</t>
  </si>
  <si>
    <t>wsv is m24 or switch</t>
  </si>
  <si>
    <t>which is</t>
  </si>
  <si>
    <t>and the four on bit 24</t>
  </si>
  <si>
    <t>Wires</t>
  </si>
  <si>
    <t>flip r07 and z07</t>
  </si>
  <si>
    <t>flip z07 and r07</t>
  </si>
  <si>
    <t>Original</t>
  </si>
  <si>
    <t>Renamed</t>
  </si>
  <si>
    <t>Renamed + Sort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</si>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</sst>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3" borderId="0" xfId="0" applyFill="1" applyBorder="1"/>
    <xf numFmtId="0" fontId="0" fillId="0" borderId="6" xfId="0" applyBorder="1"/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B546-139F-41C4-A985-6437D1535810}">
  <dimension ref="A1:L224"/>
  <sheetViews>
    <sheetView tabSelected="1" zoomScale="160" zoomScaleNormal="160" workbookViewId="0">
      <selection activeCell="I14" sqref="I14"/>
    </sheetView>
  </sheetViews>
  <sheetFormatPr defaultRowHeight="15" x14ac:dyDescent="0.25"/>
  <cols>
    <col min="1" max="4" width="10.28515625" customWidth="1"/>
    <col min="7" max="7" width="9.140625" style="9"/>
    <col min="8" max="10" width="9.140625" style="10"/>
    <col min="11" max="11" width="45.5703125" style="10" bestFit="1" customWidth="1"/>
    <col min="12" max="12" width="9.140625" style="12"/>
  </cols>
  <sheetData>
    <row r="1" spans="1:12" ht="15.75" thickBot="1" x14ac:dyDescent="0.3">
      <c r="A1" s="13" t="s">
        <v>519</v>
      </c>
      <c r="B1" s="13"/>
      <c r="C1" s="13"/>
      <c r="D1" s="13"/>
      <c r="E1" s="16" t="s">
        <v>520</v>
      </c>
      <c r="F1" s="17"/>
      <c r="G1" s="14" t="s">
        <v>521</v>
      </c>
      <c r="H1" s="15"/>
      <c r="I1" s="15"/>
      <c r="J1" s="15"/>
      <c r="K1" s="18" t="s">
        <v>522</v>
      </c>
      <c r="L1" s="19"/>
    </row>
    <row r="2" spans="1:12" x14ac:dyDescent="0.25">
      <c r="A2" s="2" t="s">
        <v>319</v>
      </c>
      <c r="B2" s="2" t="s">
        <v>316</v>
      </c>
      <c r="C2" s="2" t="s">
        <v>320</v>
      </c>
      <c r="D2" s="2" t="s">
        <v>318</v>
      </c>
      <c r="E2" s="3" t="s">
        <v>315</v>
      </c>
      <c r="F2" s="3" t="s">
        <v>317</v>
      </c>
      <c r="G2" s="6" t="s">
        <v>366</v>
      </c>
      <c r="H2" s="7" t="s">
        <v>315</v>
      </c>
      <c r="I2" s="7" t="s">
        <v>321</v>
      </c>
      <c r="J2" s="7" t="s">
        <v>317</v>
      </c>
      <c r="K2" s="7" t="s">
        <v>505</v>
      </c>
      <c r="L2" s="8" t="s">
        <v>508</v>
      </c>
    </row>
    <row r="3" spans="1:12" x14ac:dyDescent="0.25">
      <c r="A3" t="s">
        <v>258</v>
      </c>
      <c r="B3" t="s">
        <v>8</v>
      </c>
      <c r="C3" t="s">
        <v>257</v>
      </c>
      <c r="D3" t="s">
        <v>299</v>
      </c>
      <c r="E3" t="str">
        <f>_xlfn.IFNA(VLOOKUP(A3,rename!$A:$B,2,FALSE),A3)</f>
        <v>r00</v>
      </c>
      <c r="F3" t="str">
        <f>_xlfn.IFNA(VLOOKUP(C3,rename!$A:$B,2,FALSE),C3)</f>
        <v>m01</v>
      </c>
      <c r="G3" s="9" t="str">
        <f>_xlfn.IFNA(VLOOKUP(D3,rename!$A:$B,2,FALSE),D3)</f>
        <v>p01</v>
      </c>
      <c r="H3" s="10" t="str">
        <f>IF(E3&lt;F3,E3,F3)</f>
        <v>m01</v>
      </c>
      <c r="I3" s="10" t="str">
        <f>B3</f>
        <v>AND</v>
      </c>
      <c r="J3" s="10" t="str">
        <f>IF(E3&lt;F3,F3,E3)</f>
        <v>r00</v>
      </c>
      <c r="K3" s="11" t="s">
        <v>499</v>
      </c>
    </row>
    <row r="4" spans="1:12" x14ac:dyDescent="0.25">
      <c r="A4" t="s">
        <v>257</v>
      </c>
      <c r="B4" t="s">
        <v>1</v>
      </c>
      <c r="C4" t="s">
        <v>258</v>
      </c>
      <c r="D4" t="s">
        <v>259</v>
      </c>
      <c r="E4" t="str">
        <f>_xlfn.IFNA(VLOOKUP(A4,rename!$A:$B,2,FALSE),A4)</f>
        <v>m01</v>
      </c>
      <c r="F4" t="str">
        <f>_xlfn.IFNA(VLOOKUP(C4,rename!$A:$B,2,FALSE),C4)</f>
        <v>r00</v>
      </c>
      <c r="G4" s="9" t="str">
        <f>_xlfn.IFNA(VLOOKUP(D4,rename!$A:$B,2,FALSE),D4)</f>
        <v>z01</v>
      </c>
      <c r="H4" s="10" t="str">
        <f>IF(E4&lt;F4,E4,F4)</f>
        <v>m01</v>
      </c>
      <c r="I4" s="10" t="str">
        <f t="shared" ref="I4:I67" si="0">B4</f>
        <v>XOR</v>
      </c>
      <c r="J4" s="10" t="str">
        <f>IF(E4&lt;F4,F4,E4)</f>
        <v>r00</v>
      </c>
    </row>
    <row r="5" spans="1:12" x14ac:dyDescent="0.25">
      <c r="A5" t="s">
        <v>235</v>
      </c>
      <c r="B5" t="s">
        <v>8</v>
      </c>
      <c r="C5" t="s">
        <v>150</v>
      </c>
      <c r="D5" t="s">
        <v>43</v>
      </c>
      <c r="E5" t="str">
        <f>_xlfn.IFNA(VLOOKUP(A5,rename!$A:$B,2,FALSE),A5)</f>
        <v>q02</v>
      </c>
      <c r="F5" t="str">
        <f>_xlfn.IFNA(VLOOKUP(C5,rename!$A:$B,2,FALSE),C5)</f>
        <v>m02</v>
      </c>
      <c r="G5" s="9" t="str">
        <f>_xlfn.IFNA(VLOOKUP(D5,rename!$A:$B,2,FALSE),D5)</f>
        <v>p02</v>
      </c>
      <c r="H5" s="10" t="str">
        <f>IF(E5&lt;F5,E5,F5)</f>
        <v>m02</v>
      </c>
      <c r="I5" s="10" t="str">
        <f t="shared" si="0"/>
        <v>AND</v>
      </c>
      <c r="J5" s="10" t="str">
        <f>IF(E5&lt;F5,F5,E5)</f>
        <v>q02</v>
      </c>
    </row>
    <row r="6" spans="1:12" x14ac:dyDescent="0.25">
      <c r="A6" t="s">
        <v>150</v>
      </c>
      <c r="B6" t="s">
        <v>1</v>
      </c>
      <c r="C6" t="s">
        <v>235</v>
      </c>
      <c r="D6" t="s">
        <v>300</v>
      </c>
      <c r="E6" t="str">
        <f>_xlfn.IFNA(VLOOKUP(A6,rename!$A:$B,2,FALSE),A6)</f>
        <v>m02</v>
      </c>
      <c r="F6" t="str">
        <f>_xlfn.IFNA(VLOOKUP(C6,rename!$A:$B,2,FALSE),C6)</f>
        <v>q02</v>
      </c>
      <c r="G6" s="9" t="str">
        <f>_xlfn.IFNA(VLOOKUP(D6,rename!$A:$B,2,FALSE),D6)</f>
        <v>z02</v>
      </c>
      <c r="H6" s="10" t="str">
        <f>IF(E6&lt;F6,E6,F6)</f>
        <v>m02</v>
      </c>
      <c r="I6" s="10" t="str">
        <f t="shared" si="0"/>
        <v>XOR</v>
      </c>
      <c r="J6" s="10" t="str">
        <f>IF(E6&lt;F6,F6,E6)</f>
        <v>q02</v>
      </c>
    </row>
    <row r="7" spans="1:12" x14ac:dyDescent="0.25">
      <c r="A7" t="s">
        <v>178</v>
      </c>
      <c r="B7" t="s">
        <v>8</v>
      </c>
      <c r="C7" t="s">
        <v>45</v>
      </c>
      <c r="D7" t="s">
        <v>179</v>
      </c>
      <c r="E7" t="str">
        <f>_xlfn.IFNA(VLOOKUP(A7,rename!$A:$B,2,FALSE),A7)</f>
        <v>m03</v>
      </c>
      <c r="F7" t="str">
        <f>_xlfn.IFNA(VLOOKUP(C7,rename!$A:$B,2,FALSE),C7)</f>
        <v>q03</v>
      </c>
      <c r="G7" s="9" t="str">
        <f>_xlfn.IFNA(VLOOKUP(D7,rename!$A:$B,2,FALSE),D7)</f>
        <v>p03</v>
      </c>
      <c r="H7" s="10" t="str">
        <f>IF(E7&lt;F7,E7,F7)</f>
        <v>m03</v>
      </c>
      <c r="I7" s="10" t="str">
        <f t="shared" si="0"/>
        <v>AND</v>
      </c>
      <c r="J7" s="10" t="str">
        <f>IF(E7&lt;F7,F7,E7)</f>
        <v>q03</v>
      </c>
    </row>
    <row r="8" spans="1:12" x14ac:dyDescent="0.25">
      <c r="A8" t="s">
        <v>178</v>
      </c>
      <c r="B8" t="s">
        <v>1</v>
      </c>
      <c r="C8" t="s">
        <v>45</v>
      </c>
      <c r="D8" t="s">
        <v>307</v>
      </c>
      <c r="E8" t="str">
        <f>_xlfn.IFNA(VLOOKUP(A8,rename!$A:$B,2,FALSE),A8)</f>
        <v>m03</v>
      </c>
      <c r="F8" t="str">
        <f>_xlfn.IFNA(VLOOKUP(C8,rename!$A:$B,2,FALSE),C8)</f>
        <v>q03</v>
      </c>
      <c r="G8" s="9" t="str">
        <f>_xlfn.IFNA(VLOOKUP(D8,rename!$A:$B,2,FALSE),D8)</f>
        <v>z03</v>
      </c>
      <c r="H8" s="10" t="str">
        <f>IF(E8&lt;F8,E8,F8)</f>
        <v>m03</v>
      </c>
      <c r="I8" s="10" t="str">
        <f t="shared" si="0"/>
        <v>XOR</v>
      </c>
      <c r="J8" s="10" t="str">
        <f>IF(E8&lt;F8,F8,E8)</f>
        <v>q03</v>
      </c>
    </row>
    <row r="9" spans="1:12" x14ac:dyDescent="0.25">
      <c r="A9" t="s">
        <v>11</v>
      </c>
      <c r="B9" t="s">
        <v>8</v>
      </c>
      <c r="C9" t="s">
        <v>12</v>
      </c>
      <c r="D9" t="s">
        <v>13</v>
      </c>
      <c r="E9" t="str">
        <f>_xlfn.IFNA(VLOOKUP(A9,rename!$A:$B,2,FALSE),A9)</f>
        <v>m04</v>
      </c>
      <c r="F9" t="str">
        <f>_xlfn.IFNA(VLOOKUP(C9,rename!$A:$B,2,FALSE),C9)</f>
        <v>q04</v>
      </c>
      <c r="G9" s="9" t="str">
        <f>_xlfn.IFNA(VLOOKUP(D9,rename!$A:$B,2,FALSE),D9)</f>
        <v>p04</v>
      </c>
      <c r="H9" s="10" t="str">
        <f>IF(E9&lt;F9,E9,F9)</f>
        <v>m04</v>
      </c>
      <c r="I9" s="10" t="str">
        <f t="shared" si="0"/>
        <v>AND</v>
      </c>
      <c r="J9" s="10" t="str">
        <f>IF(E9&lt;F9,F9,E9)</f>
        <v>q04</v>
      </c>
    </row>
    <row r="10" spans="1:12" x14ac:dyDescent="0.25">
      <c r="A10" t="s">
        <v>12</v>
      </c>
      <c r="B10" t="s">
        <v>1</v>
      </c>
      <c r="C10" t="s">
        <v>11</v>
      </c>
      <c r="D10" t="s">
        <v>27</v>
      </c>
      <c r="E10" t="str">
        <f>_xlfn.IFNA(VLOOKUP(A10,rename!$A:$B,2,FALSE),A10)</f>
        <v>q04</v>
      </c>
      <c r="F10" t="str">
        <f>_xlfn.IFNA(VLOOKUP(C10,rename!$A:$B,2,FALSE),C10)</f>
        <v>m04</v>
      </c>
      <c r="G10" s="9" t="str">
        <f>_xlfn.IFNA(VLOOKUP(D10,rename!$A:$B,2,FALSE),D10)</f>
        <v>z04</v>
      </c>
      <c r="H10" s="10" t="str">
        <f>IF(E10&lt;F10,E10,F10)</f>
        <v>m04</v>
      </c>
      <c r="I10" s="10" t="str">
        <f t="shared" si="0"/>
        <v>XOR</v>
      </c>
      <c r="J10" s="10" t="str">
        <f>IF(E10&lt;F10,F10,E10)</f>
        <v>q04</v>
      </c>
    </row>
    <row r="11" spans="1:12" x14ac:dyDescent="0.25">
      <c r="A11" t="s">
        <v>199</v>
      </c>
      <c r="B11" t="s">
        <v>8</v>
      </c>
      <c r="C11" t="s">
        <v>198</v>
      </c>
      <c r="D11" t="s">
        <v>243</v>
      </c>
      <c r="E11" t="str">
        <f>_xlfn.IFNA(VLOOKUP(A11,rename!$A:$B,2,FALSE),A11)</f>
        <v>m05</v>
      </c>
      <c r="F11" t="str">
        <f>_xlfn.IFNA(VLOOKUP(C11,rename!$A:$B,2,FALSE),C11)</f>
        <v>q05</v>
      </c>
      <c r="G11" s="9" t="str">
        <f>_xlfn.IFNA(VLOOKUP(D11,rename!$A:$B,2,FALSE),D11)</f>
        <v>p05</v>
      </c>
      <c r="H11" s="10" t="str">
        <f>IF(E11&lt;F11,E11,F11)</f>
        <v>m05</v>
      </c>
      <c r="I11" s="10" t="str">
        <f t="shared" si="0"/>
        <v>AND</v>
      </c>
      <c r="J11" s="10" t="str">
        <f>IF(E11&lt;F11,F11,E11)</f>
        <v>q05</v>
      </c>
    </row>
    <row r="12" spans="1:12" x14ac:dyDescent="0.25">
      <c r="A12" t="s">
        <v>198</v>
      </c>
      <c r="B12" t="s">
        <v>1</v>
      </c>
      <c r="C12" t="s">
        <v>199</v>
      </c>
      <c r="D12" t="s">
        <v>200</v>
      </c>
      <c r="E12" t="str">
        <f>_xlfn.IFNA(VLOOKUP(A12,rename!$A:$B,2,FALSE),A12)</f>
        <v>q05</v>
      </c>
      <c r="F12" t="str">
        <f>_xlfn.IFNA(VLOOKUP(C12,rename!$A:$B,2,FALSE),C12)</f>
        <v>m05</v>
      </c>
      <c r="G12" s="9" t="str">
        <f>_xlfn.IFNA(VLOOKUP(D12,rename!$A:$B,2,FALSE),D12)</f>
        <v>z05</v>
      </c>
      <c r="H12" s="10" t="str">
        <f>IF(E12&lt;F12,E12,F12)</f>
        <v>m05</v>
      </c>
      <c r="I12" s="10" t="str">
        <f t="shared" si="0"/>
        <v>XOR</v>
      </c>
      <c r="J12" s="10" t="str">
        <f>IF(E12&lt;F12,F12,E12)</f>
        <v>q05</v>
      </c>
    </row>
    <row r="13" spans="1:12" x14ac:dyDescent="0.25">
      <c r="A13" t="s">
        <v>158</v>
      </c>
      <c r="B13" t="s">
        <v>8</v>
      </c>
      <c r="C13" t="s">
        <v>159</v>
      </c>
      <c r="D13" t="s">
        <v>261</v>
      </c>
      <c r="E13" t="str">
        <f>_xlfn.IFNA(VLOOKUP(A13,rename!$A:$B,2,FALSE),A13)</f>
        <v>m06</v>
      </c>
      <c r="F13" t="str">
        <f>_xlfn.IFNA(VLOOKUP(C13,rename!$A:$B,2,FALSE),C13)</f>
        <v>q06</v>
      </c>
      <c r="G13" s="9" t="str">
        <f>_xlfn.IFNA(VLOOKUP(D13,rename!$A:$B,2,FALSE),D13)</f>
        <v>p06</v>
      </c>
      <c r="H13" s="10" t="str">
        <f>IF(E13&lt;F13,E13,F13)</f>
        <v>m06</v>
      </c>
      <c r="I13" s="10" t="str">
        <f t="shared" si="0"/>
        <v>AND</v>
      </c>
      <c r="J13" s="10" t="str">
        <f>IF(E13&lt;F13,F13,E13)</f>
        <v>q06</v>
      </c>
    </row>
    <row r="14" spans="1:12" x14ac:dyDescent="0.25">
      <c r="A14" t="s">
        <v>158</v>
      </c>
      <c r="B14" t="s">
        <v>1</v>
      </c>
      <c r="C14" t="s">
        <v>159</v>
      </c>
      <c r="D14" t="s">
        <v>160</v>
      </c>
      <c r="E14" t="str">
        <f>_xlfn.IFNA(VLOOKUP(A14,rename!$A:$B,2,FALSE),A14)</f>
        <v>m06</v>
      </c>
      <c r="F14" t="str">
        <f>_xlfn.IFNA(VLOOKUP(C14,rename!$A:$B,2,FALSE),C14)</f>
        <v>q06</v>
      </c>
      <c r="G14" s="9" t="str">
        <f>_xlfn.IFNA(VLOOKUP(D14,rename!$A:$B,2,FALSE),D14)</f>
        <v>z06</v>
      </c>
      <c r="H14" s="10" t="str">
        <f>IF(E14&lt;F14,E14,F14)</f>
        <v>m06</v>
      </c>
      <c r="I14" s="10" t="str">
        <f t="shared" si="0"/>
        <v>XOR</v>
      </c>
      <c r="J14" s="10" t="str">
        <f>IF(E14&lt;F14,F14,E14)</f>
        <v>q06</v>
      </c>
    </row>
    <row r="15" spans="1:12" x14ac:dyDescent="0.25">
      <c r="A15" t="s">
        <v>213</v>
      </c>
      <c r="B15" t="s">
        <v>8</v>
      </c>
      <c r="C15" t="s">
        <v>212</v>
      </c>
      <c r="D15" t="s">
        <v>301</v>
      </c>
      <c r="E15" t="str">
        <f>_xlfn.IFNA(VLOOKUP(A15,rename!$A:$B,2,FALSE),A15)</f>
        <v>q07</v>
      </c>
      <c r="F15" t="str">
        <f>_xlfn.IFNA(VLOOKUP(C15,rename!$A:$B,2,FALSE),C15)</f>
        <v>m07</v>
      </c>
      <c r="G15" s="9" t="str">
        <f>_xlfn.IFNA(VLOOKUP(D15,rename!$A:$B,2,FALSE),D15)</f>
        <v>p07</v>
      </c>
      <c r="H15" s="10" t="str">
        <f>IF(E15&lt;F15,E15,F15)</f>
        <v>m07</v>
      </c>
      <c r="I15" s="10" t="str">
        <f t="shared" si="0"/>
        <v>AND</v>
      </c>
      <c r="J15" s="10" t="str">
        <f>IF(E15&lt;F15,F15,E15)</f>
        <v>q07</v>
      </c>
    </row>
    <row r="16" spans="1:12" x14ac:dyDescent="0.25">
      <c r="A16" t="s">
        <v>212</v>
      </c>
      <c r="B16" t="s">
        <v>1</v>
      </c>
      <c r="C16" t="s">
        <v>213</v>
      </c>
      <c r="D16" t="s">
        <v>214</v>
      </c>
      <c r="E16" t="str">
        <f>_xlfn.IFNA(VLOOKUP(A16,rename!$A:$B,2,FALSE),A16)</f>
        <v>m07</v>
      </c>
      <c r="F16" t="str">
        <f>_xlfn.IFNA(VLOOKUP(C16,rename!$A:$B,2,FALSE),C16)</f>
        <v>q07</v>
      </c>
      <c r="G16" s="9" t="str">
        <f>_xlfn.IFNA(VLOOKUP(D16,rename!$A:$B,2,FALSE),D16)</f>
        <v>r07</v>
      </c>
      <c r="H16" s="10" t="str">
        <f>IF(E16&lt;F16,E16,F16)</f>
        <v>m07</v>
      </c>
      <c r="I16" s="10" t="str">
        <f t="shared" si="0"/>
        <v>XOR</v>
      </c>
      <c r="J16" s="10" t="str">
        <f>IF(E16&lt;F16,F16,E16)</f>
        <v>q07</v>
      </c>
      <c r="K16" s="10" t="s">
        <v>517</v>
      </c>
    </row>
    <row r="17" spans="1:11" x14ac:dyDescent="0.25">
      <c r="A17" t="s">
        <v>34</v>
      </c>
      <c r="B17" t="s">
        <v>8</v>
      </c>
      <c r="C17" t="s">
        <v>35</v>
      </c>
      <c r="D17" t="s">
        <v>36</v>
      </c>
      <c r="E17" t="str">
        <f>_xlfn.IFNA(VLOOKUP(A17,rename!$A:$B,2,FALSE),A17)</f>
        <v>m08</v>
      </c>
      <c r="F17" t="str">
        <f>_xlfn.IFNA(VLOOKUP(C17,rename!$A:$B,2,FALSE),C17)</f>
        <v>q08</v>
      </c>
      <c r="G17" s="9" t="str">
        <f>_xlfn.IFNA(VLOOKUP(D17,rename!$A:$B,2,FALSE),D17)</f>
        <v>p08</v>
      </c>
      <c r="H17" s="10" t="str">
        <f>IF(E17&lt;F17,E17,F17)</f>
        <v>m08</v>
      </c>
      <c r="I17" s="10" t="str">
        <f t="shared" si="0"/>
        <v>AND</v>
      </c>
      <c r="J17" s="10" t="str">
        <f>IF(E17&lt;F17,F17,E17)</f>
        <v>q08</v>
      </c>
    </row>
    <row r="18" spans="1:11" x14ac:dyDescent="0.25">
      <c r="A18" t="s">
        <v>34</v>
      </c>
      <c r="B18" t="s">
        <v>1</v>
      </c>
      <c r="C18" t="s">
        <v>35</v>
      </c>
      <c r="D18" t="s">
        <v>180</v>
      </c>
      <c r="E18" t="str">
        <f>_xlfn.IFNA(VLOOKUP(A18,rename!$A:$B,2,FALSE),A18)</f>
        <v>m08</v>
      </c>
      <c r="F18" t="str">
        <f>_xlfn.IFNA(VLOOKUP(C18,rename!$A:$B,2,FALSE),C18)</f>
        <v>q08</v>
      </c>
      <c r="G18" s="9" t="str">
        <f>_xlfn.IFNA(VLOOKUP(D18,rename!$A:$B,2,FALSE),D18)</f>
        <v>z08</v>
      </c>
      <c r="H18" s="10" t="str">
        <f>IF(E18&lt;F18,E18,F18)</f>
        <v>m08</v>
      </c>
      <c r="I18" s="10" t="str">
        <f t="shared" si="0"/>
        <v>XOR</v>
      </c>
      <c r="J18" s="10" t="str">
        <f>IF(E18&lt;F18,F18,E18)</f>
        <v>q08</v>
      </c>
    </row>
    <row r="19" spans="1:11" x14ac:dyDescent="0.25">
      <c r="A19" t="s">
        <v>24</v>
      </c>
      <c r="B19" t="s">
        <v>8</v>
      </c>
      <c r="C19" t="s">
        <v>25</v>
      </c>
      <c r="D19" t="s">
        <v>26</v>
      </c>
      <c r="E19" t="str">
        <f>_xlfn.IFNA(VLOOKUP(A19,rename!$A:$B,2,FALSE),A19)</f>
        <v>m09</v>
      </c>
      <c r="F19" t="str">
        <f>_xlfn.IFNA(VLOOKUP(C19,rename!$A:$B,2,FALSE),C19)</f>
        <v>q09</v>
      </c>
      <c r="G19" s="9" t="str">
        <f>_xlfn.IFNA(VLOOKUP(D19,rename!$A:$B,2,FALSE),D19)</f>
        <v>p09</v>
      </c>
      <c r="H19" s="10" t="str">
        <f>IF(E19&lt;F19,E19,F19)</f>
        <v>m09</v>
      </c>
      <c r="I19" s="10" t="str">
        <f t="shared" si="0"/>
        <v>AND</v>
      </c>
      <c r="J19" s="10" t="str">
        <f>IF(E19&lt;F19,F19,E19)</f>
        <v>q09</v>
      </c>
    </row>
    <row r="20" spans="1:11" x14ac:dyDescent="0.25">
      <c r="A20" t="s">
        <v>24</v>
      </c>
      <c r="B20" t="s">
        <v>1</v>
      </c>
      <c r="C20" t="s">
        <v>25</v>
      </c>
      <c r="D20" t="s">
        <v>311</v>
      </c>
      <c r="E20" t="str">
        <f>_xlfn.IFNA(VLOOKUP(A20,rename!$A:$B,2,FALSE),A20)</f>
        <v>m09</v>
      </c>
      <c r="F20" t="str">
        <f>_xlfn.IFNA(VLOOKUP(C20,rename!$A:$B,2,FALSE),C20)</f>
        <v>q09</v>
      </c>
      <c r="G20" s="9" t="str">
        <f>_xlfn.IFNA(VLOOKUP(D20,rename!$A:$B,2,FALSE),D20)</f>
        <v>z09</v>
      </c>
      <c r="H20" s="10" t="str">
        <f>IF(E20&lt;F20,E20,F20)</f>
        <v>m09</v>
      </c>
      <c r="I20" s="10" t="str">
        <f t="shared" si="0"/>
        <v>XOR</v>
      </c>
      <c r="J20" s="10" t="str">
        <f>IF(E20&lt;F20,F20,E20)</f>
        <v>q09</v>
      </c>
    </row>
    <row r="21" spans="1:11" x14ac:dyDescent="0.25">
      <c r="A21" t="s">
        <v>91</v>
      </c>
      <c r="B21" t="s">
        <v>8</v>
      </c>
      <c r="C21" t="s">
        <v>42</v>
      </c>
      <c r="D21" t="s">
        <v>297</v>
      </c>
      <c r="E21" t="str">
        <f>_xlfn.IFNA(VLOOKUP(A21,rename!$A:$B,2,FALSE),A21)</f>
        <v>q10</v>
      </c>
      <c r="F21" t="str">
        <f>_xlfn.IFNA(VLOOKUP(C21,rename!$A:$B,2,FALSE),C21)</f>
        <v>m10</v>
      </c>
      <c r="G21" s="9" t="str">
        <f>_xlfn.IFNA(VLOOKUP(D21,rename!$A:$B,2,FALSE),D21)</f>
        <v>p10</v>
      </c>
      <c r="H21" s="10" t="str">
        <f>IF(E21&lt;F21,E21,F21)</f>
        <v>m10</v>
      </c>
      <c r="I21" s="10" t="str">
        <f t="shared" si="0"/>
        <v>AND</v>
      </c>
      <c r="J21" s="10" t="str">
        <f>IF(E21&lt;F21,F21,E21)</f>
        <v>q10</v>
      </c>
    </row>
    <row r="22" spans="1:11" x14ac:dyDescent="0.25">
      <c r="A22" t="s">
        <v>42</v>
      </c>
      <c r="B22" t="s">
        <v>1</v>
      </c>
      <c r="C22" t="s">
        <v>91</v>
      </c>
      <c r="D22" t="s">
        <v>92</v>
      </c>
      <c r="E22" t="str">
        <f>_xlfn.IFNA(VLOOKUP(A22,rename!$A:$B,2,FALSE),A22)</f>
        <v>m10</v>
      </c>
      <c r="F22" t="str">
        <f>_xlfn.IFNA(VLOOKUP(C22,rename!$A:$B,2,FALSE),C22)</f>
        <v>q10</v>
      </c>
      <c r="G22" s="9" t="str">
        <f>_xlfn.IFNA(VLOOKUP(D22,rename!$A:$B,2,FALSE),D22)</f>
        <v>z10</v>
      </c>
      <c r="H22" s="10" t="str">
        <f>IF(E22&lt;F22,E22,F22)</f>
        <v>m10</v>
      </c>
      <c r="I22" s="10" t="str">
        <f t="shared" si="0"/>
        <v>XOR</v>
      </c>
      <c r="J22" s="10" t="str">
        <f>IF(E22&lt;F22,F22,E22)</f>
        <v>q10</v>
      </c>
    </row>
    <row r="23" spans="1:11" x14ac:dyDescent="0.25">
      <c r="A23" t="s">
        <v>69</v>
      </c>
      <c r="B23" t="s">
        <v>8</v>
      </c>
      <c r="C23" t="s">
        <v>70</v>
      </c>
      <c r="D23" t="s">
        <v>71</v>
      </c>
      <c r="E23" t="str">
        <f>_xlfn.IFNA(VLOOKUP(A23,rename!$A:$B,2,FALSE),A23)</f>
        <v>q11</v>
      </c>
      <c r="F23" t="str">
        <f>_xlfn.IFNA(VLOOKUP(C23,rename!$A:$B,2,FALSE),C23)</f>
        <v>m11</v>
      </c>
      <c r="G23" s="9" t="str">
        <f>_xlfn.IFNA(VLOOKUP(D23,rename!$A:$B,2,FALSE),D23)</f>
        <v>p11</v>
      </c>
      <c r="H23" s="10" t="str">
        <f>IF(E23&lt;F23,E23,F23)</f>
        <v>m11</v>
      </c>
      <c r="I23" s="10" t="str">
        <f t="shared" si="0"/>
        <v>AND</v>
      </c>
      <c r="J23" s="10" t="str">
        <f>IF(E23&lt;F23,F23,E23)</f>
        <v>q11</v>
      </c>
    </row>
    <row r="24" spans="1:11" x14ac:dyDescent="0.25">
      <c r="A24" t="s">
        <v>69</v>
      </c>
      <c r="B24" t="s">
        <v>1</v>
      </c>
      <c r="C24" t="s">
        <v>70</v>
      </c>
      <c r="D24" t="s">
        <v>118</v>
      </c>
      <c r="E24" t="str">
        <f>_xlfn.IFNA(VLOOKUP(A24,rename!$A:$B,2,FALSE),A24)</f>
        <v>q11</v>
      </c>
      <c r="F24" t="str">
        <f>_xlfn.IFNA(VLOOKUP(C24,rename!$A:$B,2,FALSE),C24)</f>
        <v>m11</v>
      </c>
      <c r="G24" s="9" t="str">
        <f>_xlfn.IFNA(VLOOKUP(D24,rename!$A:$B,2,FALSE),D24)</f>
        <v>z11</v>
      </c>
      <c r="H24" s="10" t="str">
        <f>IF(E24&lt;F24,E24,F24)</f>
        <v>m11</v>
      </c>
      <c r="I24" s="10" t="str">
        <f t="shared" si="0"/>
        <v>XOR</v>
      </c>
      <c r="J24" s="10" t="str">
        <f>IF(E24&lt;F24,F24,E24)</f>
        <v>q11</v>
      </c>
    </row>
    <row r="25" spans="1:11" x14ac:dyDescent="0.25">
      <c r="A25" t="s">
        <v>139</v>
      </c>
      <c r="B25" t="s">
        <v>8</v>
      </c>
      <c r="C25" t="s">
        <v>165</v>
      </c>
      <c r="D25" t="s">
        <v>72</v>
      </c>
      <c r="E25" t="str">
        <f>_xlfn.IFNA(VLOOKUP(A25,rename!$A:$B,2,FALSE),A25)</f>
        <v>m12</v>
      </c>
      <c r="F25" t="str">
        <f>_xlfn.IFNA(VLOOKUP(C25,rename!$A:$B,2,FALSE),C25)</f>
        <v>q12</v>
      </c>
      <c r="G25" s="9" t="str">
        <f>_xlfn.IFNA(VLOOKUP(D25,rename!$A:$B,2,FALSE),D25)</f>
        <v>p12</v>
      </c>
      <c r="H25" s="10" t="str">
        <f>IF(E25&lt;F25,E25,F25)</f>
        <v>m12</v>
      </c>
      <c r="I25" s="10" t="str">
        <f t="shared" si="0"/>
        <v>AND</v>
      </c>
      <c r="J25" s="10" t="str">
        <f>IF(E25&lt;F25,F25,E25)</f>
        <v>q12</v>
      </c>
    </row>
    <row r="26" spans="1:11" x14ac:dyDescent="0.25">
      <c r="A26" t="s">
        <v>165</v>
      </c>
      <c r="B26" t="s">
        <v>1</v>
      </c>
      <c r="C26" t="s">
        <v>139</v>
      </c>
      <c r="D26" t="s">
        <v>314</v>
      </c>
      <c r="E26" t="str">
        <f>_xlfn.IFNA(VLOOKUP(A26,rename!$A:$B,2,FALSE),A26)</f>
        <v>q12</v>
      </c>
      <c r="F26" t="str">
        <f>_xlfn.IFNA(VLOOKUP(C26,rename!$A:$B,2,FALSE),C26)</f>
        <v>m12</v>
      </c>
      <c r="G26" s="9" t="str">
        <f>_xlfn.IFNA(VLOOKUP(D26,rename!$A:$B,2,FALSE),D26)</f>
        <v>z12</v>
      </c>
      <c r="H26" s="10" t="str">
        <f>IF(E26&lt;F26,E26,F26)</f>
        <v>m12</v>
      </c>
      <c r="I26" s="10" t="str">
        <f t="shared" si="0"/>
        <v>XOR</v>
      </c>
      <c r="J26" s="10" t="str">
        <f>IF(E26&lt;F26,F26,E26)</f>
        <v>q12</v>
      </c>
    </row>
    <row r="27" spans="1:11" x14ac:dyDescent="0.25">
      <c r="A27" t="s">
        <v>74</v>
      </c>
      <c r="B27" t="s">
        <v>8</v>
      </c>
      <c r="C27" t="s">
        <v>93</v>
      </c>
      <c r="D27" t="s">
        <v>94</v>
      </c>
      <c r="E27" t="str">
        <f>_xlfn.IFNA(VLOOKUP(A27,rename!$A:$B,2,FALSE),A27)</f>
        <v>q13</v>
      </c>
      <c r="F27" t="str">
        <f>_xlfn.IFNA(VLOOKUP(C27,rename!$A:$B,2,FALSE),C27)</f>
        <v>m13</v>
      </c>
      <c r="G27" s="9" t="str">
        <f>_xlfn.IFNA(VLOOKUP(D27,rename!$A:$B,2,FALSE),D27)</f>
        <v>p13</v>
      </c>
      <c r="H27" s="10" t="str">
        <f>IF(E27&lt;F27,E27,F27)</f>
        <v>m13</v>
      </c>
      <c r="I27" s="10" t="str">
        <f t="shared" si="0"/>
        <v>AND</v>
      </c>
      <c r="J27" s="10" t="str">
        <f>IF(E27&lt;F27,F27,E27)</f>
        <v>q13</v>
      </c>
    </row>
    <row r="28" spans="1:11" x14ac:dyDescent="0.25">
      <c r="A28" t="s">
        <v>93</v>
      </c>
      <c r="B28" t="s">
        <v>1</v>
      </c>
      <c r="C28" t="s">
        <v>74</v>
      </c>
      <c r="D28" t="s">
        <v>5</v>
      </c>
      <c r="E28" t="str">
        <f>_xlfn.IFNA(VLOOKUP(A28,rename!$A:$B,2,FALSE),A28)</f>
        <v>m13</v>
      </c>
      <c r="F28" t="str">
        <f>_xlfn.IFNA(VLOOKUP(C28,rename!$A:$B,2,FALSE),C28)</f>
        <v>q13</v>
      </c>
      <c r="G28" s="9" t="str">
        <f>_xlfn.IFNA(VLOOKUP(D28,rename!$A:$B,2,FALSE),D28)</f>
        <v>q14</v>
      </c>
      <c r="H28" s="10" t="str">
        <f>IF(E28&lt;F28,E28,F28)</f>
        <v>m13</v>
      </c>
      <c r="I28" s="10" t="str">
        <f t="shared" si="0"/>
        <v>XOR</v>
      </c>
      <c r="J28" s="10" t="str">
        <f>IF(E28&lt;F28,F28,E28)</f>
        <v>q13</v>
      </c>
      <c r="K28" s="11" t="s">
        <v>509</v>
      </c>
    </row>
    <row r="29" spans="1:11" x14ac:dyDescent="0.25">
      <c r="A29" t="s">
        <v>5</v>
      </c>
      <c r="B29" t="s">
        <v>8</v>
      </c>
      <c r="C29" t="s">
        <v>4</v>
      </c>
      <c r="D29" t="s">
        <v>256</v>
      </c>
      <c r="E29" t="str">
        <f>_xlfn.IFNA(VLOOKUP(A29,rename!$A:$B,2,FALSE),A29)</f>
        <v>q14</v>
      </c>
      <c r="F29" t="str">
        <f>_xlfn.IFNA(VLOOKUP(C29,rename!$A:$B,2,FALSE),C29)</f>
        <v>m14</v>
      </c>
      <c r="G29" s="9" t="str">
        <f>_xlfn.IFNA(VLOOKUP(D29,rename!$A:$B,2,FALSE),D29)</f>
        <v>p14</v>
      </c>
      <c r="H29" s="10" t="str">
        <f>IF(E29&lt;F29,E29,F29)</f>
        <v>m14</v>
      </c>
      <c r="I29" s="10" t="str">
        <f t="shared" si="0"/>
        <v>AND</v>
      </c>
      <c r="J29" s="10" t="str">
        <f>IF(E29&lt;F29,F29,E29)</f>
        <v>q14</v>
      </c>
      <c r="K29" s="11" t="s">
        <v>502</v>
      </c>
    </row>
    <row r="30" spans="1:11" x14ac:dyDescent="0.25">
      <c r="A30" t="s">
        <v>4</v>
      </c>
      <c r="B30" t="s">
        <v>1</v>
      </c>
      <c r="C30" t="s">
        <v>5</v>
      </c>
      <c r="D30" t="s">
        <v>6</v>
      </c>
      <c r="E30" t="str">
        <f>_xlfn.IFNA(VLOOKUP(A30,rename!$A:$B,2,FALSE),A30)</f>
        <v>m14</v>
      </c>
      <c r="F30" t="str">
        <f>_xlfn.IFNA(VLOOKUP(C30,rename!$A:$B,2,FALSE),C30)</f>
        <v>q14</v>
      </c>
      <c r="G30" s="9" t="str">
        <f>_xlfn.IFNA(VLOOKUP(D30,rename!$A:$B,2,FALSE),D30)</f>
        <v>z14</v>
      </c>
      <c r="H30" s="10" t="str">
        <f>IF(E30&lt;F30,E30,F30)</f>
        <v>m14</v>
      </c>
      <c r="I30" s="10" t="str">
        <f t="shared" si="0"/>
        <v>XOR</v>
      </c>
      <c r="J30" s="10" t="str">
        <f>IF(E30&lt;F30,F30,E30)</f>
        <v>q14</v>
      </c>
      <c r="K30" s="11" t="s">
        <v>502</v>
      </c>
    </row>
    <row r="31" spans="1:11" x14ac:dyDescent="0.25">
      <c r="A31" t="s">
        <v>88</v>
      </c>
      <c r="B31" t="s">
        <v>8</v>
      </c>
      <c r="C31" t="s">
        <v>89</v>
      </c>
      <c r="D31" t="s">
        <v>90</v>
      </c>
      <c r="E31" t="str">
        <f>_xlfn.IFNA(VLOOKUP(A31,rename!$A:$B,2,FALSE),A31)</f>
        <v>q15</v>
      </c>
      <c r="F31" t="str">
        <f>_xlfn.IFNA(VLOOKUP(C31,rename!$A:$B,2,FALSE),C31)</f>
        <v>m15</v>
      </c>
      <c r="G31" s="9" t="str">
        <f>_xlfn.IFNA(VLOOKUP(D31,rename!$A:$B,2,FALSE),D31)</f>
        <v>p15</v>
      </c>
      <c r="H31" s="10" t="str">
        <f>IF(E31&lt;F31,E31,F31)</f>
        <v>m15</v>
      </c>
      <c r="I31" s="10" t="str">
        <f t="shared" si="0"/>
        <v>AND</v>
      </c>
      <c r="J31" s="10" t="str">
        <f>IF(E31&lt;F31,F31,E31)</f>
        <v>q15</v>
      </c>
    </row>
    <row r="32" spans="1:11" x14ac:dyDescent="0.25">
      <c r="A32" t="s">
        <v>89</v>
      </c>
      <c r="B32" t="s">
        <v>1</v>
      </c>
      <c r="C32" t="s">
        <v>88</v>
      </c>
      <c r="D32" t="s">
        <v>304</v>
      </c>
      <c r="E32" t="str">
        <f>_xlfn.IFNA(VLOOKUP(A32,rename!$A:$B,2,FALSE),A32)</f>
        <v>m15</v>
      </c>
      <c r="F32" t="str">
        <f>_xlfn.IFNA(VLOOKUP(C32,rename!$A:$B,2,FALSE),C32)</f>
        <v>q15</v>
      </c>
      <c r="G32" s="9" t="str">
        <f>_xlfn.IFNA(VLOOKUP(D32,rename!$A:$B,2,FALSE),D32)</f>
        <v>z15</v>
      </c>
      <c r="H32" s="10" t="str">
        <f>IF(E32&lt;F32,E32,F32)</f>
        <v>m15</v>
      </c>
      <c r="I32" s="10" t="str">
        <f t="shared" si="0"/>
        <v>XOR</v>
      </c>
      <c r="J32" s="10" t="str">
        <f>IF(E32&lt;F32,F32,E32)</f>
        <v>q15</v>
      </c>
    </row>
    <row r="33" spans="1:10" x14ac:dyDescent="0.25">
      <c r="A33" t="s">
        <v>176</v>
      </c>
      <c r="B33" t="s">
        <v>8</v>
      </c>
      <c r="C33" t="s">
        <v>175</v>
      </c>
      <c r="D33" t="s">
        <v>207</v>
      </c>
      <c r="E33" t="str">
        <f>_xlfn.IFNA(VLOOKUP(A33,rename!$A:$B,2,FALSE),A33)</f>
        <v>q16</v>
      </c>
      <c r="F33" t="str">
        <f>_xlfn.IFNA(VLOOKUP(C33,rename!$A:$B,2,FALSE),C33)</f>
        <v>m16</v>
      </c>
      <c r="G33" s="9" t="str">
        <f>_xlfn.IFNA(VLOOKUP(D33,rename!$A:$B,2,FALSE),D33)</f>
        <v>p16</v>
      </c>
      <c r="H33" s="10" t="str">
        <f>IF(E33&lt;F33,E33,F33)</f>
        <v>m16</v>
      </c>
      <c r="I33" s="10" t="str">
        <f t="shared" si="0"/>
        <v>AND</v>
      </c>
      <c r="J33" s="10" t="str">
        <f>IF(E33&lt;F33,F33,E33)</f>
        <v>q16</v>
      </c>
    </row>
    <row r="34" spans="1:10" x14ac:dyDescent="0.25">
      <c r="A34" t="s">
        <v>175</v>
      </c>
      <c r="B34" t="s">
        <v>1</v>
      </c>
      <c r="C34" t="s">
        <v>176</v>
      </c>
      <c r="D34" t="s">
        <v>177</v>
      </c>
      <c r="E34" t="str">
        <f>_xlfn.IFNA(VLOOKUP(A34,rename!$A:$B,2,FALSE),A34)</f>
        <v>m16</v>
      </c>
      <c r="F34" t="str">
        <f>_xlfn.IFNA(VLOOKUP(C34,rename!$A:$B,2,FALSE),C34)</f>
        <v>q16</v>
      </c>
      <c r="G34" s="9" t="str">
        <f>_xlfn.IFNA(VLOOKUP(D34,rename!$A:$B,2,FALSE),D34)</f>
        <v>z16</v>
      </c>
      <c r="H34" s="10" t="str">
        <f>IF(E34&lt;F34,E34,F34)</f>
        <v>m16</v>
      </c>
      <c r="I34" s="10" t="str">
        <f t="shared" si="0"/>
        <v>XOR</v>
      </c>
      <c r="J34" s="10" t="str">
        <f>IF(E34&lt;F34,F34,E34)</f>
        <v>q16</v>
      </c>
    </row>
    <row r="35" spans="1:10" x14ac:dyDescent="0.25">
      <c r="A35" t="s">
        <v>173</v>
      </c>
      <c r="B35" t="s">
        <v>8</v>
      </c>
      <c r="C35" t="s">
        <v>85</v>
      </c>
      <c r="D35" t="s">
        <v>295</v>
      </c>
      <c r="E35" t="str">
        <f>_xlfn.IFNA(VLOOKUP(A35,rename!$A:$B,2,FALSE),A35)</f>
        <v>q17</v>
      </c>
      <c r="F35" t="str">
        <f>_xlfn.IFNA(VLOOKUP(C35,rename!$A:$B,2,FALSE),C35)</f>
        <v>m17</v>
      </c>
      <c r="G35" s="9" t="str">
        <f>_xlfn.IFNA(VLOOKUP(D35,rename!$A:$B,2,FALSE),D35)</f>
        <v>p17</v>
      </c>
      <c r="H35" s="10" t="str">
        <f>IF(E35&lt;F35,E35,F35)</f>
        <v>m17</v>
      </c>
      <c r="I35" s="10" t="str">
        <f t="shared" si="0"/>
        <v>AND</v>
      </c>
      <c r="J35" s="10" t="str">
        <f>IF(E35&lt;F35,F35,E35)</f>
        <v>q17</v>
      </c>
    </row>
    <row r="36" spans="1:10" x14ac:dyDescent="0.25">
      <c r="A36" t="s">
        <v>85</v>
      </c>
      <c r="B36" t="s">
        <v>1</v>
      </c>
      <c r="C36" t="s">
        <v>173</v>
      </c>
      <c r="D36" t="s">
        <v>174</v>
      </c>
      <c r="E36" t="str">
        <f>_xlfn.IFNA(VLOOKUP(A36,rename!$A:$B,2,FALSE),A36)</f>
        <v>m17</v>
      </c>
      <c r="F36" t="str">
        <f>_xlfn.IFNA(VLOOKUP(C36,rename!$A:$B,2,FALSE),C36)</f>
        <v>q17</v>
      </c>
      <c r="G36" s="9" t="str">
        <f>_xlfn.IFNA(VLOOKUP(D36,rename!$A:$B,2,FALSE),D36)</f>
        <v>z17</v>
      </c>
      <c r="H36" s="10" t="str">
        <f>IF(E36&lt;F36,E36,F36)</f>
        <v>m17</v>
      </c>
      <c r="I36" s="10" t="str">
        <f t="shared" si="0"/>
        <v>XOR</v>
      </c>
      <c r="J36" s="10" t="str">
        <f>IF(E36&lt;F36,F36,E36)</f>
        <v>q17</v>
      </c>
    </row>
    <row r="37" spans="1:10" x14ac:dyDescent="0.25">
      <c r="A37" t="s">
        <v>275</v>
      </c>
      <c r="B37" t="s">
        <v>8</v>
      </c>
      <c r="C37" t="s">
        <v>187</v>
      </c>
      <c r="D37" t="s">
        <v>225</v>
      </c>
      <c r="E37" t="str">
        <f>_xlfn.IFNA(VLOOKUP(A37,rename!$A:$B,2,FALSE),A37)</f>
        <v>q18</v>
      </c>
      <c r="F37" t="str">
        <f>_xlfn.IFNA(VLOOKUP(C37,rename!$A:$B,2,FALSE),C37)</f>
        <v>m18</v>
      </c>
      <c r="G37" s="9" t="str">
        <f>_xlfn.IFNA(VLOOKUP(D37,rename!$A:$B,2,FALSE),D37)</f>
        <v>p18</v>
      </c>
      <c r="H37" s="10" t="str">
        <f>IF(E37&lt;F37,E37,F37)</f>
        <v>m18</v>
      </c>
      <c r="I37" s="10" t="str">
        <f t="shared" si="0"/>
        <v>AND</v>
      </c>
      <c r="J37" s="10" t="str">
        <f>IF(E37&lt;F37,F37,E37)</f>
        <v>q18</v>
      </c>
    </row>
    <row r="38" spans="1:10" x14ac:dyDescent="0.25">
      <c r="A38" t="s">
        <v>275</v>
      </c>
      <c r="B38" t="s">
        <v>1</v>
      </c>
      <c r="C38" t="s">
        <v>187</v>
      </c>
      <c r="D38" t="s">
        <v>276</v>
      </c>
      <c r="E38" t="str">
        <f>_xlfn.IFNA(VLOOKUP(A38,rename!$A:$B,2,FALSE),A38)</f>
        <v>q18</v>
      </c>
      <c r="F38" t="str">
        <f>_xlfn.IFNA(VLOOKUP(C38,rename!$A:$B,2,FALSE),C38)</f>
        <v>m18</v>
      </c>
      <c r="G38" s="9" t="str">
        <f>_xlfn.IFNA(VLOOKUP(D38,rename!$A:$B,2,FALSE),D38)</f>
        <v>z18</v>
      </c>
      <c r="H38" s="10" t="str">
        <f>IF(E38&lt;F38,E38,F38)</f>
        <v>m18</v>
      </c>
      <c r="I38" s="10" t="str">
        <f t="shared" si="0"/>
        <v>XOR</v>
      </c>
      <c r="J38" s="10" t="str">
        <f>IF(E38&lt;F38,F38,E38)</f>
        <v>q18</v>
      </c>
    </row>
    <row r="39" spans="1:10" x14ac:dyDescent="0.25">
      <c r="A39" t="s">
        <v>117</v>
      </c>
      <c r="B39" t="s">
        <v>8</v>
      </c>
      <c r="C39" t="s">
        <v>219</v>
      </c>
      <c r="D39" t="s">
        <v>267</v>
      </c>
      <c r="E39" t="str">
        <f>_xlfn.IFNA(VLOOKUP(A39,rename!$A:$B,2,FALSE),A39)</f>
        <v>m19</v>
      </c>
      <c r="F39" t="str">
        <f>_xlfn.IFNA(VLOOKUP(C39,rename!$A:$B,2,FALSE),C39)</f>
        <v>q19</v>
      </c>
      <c r="G39" s="9" t="str">
        <f>_xlfn.IFNA(VLOOKUP(D39,rename!$A:$B,2,FALSE),D39)</f>
        <v>p19</v>
      </c>
      <c r="H39" s="10" t="str">
        <f>IF(E39&lt;F39,E39,F39)</f>
        <v>m19</v>
      </c>
      <c r="I39" s="10" t="str">
        <f t="shared" si="0"/>
        <v>AND</v>
      </c>
      <c r="J39" s="10" t="str">
        <f>IF(E39&lt;F39,F39,E39)</f>
        <v>q19</v>
      </c>
    </row>
    <row r="40" spans="1:10" x14ac:dyDescent="0.25">
      <c r="A40" t="s">
        <v>117</v>
      </c>
      <c r="B40" t="s">
        <v>1</v>
      </c>
      <c r="C40" t="s">
        <v>219</v>
      </c>
      <c r="D40" t="s">
        <v>220</v>
      </c>
      <c r="E40" t="str">
        <f>_xlfn.IFNA(VLOOKUP(A40,rename!$A:$B,2,FALSE),A40)</f>
        <v>m19</v>
      </c>
      <c r="F40" t="str">
        <f>_xlfn.IFNA(VLOOKUP(C40,rename!$A:$B,2,FALSE),C40)</f>
        <v>q19</v>
      </c>
      <c r="G40" s="9" t="str">
        <f>_xlfn.IFNA(VLOOKUP(D40,rename!$A:$B,2,FALSE),D40)</f>
        <v>z19</v>
      </c>
      <c r="H40" s="10" t="str">
        <f>IF(E40&lt;F40,E40,F40)</f>
        <v>m19</v>
      </c>
      <c r="I40" s="10" t="str">
        <f t="shared" si="0"/>
        <v>XOR</v>
      </c>
      <c r="J40" s="10" t="str">
        <f>IF(E40&lt;F40,F40,E40)</f>
        <v>q19</v>
      </c>
    </row>
    <row r="41" spans="1:10" x14ac:dyDescent="0.25">
      <c r="A41" t="s">
        <v>269</v>
      </c>
      <c r="B41" t="s">
        <v>8</v>
      </c>
      <c r="C41" t="s">
        <v>224</v>
      </c>
      <c r="D41" t="s">
        <v>211</v>
      </c>
      <c r="E41" t="str">
        <f>_xlfn.IFNA(VLOOKUP(A41,rename!$A:$B,2,FALSE),A41)</f>
        <v>q20</v>
      </c>
      <c r="F41" t="str">
        <f>_xlfn.IFNA(VLOOKUP(C41,rename!$A:$B,2,FALSE),C41)</f>
        <v>m20</v>
      </c>
      <c r="G41" s="9" t="str">
        <f>_xlfn.IFNA(VLOOKUP(D41,rename!$A:$B,2,FALSE),D41)</f>
        <v>p20</v>
      </c>
      <c r="H41" s="10" t="str">
        <f>IF(E41&lt;F41,E41,F41)</f>
        <v>m20</v>
      </c>
      <c r="I41" s="10" t="str">
        <f t="shared" si="0"/>
        <v>AND</v>
      </c>
      <c r="J41" s="10" t="str">
        <f>IF(E41&lt;F41,F41,E41)</f>
        <v>q20</v>
      </c>
    </row>
    <row r="42" spans="1:10" x14ac:dyDescent="0.25">
      <c r="A42" t="s">
        <v>269</v>
      </c>
      <c r="B42" t="s">
        <v>1</v>
      </c>
      <c r="C42" t="s">
        <v>224</v>
      </c>
      <c r="D42" t="s">
        <v>313</v>
      </c>
      <c r="E42" t="str">
        <f>_xlfn.IFNA(VLOOKUP(A42,rename!$A:$B,2,FALSE),A42)</f>
        <v>q20</v>
      </c>
      <c r="F42" t="str">
        <f>_xlfn.IFNA(VLOOKUP(C42,rename!$A:$B,2,FALSE),C42)</f>
        <v>m20</v>
      </c>
      <c r="G42" s="9" t="str">
        <f>_xlfn.IFNA(VLOOKUP(D42,rename!$A:$B,2,FALSE),D42)</f>
        <v>z20</v>
      </c>
      <c r="H42" s="10" t="str">
        <f>IF(E42&lt;F42,E42,F42)</f>
        <v>m20</v>
      </c>
      <c r="I42" s="10" t="str">
        <f t="shared" si="0"/>
        <v>XOR</v>
      </c>
      <c r="J42" s="10" t="str">
        <f>IF(E42&lt;F42,F42,E42)</f>
        <v>q20</v>
      </c>
    </row>
    <row r="43" spans="1:10" x14ac:dyDescent="0.25">
      <c r="A43" t="s">
        <v>196</v>
      </c>
      <c r="B43" t="s">
        <v>8</v>
      </c>
      <c r="C43" t="s">
        <v>172</v>
      </c>
      <c r="D43" t="s">
        <v>197</v>
      </c>
      <c r="E43" t="str">
        <f>_xlfn.IFNA(VLOOKUP(A43,rename!$A:$B,2,FALSE),A43)</f>
        <v>q21</v>
      </c>
      <c r="F43" t="str">
        <f>_xlfn.IFNA(VLOOKUP(C43,rename!$A:$B,2,FALSE),C43)</f>
        <v>m21</v>
      </c>
      <c r="G43" s="9" t="str">
        <f>_xlfn.IFNA(VLOOKUP(D43,rename!$A:$B,2,FALSE),D43)</f>
        <v>p21</v>
      </c>
      <c r="H43" s="10" t="str">
        <f>IF(E43&lt;F43,E43,F43)</f>
        <v>m21</v>
      </c>
      <c r="I43" s="10" t="str">
        <f t="shared" si="0"/>
        <v>AND</v>
      </c>
      <c r="J43" s="10" t="str">
        <f>IF(E43&lt;F43,F43,E43)</f>
        <v>q21</v>
      </c>
    </row>
    <row r="44" spans="1:10" x14ac:dyDescent="0.25">
      <c r="A44" t="s">
        <v>196</v>
      </c>
      <c r="B44" t="s">
        <v>1</v>
      </c>
      <c r="C44" t="s">
        <v>172</v>
      </c>
      <c r="D44" t="s">
        <v>239</v>
      </c>
      <c r="E44" t="str">
        <f>_xlfn.IFNA(VLOOKUP(A44,rename!$A:$B,2,FALSE),A44)</f>
        <v>q21</v>
      </c>
      <c r="F44" t="str">
        <f>_xlfn.IFNA(VLOOKUP(C44,rename!$A:$B,2,FALSE),C44)</f>
        <v>m21</v>
      </c>
      <c r="G44" s="9" t="str">
        <f>_xlfn.IFNA(VLOOKUP(D44,rename!$A:$B,2,FALSE),D44)</f>
        <v>z21</v>
      </c>
      <c r="H44" s="10" t="str">
        <f>IF(E44&lt;F44,E44,F44)</f>
        <v>m21</v>
      </c>
      <c r="I44" s="10" t="str">
        <f t="shared" si="0"/>
        <v>XOR</v>
      </c>
      <c r="J44" s="10" t="str">
        <f>IF(E44&lt;F44,F44,E44)</f>
        <v>q21</v>
      </c>
    </row>
    <row r="45" spans="1:10" x14ac:dyDescent="0.25">
      <c r="A45" t="s">
        <v>140</v>
      </c>
      <c r="B45" t="s">
        <v>8</v>
      </c>
      <c r="C45" t="s">
        <v>141</v>
      </c>
      <c r="D45" t="s">
        <v>142</v>
      </c>
      <c r="E45" t="str">
        <f>_xlfn.IFNA(VLOOKUP(A45,rename!$A:$B,2,FALSE),A45)</f>
        <v>q22</v>
      </c>
      <c r="F45" t="str">
        <f>_xlfn.IFNA(VLOOKUP(C45,rename!$A:$B,2,FALSE),C45)</f>
        <v>m22</v>
      </c>
      <c r="G45" s="9" t="str">
        <f>_xlfn.IFNA(VLOOKUP(D45,rename!$A:$B,2,FALSE),D45)</f>
        <v>p22</v>
      </c>
      <c r="H45" s="10" t="str">
        <f>IF(E45&lt;F45,E45,F45)</f>
        <v>m22</v>
      </c>
      <c r="I45" s="10" t="str">
        <f t="shared" si="0"/>
        <v>AND</v>
      </c>
      <c r="J45" s="10" t="str">
        <f>IF(E45&lt;F45,F45,E45)</f>
        <v>q22</v>
      </c>
    </row>
    <row r="46" spans="1:10" x14ac:dyDescent="0.25">
      <c r="A46" t="s">
        <v>140</v>
      </c>
      <c r="B46" t="s">
        <v>1</v>
      </c>
      <c r="C46" t="s">
        <v>141</v>
      </c>
      <c r="D46" t="s">
        <v>277</v>
      </c>
      <c r="E46" t="str">
        <f>_xlfn.IFNA(VLOOKUP(A46,rename!$A:$B,2,FALSE),A46)</f>
        <v>q22</v>
      </c>
      <c r="F46" t="str">
        <f>_xlfn.IFNA(VLOOKUP(C46,rename!$A:$B,2,FALSE),C46)</f>
        <v>m22</v>
      </c>
      <c r="G46" s="9" t="str">
        <f>_xlfn.IFNA(VLOOKUP(D46,rename!$A:$B,2,FALSE),D46)</f>
        <v>z22</v>
      </c>
      <c r="H46" s="10" t="str">
        <f>IF(E46&lt;F46,E46,F46)</f>
        <v>m22</v>
      </c>
      <c r="I46" s="10" t="str">
        <f t="shared" si="0"/>
        <v>XOR</v>
      </c>
      <c r="J46" s="10" t="str">
        <f>IF(E46&lt;F46,F46,E46)</f>
        <v>q22</v>
      </c>
    </row>
    <row r="47" spans="1:10" x14ac:dyDescent="0.25">
      <c r="A47" t="s">
        <v>229</v>
      </c>
      <c r="B47" t="s">
        <v>8</v>
      </c>
      <c r="C47" t="s">
        <v>230</v>
      </c>
      <c r="D47" t="s">
        <v>308</v>
      </c>
      <c r="E47" t="str">
        <f>_xlfn.IFNA(VLOOKUP(A47,rename!$A:$B,2,FALSE),A47)</f>
        <v>q23</v>
      </c>
      <c r="F47" t="str">
        <f>_xlfn.IFNA(VLOOKUP(C47,rename!$A:$B,2,FALSE),C47)</f>
        <v>m23</v>
      </c>
      <c r="G47" s="9" t="str">
        <f>_xlfn.IFNA(VLOOKUP(D47,rename!$A:$B,2,FALSE),D47)</f>
        <v>p23</v>
      </c>
      <c r="H47" s="10" t="str">
        <f>IF(E47&lt;F47,E47,F47)</f>
        <v>m23</v>
      </c>
      <c r="I47" s="10" t="str">
        <f t="shared" si="0"/>
        <v>AND</v>
      </c>
      <c r="J47" s="10" t="str">
        <f>IF(E47&lt;F47,F47,E47)</f>
        <v>q23</v>
      </c>
    </row>
    <row r="48" spans="1:10" x14ac:dyDescent="0.25">
      <c r="A48" t="s">
        <v>229</v>
      </c>
      <c r="B48" t="s">
        <v>1</v>
      </c>
      <c r="C48" t="s">
        <v>230</v>
      </c>
      <c r="D48" t="s">
        <v>231</v>
      </c>
      <c r="E48" t="str">
        <f>_xlfn.IFNA(VLOOKUP(A48,rename!$A:$B,2,FALSE),A48)</f>
        <v>q23</v>
      </c>
      <c r="F48" t="str">
        <f>_xlfn.IFNA(VLOOKUP(C48,rename!$A:$B,2,FALSE),C48)</f>
        <v>m23</v>
      </c>
      <c r="G48" s="9" t="str">
        <f>_xlfn.IFNA(VLOOKUP(D48,rename!$A:$B,2,FALSE),D48)</f>
        <v>z23</v>
      </c>
      <c r="H48" s="10" t="str">
        <f>IF(E48&lt;F48,E48,F48)</f>
        <v>m23</v>
      </c>
      <c r="I48" s="10" t="str">
        <f t="shared" si="0"/>
        <v>XOR</v>
      </c>
      <c r="J48" s="10" t="str">
        <f>IF(E48&lt;F48,F48,E48)</f>
        <v>q23</v>
      </c>
    </row>
    <row r="49" spans="1:12" x14ac:dyDescent="0.25">
      <c r="A49" t="s">
        <v>119</v>
      </c>
      <c r="B49" t="s">
        <v>8</v>
      </c>
      <c r="C49" t="s">
        <v>120</v>
      </c>
      <c r="D49" t="s">
        <v>121</v>
      </c>
      <c r="E49" t="str">
        <f>_xlfn.IFNA(VLOOKUP(A49,rename!$A:$B,2,FALSE),A49)</f>
        <v>m24</v>
      </c>
      <c r="F49" t="str">
        <f>_xlfn.IFNA(VLOOKUP(C49,rename!$A:$B,2,FALSE),C49)</f>
        <v>q24</v>
      </c>
      <c r="G49" s="9" t="str">
        <f>_xlfn.IFNA(VLOOKUP(D49,rename!$A:$B,2,FALSE),D49)</f>
        <v>p24</v>
      </c>
      <c r="H49" s="10" t="str">
        <f>IF(E49&lt;F49,E49,F49)</f>
        <v>m24</v>
      </c>
      <c r="I49" s="10" t="str">
        <f t="shared" si="0"/>
        <v>AND</v>
      </c>
      <c r="J49" s="10" t="str">
        <f>IF(E49&lt;F49,F49,E49)</f>
        <v>q24</v>
      </c>
      <c r="K49" s="10" t="s">
        <v>512</v>
      </c>
      <c r="L49" s="12" t="b">
        <v>1</v>
      </c>
    </row>
    <row r="50" spans="1:12" x14ac:dyDescent="0.25">
      <c r="A50" t="s">
        <v>120</v>
      </c>
      <c r="B50" t="s">
        <v>1</v>
      </c>
      <c r="C50" t="s">
        <v>119</v>
      </c>
      <c r="D50" t="s">
        <v>309</v>
      </c>
      <c r="E50" t="str">
        <f>_xlfn.IFNA(VLOOKUP(A50,rename!$A:$B,2,FALSE),A50)</f>
        <v>q24</v>
      </c>
      <c r="F50" t="str">
        <f>_xlfn.IFNA(VLOOKUP(C50,rename!$A:$B,2,FALSE),C50)</f>
        <v>m24</v>
      </c>
      <c r="G50" s="9" t="str">
        <f>_xlfn.IFNA(VLOOKUP(D50,rename!$A:$B,2,FALSE),D50)</f>
        <v>z24</v>
      </c>
      <c r="H50" s="10" t="str">
        <f>IF(E50&lt;F50,E50,F50)</f>
        <v>m24</v>
      </c>
      <c r="I50" s="10" t="str">
        <f t="shared" si="0"/>
        <v>XOR</v>
      </c>
      <c r="J50" s="10" t="str">
        <f>IF(E50&lt;F50,F50,E50)</f>
        <v>q24</v>
      </c>
      <c r="K50" s="10" t="s">
        <v>504</v>
      </c>
      <c r="L50" s="12" t="b">
        <v>1</v>
      </c>
    </row>
    <row r="51" spans="1:12" x14ac:dyDescent="0.25">
      <c r="A51" t="s">
        <v>28</v>
      </c>
      <c r="B51" t="s">
        <v>8</v>
      </c>
      <c r="C51" t="s">
        <v>29</v>
      </c>
      <c r="D51" t="s">
        <v>30</v>
      </c>
      <c r="E51" t="str">
        <f>_xlfn.IFNA(VLOOKUP(A51,rename!$A:$B,2,FALSE),A51)</f>
        <v>m25</v>
      </c>
      <c r="F51" t="str">
        <f>_xlfn.IFNA(VLOOKUP(C51,rename!$A:$B,2,FALSE),C51)</f>
        <v>q25</v>
      </c>
      <c r="G51" s="9" t="str">
        <f>_xlfn.IFNA(VLOOKUP(D51,rename!$A:$B,2,FALSE),D51)</f>
        <v>p25</v>
      </c>
      <c r="H51" s="10" t="str">
        <f>IF(E51&lt;F51,E51,F51)</f>
        <v>m25</v>
      </c>
      <c r="I51" s="10" t="str">
        <f t="shared" si="0"/>
        <v>AND</v>
      </c>
      <c r="J51" s="10" t="str">
        <f>IF(E51&lt;F51,F51,E51)</f>
        <v>q25</v>
      </c>
    </row>
    <row r="52" spans="1:12" x14ac:dyDescent="0.25">
      <c r="A52" t="s">
        <v>29</v>
      </c>
      <c r="B52" t="s">
        <v>1</v>
      </c>
      <c r="C52" t="s">
        <v>28</v>
      </c>
      <c r="D52" t="s">
        <v>286</v>
      </c>
      <c r="E52" t="str">
        <f>_xlfn.IFNA(VLOOKUP(A52,rename!$A:$B,2,FALSE),A52)</f>
        <v>q25</v>
      </c>
      <c r="F52" t="str">
        <f>_xlfn.IFNA(VLOOKUP(C52,rename!$A:$B,2,FALSE),C52)</f>
        <v>m25</v>
      </c>
      <c r="G52" s="9" t="str">
        <f>_xlfn.IFNA(VLOOKUP(D52,rename!$A:$B,2,FALSE),D52)</f>
        <v>z25</v>
      </c>
      <c r="H52" s="10" t="str">
        <f>IF(E52&lt;F52,E52,F52)</f>
        <v>m25</v>
      </c>
      <c r="I52" s="10" t="str">
        <f t="shared" si="0"/>
        <v>XOR</v>
      </c>
      <c r="J52" s="10" t="str">
        <f>IF(E52&lt;F52,F52,E52)</f>
        <v>q25</v>
      </c>
    </row>
    <row r="53" spans="1:12" x14ac:dyDescent="0.25">
      <c r="A53" t="s">
        <v>51</v>
      </c>
      <c r="B53" t="s">
        <v>8</v>
      </c>
      <c r="C53" t="s">
        <v>50</v>
      </c>
      <c r="D53" t="s">
        <v>181</v>
      </c>
      <c r="E53" t="str">
        <f>_xlfn.IFNA(VLOOKUP(A53,rename!$A:$B,2,FALSE),A53)</f>
        <v>m26</v>
      </c>
      <c r="F53" t="str">
        <f>_xlfn.IFNA(VLOOKUP(C53,rename!$A:$B,2,FALSE),C53)</f>
        <v>q26</v>
      </c>
      <c r="G53" s="9" t="str">
        <f>_xlfn.IFNA(VLOOKUP(D53,rename!$A:$B,2,FALSE),D53)</f>
        <v>p26</v>
      </c>
      <c r="H53" s="10" t="str">
        <f>IF(E53&lt;F53,E53,F53)</f>
        <v>m26</v>
      </c>
      <c r="I53" s="10" t="str">
        <f t="shared" si="0"/>
        <v>AND</v>
      </c>
      <c r="J53" s="10" t="str">
        <f>IF(E53&lt;F53,F53,E53)</f>
        <v>q26</v>
      </c>
    </row>
    <row r="54" spans="1:12" x14ac:dyDescent="0.25">
      <c r="A54" t="s">
        <v>50</v>
      </c>
      <c r="B54" t="s">
        <v>1</v>
      </c>
      <c r="C54" t="s">
        <v>51</v>
      </c>
      <c r="D54" t="s">
        <v>52</v>
      </c>
      <c r="E54" t="str">
        <f>_xlfn.IFNA(VLOOKUP(A54,rename!$A:$B,2,FALSE),A54)</f>
        <v>q26</v>
      </c>
      <c r="F54" t="str">
        <f>_xlfn.IFNA(VLOOKUP(C54,rename!$A:$B,2,FALSE),C54)</f>
        <v>m26</v>
      </c>
      <c r="G54" s="9" t="str">
        <f>_xlfn.IFNA(VLOOKUP(D54,rename!$A:$B,2,FALSE),D54)</f>
        <v>z26</v>
      </c>
      <c r="H54" s="10" t="str">
        <f>IF(E54&lt;F54,E54,F54)</f>
        <v>m26</v>
      </c>
      <c r="I54" s="10" t="str">
        <f t="shared" si="0"/>
        <v>XOR</v>
      </c>
      <c r="J54" s="10" t="str">
        <f>IF(E54&lt;F54,F54,E54)</f>
        <v>q26</v>
      </c>
    </row>
    <row r="55" spans="1:12" x14ac:dyDescent="0.25">
      <c r="A55" t="s">
        <v>161</v>
      </c>
      <c r="B55" t="s">
        <v>8</v>
      </c>
      <c r="C55" t="s">
        <v>209</v>
      </c>
      <c r="D55" t="s">
        <v>210</v>
      </c>
      <c r="E55" t="str">
        <f>_xlfn.IFNA(VLOOKUP(A55,rename!$A:$B,2,FALSE),A55)</f>
        <v>m27</v>
      </c>
      <c r="F55" t="str">
        <f>_xlfn.IFNA(VLOOKUP(C55,rename!$A:$B,2,FALSE),C55)</f>
        <v>q27</v>
      </c>
      <c r="G55" s="9" t="str">
        <f>_xlfn.IFNA(VLOOKUP(D55,rename!$A:$B,2,FALSE),D55)</f>
        <v>p27</v>
      </c>
      <c r="H55" s="10" t="str">
        <f>IF(E55&lt;F55,E55,F55)</f>
        <v>m27</v>
      </c>
      <c r="I55" s="10" t="str">
        <f t="shared" si="0"/>
        <v>AND</v>
      </c>
      <c r="J55" s="10" t="str">
        <f>IF(E55&lt;F55,F55,E55)</f>
        <v>q27</v>
      </c>
    </row>
    <row r="56" spans="1:12" x14ac:dyDescent="0.25">
      <c r="A56" t="s">
        <v>161</v>
      </c>
      <c r="B56" t="s">
        <v>1</v>
      </c>
      <c r="C56" t="s">
        <v>209</v>
      </c>
      <c r="D56" t="s">
        <v>252</v>
      </c>
      <c r="E56" t="str">
        <f>_xlfn.IFNA(VLOOKUP(A56,rename!$A:$B,2,FALSE),A56)</f>
        <v>m27</v>
      </c>
      <c r="F56" t="str">
        <f>_xlfn.IFNA(VLOOKUP(C56,rename!$A:$B,2,FALSE),C56)</f>
        <v>q27</v>
      </c>
      <c r="G56" s="9" t="str">
        <f>_xlfn.IFNA(VLOOKUP(D56,rename!$A:$B,2,FALSE),D56)</f>
        <v>z27</v>
      </c>
      <c r="H56" s="10" t="str">
        <f>IF(E56&lt;F56,E56,F56)</f>
        <v>m27</v>
      </c>
      <c r="I56" s="10" t="str">
        <f t="shared" si="0"/>
        <v>XOR</v>
      </c>
      <c r="J56" s="10" t="str">
        <f>IF(E56&lt;F56,F56,E56)</f>
        <v>q27</v>
      </c>
    </row>
    <row r="57" spans="1:12" x14ac:dyDescent="0.25">
      <c r="A57" t="s">
        <v>100</v>
      </c>
      <c r="B57" t="s">
        <v>8</v>
      </c>
      <c r="C57" t="s">
        <v>101</v>
      </c>
      <c r="D57" t="s">
        <v>102</v>
      </c>
      <c r="E57" t="str">
        <f>_xlfn.IFNA(VLOOKUP(A57,rename!$A:$B,2,FALSE),A57)</f>
        <v>m28</v>
      </c>
      <c r="F57" t="str">
        <f>_xlfn.IFNA(VLOOKUP(C57,rename!$A:$B,2,FALSE),C57)</f>
        <v>q28</v>
      </c>
      <c r="G57" s="9" t="str">
        <f>_xlfn.IFNA(VLOOKUP(D57,rename!$A:$B,2,FALSE),D57)</f>
        <v>p28</v>
      </c>
      <c r="H57" s="10" t="str">
        <f>IF(E57&lt;F57,E57,F57)</f>
        <v>m28</v>
      </c>
      <c r="I57" s="10" t="str">
        <f t="shared" si="0"/>
        <v>AND</v>
      </c>
      <c r="J57" s="10" t="str">
        <f>IF(E57&lt;F57,F57,E57)</f>
        <v>q28</v>
      </c>
    </row>
    <row r="58" spans="1:12" x14ac:dyDescent="0.25">
      <c r="A58" t="s">
        <v>101</v>
      </c>
      <c r="B58" t="s">
        <v>1</v>
      </c>
      <c r="C58" t="s">
        <v>100</v>
      </c>
      <c r="D58" t="s">
        <v>151</v>
      </c>
      <c r="E58" t="str">
        <f>_xlfn.IFNA(VLOOKUP(A58,rename!$A:$B,2,FALSE),A58)</f>
        <v>q28</v>
      </c>
      <c r="F58" t="str">
        <f>_xlfn.IFNA(VLOOKUP(C58,rename!$A:$B,2,FALSE),C58)</f>
        <v>m28</v>
      </c>
      <c r="G58" s="9" t="str">
        <f>_xlfn.IFNA(VLOOKUP(D58,rename!$A:$B,2,FALSE),D58)</f>
        <v>z28</v>
      </c>
      <c r="H58" s="10" t="str">
        <f>IF(E58&lt;F58,E58,F58)</f>
        <v>m28</v>
      </c>
      <c r="I58" s="10" t="str">
        <f t="shared" si="0"/>
        <v>XOR</v>
      </c>
      <c r="J58" s="10" t="str">
        <f>IF(E58&lt;F58,F58,E58)</f>
        <v>q28</v>
      </c>
    </row>
    <row r="59" spans="1:12" x14ac:dyDescent="0.25">
      <c r="A59" t="s">
        <v>131</v>
      </c>
      <c r="B59" t="s">
        <v>8</v>
      </c>
      <c r="C59" t="s">
        <v>132</v>
      </c>
      <c r="D59" t="s">
        <v>67</v>
      </c>
      <c r="E59" t="str">
        <f>_xlfn.IFNA(VLOOKUP(A59,rename!$A:$B,2,FALSE),A59)</f>
        <v>q29</v>
      </c>
      <c r="F59" t="str">
        <f>_xlfn.IFNA(VLOOKUP(C59,rename!$A:$B,2,FALSE),C59)</f>
        <v>m29</v>
      </c>
      <c r="G59" s="9" t="str">
        <f>_xlfn.IFNA(VLOOKUP(D59,rename!$A:$B,2,FALSE),D59)</f>
        <v>p29</v>
      </c>
      <c r="H59" s="10" t="str">
        <f>IF(E59&lt;F59,E59,F59)</f>
        <v>m29</v>
      </c>
      <c r="I59" s="10" t="str">
        <f t="shared" si="0"/>
        <v>AND</v>
      </c>
      <c r="J59" s="10" t="str">
        <f>IF(E59&lt;F59,F59,E59)</f>
        <v>q29</v>
      </c>
    </row>
    <row r="60" spans="1:12" x14ac:dyDescent="0.25">
      <c r="A60" t="s">
        <v>131</v>
      </c>
      <c r="B60" t="s">
        <v>1</v>
      </c>
      <c r="C60" t="s">
        <v>132</v>
      </c>
      <c r="D60" t="s">
        <v>133</v>
      </c>
      <c r="E60" t="str">
        <f>_xlfn.IFNA(VLOOKUP(A60,rename!$A:$B,2,FALSE),A60)</f>
        <v>q29</v>
      </c>
      <c r="F60" t="str">
        <f>_xlfn.IFNA(VLOOKUP(C60,rename!$A:$B,2,FALSE),C60)</f>
        <v>m29</v>
      </c>
      <c r="G60" s="9" t="str">
        <f>_xlfn.IFNA(VLOOKUP(D60,rename!$A:$B,2,FALSE),D60)</f>
        <v>z29</v>
      </c>
      <c r="H60" s="10" t="str">
        <f>IF(E60&lt;F60,E60,F60)</f>
        <v>m29</v>
      </c>
      <c r="I60" s="10" t="str">
        <f t="shared" si="0"/>
        <v>XOR</v>
      </c>
      <c r="J60" s="10" t="str">
        <f>IF(E60&lt;F60,F60,E60)</f>
        <v>q29</v>
      </c>
    </row>
    <row r="61" spans="1:12" x14ac:dyDescent="0.25">
      <c r="A61" t="s">
        <v>68</v>
      </c>
      <c r="B61" t="s">
        <v>8</v>
      </c>
      <c r="C61" t="s">
        <v>75</v>
      </c>
      <c r="D61" t="s">
        <v>76</v>
      </c>
      <c r="E61" t="str">
        <f>_xlfn.IFNA(VLOOKUP(A61,rename!$A:$B,2,FALSE),A61)</f>
        <v>q30</v>
      </c>
      <c r="F61" t="str">
        <f>_xlfn.IFNA(VLOOKUP(C61,rename!$A:$B,2,FALSE),C61)</f>
        <v>m30</v>
      </c>
      <c r="G61" s="9" t="str">
        <f>_xlfn.IFNA(VLOOKUP(D61,rename!$A:$B,2,FALSE),D61)</f>
        <v>p30</v>
      </c>
      <c r="H61" s="10" t="str">
        <f>IF(E61&lt;F61,E61,F61)</f>
        <v>m30</v>
      </c>
      <c r="I61" s="10" t="str">
        <f t="shared" si="0"/>
        <v>AND</v>
      </c>
      <c r="J61" s="10" t="str">
        <f>IF(E61&lt;F61,F61,E61)</f>
        <v>q30</v>
      </c>
    </row>
    <row r="62" spans="1:12" x14ac:dyDescent="0.25">
      <c r="A62" t="s">
        <v>68</v>
      </c>
      <c r="B62" t="s">
        <v>1</v>
      </c>
      <c r="C62" t="s">
        <v>75</v>
      </c>
      <c r="D62" t="s">
        <v>206</v>
      </c>
      <c r="E62" t="str">
        <f>_xlfn.IFNA(VLOOKUP(A62,rename!$A:$B,2,FALSE),A62)</f>
        <v>q30</v>
      </c>
      <c r="F62" t="str">
        <f>_xlfn.IFNA(VLOOKUP(C62,rename!$A:$B,2,FALSE),C62)</f>
        <v>m30</v>
      </c>
      <c r="G62" s="9" t="str">
        <f>_xlfn.IFNA(VLOOKUP(D62,rename!$A:$B,2,FALSE),D62)</f>
        <v>z30</v>
      </c>
      <c r="H62" s="10" t="str">
        <f>IF(E62&lt;F62,E62,F62)</f>
        <v>m30</v>
      </c>
      <c r="I62" s="10" t="str">
        <f t="shared" si="0"/>
        <v>XOR</v>
      </c>
      <c r="J62" s="10" t="str">
        <f>IF(E62&lt;F62,F62,E62)</f>
        <v>q30</v>
      </c>
    </row>
    <row r="63" spans="1:12" x14ac:dyDescent="0.25">
      <c r="A63" t="s">
        <v>87</v>
      </c>
      <c r="B63" t="s">
        <v>1</v>
      </c>
      <c r="C63" t="s">
        <v>99</v>
      </c>
      <c r="D63" t="s">
        <v>56</v>
      </c>
      <c r="E63" t="str">
        <f>_xlfn.IFNA(VLOOKUP(A63,rename!$A:$B,2,FALSE),A63)</f>
        <v>q31</v>
      </c>
      <c r="F63" t="str">
        <f>_xlfn.IFNA(VLOOKUP(C63,rename!$A:$B,2,FALSE),C63)</f>
        <v>m31</v>
      </c>
      <c r="G63" s="9" t="str">
        <f>_xlfn.IFNA(VLOOKUP(D63,rename!$A:$B,2,FALSE),D63)</f>
        <v>p31</v>
      </c>
      <c r="H63" s="10" t="str">
        <f>IF(E63&lt;F63,E63,F63)</f>
        <v>m31</v>
      </c>
      <c r="I63" s="10" t="str">
        <f t="shared" si="0"/>
        <v>XOR</v>
      </c>
      <c r="J63" s="10" t="str">
        <f>IF(E63&lt;F63,F63,E63)</f>
        <v>q31</v>
      </c>
      <c r="K63" s="11" t="s">
        <v>503</v>
      </c>
    </row>
    <row r="64" spans="1:12" x14ac:dyDescent="0.25">
      <c r="A64" t="s">
        <v>99</v>
      </c>
      <c r="B64" t="s">
        <v>8</v>
      </c>
      <c r="C64" t="s">
        <v>87</v>
      </c>
      <c r="D64" t="s">
        <v>218</v>
      </c>
      <c r="E64" t="str">
        <f>_xlfn.IFNA(VLOOKUP(A64,rename!$A:$B,2,FALSE),A64)</f>
        <v>m31</v>
      </c>
      <c r="F64" t="str">
        <f>_xlfn.IFNA(VLOOKUP(C64,rename!$A:$B,2,FALSE),C64)</f>
        <v>q31</v>
      </c>
      <c r="G64" s="9" t="str">
        <f>_xlfn.IFNA(VLOOKUP(D64,rename!$A:$B,2,FALSE),D64)</f>
        <v>z31</v>
      </c>
      <c r="H64" s="10" t="str">
        <f>IF(E64&lt;F64,E64,F64)</f>
        <v>m31</v>
      </c>
      <c r="I64" s="10" t="str">
        <f t="shared" si="0"/>
        <v>AND</v>
      </c>
      <c r="J64" s="10" t="str">
        <f>IF(E64&lt;F64,F64,E64)</f>
        <v>q31</v>
      </c>
      <c r="K64" s="11" t="s">
        <v>503</v>
      </c>
    </row>
    <row r="65" spans="1:10" x14ac:dyDescent="0.25">
      <c r="A65" t="s">
        <v>58</v>
      </c>
      <c r="B65" t="s">
        <v>8</v>
      </c>
      <c r="C65" t="s">
        <v>59</v>
      </c>
      <c r="D65" t="s">
        <v>60</v>
      </c>
      <c r="E65" t="str">
        <f>_xlfn.IFNA(VLOOKUP(A65,rename!$A:$B,2,FALSE),A65)</f>
        <v>q32</v>
      </c>
      <c r="F65" t="str">
        <f>_xlfn.IFNA(VLOOKUP(C65,rename!$A:$B,2,FALSE),C65)</f>
        <v>m32</v>
      </c>
      <c r="G65" s="9" t="str">
        <f>_xlfn.IFNA(VLOOKUP(D65,rename!$A:$B,2,FALSE),D65)</f>
        <v>p32</v>
      </c>
      <c r="H65" s="10" t="str">
        <f>IF(E65&lt;F65,E65,F65)</f>
        <v>m32</v>
      </c>
      <c r="I65" s="10" t="str">
        <f t="shared" si="0"/>
        <v>AND</v>
      </c>
      <c r="J65" s="10" t="str">
        <f>IF(E65&lt;F65,F65,E65)</f>
        <v>q32</v>
      </c>
    </row>
    <row r="66" spans="1:10" x14ac:dyDescent="0.25">
      <c r="A66" t="s">
        <v>58</v>
      </c>
      <c r="B66" t="s">
        <v>1</v>
      </c>
      <c r="C66" t="s">
        <v>59</v>
      </c>
      <c r="D66" t="s">
        <v>310</v>
      </c>
      <c r="E66" t="str">
        <f>_xlfn.IFNA(VLOOKUP(A66,rename!$A:$B,2,FALSE),A66)</f>
        <v>q32</v>
      </c>
      <c r="F66" t="str">
        <f>_xlfn.IFNA(VLOOKUP(C66,rename!$A:$B,2,FALSE),C66)</f>
        <v>m32</v>
      </c>
      <c r="G66" s="9" t="str">
        <f>_xlfn.IFNA(VLOOKUP(D66,rename!$A:$B,2,FALSE),D66)</f>
        <v>z32</v>
      </c>
      <c r="H66" s="10" t="str">
        <f>IF(E66&lt;F66,E66,F66)</f>
        <v>m32</v>
      </c>
      <c r="I66" s="10" t="str">
        <f t="shared" si="0"/>
        <v>XOR</v>
      </c>
      <c r="J66" s="10" t="str">
        <f>IF(E66&lt;F66,F66,E66)</f>
        <v>q32</v>
      </c>
    </row>
    <row r="67" spans="1:10" x14ac:dyDescent="0.25">
      <c r="A67" t="s">
        <v>122</v>
      </c>
      <c r="B67" t="s">
        <v>8</v>
      </c>
      <c r="C67" t="s">
        <v>82</v>
      </c>
      <c r="D67" t="s">
        <v>123</v>
      </c>
      <c r="E67" t="str">
        <f>_xlfn.IFNA(VLOOKUP(A67,rename!$A:$B,2,FALSE),A67)</f>
        <v>q33</v>
      </c>
      <c r="F67" t="str">
        <f>_xlfn.IFNA(VLOOKUP(C67,rename!$A:$B,2,FALSE),C67)</f>
        <v>m33</v>
      </c>
      <c r="G67" s="9" t="str">
        <f>_xlfn.IFNA(VLOOKUP(D67,rename!$A:$B,2,FALSE),D67)</f>
        <v>p33</v>
      </c>
      <c r="H67" s="10" t="str">
        <f>IF(E67&lt;F67,E67,F67)</f>
        <v>m33</v>
      </c>
      <c r="I67" s="10" t="str">
        <f t="shared" si="0"/>
        <v>AND</v>
      </c>
      <c r="J67" s="10" t="str">
        <f>IF(E67&lt;F67,F67,E67)</f>
        <v>q33</v>
      </c>
    </row>
    <row r="68" spans="1:10" x14ac:dyDescent="0.25">
      <c r="A68" t="s">
        <v>122</v>
      </c>
      <c r="B68" t="s">
        <v>1</v>
      </c>
      <c r="C68" t="s">
        <v>82</v>
      </c>
      <c r="D68" t="s">
        <v>195</v>
      </c>
      <c r="E68" t="str">
        <f>_xlfn.IFNA(VLOOKUP(A68,rename!$A:$B,2,FALSE),A68)</f>
        <v>q33</v>
      </c>
      <c r="F68" t="str">
        <f>_xlfn.IFNA(VLOOKUP(C68,rename!$A:$B,2,FALSE),C68)</f>
        <v>m33</v>
      </c>
      <c r="G68" s="9" t="str">
        <f>_xlfn.IFNA(VLOOKUP(D68,rename!$A:$B,2,FALSE),D68)</f>
        <v>z33</v>
      </c>
      <c r="H68" s="10" t="str">
        <f>IF(E68&lt;F68,E68,F68)</f>
        <v>m33</v>
      </c>
      <c r="I68" s="10" t="str">
        <f t="shared" ref="I68:I131" si="1">B68</f>
        <v>XOR</v>
      </c>
      <c r="J68" s="10" t="str">
        <f>IF(E68&lt;F68,F68,E68)</f>
        <v>q33</v>
      </c>
    </row>
    <row r="69" spans="1:10" x14ac:dyDescent="0.25">
      <c r="A69" t="s">
        <v>124</v>
      </c>
      <c r="B69" t="s">
        <v>8</v>
      </c>
      <c r="C69" t="s">
        <v>3</v>
      </c>
      <c r="D69" t="s">
        <v>232</v>
      </c>
      <c r="E69" t="str">
        <f>_xlfn.IFNA(VLOOKUP(A69,rename!$A:$B,2,FALSE),A69)</f>
        <v>q34</v>
      </c>
      <c r="F69" t="str">
        <f>_xlfn.IFNA(VLOOKUP(C69,rename!$A:$B,2,FALSE),C69)</f>
        <v>m34</v>
      </c>
      <c r="G69" s="9" t="str">
        <f>_xlfn.IFNA(VLOOKUP(D69,rename!$A:$B,2,FALSE),D69)</f>
        <v>p34</v>
      </c>
      <c r="H69" s="10" t="str">
        <f>IF(E69&lt;F69,E69,F69)</f>
        <v>m34</v>
      </c>
      <c r="I69" s="10" t="str">
        <f t="shared" si="1"/>
        <v>AND</v>
      </c>
      <c r="J69" s="10" t="str">
        <f>IF(E69&lt;F69,F69,E69)</f>
        <v>q34</v>
      </c>
    </row>
    <row r="70" spans="1:10" x14ac:dyDescent="0.25">
      <c r="A70" t="s">
        <v>3</v>
      </c>
      <c r="B70" t="s">
        <v>1</v>
      </c>
      <c r="C70" t="s">
        <v>124</v>
      </c>
      <c r="D70" t="s">
        <v>125</v>
      </c>
      <c r="E70" t="str">
        <f>_xlfn.IFNA(VLOOKUP(A70,rename!$A:$B,2,FALSE),A70)</f>
        <v>m34</v>
      </c>
      <c r="F70" t="str">
        <f>_xlfn.IFNA(VLOOKUP(C70,rename!$A:$B,2,FALSE),C70)</f>
        <v>q34</v>
      </c>
      <c r="G70" s="9" t="str">
        <f>_xlfn.IFNA(VLOOKUP(D70,rename!$A:$B,2,FALSE),D70)</f>
        <v>z34</v>
      </c>
      <c r="H70" s="10" t="str">
        <f>IF(E70&lt;F70,E70,F70)</f>
        <v>m34</v>
      </c>
      <c r="I70" s="10" t="str">
        <f t="shared" si="1"/>
        <v>XOR</v>
      </c>
      <c r="J70" s="10" t="str">
        <f>IF(E70&lt;F70,F70,E70)</f>
        <v>q34</v>
      </c>
    </row>
    <row r="71" spans="1:10" x14ac:dyDescent="0.25">
      <c r="A71" t="s">
        <v>166</v>
      </c>
      <c r="B71" t="s">
        <v>8</v>
      </c>
      <c r="C71" t="s">
        <v>167</v>
      </c>
      <c r="D71" t="s">
        <v>274</v>
      </c>
      <c r="E71" t="str">
        <f>_xlfn.IFNA(VLOOKUP(A71,rename!$A:$B,2,FALSE),A71)</f>
        <v>q35</v>
      </c>
      <c r="F71" t="str">
        <f>_xlfn.IFNA(VLOOKUP(C71,rename!$A:$B,2,FALSE),C71)</f>
        <v>m35</v>
      </c>
      <c r="G71" s="9" t="str">
        <f>_xlfn.IFNA(VLOOKUP(D71,rename!$A:$B,2,FALSE),D71)</f>
        <v>p35</v>
      </c>
      <c r="H71" s="10" t="str">
        <f>IF(E71&lt;F71,E71,F71)</f>
        <v>m35</v>
      </c>
      <c r="I71" s="10" t="str">
        <f t="shared" si="1"/>
        <v>AND</v>
      </c>
      <c r="J71" s="10" t="str">
        <f>IF(E71&lt;F71,F71,E71)</f>
        <v>q35</v>
      </c>
    </row>
    <row r="72" spans="1:10" x14ac:dyDescent="0.25">
      <c r="A72" t="s">
        <v>166</v>
      </c>
      <c r="B72" t="s">
        <v>1</v>
      </c>
      <c r="C72" t="s">
        <v>167</v>
      </c>
      <c r="D72" t="s">
        <v>168</v>
      </c>
      <c r="E72" t="str">
        <f>_xlfn.IFNA(VLOOKUP(A72,rename!$A:$B,2,FALSE),A72)</f>
        <v>q35</v>
      </c>
      <c r="F72" t="str">
        <f>_xlfn.IFNA(VLOOKUP(C72,rename!$A:$B,2,FALSE),C72)</f>
        <v>m35</v>
      </c>
      <c r="G72" s="9" t="str">
        <f>_xlfn.IFNA(VLOOKUP(D72,rename!$A:$B,2,FALSE),D72)</f>
        <v>z35</v>
      </c>
      <c r="H72" s="10" t="str">
        <f>IF(E72&lt;F72,E72,F72)</f>
        <v>m35</v>
      </c>
      <c r="I72" s="10" t="str">
        <f t="shared" si="1"/>
        <v>XOR</v>
      </c>
      <c r="J72" s="10" t="str">
        <f>IF(E72&lt;F72,F72,E72)</f>
        <v>q35</v>
      </c>
    </row>
    <row r="73" spans="1:10" x14ac:dyDescent="0.25">
      <c r="A73" t="s">
        <v>145</v>
      </c>
      <c r="B73" t="s">
        <v>8</v>
      </c>
      <c r="C73" t="s">
        <v>144</v>
      </c>
      <c r="D73" t="s">
        <v>289</v>
      </c>
      <c r="E73" t="str">
        <f>_xlfn.IFNA(VLOOKUP(A73,rename!$A:$B,2,FALSE),A73)</f>
        <v>m36</v>
      </c>
      <c r="F73" t="str">
        <f>_xlfn.IFNA(VLOOKUP(C73,rename!$A:$B,2,FALSE),C73)</f>
        <v>q36</v>
      </c>
      <c r="G73" s="9" t="str">
        <f>_xlfn.IFNA(VLOOKUP(D73,rename!$A:$B,2,FALSE),D73)</f>
        <v>p36</v>
      </c>
      <c r="H73" s="10" t="str">
        <f>IF(E73&lt;F73,E73,F73)</f>
        <v>m36</v>
      </c>
      <c r="I73" s="10" t="str">
        <f t="shared" si="1"/>
        <v>AND</v>
      </c>
      <c r="J73" s="10" t="str">
        <f>IF(E73&lt;F73,F73,E73)</f>
        <v>q36</v>
      </c>
    </row>
    <row r="74" spans="1:10" x14ac:dyDescent="0.25">
      <c r="A74" t="s">
        <v>144</v>
      </c>
      <c r="B74" t="s">
        <v>1</v>
      </c>
      <c r="C74" t="s">
        <v>145</v>
      </c>
      <c r="D74" t="s">
        <v>146</v>
      </c>
      <c r="E74" t="str">
        <f>_xlfn.IFNA(VLOOKUP(A74,rename!$A:$B,2,FALSE),A74)</f>
        <v>q36</v>
      </c>
      <c r="F74" t="str">
        <f>_xlfn.IFNA(VLOOKUP(C74,rename!$A:$B,2,FALSE),C74)</f>
        <v>m36</v>
      </c>
      <c r="G74" s="9" t="str">
        <f>_xlfn.IFNA(VLOOKUP(D74,rename!$A:$B,2,FALSE),D74)</f>
        <v>z36</v>
      </c>
      <c r="H74" s="10" t="str">
        <f>IF(E74&lt;F74,E74,F74)</f>
        <v>m36</v>
      </c>
      <c r="I74" s="10" t="str">
        <f t="shared" si="1"/>
        <v>XOR</v>
      </c>
      <c r="J74" s="10" t="str">
        <f>IF(E74&lt;F74,F74,E74)</f>
        <v>q36</v>
      </c>
    </row>
    <row r="75" spans="1:10" x14ac:dyDescent="0.25">
      <c r="A75" t="s">
        <v>183</v>
      </c>
      <c r="B75" t="s">
        <v>8</v>
      </c>
      <c r="C75" t="s">
        <v>182</v>
      </c>
      <c r="D75" t="s">
        <v>298</v>
      </c>
      <c r="E75" t="str">
        <f>_xlfn.IFNA(VLOOKUP(A75,rename!$A:$B,2,FALSE),A75)</f>
        <v>m37</v>
      </c>
      <c r="F75" t="str">
        <f>_xlfn.IFNA(VLOOKUP(C75,rename!$A:$B,2,FALSE),C75)</f>
        <v>q37</v>
      </c>
      <c r="G75" s="9" t="str">
        <f>_xlfn.IFNA(VLOOKUP(D75,rename!$A:$B,2,FALSE),D75)</f>
        <v>p37</v>
      </c>
      <c r="H75" s="10" t="str">
        <f>IF(E75&lt;F75,E75,F75)</f>
        <v>m37</v>
      </c>
      <c r="I75" s="10" t="str">
        <f t="shared" si="1"/>
        <v>AND</v>
      </c>
      <c r="J75" s="10" t="str">
        <f>IF(E75&lt;F75,F75,E75)</f>
        <v>q37</v>
      </c>
    </row>
    <row r="76" spans="1:10" x14ac:dyDescent="0.25">
      <c r="A76" t="s">
        <v>182</v>
      </c>
      <c r="B76" t="s">
        <v>1</v>
      </c>
      <c r="C76" t="s">
        <v>183</v>
      </c>
      <c r="D76" t="s">
        <v>184</v>
      </c>
      <c r="E76" t="str">
        <f>_xlfn.IFNA(VLOOKUP(A76,rename!$A:$B,2,FALSE),A76)</f>
        <v>q37</v>
      </c>
      <c r="F76" t="str">
        <f>_xlfn.IFNA(VLOOKUP(C76,rename!$A:$B,2,FALSE),C76)</f>
        <v>m37</v>
      </c>
      <c r="G76" s="9" t="str">
        <f>_xlfn.IFNA(VLOOKUP(D76,rename!$A:$B,2,FALSE),D76)</f>
        <v>z37</v>
      </c>
      <c r="H76" s="10" t="str">
        <f>IF(E76&lt;F76,E76,F76)</f>
        <v>m37</v>
      </c>
      <c r="I76" s="10" t="str">
        <f t="shared" si="1"/>
        <v>XOR</v>
      </c>
      <c r="J76" s="10" t="str">
        <f>IF(E76&lt;F76,F76,E76)</f>
        <v>q37</v>
      </c>
    </row>
    <row r="77" spans="1:10" x14ac:dyDescent="0.25">
      <c r="A77" t="s">
        <v>157</v>
      </c>
      <c r="B77" t="s">
        <v>8</v>
      </c>
      <c r="C77" t="s">
        <v>262</v>
      </c>
      <c r="D77" t="s">
        <v>263</v>
      </c>
      <c r="E77" t="str">
        <f>_xlfn.IFNA(VLOOKUP(A77,rename!$A:$B,2,FALSE),A77)</f>
        <v>m38</v>
      </c>
      <c r="F77" t="str">
        <f>_xlfn.IFNA(VLOOKUP(C77,rename!$A:$B,2,FALSE),C77)</f>
        <v>q38</v>
      </c>
      <c r="G77" s="9" t="str">
        <f>_xlfn.IFNA(VLOOKUP(D77,rename!$A:$B,2,FALSE),D77)</f>
        <v>p38</v>
      </c>
      <c r="H77" s="10" t="str">
        <f>IF(E77&lt;F77,E77,F77)</f>
        <v>m38</v>
      </c>
      <c r="I77" s="10" t="str">
        <f t="shared" si="1"/>
        <v>AND</v>
      </c>
      <c r="J77" s="10" t="str">
        <f>IF(E77&lt;F77,F77,E77)</f>
        <v>q38</v>
      </c>
    </row>
    <row r="78" spans="1:10" x14ac:dyDescent="0.25">
      <c r="A78" t="s">
        <v>157</v>
      </c>
      <c r="B78" t="s">
        <v>1</v>
      </c>
      <c r="C78" t="s">
        <v>262</v>
      </c>
      <c r="D78" t="s">
        <v>293</v>
      </c>
      <c r="E78" t="str">
        <f>_xlfn.IFNA(VLOOKUP(A78,rename!$A:$B,2,FALSE),A78)</f>
        <v>m38</v>
      </c>
      <c r="F78" t="str">
        <f>_xlfn.IFNA(VLOOKUP(C78,rename!$A:$B,2,FALSE),C78)</f>
        <v>q38</v>
      </c>
      <c r="G78" s="9" t="str">
        <f>_xlfn.IFNA(VLOOKUP(D78,rename!$A:$B,2,FALSE),D78)</f>
        <v>z38</v>
      </c>
      <c r="H78" s="10" t="str">
        <f>IF(E78&lt;F78,E78,F78)</f>
        <v>m38</v>
      </c>
      <c r="I78" s="10" t="str">
        <f t="shared" si="1"/>
        <v>XOR</v>
      </c>
      <c r="J78" s="10" t="str">
        <f>IF(E78&lt;F78,F78,E78)</f>
        <v>q38</v>
      </c>
    </row>
    <row r="79" spans="1:10" x14ac:dyDescent="0.25">
      <c r="A79" t="s">
        <v>63</v>
      </c>
      <c r="B79" t="s">
        <v>8</v>
      </c>
      <c r="C79" t="s">
        <v>64</v>
      </c>
      <c r="D79" t="s">
        <v>65</v>
      </c>
      <c r="E79" t="str">
        <f>_xlfn.IFNA(VLOOKUP(A79,rename!$A:$B,2,FALSE),A79)</f>
        <v>m39</v>
      </c>
      <c r="F79" t="str">
        <f>_xlfn.IFNA(VLOOKUP(C79,rename!$A:$B,2,FALSE),C79)</f>
        <v>q39</v>
      </c>
      <c r="G79" s="9" t="str">
        <f>_xlfn.IFNA(VLOOKUP(D79,rename!$A:$B,2,FALSE),D79)</f>
        <v>p39</v>
      </c>
      <c r="H79" s="10" t="str">
        <f>IF(E79&lt;F79,E79,F79)</f>
        <v>m39</v>
      </c>
      <c r="I79" s="10" t="str">
        <f t="shared" si="1"/>
        <v>AND</v>
      </c>
      <c r="J79" s="10" t="str">
        <f>IF(E79&lt;F79,F79,E79)</f>
        <v>q39</v>
      </c>
    </row>
    <row r="80" spans="1:10" x14ac:dyDescent="0.25">
      <c r="A80" t="s">
        <v>63</v>
      </c>
      <c r="B80" t="s">
        <v>1</v>
      </c>
      <c r="C80" t="s">
        <v>64</v>
      </c>
      <c r="D80" t="s">
        <v>270</v>
      </c>
      <c r="E80" t="str">
        <f>_xlfn.IFNA(VLOOKUP(A80,rename!$A:$B,2,FALSE),A80)</f>
        <v>m39</v>
      </c>
      <c r="F80" t="str">
        <f>_xlfn.IFNA(VLOOKUP(C80,rename!$A:$B,2,FALSE),C80)</f>
        <v>q39</v>
      </c>
      <c r="G80" s="9" t="str">
        <f>_xlfn.IFNA(VLOOKUP(D80,rename!$A:$B,2,FALSE),D80)</f>
        <v>z39</v>
      </c>
      <c r="H80" s="10" t="str">
        <f>IF(E80&lt;F80,E80,F80)</f>
        <v>m39</v>
      </c>
      <c r="I80" s="10" t="str">
        <f t="shared" si="1"/>
        <v>XOR</v>
      </c>
      <c r="J80" s="10" t="str">
        <f>IF(E80&lt;F80,F80,E80)</f>
        <v>q39</v>
      </c>
    </row>
    <row r="81" spans="1:11" x14ac:dyDescent="0.25">
      <c r="A81" t="s">
        <v>279</v>
      </c>
      <c r="B81" t="s">
        <v>8</v>
      </c>
      <c r="C81" t="s">
        <v>238</v>
      </c>
      <c r="D81" t="s">
        <v>247</v>
      </c>
      <c r="E81" t="str">
        <f>_xlfn.IFNA(VLOOKUP(A81,rename!$A:$B,2,FALSE),A81)</f>
        <v>q40</v>
      </c>
      <c r="F81" t="str">
        <f>_xlfn.IFNA(VLOOKUP(C81,rename!$A:$B,2,FALSE),C81)</f>
        <v>m40</v>
      </c>
      <c r="G81" s="9" t="str">
        <f>_xlfn.IFNA(VLOOKUP(D81,rename!$A:$B,2,FALSE),D81)</f>
        <v>p40</v>
      </c>
      <c r="H81" s="10" t="str">
        <f>IF(E81&lt;F81,E81,F81)</f>
        <v>m40</v>
      </c>
      <c r="I81" s="10" t="str">
        <f t="shared" si="1"/>
        <v>AND</v>
      </c>
      <c r="J81" s="10" t="str">
        <f>IF(E81&lt;F81,F81,E81)</f>
        <v>q40</v>
      </c>
    </row>
    <row r="82" spans="1:11" x14ac:dyDescent="0.25">
      <c r="A82" t="s">
        <v>279</v>
      </c>
      <c r="B82" t="s">
        <v>1</v>
      </c>
      <c r="C82" t="s">
        <v>238</v>
      </c>
      <c r="D82" t="s">
        <v>303</v>
      </c>
      <c r="E82" t="str">
        <f>_xlfn.IFNA(VLOOKUP(A82,rename!$A:$B,2,FALSE),A82)</f>
        <v>q40</v>
      </c>
      <c r="F82" t="str">
        <f>_xlfn.IFNA(VLOOKUP(C82,rename!$A:$B,2,FALSE),C82)</f>
        <v>m40</v>
      </c>
      <c r="G82" s="9" t="str">
        <f>_xlfn.IFNA(VLOOKUP(D82,rename!$A:$B,2,FALSE),D82)</f>
        <v>z40</v>
      </c>
      <c r="H82" s="10" t="str">
        <f>IF(E82&lt;F82,E82,F82)</f>
        <v>m40</v>
      </c>
      <c r="I82" s="10" t="str">
        <f t="shared" si="1"/>
        <v>XOR</v>
      </c>
      <c r="J82" s="10" t="str">
        <f>IF(E82&lt;F82,F82,E82)</f>
        <v>q40</v>
      </c>
    </row>
    <row r="83" spans="1:11" x14ac:dyDescent="0.25">
      <c r="A83" t="s">
        <v>288</v>
      </c>
      <c r="B83" t="s">
        <v>8</v>
      </c>
      <c r="C83" t="s">
        <v>249</v>
      </c>
      <c r="D83" t="s">
        <v>152</v>
      </c>
      <c r="E83" t="str">
        <f>_xlfn.IFNA(VLOOKUP(A83,rename!$A:$B,2,FALSE),A83)</f>
        <v>m41</v>
      </c>
      <c r="F83" t="str">
        <f>_xlfn.IFNA(VLOOKUP(C83,rename!$A:$B,2,FALSE),C83)</f>
        <v>q41</v>
      </c>
      <c r="G83" s="9" t="str">
        <f>_xlfn.IFNA(VLOOKUP(D83,rename!$A:$B,2,FALSE),D83)</f>
        <v>p41</v>
      </c>
      <c r="H83" s="10" t="str">
        <f>IF(E83&lt;F83,E83,F83)</f>
        <v>m41</v>
      </c>
      <c r="I83" s="10" t="str">
        <f t="shared" si="1"/>
        <v>AND</v>
      </c>
      <c r="J83" s="10" t="str">
        <f>IF(E83&lt;F83,F83,E83)</f>
        <v>q41</v>
      </c>
    </row>
    <row r="84" spans="1:11" x14ac:dyDescent="0.25">
      <c r="A84" t="s">
        <v>288</v>
      </c>
      <c r="B84" t="s">
        <v>1</v>
      </c>
      <c r="C84" t="s">
        <v>249</v>
      </c>
      <c r="D84" t="s">
        <v>296</v>
      </c>
      <c r="E84" t="str">
        <f>_xlfn.IFNA(VLOOKUP(A84,rename!$A:$B,2,FALSE),A84)</f>
        <v>m41</v>
      </c>
      <c r="F84" t="str">
        <f>_xlfn.IFNA(VLOOKUP(C84,rename!$A:$B,2,FALSE),C84)</f>
        <v>q41</v>
      </c>
      <c r="G84" s="9" t="str">
        <f>_xlfn.IFNA(VLOOKUP(D84,rename!$A:$B,2,FALSE),D84)</f>
        <v>z41</v>
      </c>
      <c r="H84" s="10" t="str">
        <f>IF(E84&lt;F84,E84,F84)</f>
        <v>m41</v>
      </c>
      <c r="I84" s="10" t="str">
        <f t="shared" si="1"/>
        <v>XOR</v>
      </c>
      <c r="J84" s="10" t="str">
        <f>IF(E84&lt;F84,F84,E84)</f>
        <v>q41</v>
      </c>
    </row>
    <row r="85" spans="1:11" x14ac:dyDescent="0.25">
      <c r="A85" t="s">
        <v>154</v>
      </c>
      <c r="B85" t="s">
        <v>8</v>
      </c>
      <c r="C85" t="s">
        <v>245</v>
      </c>
      <c r="D85" t="s">
        <v>271</v>
      </c>
      <c r="E85" t="str">
        <f>_xlfn.IFNA(VLOOKUP(A85,rename!$A:$B,2,FALSE),A85)</f>
        <v>q42</v>
      </c>
      <c r="F85" t="str">
        <f>_xlfn.IFNA(VLOOKUP(C85,rename!$A:$B,2,FALSE),C85)</f>
        <v>m42</v>
      </c>
      <c r="G85" s="9" t="str">
        <f>_xlfn.IFNA(VLOOKUP(D85,rename!$A:$B,2,FALSE),D85)</f>
        <v>p42</v>
      </c>
      <c r="H85" s="10" t="str">
        <f>IF(E85&lt;F85,E85,F85)</f>
        <v>m42</v>
      </c>
      <c r="I85" s="10" t="str">
        <f t="shared" si="1"/>
        <v>AND</v>
      </c>
      <c r="J85" s="10" t="str">
        <f>IF(E85&lt;F85,F85,E85)</f>
        <v>q42</v>
      </c>
    </row>
    <row r="86" spans="1:11" x14ac:dyDescent="0.25">
      <c r="A86" t="s">
        <v>245</v>
      </c>
      <c r="B86" t="s">
        <v>1</v>
      </c>
      <c r="C86" t="s">
        <v>154</v>
      </c>
      <c r="D86" t="s">
        <v>246</v>
      </c>
      <c r="E86" t="str">
        <f>_xlfn.IFNA(VLOOKUP(A86,rename!$A:$B,2,FALSE),A86)</f>
        <v>m42</v>
      </c>
      <c r="F86" t="str">
        <f>_xlfn.IFNA(VLOOKUP(C86,rename!$A:$B,2,FALSE),C86)</f>
        <v>q42</v>
      </c>
      <c r="G86" s="9" t="str">
        <f>_xlfn.IFNA(VLOOKUP(D86,rename!$A:$B,2,FALSE),D86)</f>
        <v>z42</v>
      </c>
      <c r="H86" s="10" t="str">
        <f>IF(E86&lt;F86,E86,F86)</f>
        <v>m42</v>
      </c>
      <c r="I86" s="10" t="str">
        <f t="shared" si="1"/>
        <v>XOR</v>
      </c>
      <c r="J86" s="10" t="str">
        <f>IF(E86&lt;F86,F86,E86)</f>
        <v>q42</v>
      </c>
    </row>
    <row r="87" spans="1:11" x14ac:dyDescent="0.25">
      <c r="A87" t="s">
        <v>16</v>
      </c>
      <c r="B87" t="s">
        <v>8</v>
      </c>
      <c r="C87" t="s">
        <v>129</v>
      </c>
      <c r="D87" t="s">
        <v>130</v>
      </c>
      <c r="E87" t="str">
        <f>_xlfn.IFNA(VLOOKUP(A87,rename!$A:$B,2,FALSE),A87)</f>
        <v>m43</v>
      </c>
      <c r="F87" t="str">
        <f>_xlfn.IFNA(VLOOKUP(C87,rename!$A:$B,2,FALSE),C87)</f>
        <v>q43</v>
      </c>
      <c r="G87" s="9" t="str">
        <f>_xlfn.IFNA(VLOOKUP(D87,rename!$A:$B,2,FALSE),D87)</f>
        <v>p43</v>
      </c>
      <c r="H87" s="10" t="str">
        <f>IF(E87&lt;F87,E87,F87)</f>
        <v>m43</v>
      </c>
      <c r="I87" s="10" t="str">
        <f t="shared" si="1"/>
        <v>AND</v>
      </c>
      <c r="J87" s="10" t="str">
        <f>IF(E87&lt;F87,F87,E87)</f>
        <v>q43</v>
      </c>
    </row>
    <row r="88" spans="1:11" x14ac:dyDescent="0.25">
      <c r="A88" t="s">
        <v>129</v>
      </c>
      <c r="B88" t="s">
        <v>1</v>
      </c>
      <c r="C88" t="s">
        <v>16</v>
      </c>
      <c r="D88" t="s">
        <v>294</v>
      </c>
      <c r="E88" t="str">
        <f>_xlfn.IFNA(VLOOKUP(A88,rename!$A:$B,2,FALSE),A88)</f>
        <v>q43</v>
      </c>
      <c r="F88" t="str">
        <f>_xlfn.IFNA(VLOOKUP(C88,rename!$A:$B,2,FALSE),C88)</f>
        <v>m43</v>
      </c>
      <c r="G88" s="9" t="str">
        <f>_xlfn.IFNA(VLOOKUP(D88,rename!$A:$B,2,FALSE),D88)</f>
        <v>z43</v>
      </c>
      <c r="H88" s="10" t="str">
        <f>IF(E88&lt;F88,E88,F88)</f>
        <v>m43</v>
      </c>
      <c r="I88" s="10" t="str">
        <f t="shared" si="1"/>
        <v>XOR</v>
      </c>
      <c r="J88" s="10" t="str">
        <f>IF(E88&lt;F88,F88,E88)</f>
        <v>q43</v>
      </c>
    </row>
    <row r="89" spans="1:11" x14ac:dyDescent="0.25">
      <c r="A89" t="s">
        <v>95</v>
      </c>
      <c r="B89" t="s">
        <v>8</v>
      </c>
      <c r="C89" t="s">
        <v>96</v>
      </c>
      <c r="D89" t="s">
        <v>20</v>
      </c>
      <c r="E89" t="str">
        <f>_xlfn.IFNA(VLOOKUP(A89,rename!$A:$B,2,FALSE),A89)</f>
        <v>m44</v>
      </c>
      <c r="F89" t="str">
        <f>_xlfn.IFNA(VLOOKUP(C89,rename!$A:$B,2,FALSE),C89)</f>
        <v>q44</v>
      </c>
      <c r="G89" s="9" t="str">
        <f>_xlfn.IFNA(VLOOKUP(D89,rename!$A:$B,2,FALSE),D89)</f>
        <v>p44</v>
      </c>
      <c r="H89" s="10" t="str">
        <f>IF(E89&lt;F89,E89,F89)</f>
        <v>m44</v>
      </c>
      <c r="I89" s="10" t="str">
        <f t="shared" si="1"/>
        <v>AND</v>
      </c>
      <c r="J89" s="10" t="str">
        <f>IF(E89&lt;F89,F89,E89)</f>
        <v>q44</v>
      </c>
    </row>
    <row r="90" spans="1:11" x14ac:dyDescent="0.25">
      <c r="A90" t="s">
        <v>95</v>
      </c>
      <c r="B90" t="s">
        <v>1</v>
      </c>
      <c r="C90" t="s">
        <v>96</v>
      </c>
      <c r="D90" t="s">
        <v>260</v>
      </c>
      <c r="E90" t="str">
        <f>_xlfn.IFNA(VLOOKUP(A90,rename!$A:$B,2,FALSE),A90)</f>
        <v>m44</v>
      </c>
      <c r="F90" t="str">
        <f>_xlfn.IFNA(VLOOKUP(C90,rename!$A:$B,2,FALSE),C90)</f>
        <v>q44</v>
      </c>
      <c r="G90" s="9" t="str">
        <f>_xlfn.IFNA(VLOOKUP(D90,rename!$A:$B,2,FALSE),D90)</f>
        <v>z44</v>
      </c>
      <c r="H90" s="10" t="str">
        <f>IF(E90&lt;F90,E90,F90)</f>
        <v>m44</v>
      </c>
      <c r="I90" s="10" t="str">
        <f t="shared" si="1"/>
        <v>XOR</v>
      </c>
      <c r="J90" s="10" t="str">
        <f>IF(E90&lt;F90,F90,E90)</f>
        <v>q44</v>
      </c>
    </row>
    <row r="91" spans="1:11" x14ac:dyDescent="0.25">
      <c r="A91" t="s">
        <v>299</v>
      </c>
      <c r="B91" t="s">
        <v>21</v>
      </c>
      <c r="C91" t="s">
        <v>223</v>
      </c>
      <c r="D91" t="s">
        <v>235</v>
      </c>
      <c r="E91" t="str">
        <f>_xlfn.IFNA(VLOOKUP(A91,rename!$A:$B,2,FALSE),A91)</f>
        <v>p01</v>
      </c>
      <c r="F91" t="str">
        <f>_xlfn.IFNA(VLOOKUP(C91,rename!$A:$B,2,FALSE),C91)</f>
        <v>r01</v>
      </c>
      <c r="G91" s="9" t="str">
        <f>_xlfn.IFNA(VLOOKUP(D91,rename!$A:$B,2,FALSE),D91)</f>
        <v>q02</v>
      </c>
      <c r="H91" s="10" t="str">
        <f>IF(E91&lt;F91,E91,F91)</f>
        <v>p01</v>
      </c>
      <c r="I91" s="10" t="str">
        <f t="shared" si="1"/>
        <v>OR</v>
      </c>
      <c r="J91" s="10" t="str">
        <f>IF(E91&lt;F91,F91,E91)</f>
        <v>r01</v>
      </c>
      <c r="K91" s="11" t="s">
        <v>499</v>
      </c>
    </row>
    <row r="92" spans="1:11" x14ac:dyDescent="0.25">
      <c r="A92" t="s">
        <v>43</v>
      </c>
      <c r="B92" t="s">
        <v>21</v>
      </c>
      <c r="C92" t="s">
        <v>44</v>
      </c>
      <c r="D92" t="s">
        <v>45</v>
      </c>
      <c r="E92" t="str">
        <f>_xlfn.IFNA(VLOOKUP(A92,rename!$A:$B,2,FALSE),A92)</f>
        <v>p02</v>
      </c>
      <c r="F92" t="str">
        <f>_xlfn.IFNA(VLOOKUP(C92,rename!$A:$B,2,FALSE),C92)</f>
        <v>r02</v>
      </c>
      <c r="G92" s="9" t="str">
        <f>_xlfn.IFNA(VLOOKUP(D92,rename!$A:$B,2,FALSE),D92)</f>
        <v>q03</v>
      </c>
      <c r="H92" s="10" t="str">
        <f>IF(E92&lt;F92,E92,F92)</f>
        <v>p02</v>
      </c>
      <c r="I92" s="10" t="str">
        <f t="shared" si="1"/>
        <v>OR</v>
      </c>
      <c r="J92" s="10" t="str">
        <f>IF(E92&lt;F92,F92,E92)</f>
        <v>r02</v>
      </c>
    </row>
    <row r="93" spans="1:11" x14ac:dyDescent="0.25">
      <c r="A93" t="s">
        <v>287</v>
      </c>
      <c r="B93" t="s">
        <v>21</v>
      </c>
      <c r="C93" t="s">
        <v>179</v>
      </c>
      <c r="D93" t="s">
        <v>12</v>
      </c>
      <c r="E93" t="str">
        <f>_xlfn.IFNA(VLOOKUP(A93,rename!$A:$B,2,FALSE),A93)</f>
        <v>r03</v>
      </c>
      <c r="F93" t="str">
        <f>_xlfn.IFNA(VLOOKUP(C93,rename!$A:$B,2,FALSE),C93)</f>
        <v>p03</v>
      </c>
      <c r="G93" s="9" t="str">
        <f>_xlfn.IFNA(VLOOKUP(D93,rename!$A:$B,2,FALSE),D93)</f>
        <v>q04</v>
      </c>
      <c r="H93" s="10" t="str">
        <f>IF(E93&lt;F93,E93,F93)</f>
        <v>p03</v>
      </c>
      <c r="I93" s="10" t="str">
        <f t="shared" si="1"/>
        <v>OR</v>
      </c>
      <c r="J93" s="10" t="str">
        <f>IF(E93&lt;F93,F93,E93)</f>
        <v>r03</v>
      </c>
    </row>
    <row r="94" spans="1:11" x14ac:dyDescent="0.25">
      <c r="A94" t="s">
        <v>13</v>
      </c>
      <c r="B94" t="s">
        <v>21</v>
      </c>
      <c r="C94" t="s">
        <v>105</v>
      </c>
      <c r="D94" t="s">
        <v>198</v>
      </c>
      <c r="E94" t="str">
        <f>_xlfn.IFNA(VLOOKUP(A94,rename!$A:$B,2,FALSE),A94)</f>
        <v>p04</v>
      </c>
      <c r="F94" t="str">
        <f>_xlfn.IFNA(VLOOKUP(C94,rename!$A:$B,2,FALSE),C94)</f>
        <v>r04</v>
      </c>
      <c r="G94" s="9" t="str">
        <f>_xlfn.IFNA(VLOOKUP(D94,rename!$A:$B,2,FALSE),D94)</f>
        <v>q05</v>
      </c>
      <c r="H94" s="10" t="str">
        <f>IF(E94&lt;F94,E94,F94)</f>
        <v>p04</v>
      </c>
      <c r="I94" s="10" t="str">
        <f t="shared" si="1"/>
        <v>OR</v>
      </c>
      <c r="J94" s="10" t="str">
        <f>IF(E94&lt;F94,F94,E94)</f>
        <v>r04</v>
      </c>
    </row>
    <row r="95" spans="1:11" x14ac:dyDescent="0.25">
      <c r="A95" t="s">
        <v>243</v>
      </c>
      <c r="B95" t="s">
        <v>21</v>
      </c>
      <c r="C95" t="s">
        <v>244</v>
      </c>
      <c r="D95" t="s">
        <v>159</v>
      </c>
      <c r="E95" t="str">
        <f>_xlfn.IFNA(VLOOKUP(A95,rename!$A:$B,2,FALSE),A95)</f>
        <v>p05</v>
      </c>
      <c r="F95" t="str">
        <f>_xlfn.IFNA(VLOOKUP(C95,rename!$A:$B,2,FALSE),C95)</f>
        <v>r05</v>
      </c>
      <c r="G95" s="9" t="str">
        <f>_xlfn.IFNA(VLOOKUP(D95,rename!$A:$B,2,FALSE),D95)</f>
        <v>q06</v>
      </c>
      <c r="H95" s="10" t="str">
        <f>IF(E95&lt;F95,E95,F95)</f>
        <v>p05</v>
      </c>
      <c r="I95" s="10" t="str">
        <f t="shared" si="1"/>
        <v>OR</v>
      </c>
      <c r="J95" s="10" t="str">
        <f>IF(E95&lt;F95,F95,E95)</f>
        <v>r05</v>
      </c>
    </row>
    <row r="96" spans="1:11" x14ac:dyDescent="0.25">
      <c r="A96" t="s">
        <v>261</v>
      </c>
      <c r="B96" t="s">
        <v>21</v>
      </c>
      <c r="C96" t="s">
        <v>190</v>
      </c>
      <c r="D96" t="s">
        <v>213</v>
      </c>
      <c r="E96" t="str">
        <f>_xlfn.IFNA(VLOOKUP(A96,rename!$A:$B,2,FALSE),A96)</f>
        <v>p06</v>
      </c>
      <c r="F96" t="str">
        <f>_xlfn.IFNA(VLOOKUP(C96,rename!$A:$B,2,FALSE),C96)</f>
        <v>r06</v>
      </c>
      <c r="G96" s="9" t="str">
        <f>_xlfn.IFNA(VLOOKUP(D96,rename!$A:$B,2,FALSE),D96)</f>
        <v>q07</v>
      </c>
      <c r="H96" s="10" t="str">
        <f>IF(E96&lt;F96,E96,F96)</f>
        <v>p06</v>
      </c>
      <c r="I96" s="10" t="str">
        <f t="shared" si="1"/>
        <v>OR</v>
      </c>
      <c r="J96" s="10" t="str">
        <f>IF(E96&lt;F96,F96,E96)</f>
        <v>r06</v>
      </c>
    </row>
    <row r="97" spans="1:11" x14ac:dyDescent="0.25">
      <c r="A97" t="s">
        <v>214</v>
      </c>
      <c r="B97" t="s">
        <v>21</v>
      </c>
      <c r="C97" t="s">
        <v>301</v>
      </c>
      <c r="D97" t="s">
        <v>35</v>
      </c>
      <c r="E97" t="str">
        <f>_xlfn.IFNA(VLOOKUP(A97,rename!$A:$B,2,FALSE),A97)</f>
        <v>r07</v>
      </c>
      <c r="F97" t="str">
        <f>_xlfn.IFNA(VLOOKUP(C97,rename!$A:$B,2,FALSE),C97)</f>
        <v>p07</v>
      </c>
      <c r="G97" s="9" t="str">
        <f>_xlfn.IFNA(VLOOKUP(D97,rename!$A:$B,2,FALSE),D97)</f>
        <v>q08</v>
      </c>
      <c r="H97" s="10" t="str">
        <f>IF(E97&lt;F97,E97,F97)</f>
        <v>p07</v>
      </c>
      <c r="I97" s="10" t="str">
        <f t="shared" si="1"/>
        <v>OR</v>
      </c>
      <c r="J97" s="10" t="str">
        <f>IF(E97&lt;F97,F97,E97)</f>
        <v>r07</v>
      </c>
      <c r="K97" s="11" t="s">
        <v>500</v>
      </c>
    </row>
    <row r="98" spans="1:11" x14ac:dyDescent="0.25">
      <c r="A98" t="s">
        <v>36</v>
      </c>
      <c r="B98" t="s">
        <v>21</v>
      </c>
      <c r="C98" t="s">
        <v>33</v>
      </c>
      <c r="D98" t="s">
        <v>25</v>
      </c>
      <c r="E98" t="str">
        <f>_xlfn.IFNA(VLOOKUP(A98,rename!$A:$B,2,FALSE),A98)</f>
        <v>p08</v>
      </c>
      <c r="F98" t="str">
        <f>_xlfn.IFNA(VLOOKUP(C98,rename!$A:$B,2,FALSE),C98)</f>
        <v>r08</v>
      </c>
      <c r="G98" s="9" t="str">
        <f>_xlfn.IFNA(VLOOKUP(D98,rename!$A:$B,2,FALSE),D98)</f>
        <v>q09</v>
      </c>
      <c r="H98" s="10" t="str">
        <f>IF(E98&lt;F98,E98,F98)</f>
        <v>p08</v>
      </c>
      <c r="I98" s="10" t="str">
        <f t="shared" si="1"/>
        <v>OR</v>
      </c>
      <c r="J98" s="10" t="str">
        <f>IF(E98&lt;F98,F98,E98)</f>
        <v>r08</v>
      </c>
    </row>
    <row r="99" spans="1:11" x14ac:dyDescent="0.25">
      <c r="A99" t="s">
        <v>208</v>
      </c>
      <c r="B99" t="s">
        <v>21</v>
      </c>
      <c r="C99" t="s">
        <v>26</v>
      </c>
      <c r="D99" t="s">
        <v>91</v>
      </c>
      <c r="E99" t="str">
        <f>_xlfn.IFNA(VLOOKUP(A99,rename!$A:$B,2,FALSE),A99)</f>
        <v>r09</v>
      </c>
      <c r="F99" t="str">
        <f>_xlfn.IFNA(VLOOKUP(C99,rename!$A:$B,2,FALSE),C99)</f>
        <v>p09</v>
      </c>
      <c r="G99" s="9" t="str">
        <f>_xlfn.IFNA(VLOOKUP(D99,rename!$A:$B,2,FALSE),D99)</f>
        <v>q10</v>
      </c>
      <c r="H99" s="10" t="str">
        <f>IF(E99&lt;F99,E99,F99)</f>
        <v>p09</v>
      </c>
      <c r="I99" s="10" t="str">
        <f t="shared" si="1"/>
        <v>OR</v>
      </c>
      <c r="J99" s="10" t="str">
        <f>IF(E99&lt;F99,F99,E99)</f>
        <v>r09</v>
      </c>
    </row>
    <row r="100" spans="1:11" x14ac:dyDescent="0.25">
      <c r="A100" t="s">
        <v>312</v>
      </c>
      <c r="B100" t="s">
        <v>21</v>
      </c>
      <c r="C100" t="s">
        <v>297</v>
      </c>
      <c r="D100" t="s">
        <v>69</v>
      </c>
      <c r="E100" t="str">
        <f>_xlfn.IFNA(VLOOKUP(A100,rename!$A:$B,2,FALSE),A100)</f>
        <v>r10</v>
      </c>
      <c r="F100" t="str">
        <f>_xlfn.IFNA(VLOOKUP(C100,rename!$A:$B,2,FALSE),C100)</f>
        <v>p10</v>
      </c>
      <c r="G100" s="9" t="str">
        <f>_xlfn.IFNA(VLOOKUP(D100,rename!$A:$B,2,FALSE),D100)</f>
        <v>q11</v>
      </c>
      <c r="H100" s="10" t="str">
        <f>IF(E100&lt;F100,E100,F100)</f>
        <v>p10</v>
      </c>
      <c r="I100" s="10" t="str">
        <f t="shared" si="1"/>
        <v>OR</v>
      </c>
      <c r="J100" s="10" t="str">
        <f>IF(E100&lt;F100,F100,E100)</f>
        <v>r10</v>
      </c>
    </row>
    <row r="101" spans="1:11" x14ac:dyDescent="0.25">
      <c r="A101" t="s">
        <v>109</v>
      </c>
      <c r="B101" t="s">
        <v>21</v>
      </c>
      <c r="C101" t="s">
        <v>71</v>
      </c>
      <c r="D101" t="s">
        <v>165</v>
      </c>
      <c r="E101" t="str">
        <f>_xlfn.IFNA(VLOOKUP(A101,rename!$A:$B,2,FALSE),A101)</f>
        <v>r11</v>
      </c>
      <c r="F101" t="str">
        <f>_xlfn.IFNA(VLOOKUP(C101,rename!$A:$B,2,FALSE),C101)</f>
        <v>p11</v>
      </c>
      <c r="G101" s="9" t="str">
        <f>_xlfn.IFNA(VLOOKUP(D101,rename!$A:$B,2,FALSE),D101)</f>
        <v>q12</v>
      </c>
      <c r="H101" s="10" t="str">
        <f>IF(E101&lt;F101,E101,F101)</f>
        <v>p11</v>
      </c>
      <c r="I101" s="10" t="str">
        <f t="shared" si="1"/>
        <v>OR</v>
      </c>
      <c r="J101" s="10" t="str">
        <f>IF(E101&lt;F101,F101,E101)</f>
        <v>r11</v>
      </c>
    </row>
    <row r="102" spans="1:11" x14ac:dyDescent="0.25">
      <c r="A102" t="s">
        <v>72</v>
      </c>
      <c r="B102" t="s">
        <v>21</v>
      </c>
      <c r="C102" t="s">
        <v>73</v>
      </c>
      <c r="D102" t="s">
        <v>74</v>
      </c>
      <c r="E102" t="str">
        <f>_xlfn.IFNA(VLOOKUP(A102,rename!$A:$B,2,FALSE),A102)</f>
        <v>p12</v>
      </c>
      <c r="F102" t="str">
        <f>_xlfn.IFNA(VLOOKUP(C102,rename!$A:$B,2,FALSE),C102)</f>
        <v>r12</v>
      </c>
      <c r="G102" s="9" t="str">
        <f>_xlfn.IFNA(VLOOKUP(D102,rename!$A:$B,2,FALSE),D102)</f>
        <v>q13</v>
      </c>
      <c r="H102" s="10" t="str">
        <f>IF(E102&lt;F102,E102,F102)</f>
        <v>p12</v>
      </c>
      <c r="I102" s="10" t="str">
        <f t="shared" si="1"/>
        <v>OR</v>
      </c>
      <c r="J102" s="10" t="str">
        <f>IF(E102&lt;F102,F102,E102)</f>
        <v>r12</v>
      </c>
    </row>
    <row r="103" spans="1:11" x14ac:dyDescent="0.25">
      <c r="A103" t="s">
        <v>19</v>
      </c>
      <c r="B103" t="s">
        <v>21</v>
      </c>
      <c r="C103" t="s">
        <v>94</v>
      </c>
      <c r="D103" t="s">
        <v>302</v>
      </c>
      <c r="E103" t="str">
        <f>_xlfn.IFNA(VLOOKUP(A103,rename!$A:$B,2,FALSE),A103)</f>
        <v>r13</v>
      </c>
      <c r="F103" t="str">
        <f>_xlfn.IFNA(VLOOKUP(C103,rename!$A:$B,2,FALSE),C103)</f>
        <v>p13</v>
      </c>
      <c r="G103" s="9" t="str">
        <f>_xlfn.IFNA(VLOOKUP(D103,rename!$A:$B,2,FALSE),D103)</f>
        <v>z13</v>
      </c>
      <c r="H103" s="10" t="str">
        <f>IF(E103&lt;F103,E103,F103)</f>
        <v>p13</v>
      </c>
      <c r="I103" s="10" t="str">
        <f t="shared" si="1"/>
        <v>OR</v>
      </c>
      <c r="J103" s="10" t="str">
        <f>IF(E103&lt;F103,F103,E103)</f>
        <v>r13</v>
      </c>
      <c r="K103" s="11" t="s">
        <v>498</v>
      </c>
    </row>
    <row r="104" spans="1:11" x14ac:dyDescent="0.25">
      <c r="A104" t="s">
        <v>136</v>
      </c>
      <c r="B104" t="s">
        <v>21</v>
      </c>
      <c r="C104" t="s">
        <v>256</v>
      </c>
      <c r="D104" t="s">
        <v>88</v>
      </c>
      <c r="E104" t="str">
        <f>_xlfn.IFNA(VLOOKUP(A104,rename!$A:$B,2,FALSE),A104)</f>
        <v>r14</v>
      </c>
      <c r="F104" t="str">
        <f>_xlfn.IFNA(VLOOKUP(C104,rename!$A:$B,2,FALSE),C104)</f>
        <v>p14</v>
      </c>
      <c r="G104" s="9" t="str">
        <f>_xlfn.IFNA(VLOOKUP(D104,rename!$A:$B,2,FALSE),D104)</f>
        <v>q15</v>
      </c>
      <c r="H104" s="10" t="str">
        <f>IF(E104&lt;F104,E104,F104)</f>
        <v>p14</v>
      </c>
      <c r="I104" s="10" t="str">
        <f t="shared" si="1"/>
        <v>OR</v>
      </c>
      <c r="J104" s="10" t="str">
        <f>IF(E104&lt;F104,F104,E104)</f>
        <v>r14</v>
      </c>
    </row>
    <row r="105" spans="1:11" x14ac:dyDescent="0.25">
      <c r="A105" t="s">
        <v>90</v>
      </c>
      <c r="B105" t="s">
        <v>21</v>
      </c>
      <c r="C105" t="s">
        <v>217</v>
      </c>
      <c r="D105" t="s">
        <v>176</v>
      </c>
      <c r="E105" t="str">
        <f>_xlfn.IFNA(VLOOKUP(A105,rename!$A:$B,2,FALSE),A105)</f>
        <v>p15</v>
      </c>
      <c r="F105" t="str">
        <f>_xlfn.IFNA(VLOOKUP(C105,rename!$A:$B,2,FALSE),C105)</f>
        <v>r15</v>
      </c>
      <c r="G105" s="9" t="str">
        <f>_xlfn.IFNA(VLOOKUP(D105,rename!$A:$B,2,FALSE),D105)</f>
        <v>q16</v>
      </c>
      <c r="H105" s="10" t="str">
        <f>IF(E105&lt;F105,E105,F105)</f>
        <v>p15</v>
      </c>
      <c r="I105" s="10" t="str">
        <f t="shared" si="1"/>
        <v>OR</v>
      </c>
      <c r="J105" s="10" t="str">
        <f>IF(E105&lt;F105,F105,E105)</f>
        <v>r15</v>
      </c>
    </row>
    <row r="106" spans="1:11" x14ac:dyDescent="0.25">
      <c r="A106" t="s">
        <v>207</v>
      </c>
      <c r="B106" t="s">
        <v>21</v>
      </c>
      <c r="C106" t="s">
        <v>79</v>
      </c>
      <c r="D106" t="s">
        <v>173</v>
      </c>
      <c r="E106" t="str">
        <f>_xlfn.IFNA(VLOOKUP(A106,rename!$A:$B,2,FALSE),A106)</f>
        <v>p16</v>
      </c>
      <c r="F106" t="str">
        <f>_xlfn.IFNA(VLOOKUP(C106,rename!$A:$B,2,FALSE),C106)</f>
        <v>r16</v>
      </c>
      <c r="G106" s="9" t="str">
        <f>_xlfn.IFNA(VLOOKUP(D106,rename!$A:$B,2,FALSE),D106)</f>
        <v>q17</v>
      </c>
      <c r="H106" s="10" t="str">
        <f>IF(E106&lt;F106,E106,F106)</f>
        <v>p16</v>
      </c>
      <c r="I106" s="10" t="str">
        <f t="shared" si="1"/>
        <v>OR</v>
      </c>
      <c r="J106" s="10" t="str">
        <f>IF(E106&lt;F106,F106,E106)</f>
        <v>r16</v>
      </c>
    </row>
    <row r="107" spans="1:11" x14ac:dyDescent="0.25">
      <c r="A107" t="s">
        <v>295</v>
      </c>
      <c r="B107" t="s">
        <v>21</v>
      </c>
      <c r="C107" t="s">
        <v>106</v>
      </c>
      <c r="D107" t="s">
        <v>275</v>
      </c>
      <c r="E107" t="str">
        <f>_xlfn.IFNA(VLOOKUP(A107,rename!$A:$B,2,FALSE),A107)</f>
        <v>p17</v>
      </c>
      <c r="F107" t="str">
        <f>_xlfn.IFNA(VLOOKUP(C107,rename!$A:$B,2,FALSE),C107)</f>
        <v>r17</v>
      </c>
      <c r="G107" s="9" t="str">
        <f>_xlfn.IFNA(VLOOKUP(D107,rename!$A:$B,2,FALSE),D107)</f>
        <v>q18</v>
      </c>
      <c r="H107" s="10" t="str">
        <f>IF(E107&lt;F107,E107,F107)</f>
        <v>p17</v>
      </c>
      <c r="I107" s="10" t="str">
        <f t="shared" si="1"/>
        <v>OR</v>
      </c>
      <c r="J107" s="10" t="str">
        <f>IF(E107&lt;F107,F107,E107)</f>
        <v>r17</v>
      </c>
    </row>
    <row r="108" spans="1:11" x14ac:dyDescent="0.25">
      <c r="A108" t="s">
        <v>225</v>
      </c>
      <c r="B108" t="s">
        <v>21</v>
      </c>
      <c r="C108" t="s">
        <v>226</v>
      </c>
      <c r="D108" t="s">
        <v>219</v>
      </c>
      <c r="E108" t="str">
        <f>_xlfn.IFNA(VLOOKUP(A108,rename!$A:$B,2,FALSE),A108)</f>
        <v>p18</v>
      </c>
      <c r="F108" t="str">
        <f>_xlfn.IFNA(VLOOKUP(C108,rename!$A:$B,2,FALSE),C108)</f>
        <v>r18</v>
      </c>
      <c r="G108" s="9" t="str">
        <f>_xlfn.IFNA(VLOOKUP(D108,rename!$A:$B,2,FALSE),D108)</f>
        <v>q19</v>
      </c>
      <c r="H108" s="10" t="str">
        <f>IF(E108&lt;F108,E108,F108)</f>
        <v>p18</v>
      </c>
      <c r="I108" s="10" t="str">
        <f t="shared" si="1"/>
        <v>OR</v>
      </c>
      <c r="J108" s="10" t="str">
        <f>IF(E108&lt;F108,F108,E108)</f>
        <v>r18</v>
      </c>
    </row>
    <row r="109" spans="1:11" x14ac:dyDescent="0.25">
      <c r="A109" t="s">
        <v>267</v>
      </c>
      <c r="B109" t="s">
        <v>21</v>
      </c>
      <c r="C109" t="s">
        <v>268</v>
      </c>
      <c r="D109" t="s">
        <v>269</v>
      </c>
      <c r="E109" t="str">
        <f>_xlfn.IFNA(VLOOKUP(A109,rename!$A:$B,2,FALSE),A109)</f>
        <v>p19</v>
      </c>
      <c r="F109" t="str">
        <f>_xlfn.IFNA(VLOOKUP(C109,rename!$A:$B,2,FALSE),C109)</f>
        <v>r19</v>
      </c>
      <c r="G109" s="9" t="str">
        <f>_xlfn.IFNA(VLOOKUP(D109,rename!$A:$B,2,FALSE),D109)</f>
        <v>q20</v>
      </c>
      <c r="H109" s="10" t="str">
        <f>IF(E109&lt;F109,E109,F109)</f>
        <v>p19</v>
      </c>
      <c r="I109" s="10" t="str">
        <f t="shared" si="1"/>
        <v>OR</v>
      </c>
      <c r="J109" s="10" t="str">
        <f>IF(E109&lt;F109,F109,E109)</f>
        <v>r19</v>
      </c>
    </row>
    <row r="110" spans="1:11" x14ac:dyDescent="0.25">
      <c r="A110" t="s">
        <v>39</v>
      </c>
      <c r="B110" t="s">
        <v>21</v>
      </c>
      <c r="C110" t="s">
        <v>211</v>
      </c>
      <c r="D110" t="s">
        <v>196</v>
      </c>
      <c r="E110" t="str">
        <f>_xlfn.IFNA(VLOOKUP(A110,rename!$A:$B,2,FALSE),A110)</f>
        <v>r20</v>
      </c>
      <c r="F110" t="str">
        <f>_xlfn.IFNA(VLOOKUP(C110,rename!$A:$B,2,FALSE),C110)</f>
        <v>p20</v>
      </c>
      <c r="G110" s="9" t="str">
        <f>_xlfn.IFNA(VLOOKUP(D110,rename!$A:$B,2,FALSE),D110)</f>
        <v>q21</v>
      </c>
      <c r="H110" s="10" t="str">
        <f>IF(E110&lt;F110,E110,F110)</f>
        <v>p20</v>
      </c>
      <c r="I110" s="10" t="str">
        <f t="shared" si="1"/>
        <v>OR</v>
      </c>
      <c r="J110" s="10" t="str">
        <f>IF(E110&lt;F110,F110,E110)</f>
        <v>r20</v>
      </c>
    </row>
    <row r="111" spans="1:11" x14ac:dyDescent="0.25">
      <c r="A111" t="s">
        <v>197</v>
      </c>
      <c r="B111" t="s">
        <v>21</v>
      </c>
      <c r="C111" t="s">
        <v>282</v>
      </c>
      <c r="D111" t="s">
        <v>140</v>
      </c>
      <c r="E111" t="str">
        <f>_xlfn.IFNA(VLOOKUP(A111,rename!$A:$B,2,FALSE),A111)</f>
        <v>p21</v>
      </c>
      <c r="F111" t="str">
        <f>_xlfn.IFNA(VLOOKUP(C111,rename!$A:$B,2,FALSE),C111)</f>
        <v>r21</v>
      </c>
      <c r="G111" s="9" t="str">
        <f>_xlfn.IFNA(VLOOKUP(D111,rename!$A:$B,2,FALSE),D111)</f>
        <v>q22</v>
      </c>
      <c r="H111" s="10" t="str">
        <f>IF(E111&lt;F111,E111,F111)</f>
        <v>p21</v>
      </c>
      <c r="I111" s="10" t="str">
        <f t="shared" si="1"/>
        <v>OR</v>
      </c>
      <c r="J111" s="10" t="str">
        <f>IF(E111&lt;F111,F111,E111)</f>
        <v>r21</v>
      </c>
    </row>
    <row r="112" spans="1:11" x14ac:dyDescent="0.25">
      <c r="A112" t="s">
        <v>255</v>
      </c>
      <c r="B112" t="s">
        <v>21</v>
      </c>
      <c r="C112" t="s">
        <v>142</v>
      </c>
      <c r="D112" t="s">
        <v>229</v>
      </c>
      <c r="E112" t="str">
        <f>_xlfn.IFNA(VLOOKUP(A112,rename!$A:$B,2,FALSE),A112)</f>
        <v>r22</v>
      </c>
      <c r="F112" t="str">
        <f>_xlfn.IFNA(VLOOKUP(C112,rename!$A:$B,2,FALSE),C112)</f>
        <v>p22</v>
      </c>
      <c r="G112" s="9" t="str">
        <f>_xlfn.IFNA(VLOOKUP(D112,rename!$A:$B,2,FALSE),D112)</f>
        <v>q23</v>
      </c>
      <c r="H112" s="10" t="str">
        <f>IF(E112&lt;F112,E112,F112)</f>
        <v>p22</v>
      </c>
      <c r="I112" s="10" t="str">
        <f t="shared" si="1"/>
        <v>OR</v>
      </c>
      <c r="J112" s="10" t="str">
        <f>IF(E112&lt;F112,F112,E112)</f>
        <v>r22</v>
      </c>
    </row>
    <row r="113" spans="1:12" x14ac:dyDescent="0.25">
      <c r="A113" t="s">
        <v>10</v>
      </c>
      <c r="B113" t="s">
        <v>21</v>
      </c>
      <c r="C113" t="s">
        <v>308</v>
      </c>
      <c r="D113" t="s">
        <v>120</v>
      </c>
      <c r="E113" t="str">
        <f>_xlfn.IFNA(VLOOKUP(A113,rename!$A:$B,2,FALSE),A113)</f>
        <v>r23</v>
      </c>
      <c r="F113" t="str">
        <f>_xlfn.IFNA(VLOOKUP(C113,rename!$A:$B,2,FALSE),C113)</f>
        <v>p23</v>
      </c>
      <c r="G113" s="9" t="str">
        <f>_xlfn.IFNA(VLOOKUP(D113,rename!$A:$B,2,FALSE),D113)</f>
        <v>q24</v>
      </c>
      <c r="H113" s="10" t="str">
        <f>IF(E113&lt;F113,E113,F113)</f>
        <v>p23</v>
      </c>
      <c r="I113" s="10" t="str">
        <f t="shared" si="1"/>
        <v>OR</v>
      </c>
      <c r="J113" s="10" t="str">
        <f>IF(E113&lt;F113,F113,E113)</f>
        <v>r23</v>
      </c>
      <c r="K113" s="10" t="s">
        <v>510</v>
      </c>
      <c r="L113" s="12" t="b">
        <v>1</v>
      </c>
    </row>
    <row r="114" spans="1:12" x14ac:dyDescent="0.25">
      <c r="A114" t="s">
        <v>48</v>
      </c>
      <c r="B114" t="s">
        <v>21</v>
      </c>
      <c r="C114" t="s">
        <v>121</v>
      </c>
      <c r="D114" t="s">
        <v>29</v>
      </c>
      <c r="E114" t="str">
        <f>_xlfn.IFNA(VLOOKUP(A114,rename!$A:$B,2,FALSE),A114)</f>
        <v>r24</v>
      </c>
      <c r="F114" t="str">
        <f>_xlfn.IFNA(VLOOKUP(C114,rename!$A:$B,2,FALSE),C114)</f>
        <v>p24</v>
      </c>
      <c r="G114" s="9" t="str">
        <f>_xlfn.IFNA(VLOOKUP(D114,rename!$A:$B,2,FALSE),D114)</f>
        <v>q25</v>
      </c>
      <c r="H114" s="10" t="str">
        <f>IF(E114&lt;F114,E114,F114)</f>
        <v>p24</v>
      </c>
      <c r="I114" s="10" t="str">
        <f t="shared" si="1"/>
        <v>OR</v>
      </c>
      <c r="J114" s="10" t="str">
        <f>IF(E114&lt;F114,F114,E114)</f>
        <v>r24</v>
      </c>
      <c r="K114" s="10" t="s">
        <v>506</v>
      </c>
      <c r="L114" s="12" t="b">
        <v>1</v>
      </c>
    </row>
    <row r="115" spans="1:12" x14ac:dyDescent="0.25">
      <c r="A115" t="s">
        <v>30</v>
      </c>
      <c r="B115" t="s">
        <v>21</v>
      </c>
      <c r="C115" t="s">
        <v>49</v>
      </c>
      <c r="D115" t="s">
        <v>50</v>
      </c>
      <c r="E115" t="str">
        <f>_xlfn.IFNA(VLOOKUP(A115,rename!$A:$B,2,FALSE),A115)</f>
        <v>p25</v>
      </c>
      <c r="F115" t="str">
        <f>_xlfn.IFNA(VLOOKUP(C115,rename!$A:$B,2,FALSE),C115)</f>
        <v>r25</v>
      </c>
      <c r="G115" s="9" t="str">
        <f>_xlfn.IFNA(VLOOKUP(D115,rename!$A:$B,2,FALSE),D115)</f>
        <v>q26</v>
      </c>
      <c r="H115" s="10" t="str">
        <f>IF(E115&lt;F115,E115,F115)</f>
        <v>p25</v>
      </c>
      <c r="I115" s="10" t="str">
        <f t="shared" si="1"/>
        <v>OR</v>
      </c>
      <c r="J115" s="10" t="str">
        <f>IF(E115&lt;F115,F115,E115)</f>
        <v>r25</v>
      </c>
    </row>
    <row r="116" spans="1:12" x14ac:dyDescent="0.25">
      <c r="A116" t="s">
        <v>112</v>
      </c>
      <c r="B116" t="s">
        <v>21</v>
      </c>
      <c r="C116" t="s">
        <v>181</v>
      </c>
      <c r="D116" t="s">
        <v>209</v>
      </c>
      <c r="E116" t="str">
        <f>_xlfn.IFNA(VLOOKUP(A116,rename!$A:$B,2,FALSE),A116)</f>
        <v>r26</v>
      </c>
      <c r="F116" t="str">
        <f>_xlfn.IFNA(VLOOKUP(C116,rename!$A:$B,2,FALSE),C116)</f>
        <v>p26</v>
      </c>
      <c r="G116" s="9" t="str">
        <f>_xlfn.IFNA(VLOOKUP(D116,rename!$A:$B,2,FALSE),D116)</f>
        <v>q27</v>
      </c>
      <c r="H116" s="10" t="str">
        <f>IF(E116&lt;F116,E116,F116)</f>
        <v>p26</v>
      </c>
      <c r="I116" s="10" t="str">
        <f t="shared" si="1"/>
        <v>OR</v>
      </c>
      <c r="J116" s="10" t="str">
        <f>IF(E116&lt;F116,F116,E116)</f>
        <v>r26</v>
      </c>
    </row>
    <row r="117" spans="1:12" x14ac:dyDescent="0.25">
      <c r="A117" t="s">
        <v>210</v>
      </c>
      <c r="B117" t="s">
        <v>21</v>
      </c>
      <c r="C117" t="s">
        <v>128</v>
      </c>
      <c r="D117" t="s">
        <v>101</v>
      </c>
      <c r="E117" t="str">
        <f>_xlfn.IFNA(VLOOKUP(A117,rename!$A:$B,2,FALSE),A117)</f>
        <v>p27</v>
      </c>
      <c r="F117" t="str">
        <f>_xlfn.IFNA(VLOOKUP(C117,rename!$A:$B,2,FALSE),C117)</f>
        <v>r27</v>
      </c>
      <c r="G117" s="9" t="str">
        <f>_xlfn.IFNA(VLOOKUP(D117,rename!$A:$B,2,FALSE),D117)</f>
        <v>q28</v>
      </c>
      <c r="H117" s="10" t="str">
        <f>IF(E117&lt;F117,E117,F117)</f>
        <v>p27</v>
      </c>
      <c r="I117" s="10" t="str">
        <f t="shared" si="1"/>
        <v>OR</v>
      </c>
      <c r="J117" s="10" t="str">
        <f>IF(E117&lt;F117,F117,E117)</f>
        <v>r27</v>
      </c>
    </row>
    <row r="118" spans="1:12" x14ac:dyDescent="0.25">
      <c r="A118" t="s">
        <v>169</v>
      </c>
      <c r="B118" t="s">
        <v>21</v>
      </c>
      <c r="C118" t="s">
        <v>102</v>
      </c>
      <c r="D118" t="s">
        <v>131</v>
      </c>
      <c r="E118" t="str">
        <f>_xlfn.IFNA(VLOOKUP(A118,rename!$A:$B,2,FALSE),A118)</f>
        <v>r28</v>
      </c>
      <c r="F118" t="str">
        <f>_xlfn.IFNA(VLOOKUP(C118,rename!$A:$B,2,FALSE),C118)</f>
        <v>p28</v>
      </c>
      <c r="G118" s="9" t="str">
        <f>_xlfn.IFNA(VLOOKUP(D118,rename!$A:$B,2,FALSE),D118)</f>
        <v>q29</v>
      </c>
      <c r="H118" s="10" t="str">
        <f>IF(E118&lt;F118,E118,F118)</f>
        <v>p28</v>
      </c>
      <c r="I118" s="10" t="str">
        <f t="shared" si="1"/>
        <v>OR</v>
      </c>
      <c r="J118" s="10" t="str">
        <f>IF(E118&lt;F118,F118,E118)</f>
        <v>r28</v>
      </c>
    </row>
    <row r="119" spans="1:12" x14ac:dyDescent="0.25">
      <c r="A119" t="s">
        <v>66</v>
      </c>
      <c r="B119" t="s">
        <v>21</v>
      </c>
      <c r="C119" t="s">
        <v>67</v>
      </c>
      <c r="D119" t="s">
        <v>68</v>
      </c>
      <c r="E119" t="str">
        <f>_xlfn.IFNA(VLOOKUP(A119,rename!$A:$B,2,FALSE),A119)</f>
        <v>r29</v>
      </c>
      <c r="F119" t="str">
        <f>_xlfn.IFNA(VLOOKUP(C119,rename!$A:$B,2,FALSE),C119)</f>
        <v>p29</v>
      </c>
      <c r="G119" s="9" t="str">
        <f>_xlfn.IFNA(VLOOKUP(D119,rename!$A:$B,2,FALSE),D119)</f>
        <v>q30</v>
      </c>
      <c r="H119" s="10" t="str">
        <f>IF(E119&lt;F119,E119,F119)</f>
        <v>p29</v>
      </c>
      <c r="I119" s="10" t="str">
        <f t="shared" si="1"/>
        <v>OR</v>
      </c>
      <c r="J119" s="10" t="str">
        <f>IF(E119&lt;F119,F119,E119)</f>
        <v>r29</v>
      </c>
    </row>
    <row r="120" spans="1:12" x14ac:dyDescent="0.25">
      <c r="A120" t="s">
        <v>86</v>
      </c>
      <c r="B120" t="s">
        <v>21</v>
      </c>
      <c r="C120" t="s">
        <v>76</v>
      </c>
      <c r="D120" t="s">
        <v>87</v>
      </c>
      <c r="E120" t="str">
        <f>_xlfn.IFNA(VLOOKUP(A120,rename!$A:$B,2,FALSE),A120)</f>
        <v>r30</v>
      </c>
      <c r="F120" t="str">
        <f>_xlfn.IFNA(VLOOKUP(C120,rename!$A:$B,2,FALSE),C120)</f>
        <v>p30</v>
      </c>
      <c r="G120" s="9" t="str">
        <f>_xlfn.IFNA(VLOOKUP(D120,rename!$A:$B,2,FALSE),D120)</f>
        <v>q31</v>
      </c>
      <c r="H120" s="10" t="str">
        <f>IF(E120&lt;F120,E120,F120)</f>
        <v>p30</v>
      </c>
      <c r="I120" s="10" t="str">
        <f t="shared" si="1"/>
        <v>OR</v>
      </c>
      <c r="J120" s="10" t="str">
        <f>IF(E120&lt;F120,F120,E120)</f>
        <v>r30</v>
      </c>
    </row>
    <row r="121" spans="1:12" x14ac:dyDescent="0.25">
      <c r="A121" t="s">
        <v>56</v>
      </c>
      <c r="B121" t="s">
        <v>21</v>
      </c>
      <c r="C121" t="s">
        <v>57</v>
      </c>
      <c r="D121" t="s">
        <v>58</v>
      </c>
      <c r="E121" t="str">
        <f>_xlfn.IFNA(VLOOKUP(A121,rename!$A:$B,2,FALSE),A121)</f>
        <v>p31</v>
      </c>
      <c r="F121" t="str">
        <f>_xlfn.IFNA(VLOOKUP(C121,rename!$A:$B,2,FALSE),C121)</f>
        <v>r31</v>
      </c>
      <c r="G121" s="9" t="str">
        <f>_xlfn.IFNA(VLOOKUP(D121,rename!$A:$B,2,FALSE),D121)</f>
        <v>q32</v>
      </c>
      <c r="H121" s="10" t="str">
        <f>IF(E121&lt;F121,E121,F121)</f>
        <v>p31</v>
      </c>
      <c r="I121" s="10" t="str">
        <f t="shared" si="1"/>
        <v>OR</v>
      </c>
      <c r="J121" s="10" t="str">
        <f>IF(E121&lt;F121,F121,E121)</f>
        <v>r31</v>
      </c>
      <c r="K121" s="11" t="s">
        <v>501</v>
      </c>
    </row>
    <row r="122" spans="1:12" x14ac:dyDescent="0.25">
      <c r="A122" t="s">
        <v>60</v>
      </c>
      <c r="B122" t="s">
        <v>21</v>
      </c>
      <c r="C122" t="s">
        <v>55</v>
      </c>
      <c r="D122" t="s">
        <v>122</v>
      </c>
      <c r="E122" t="str">
        <f>_xlfn.IFNA(VLOOKUP(A122,rename!$A:$B,2,FALSE),A122)</f>
        <v>p32</v>
      </c>
      <c r="F122" t="str">
        <f>_xlfn.IFNA(VLOOKUP(C122,rename!$A:$B,2,FALSE),C122)</f>
        <v>r32</v>
      </c>
      <c r="G122" s="9" t="str">
        <f>_xlfn.IFNA(VLOOKUP(D122,rename!$A:$B,2,FALSE),D122)</f>
        <v>q33</v>
      </c>
      <c r="H122" s="10" t="str">
        <f>IF(E122&lt;F122,E122,F122)</f>
        <v>p32</v>
      </c>
      <c r="I122" s="10" t="str">
        <f t="shared" si="1"/>
        <v>OR</v>
      </c>
      <c r="J122" s="10" t="str">
        <f>IF(E122&lt;F122,F122,E122)</f>
        <v>r32</v>
      </c>
    </row>
    <row r="123" spans="1:12" x14ac:dyDescent="0.25">
      <c r="A123" t="s">
        <v>123</v>
      </c>
      <c r="B123" t="s">
        <v>21</v>
      </c>
      <c r="C123" t="s">
        <v>143</v>
      </c>
      <c r="D123" t="s">
        <v>124</v>
      </c>
      <c r="E123" t="str">
        <f>_xlfn.IFNA(VLOOKUP(A123,rename!$A:$B,2,FALSE),A123)</f>
        <v>p33</v>
      </c>
      <c r="F123" t="str">
        <f>_xlfn.IFNA(VLOOKUP(C123,rename!$A:$B,2,FALSE),C123)</f>
        <v>r33</v>
      </c>
      <c r="G123" s="9" t="str">
        <f>_xlfn.IFNA(VLOOKUP(D123,rename!$A:$B,2,FALSE),D123)</f>
        <v>q34</v>
      </c>
      <c r="H123" s="10" t="str">
        <f>IF(E123&lt;F123,E123,F123)</f>
        <v>p33</v>
      </c>
      <c r="I123" s="10" t="str">
        <f t="shared" si="1"/>
        <v>OR</v>
      </c>
      <c r="J123" s="10" t="str">
        <f>IF(E123&lt;F123,F123,E123)</f>
        <v>r33</v>
      </c>
    </row>
    <row r="124" spans="1:12" x14ac:dyDescent="0.25">
      <c r="A124" t="s">
        <v>232</v>
      </c>
      <c r="B124" t="s">
        <v>21</v>
      </c>
      <c r="C124" t="s">
        <v>191</v>
      </c>
      <c r="D124" t="s">
        <v>166</v>
      </c>
      <c r="E124" t="str">
        <f>_xlfn.IFNA(VLOOKUP(A124,rename!$A:$B,2,FALSE),A124)</f>
        <v>p34</v>
      </c>
      <c r="F124" t="str">
        <f>_xlfn.IFNA(VLOOKUP(C124,rename!$A:$B,2,FALSE),C124)</f>
        <v>r34</v>
      </c>
      <c r="G124" s="9" t="str">
        <f>_xlfn.IFNA(VLOOKUP(D124,rename!$A:$B,2,FALSE),D124)</f>
        <v>q35</v>
      </c>
      <c r="H124" s="10" t="str">
        <f>IF(E124&lt;F124,E124,F124)</f>
        <v>p34</v>
      </c>
      <c r="I124" s="10" t="str">
        <f t="shared" si="1"/>
        <v>OR</v>
      </c>
      <c r="J124" s="10" t="str">
        <f>IF(E124&lt;F124,F124,E124)</f>
        <v>r34</v>
      </c>
    </row>
    <row r="125" spans="1:12" x14ac:dyDescent="0.25">
      <c r="A125" t="s">
        <v>274</v>
      </c>
      <c r="B125" t="s">
        <v>21</v>
      </c>
      <c r="C125" t="s">
        <v>194</v>
      </c>
      <c r="D125" t="s">
        <v>144</v>
      </c>
      <c r="E125" t="str">
        <f>_xlfn.IFNA(VLOOKUP(A125,rename!$A:$B,2,FALSE),A125)</f>
        <v>p35</v>
      </c>
      <c r="F125" t="str">
        <f>_xlfn.IFNA(VLOOKUP(C125,rename!$A:$B,2,FALSE),C125)</f>
        <v>r35</v>
      </c>
      <c r="G125" s="9" t="str">
        <f>_xlfn.IFNA(VLOOKUP(D125,rename!$A:$B,2,FALSE),D125)</f>
        <v>q36</v>
      </c>
      <c r="H125" s="10" t="str">
        <f>IF(E125&lt;F125,E125,F125)</f>
        <v>p35</v>
      </c>
      <c r="I125" s="10" t="str">
        <f t="shared" si="1"/>
        <v>OR</v>
      </c>
      <c r="J125" s="10" t="str">
        <f>IF(E125&lt;F125,F125,E125)</f>
        <v>r35</v>
      </c>
    </row>
    <row r="126" spans="1:12" x14ac:dyDescent="0.25">
      <c r="A126" t="s">
        <v>292</v>
      </c>
      <c r="B126" t="s">
        <v>21</v>
      </c>
      <c r="C126" t="s">
        <v>289</v>
      </c>
      <c r="D126" t="s">
        <v>182</v>
      </c>
      <c r="E126" t="str">
        <f>_xlfn.IFNA(VLOOKUP(A126,rename!$A:$B,2,FALSE),A126)</f>
        <v>r36</v>
      </c>
      <c r="F126" t="str">
        <f>_xlfn.IFNA(VLOOKUP(C126,rename!$A:$B,2,FALSE),C126)</f>
        <v>p36</v>
      </c>
      <c r="G126" s="9" t="str">
        <f>_xlfn.IFNA(VLOOKUP(D126,rename!$A:$B,2,FALSE),D126)</f>
        <v>q37</v>
      </c>
      <c r="H126" s="10" t="str">
        <f>IF(E126&lt;F126,E126,F126)</f>
        <v>p36</v>
      </c>
      <c r="I126" s="10" t="str">
        <f t="shared" si="1"/>
        <v>OR</v>
      </c>
      <c r="J126" s="10" t="str">
        <f>IF(E126&lt;F126,F126,E126)</f>
        <v>r36</v>
      </c>
    </row>
    <row r="127" spans="1:12" x14ac:dyDescent="0.25">
      <c r="A127" t="s">
        <v>298</v>
      </c>
      <c r="B127" t="s">
        <v>21</v>
      </c>
      <c r="C127" t="s">
        <v>242</v>
      </c>
      <c r="D127" t="s">
        <v>262</v>
      </c>
      <c r="E127" t="str">
        <f>_xlfn.IFNA(VLOOKUP(A127,rename!$A:$B,2,FALSE),A127)</f>
        <v>p37</v>
      </c>
      <c r="F127" t="str">
        <f>_xlfn.IFNA(VLOOKUP(C127,rename!$A:$B,2,FALSE),C127)</f>
        <v>r37</v>
      </c>
      <c r="G127" s="9" t="str">
        <f>_xlfn.IFNA(VLOOKUP(D127,rename!$A:$B,2,FALSE),D127)</f>
        <v>q38</v>
      </c>
      <c r="H127" s="10" t="str">
        <f>IF(E127&lt;F127,E127,F127)</f>
        <v>p37</v>
      </c>
      <c r="I127" s="10" t="str">
        <f t="shared" si="1"/>
        <v>OR</v>
      </c>
      <c r="J127" s="10" t="str">
        <f>IF(E127&lt;F127,F127,E127)</f>
        <v>r37</v>
      </c>
    </row>
    <row r="128" spans="1:12" x14ac:dyDescent="0.25">
      <c r="A128" t="s">
        <v>263</v>
      </c>
      <c r="B128" t="s">
        <v>21</v>
      </c>
      <c r="C128" t="s">
        <v>264</v>
      </c>
      <c r="D128" t="s">
        <v>64</v>
      </c>
      <c r="E128" t="str">
        <f>_xlfn.IFNA(VLOOKUP(A128,rename!$A:$B,2,FALSE),A128)</f>
        <v>p38</v>
      </c>
      <c r="F128" t="str">
        <f>_xlfn.IFNA(VLOOKUP(C128,rename!$A:$B,2,FALSE),C128)</f>
        <v>r38</v>
      </c>
      <c r="G128" s="9" t="str">
        <f>_xlfn.IFNA(VLOOKUP(D128,rename!$A:$B,2,FALSE),D128)</f>
        <v>q39</v>
      </c>
      <c r="H128" s="10" t="str">
        <f>IF(E128&lt;F128,E128,F128)</f>
        <v>p38</v>
      </c>
      <c r="I128" s="10" t="str">
        <f t="shared" si="1"/>
        <v>OR</v>
      </c>
      <c r="J128" s="10" t="str">
        <f>IF(E128&lt;F128,F128,E128)</f>
        <v>r38</v>
      </c>
    </row>
    <row r="129" spans="1:10" x14ac:dyDescent="0.25">
      <c r="A129" t="s">
        <v>65</v>
      </c>
      <c r="B129" t="s">
        <v>21</v>
      </c>
      <c r="C129" t="s">
        <v>278</v>
      </c>
      <c r="D129" t="s">
        <v>279</v>
      </c>
      <c r="E129" t="str">
        <f>_xlfn.IFNA(VLOOKUP(A129,rename!$A:$B,2,FALSE),A129)</f>
        <v>p39</v>
      </c>
      <c r="F129" t="str">
        <f>_xlfn.IFNA(VLOOKUP(C129,rename!$A:$B,2,FALSE),C129)</f>
        <v>r39</v>
      </c>
      <c r="G129" s="9" t="str">
        <f>_xlfn.IFNA(VLOOKUP(D129,rename!$A:$B,2,FALSE),D129)</f>
        <v>q40</v>
      </c>
      <c r="H129" s="10" t="str">
        <f>IF(E129&lt;F129,E129,F129)</f>
        <v>p39</v>
      </c>
      <c r="I129" s="10" t="str">
        <f t="shared" si="1"/>
        <v>OR</v>
      </c>
      <c r="J129" s="10" t="str">
        <f>IF(E129&lt;F129,F129,E129)</f>
        <v>r39</v>
      </c>
    </row>
    <row r="130" spans="1:10" x14ac:dyDescent="0.25">
      <c r="A130" t="s">
        <v>247</v>
      </c>
      <c r="B130" t="s">
        <v>21</v>
      </c>
      <c r="C130" t="s">
        <v>248</v>
      </c>
      <c r="D130" t="s">
        <v>249</v>
      </c>
      <c r="E130" t="str">
        <f>_xlfn.IFNA(VLOOKUP(A130,rename!$A:$B,2,FALSE),A130)</f>
        <v>p40</v>
      </c>
      <c r="F130" t="str">
        <f>_xlfn.IFNA(VLOOKUP(C130,rename!$A:$B,2,FALSE),C130)</f>
        <v>r40</v>
      </c>
      <c r="G130" s="9" t="str">
        <f>_xlfn.IFNA(VLOOKUP(D130,rename!$A:$B,2,FALSE),D130)</f>
        <v>q41</v>
      </c>
      <c r="H130" s="10" t="str">
        <f>IF(E130&lt;F130,E130,F130)</f>
        <v>p40</v>
      </c>
      <c r="I130" s="10" t="str">
        <f t="shared" si="1"/>
        <v>OR</v>
      </c>
      <c r="J130" s="10" t="str">
        <f>IF(E130&lt;F130,F130,E130)</f>
        <v>r40</v>
      </c>
    </row>
    <row r="131" spans="1:10" x14ac:dyDescent="0.25">
      <c r="A131" t="s">
        <v>152</v>
      </c>
      <c r="B131" t="s">
        <v>21</v>
      </c>
      <c r="C131" t="s">
        <v>153</v>
      </c>
      <c r="D131" t="s">
        <v>154</v>
      </c>
      <c r="E131" t="str">
        <f>_xlfn.IFNA(VLOOKUP(A131,rename!$A:$B,2,FALSE),A131)</f>
        <v>p41</v>
      </c>
      <c r="F131" t="str">
        <f>_xlfn.IFNA(VLOOKUP(C131,rename!$A:$B,2,FALSE),C131)</f>
        <v>r41</v>
      </c>
      <c r="G131" s="9" t="str">
        <f>_xlfn.IFNA(VLOOKUP(D131,rename!$A:$B,2,FALSE),D131)</f>
        <v>q42</v>
      </c>
      <c r="H131" s="10" t="str">
        <f>IF(E131&lt;F131,E131,F131)</f>
        <v>p41</v>
      </c>
      <c r="I131" s="10" t="str">
        <f t="shared" si="1"/>
        <v>OR</v>
      </c>
      <c r="J131" s="10" t="str">
        <f>IF(E131&lt;F131,F131,E131)</f>
        <v>r41</v>
      </c>
    </row>
    <row r="132" spans="1:10" x14ac:dyDescent="0.25">
      <c r="A132" t="s">
        <v>271</v>
      </c>
      <c r="B132" t="s">
        <v>21</v>
      </c>
      <c r="C132" t="s">
        <v>205</v>
      </c>
      <c r="D132" t="s">
        <v>129</v>
      </c>
      <c r="E132" t="str">
        <f>_xlfn.IFNA(VLOOKUP(A132,rename!$A:$B,2,FALSE),A132)</f>
        <v>p42</v>
      </c>
      <c r="F132" t="str">
        <f>_xlfn.IFNA(VLOOKUP(C132,rename!$A:$B,2,FALSE),C132)</f>
        <v>r42</v>
      </c>
      <c r="G132" s="9" t="str">
        <f>_xlfn.IFNA(VLOOKUP(D132,rename!$A:$B,2,FALSE),D132)</f>
        <v>q43</v>
      </c>
      <c r="H132" s="10" t="str">
        <f>IF(E132&lt;F132,E132,F132)</f>
        <v>p42</v>
      </c>
      <c r="I132" s="10" t="str">
        <f t="shared" ref="I132:I195" si="2">B132</f>
        <v>OR</v>
      </c>
      <c r="J132" s="10" t="str">
        <f>IF(E132&lt;F132,F132,E132)</f>
        <v>r42</v>
      </c>
    </row>
    <row r="133" spans="1:10" x14ac:dyDescent="0.25">
      <c r="A133" t="s">
        <v>147</v>
      </c>
      <c r="B133" t="s">
        <v>21</v>
      </c>
      <c r="C133" t="s">
        <v>130</v>
      </c>
      <c r="D133" t="s">
        <v>96</v>
      </c>
      <c r="E133" t="str">
        <f>_xlfn.IFNA(VLOOKUP(A133,rename!$A:$B,2,FALSE),A133)</f>
        <v>r43</v>
      </c>
      <c r="F133" t="str">
        <f>_xlfn.IFNA(VLOOKUP(C133,rename!$A:$B,2,FALSE),C133)</f>
        <v>p43</v>
      </c>
      <c r="G133" s="9" t="str">
        <f>_xlfn.IFNA(VLOOKUP(D133,rename!$A:$B,2,FALSE),D133)</f>
        <v>q44</v>
      </c>
      <c r="H133" s="10" t="str">
        <f>IF(E133&lt;F133,E133,F133)</f>
        <v>p43</v>
      </c>
      <c r="I133" s="10" t="str">
        <f t="shared" si="2"/>
        <v>OR</v>
      </c>
      <c r="J133" s="10" t="str">
        <f>IF(E133&lt;F133,F133,E133)</f>
        <v>r43</v>
      </c>
    </row>
    <row r="134" spans="1:10" x14ac:dyDescent="0.25">
      <c r="A134" t="s">
        <v>20</v>
      </c>
      <c r="B134" t="s">
        <v>21</v>
      </c>
      <c r="C134" t="s">
        <v>22</v>
      </c>
      <c r="D134" t="s">
        <v>23</v>
      </c>
      <c r="E134" t="str">
        <f>_xlfn.IFNA(VLOOKUP(A134,rename!$A:$B,2,FALSE),A134)</f>
        <v>p44</v>
      </c>
      <c r="F134" t="str">
        <f>_xlfn.IFNA(VLOOKUP(C134,rename!$A:$B,2,FALSE),C134)</f>
        <v>r44</v>
      </c>
      <c r="G134" s="9" t="str">
        <f>_xlfn.IFNA(VLOOKUP(D134,rename!$A:$B,2,FALSE),D134)</f>
        <v>z45</v>
      </c>
      <c r="H134" s="10" t="str">
        <f>IF(E134&lt;F134,E134,F134)</f>
        <v>p44</v>
      </c>
      <c r="I134" s="10" t="str">
        <f t="shared" si="2"/>
        <v>OR</v>
      </c>
      <c r="J134" s="10" t="str">
        <f>IF(E134&lt;F134,F134,E134)</f>
        <v>r44</v>
      </c>
    </row>
    <row r="135" spans="1:10" x14ac:dyDescent="0.25">
      <c r="A135" t="s">
        <v>163</v>
      </c>
      <c r="B135" t="s">
        <v>8</v>
      </c>
      <c r="C135" t="s">
        <v>162</v>
      </c>
      <c r="D135" t="s">
        <v>258</v>
      </c>
      <c r="E135" t="str">
        <f>_xlfn.IFNA(VLOOKUP(A135,rename!$A:$B,2,FALSE),A135)</f>
        <v>x00</v>
      </c>
      <c r="F135" t="str">
        <f>_xlfn.IFNA(VLOOKUP(C135,rename!$A:$B,2,FALSE),C135)</f>
        <v>y00</v>
      </c>
      <c r="G135" s="9" t="str">
        <f>_xlfn.IFNA(VLOOKUP(D135,rename!$A:$B,2,FALSE),D135)</f>
        <v>r00</v>
      </c>
      <c r="H135" s="10" t="str">
        <f>IF(E135&lt;F135,E135,F135)</f>
        <v>x00</v>
      </c>
      <c r="I135" s="10" t="str">
        <f t="shared" si="2"/>
        <v>AND</v>
      </c>
      <c r="J135" s="10" t="str">
        <f>IF(E135&lt;F135,F135,E135)</f>
        <v>y00</v>
      </c>
    </row>
    <row r="136" spans="1:10" x14ac:dyDescent="0.25">
      <c r="A136" t="s">
        <v>162</v>
      </c>
      <c r="B136" t="s">
        <v>1</v>
      </c>
      <c r="C136" t="s">
        <v>163</v>
      </c>
      <c r="D136" t="s">
        <v>164</v>
      </c>
      <c r="E136" t="str">
        <f>_xlfn.IFNA(VLOOKUP(A136,rename!$A:$B,2,FALSE),A136)</f>
        <v>y00</v>
      </c>
      <c r="F136" t="str">
        <f>_xlfn.IFNA(VLOOKUP(C136,rename!$A:$B,2,FALSE),C136)</f>
        <v>x00</v>
      </c>
      <c r="G136" s="9" t="str">
        <f>_xlfn.IFNA(VLOOKUP(D136,rename!$A:$B,2,FALSE),D136)</f>
        <v>z00</v>
      </c>
      <c r="H136" s="10" t="str">
        <f>IF(E136&lt;F136,E136,F136)</f>
        <v>x00</v>
      </c>
      <c r="I136" s="10" t="str">
        <f t="shared" si="2"/>
        <v>XOR</v>
      </c>
      <c r="J136" s="10" t="str">
        <f>IF(E136&lt;F136,F136,E136)</f>
        <v>y00</v>
      </c>
    </row>
    <row r="137" spans="1:10" x14ac:dyDescent="0.25">
      <c r="A137" t="s">
        <v>222</v>
      </c>
      <c r="B137" t="s">
        <v>1</v>
      </c>
      <c r="C137" t="s">
        <v>221</v>
      </c>
      <c r="D137" t="s">
        <v>257</v>
      </c>
      <c r="E137" t="str">
        <f>_xlfn.IFNA(VLOOKUP(A137,rename!$A:$B,2,FALSE),A137)</f>
        <v>y01</v>
      </c>
      <c r="F137" t="str">
        <f>_xlfn.IFNA(VLOOKUP(C137,rename!$A:$B,2,FALSE),C137)</f>
        <v>x01</v>
      </c>
      <c r="G137" s="9" t="str">
        <f>_xlfn.IFNA(VLOOKUP(D137,rename!$A:$B,2,FALSE),D137)</f>
        <v>m01</v>
      </c>
      <c r="H137" s="10" t="str">
        <f>IF(E137&lt;F137,E137,F137)</f>
        <v>x01</v>
      </c>
      <c r="I137" s="10" t="str">
        <f t="shared" si="2"/>
        <v>XOR</v>
      </c>
      <c r="J137" s="10" t="str">
        <f>IF(E137&lt;F137,F137,E137)</f>
        <v>y01</v>
      </c>
    </row>
    <row r="138" spans="1:10" x14ac:dyDescent="0.25">
      <c r="A138" t="s">
        <v>221</v>
      </c>
      <c r="B138" t="s">
        <v>8</v>
      </c>
      <c r="C138" t="s">
        <v>222</v>
      </c>
      <c r="D138" t="s">
        <v>223</v>
      </c>
      <c r="E138" t="str">
        <f>_xlfn.IFNA(VLOOKUP(A138,rename!$A:$B,2,FALSE),A138)</f>
        <v>x01</v>
      </c>
      <c r="F138" t="str">
        <f>_xlfn.IFNA(VLOOKUP(C138,rename!$A:$B,2,FALSE),C138)</f>
        <v>y01</v>
      </c>
      <c r="G138" s="9" t="str">
        <f>_xlfn.IFNA(VLOOKUP(D138,rename!$A:$B,2,FALSE),D138)</f>
        <v>r01</v>
      </c>
      <c r="H138" s="10" t="str">
        <f>IF(E138&lt;F138,E138,F138)</f>
        <v>x01</v>
      </c>
      <c r="I138" s="10" t="str">
        <f t="shared" si="2"/>
        <v>AND</v>
      </c>
      <c r="J138" s="10" t="str">
        <f>IF(E138&lt;F138,F138,E138)</f>
        <v>y01</v>
      </c>
    </row>
    <row r="139" spans="1:10" x14ac:dyDescent="0.25">
      <c r="A139" t="s">
        <v>148</v>
      </c>
      <c r="B139" t="s">
        <v>1</v>
      </c>
      <c r="C139" t="s">
        <v>149</v>
      </c>
      <c r="D139" t="s">
        <v>150</v>
      </c>
      <c r="E139" t="str">
        <f>_xlfn.IFNA(VLOOKUP(A139,rename!$A:$B,2,FALSE),A139)</f>
        <v>x02</v>
      </c>
      <c r="F139" t="str">
        <f>_xlfn.IFNA(VLOOKUP(C139,rename!$A:$B,2,FALSE),C139)</f>
        <v>y02</v>
      </c>
      <c r="G139" s="9" t="str">
        <f>_xlfn.IFNA(VLOOKUP(D139,rename!$A:$B,2,FALSE),D139)</f>
        <v>m02</v>
      </c>
      <c r="H139" s="10" t="str">
        <f>IF(E139&lt;F139,E139,F139)</f>
        <v>x02</v>
      </c>
      <c r="I139" s="10" t="str">
        <f t="shared" si="2"/>
        <v>XOR</v>
      </c>
      <c r="J139" s="10" t="str">
        <f>IF(E139&lt;F139,F139,E139)</f>
        <v>y02</v>
      </c>
    </row>
    <row r="140" spans="1:10" x14ac:dyDescent="0.25">
      <c r="A140" t="s">
        <v>149</v>
      </c>
      <c r="B140" t="s">
        <v>8</v>
      </c>
      <c r="C140" t="s">
        <v>148</v>
      </c>
      <c r="D140" t="s">
        <v>44</v>
      </c>
      <c r="E140" t="str">
        <f>_xlfn.IFNA(VLOOKUP(A140,rename!$A:$B,2,FALSE),A140)</f>
        <v>y02</v>
      </c>
      <c r="F140" t="str">
        <f>_xlfn.IFNA(VLOOKUP(C140,rename!$A:$B,2,FALSE),C140)</f>
        <v>x02</v>
      </c>
      <c r="G140" s="9" t="str">
        <f>_xlfn.IFNA(VLOOKUP(D140,rename!$A:$B,2,FALSE),D140)</f>
        <v>r02</v>
      </c>
      <c r="H140" s="10" t="str">
        <f>IF(E140&lt;F140,E140,F140)</f>
        <v>x02</v>
      </c>
      <c r="I140" s="10" t="str">
        <f t="shared" si="2"/>
        <v>AND</v>
      </c>
      <c r="J140" s="10" t="str">
        <f>IF(E140&lt;F140,F140,E140)</f>
        <v>y02</v>
      </c>
    </row>
    <row r="141" spans="1:10" x14ac:dyDescent="0.25">
      <c r="A141" t="s">
        <v>227</v>
      </c>
      <c r="B141" t="s">
        <v>1</v>
      </c>
      <c r="C141" t="s">
        <v>228</v>
      </c>
      <c r="D141" t="s">
        <v>178</v>
      </c>
      <c r="E141" t="str">
        <f>_xlfn.IFNA(VLOOKUP(A141,rename!$A:$B,2,FALSE),A141)</f>
        <v>x03</v>
      </c>
      <c r="F141" t="str">
        <f>_xlfn.IFNA(VLOOKUP(C141,rename!$A:$B,2,FALSE),C141)</f>
        <v>y03</v>
      </c>
      <c r="G141" s="9" t="str">
        <f>_xlfn.IFNA(VLOOKUP(D141,rename!$A:$B,2,FALSE),D141)</f>
        <v>m03</v>
      </c>
      <c r="H141" s="10" t="str">
        <f>IF(E141&lt;F141,E141,F141)</f>
        <v>x03</v>
      </c>
      <c r="I141" s="10" t="str">
        <f t="shared" si="2"/>
        <v>XOR</v>
      </c>
      <c r="J141" s="10" t="str">
        <f>IF(E141&lt;F141,F141,E141)</f>
        <v>y03</v>
      </c>
    </row>
    <row r="142" spans="1:10" x14ac:dyDescent="0.25">
      <c r="A142" t="s">
        <v>228</v>
      </c>
      <c r="B142" t="s">
        <v>8</v>
      </c>
      <c r="C142" t="s">
        <v>227</v>
      </c>
      <c r="D142" t="s">
        <v>287</v>
      </c>
      <c r="E142" t="str">
        <f>_xlfn.IFNA(VLOOKUP(A142,rename!$A:$B,2,FALSE),A142)</f>
        <v>y03</v>
      </c>
      <c r="F142" t="str">
        <f>_xlfn.IFNA(VLOOKUP(C142,rename!$A:$B,2,FALSE),C142)</f>
        <v>x03</v>
      </c>
      <c r="G142" s="9" t="str">
        <f>_xlfn.IFNA(VLOOKUP(D142,rename!$A:$B,2,FALSE),D142)</f>
        <v>r03</v>
      </c>
      <c r="H142" s="10" t="str">
        <f>IF(E142&lt;F142,E142,F142)</f>
        <v>x03</v>
      </c>
      <c r="I142" s="10" t="str">
        <f t="shared" si="2"/>
        <v>AND</v>
      </c>
      <c r="J142" s="10" t="str">
        <f>IF(E142&lt;F142,F142,E142)</f>
        <v>y03</v>
      </c>
    </row>
    <row r="143" spans="1:10" x14ac:dyDescent="0.25">
      <c r="A143" t="s">
        <v>103</v>
      </c>
      <c r="B143" t="s">
        <v>1</v>
      </c>
      <c r="C143" t="s">
        <v>104</v>
      </c>
      <c r="D143" t="s">
        <v>11</v>
      </c>
      <c r="E143" t="str">
        <f>_xlfn.IFNA(VLOOKUP(A143,rename!$A:$B,2,FALSE),A143)</f>
        <v>x04</v>
      </c>
      <c r="F143" t="str">
        <f>_xlfn.IFNA(VLOOKUP(C143,rename!$A:$B,2,FALSE),C143)</f>
        <v>y04</v>
      </c>
      <c r="G143" s="9" t="str">
        <f>_xlfn.IFNA(VLOOKUP(D143,rename!$A:$B,2,FALSE),D143)</f>
        <v>m04</v>
      </c>
      <c r="H143" s="10" t="str">
        <f>IF(E143&lt;F143,E143,F143)</f>
        <v>x04</v>
      </c>
      <c r="I143" s="10" t="str">
        <f t="shared" si="2"/>
        <v>XOR</v>
      </c>
      <c r="J143" s="10" t="str">
        <f>IF(E143&lt;F143,F143,E143)</f>
        <v>y04</v>
      </c>
    </row>
    <row r="144" spans="1:10" x14ac:dyDescent="0.25">
      <c r="A144" t="s">
        <v>103</v>
      </c>
      <c r="B144" t="s">
        <v>8</v>
      </c>
      <c r="C144" t="s">
        <v>104</v>
      </c>
      <c r="D144" t="s">
        <v>105</v>
      </c>
      <c r="E144" t="str">
        <f>_xlfn.IFNA(VLOOKUP(A144,rename!$A:$B,2,FALSE),A144)</f>
        <v>x04</v>
      </c>
      <c r="F144" t="str">
        <f>_xlfn.IFNA(VLOOKUP(C144,rename!$A:$B,2,FALSE),C144)</f>
        <v>y04</v>
      </c>
      <c r="G144" s="9" t="str">
        <f>_xlfn.IFNA(VLOOKUP(D144,rename!$A:$B,2,FALSE),D144)</f>
        <v>r04</v>
      </c>
      <c r="H144" s="10" t="str">
        <f>IF(E144&lt;F144,E144,F144)</f>
        <v>x04</v>
      </c>
      <c r="I144" s="10" t="str">
        <f t="shared" si="2"/>
        <v>AND</v>
      </c>
      <c r="J144" s="10" t="str">
        <f>IF(E144&lt;F144,F144,E144)</f>
        <v>y04</v>
      </c>
    </row>
    <row r="145" spans="1:11" x14ac:dyDescent="0.25">
      <c r="A145" t="s">
        <v>250</v>
      </c>
      <c r="B145" t="s">
        <v>1</v>
      </c>
      <c r="C145" t="s">
        <v>251</v>
      </c>
      <c r="D145" t="s">
        <v>199</v>
      </c>
      <c r="E145" t="str">
        <f>_xlfn.IFNA(VLOOKUP(A145,rename!$A:$B,2,FALSE),A145)</f>
        <v>x05</v>
      </c>
      <c r="F145" t="str">
        <f>_xlfn.IFNA(VLOOKUP(C145,rename!$A:$B,2,FALSE),C145)</f>
        <v>y05</v>
      </c>
      <c r="G145" s="9" t="str">
        <f>_xlfn.IFNA(VLOOKUP(D145,rename!$A:$B,2,FALSE),D145)</f>
        <v>m05</v>
      </c>
      <c r="H145" s="10" t="str">
        <f>IF(E145&lt;F145,E145,F145)</f>
        <v>x05</v>
      </c>
      <c r="I145" s="10" t="str">
        <f t="shared" si="2"/>
        <v>XOR</v>
      </c>
      <c r="J145" s="10" t="str">
        <f>IF(E145&lt;F145,F145,E145)</f>
        <v>y05</v>
      </c>
    </row>
    <row r="146" spans="1:11" x14ac:dyDescent="0.25">
      <c r="A146" t="s">
        <v>250</v>
      </c>
      <c r="B146" t="s">
        <v>8</v>
      </c>
      <c r="C146" t="s">
        <v>251</v>
      </c>
      <c r="D146" t="s">
        <v>244</v>
      </c>
      <c r="E146" t="str">
        <f>_xlfn.IFNA(VLOOKUP(A146,rename!$A:$B,2,FALSE),A146)</f>
        <v>x05</v>
      </c>
      <c r="F146" t="str">
        <f>_xlfn.IFNA(VLOOKUP(C146,rename!$A:$B,2,FALSE),C146)</f>
        <v>y05</v>
      </c>
      <c r="G146" s="9" t="str">
        <f>_xlfn.IFNA(VLOOKUP(D146,rename!$A:$B,2,FALSE),D146)</f>
        <v>r05</v>
      </c>
      <c r="H146" s="10" t="str">
        <f>IF(E146&lt;F146,E146,F146)</f>
        <v>x05</v>
      </c>
      <c r="I146" s="10" t="str">
        <f t="shared" si="2"/>
        <v>AND</v>
      </c>
      <c r="J146" s="10" t="str">
        <f>IF(E146&lt;F146,F146,E146)</f>
        <v>y05</v>
      </c>
    </row>
    <row r="147" spans="1:11" x14ac:dyDescent="0.25">
      <c r="A147" t="s">
        <v>188</v>
      </c>
      <c r="B147" t="s">
        <v>1</v>
      </c>
      <c r="C147" t="s">
        <v>189</v>
      </c>
      <c r="D147" t="s">
        <v>158</v>
      </c>
      <c r="E147" t="str">
        <f>_xlfn.IFNA(VLOOKUP(A147,rename!$A:$B,2,FALSE),A147)</f>
        <v>x06</v>
      </c>
      <c r="F147" t="str">
        <f>_xlfn.IFNA(VLOOKUP(C147,rename!$A:$B,2,FALSE),C147)</f>
        <v>y06</v>
      </c>
      <c r="G147" s="9" t="str">
        <f>_xlfn.IFNA(VLOOKUP(D147,rename!$A:$B,2,FALSE),D147)</f>
        <v>m06</v>
      </c>
      <c r="H147" s="10" t="str">
        <f>IF(E147&lt;F147,E147,F147)</f>
        <v>x06</v>
      </c>
      <c r="I147" s="10" t="str">
        <f t="shared" si="2"/>
        <v>XOR</v>
      </c>
      <c r="J147" s="10" t="str">
        <f>IF(E147&lt;F147,F147,E147)</f>
        <v>y06</v>
      </c>
    </row>
    <row r="148" spans="1:11" x14ac:dyDescent="0.25">
      <c r="A148" t="s">
        <v>189</v>
      </c>
      <c r="B148" t="s">
        <v>8</v>
      </c>
      <c r="C148" t="s">
        <v>188</v>
      </c>
      <c r="D148" t="s">
        <v>190</v>
      </c>
      <c r="E148" t="str">
        <f>_xlfn.IFNA(VLOOKUP(A148,rename!$A:$B,2,FALSE),A148)</f>
        <v>y06</v>
      </c>
      <c r="F148" t="str">
        <f>_xlfn.IFNA(VLOOKUP(C148,rename!$A:$B,2,FALSE),C148)</f>
        <v>x06</v>
      </c>
      <c r="G148" s="9" t="str">
        <f>_xlfn.IFNA(VLOOKUP(D148,rename!$A:$B,2,FALSE),D148)</f>
        <v>r06</v>
      </c>
      <c r="H148" s="10" t="str">
        <f>IF(E148&lt;F148,E148,F148)</f>
        <v>x06</v>
      </c>
      <c r="I148" s="10" t="str">
        <f t="shared" si="2"/>
        <v>AND</v>
      </c>
      <c r="J148" s="10" t="str">
        <f>IF(E148&lt;F148,F148,E148)</f>
        <v>y06</v>
      </c>
    </row>
    <row r="149" spans="1:11" x14ac:dyDescent="0.25">
      <c r="A149" t="s">
        <v>284</v>
      </c>
      <c r="B149" t="s">
        <v>1</v>
      </c>
      <c r="C149" t="s">
        <v>283</v>
      </c>
      <c r="D149" t="s">
        <v>212</v>
      </c>
      <c r="E149" t="str">
        <f>_xlfn.IFNA(VLOOKUP(A149,rename!$A:$B,2,FALSE),A149)</f>
        <v>y07</v>
      </c>
      <c r="F149" t="str">
        <f>_xlfn.IFNA(VLOOKUP(C149,rename!$A:$B,2,FALSE),C149)</f>
        <v>x07</v>
      </c>
      <c r="G149" s="9" t="str">
        <f>_xlfn.IFNA(VLOOKUP(D149,rename!$A:$B,2,FALSE),D149)</f>
        <v>m07</v>
      </c>
      <c r="H149" s="10" t="str">
        <f>IF(E149&lt;F149,E149,F149)</f>
        <v>x07</v>
      </c>
      <c r="I149" s="10" t="str">
        <f t="shared" si="2"/>
        <v>XOR</v>
      </c>
      <c r="J149" s="10" t="str">
        <f>IF(E149&lt;F149,F149,E149)</f>
        <v>y07</v>
      </c>
    </row>
    <row r="150" spans="1:11" x14ac:dyDescent="0.25">
      <c r="A150" t="s">
        <v>283</v>
      </c>
      <c r="B150" t="s">
        <v>8</v>
      </c>
      <c r="C150" t="s">
        <v>284</v>
      </c>
      <c r="D150" t="s">
        <v>285</v>
      </c>
      <c r="E150" t="str">
        <f>_xlfn.IFNA(VLOOKUP(A150,rename!$A:$B,2,FALSE),A150)</f>
        <v>x07</v>
      </c>
      <c r="F150" t="str">
        <f>_xlfn.IFNA(VLOOKUP(C150,rename!$A:$B,2,FALSE),C150)</f>
        <v>y07</v>
      </c>
      <c r="G150" s="9" t="str">
        <f>_xlfn.IFNA(VLOOKUP(D150,rename!$A:$B,2,FALSE),D150)</f>
        <v>z07</v>
      </c>
      <c r="H150" s="10" t="str">
        <f>IF(E150&lt;F150,E150,F150)</f>
        <v>x07</v>
      </c>
      <c r="I150" s="10" t="str">
        <f t="shared" si="2"/>
        <v>AND</v>
      </c>
      <c r="J150" s="10" t="str">
        <f>IF(E150&lt;F150,F150,E150)</f>
        <v>y07</v>
      </c>
      <c r="K150" s="10" t="s">
        <v>518</v>
      </c>
    </row>
    <row r="151" spans="1:11" x14ac:dyDescent="0.25">
      <c r="A151" t="s">
        <v>31</v>
      </c>
      <c r="B151" t="s">
        <v>1</v>
      </c>
      <c r="C151" t="s">
        <v>32</v>
      </c>
      <c r="D151" t="s">
        <v>34</v>
      </c>
      <c r="E151" t="str">
        <f>_xlfn.IFNA(VLOOKUP(A151,rename!$A:$B,2,FALSE),A151)</f>
        <v>x08</v>
      </c>
      <c r="F151" t="str">
        <f>_xlfn.IFNA(VLOOKUP(C151,rename!$A:$B,2,FALSE),C151)</f>
        <v>y08</v>
      </c>
      <c r="G151" s="9" t="str">
        <f>_xlfn.IFNA(VLOOKUP(D151,rename!$A:$B,2,FALSE),D151)</f>
        <v>m08</v>
      </c>
      <c r="H151" s="10" t="str">
        <f>IF(E151&lt;F151,E151,F151)</f>
        <v>x08</v>
      </c>
      <c r="I151" s="10" t="str">
        <f t="shared" si="2"/>
        <v>XOR</v>
      </c>
      <c r="J151" s="10" t="str">
        <f>IF(E151&lt;F151,F151,E151)</f>
        <v>y08</v>
      </c>
    </row>
    <row r="152" spans="1:11" x14ac:dyDescent="0.25">
      <c r="A152" t="s">
        <v>31</v>
      </c>
      <c r="B152" t="s">
        <v>8</v>
      </c>
      <c r="C152" t="s">
        <v>32</v>
      </c>
      <c r="D152" t="s">
        <v>33</v>
      </c>
      <c r="E152" t="str">
        <f>_xlfn.IFNA(VLOOKUP(A152,rename!$A:$B,2,FALSE),A152)</f>
        <v>x08</v>
      </c>
      <c r="F152" t="str">
        <f>_xlfn.IFNA(VLOOKUP(C152,rename!$A:$B,2,FALSE),C152)</f>
        <v>y08</v>
      </c>
      <c r="G152" s="9" t="str">
        <f>_xlfn.IFNA(VLOOKUP(D152,rename!$A:$B,2,FALSE),D152)</f>
        <v>r08</v>
      </c>
      <c r="H152" s="10" t="str">
        <f>IF(E152&lt;F152,E152,F152)</f>
        <v>x08</v>
      </c>
      <c r="I152" s="10" t="str">
        <f t="shared" si="2"/>
        <v>AND</v>
      </c>
      <c r="J152" s="10" t="str">
        <f>IF(E152&lt;F152,F152,E152)</f>
        <v>y08</v>
      </c>
    </row>
    <row r="153" spans="1:11" x14ac:dyDescent="0.25">
      <c r="A153" t="s">
        <v>291</v>
      </c>
      <c r="B153" t="s">
        <v>1</v>
      </c>
      <c r="C153" t="s">
        <v>290</v>
      </c>
      <c r="D153" t="s">
        <v>24</v>
      </c>
      <c r="E153" t="str">
        <f>_xlfn.IFNA(VLOOKUP(A153,rename!$A:$B,2,FALSE),A153)</f>
        <v>y09</v>
      </c>
      <c r="F153" t="str">
        <f>_xlfn.IFNA(VLOOKUP(C153,rename!$A:$B,2,FALSE),C153)</f>
        <v>x09</v>
      </c>
      <c r="G153" s="9" t="str">
        <f>_xlfn.IFNA(VLOOKUP(D153,rename!$A:$B,2,FALSE),D153)</f>
        <v>m09</v>
      </c>
      <c r="H153" s="10" t="str">
        <f>IF(E153&lt;F153,E153,F153)</f>
        <v>x09</v>
      </c>
      <c r="I153" s="10" t="str">
        <f t="shared" si="2"/>
        <v>XOR</v>
      </c>
      <c r="J153" s="10" t="str">
        <f>IF(E153&lt;F153,F153,E153)</f>
        <v>y09</v>
      </c>
    </row>
    <row r="154" spans="1:11" x14ac:dyDescent="0.25">
      <c r="A154" t="s">
        <v>290</v>
      </c>
      <c r="B154" t="s">
        <v>8</v>
      </c>
      <c r="C154" t="s">
        <v>291</v>
      </c>
      <c r="D154" t="s">
        <v>208</v>
      </c>
      <c r="E154" t="str">
        <f>_xlfn.IFNA(VLOOKUP(A154,rename!$A:$B,2,FALSE),A154)</f>
        <v>x09</v>
      </c>
      <c r="F154" t="str">
        <f>_xlfn.IFNA(VLOOKUP(C154,rename!$A:$B,2,FALSE),C154)</f>
        <v>y09</v>
      </c>
      <c r="G154" s="9" t="str">
        <f>_xlfn.IFNA(VLOOKUP(D154,rename!$A:$B,2,FALSE),D154)</f>
        <v>r09</v>
      </c>
      <c r="H154" s="10" t="str">
        <f>IF(E154&lt;F154,E154,F154)</f>
        <v>x09</v>
      </c>
      <c r="I154" s="10" t="str">
        <f t="shared" si="2"/>
        <v>AND</v>
      </c>
      <c r="J154" s="10" t="str">
        <f>IF(E154&lt;F154,F154,E154)</f>
        <v>y09</v>
      </c>
    </row>
    <row r="155" spans="1:11" x14ac:dyDescent="0.25">
      <c r="A155" t="s">
        <v>40</v>
      </c>
      <c r="B155" t="s">
        <v>1</v>
      </c>
      <c r="C155" t="s">
        <v>41</v>
      </c>
      <c r="D155" t="s">
        <v>42</v>
      </c>
      <c r="E155" t="str">
        <f>_xlfn.IFNA(VLOOKUP(A155,rename!$A:$B,2,FALSE),A155)</f>
        <v>x10</v>
      </c>
      <c r="F155" t="str">
        <f>_xlfn.IFNA(VLOOKUP(C155,rename!$A:$B,2,FALSE),C155)</f>
        <v>y10</v>
      </c>
      <c r="G155" s="9" t="str">
        <f>_xlfn.IFNA(VLOOKUP(D155,rename!$A:$B,2,FALSE),D155)</f>
        <v>m10</v>
      </c>
      <c r="H155" s="10" t="str">
        <f>IF(E155&lt;F155,E155,F155)</f>
        <v>x10</v>
      </c>
      <c r="I155" s="10" t="str">
        <f t="shared" si="2"/>
        <v>XOR</v>
      </c>
      <c r="J155" s="10" t="str">
        <f>IF(E155&lt;F155,F155,E155)</f>
        <v>y10</v>
      </c>
    </row>
    <row r="156" spans="1:11" x14ac:dyDescent="0.25">
      <c r="A156" t="s">
        <v>40</v>
      </c>
      <c r="B156" t="s">
        <v>8</v>
      </c>
      <c r="C156" t="s">
        <v>41</v>
      </c>
      <c r="D156" t="s">
        <v>312</v>
      </c>
      <c r="E156" t="str">
        <f>_xlfn.IFNA(VLOOKUP(A156,rename!$A:$B,2,FALSE),A156)</f>
        <v>x10</v>
      </c>
      <c r="F156" t="str">
        <f>_xlfn.IFNA(VLOOKUP(C156,rename!$A:$B,2,FALSE),C156)</f>
        <v>y10</v>
      </c>
      <c r="G156" s="9" t="str">
        <f>_xlfn.IFNA(VLOOKUP(D156,rename!$A:$B,2,FALSE),D156)</f>
        <v>r10</v>
      </c>
      <c r="H156" s="10" t="str">
        <f>IF(E156&lt;F156,E156,F156)</f>
        <v>x10</v>
      </c>
      <c r="I156" s="10" t="str">
        <f t="shared" si="2"/>
        <v>AND</v>
      </c>
      <c r="J156" s="10" t="str">
        <f>IF(E156&lt;F156,F156,E156)</f>
        <v>y10</v>
      </c>
    </row>
    <row r="157" spans="1:11" x14ac:dyDescent="0.25">
      <c r="A157" t="s">
        <v>107</v>
      </c>
      <c r="B157" t="s">
        <v>1</v>
      </c>
      <c r="C157" t="s">
        <v>108</v>
      </c>
      <c r="D157" t="s">
        <v>70</v>
      </c>
      <c r="E157" t="str">
        <f>_xlfn.IFNA(VLOOKUP(A157,rename!$A:$B,2,FALSE),A157)</f>
        <v>y11</v>
      </c>
      <c r="F157" t="str">
        <f>_xlfn.IFNA(VLOOKUP(C157,rename!$A:$B,2,FALSE),C157)</f>
        <v>x11</v>
      </c>
      <c r="G157" s="9" t="str">
        <f>_xlfn.IFNA(VLOOKUP(D157,rename!$A:$B,2,FALSE),D157)</f>
        <v>m11</v>
      </c>
      <c r="H157" s="10" t="str">
        <f>IF(E157&lt;F157,E157,F157)</f>
        <v>x11</v>
      </c>
      <c r="I157" s="10" t="str">
        <f t="shared" si="2"/>
        <v>XOR</v>
      </c>
      <c r="J157" s="10" t="str">
        <f>IF(E157&lt;F157,F157,E157)</f>
        <v>y11</v>
      </c>
    </row>
    <row r="158" spans="1:11" x14ac:dyDescent="0.25">
      <c r="A158" t="s">
        <v>107</v>
      </c>
      <c r="B158" t="s">
        <v>8</v>
      </c>
      <c r="C158" t="s">
        <v>108</v>
      </c>
      <c r="D158" t="s">
        <v>109</v>
      </c>
      <c r="E158" t="str">
        <f>_xlfn.IFNA(VLOOKUP(A158,rename!$A:$B,2,FALSE),A158)</f>
        <v>y11</v>
      </c>
      <c r="F158" t="str">
        <f>_xlfn.IFNA(VLOOKUP(C158,rename!$A:$B,2,FALSE),C158)</f>
        <v>x11</v>
      </c>
      <c r="G158" s="9" t="str">
        <f>_xlfn.IFNA(VLOOKUP(D158,rename!$A:$B,2,FALSE),D158)</f>
        <v>r11</v>
      </c>
      <c r="H158" s="10" t="str">
        <f>IF(E158&lt;F158,E158,F158)</f>
        <v>x11</v>
      </c>
      <c r="I158" s="10" t="str">
        <f t="shared" si="2"/>
        <v>AND</v>
      </c>
      <c r="J158" s="10" t="str">
        <f>IF(E158&lt;F158,F158,E158)</f>
        <v>y11</v>
      </c>
    </row>
    <row r="159" spans="1:11" x14ac:dyDescent="0.25">
      <c r="A159" t="s">
        <v>137</v>
      </c>
      <c r="B159" t="s">
        <v>1</v>
      </c>
      <c r="C159" t="s">
        <v>138</v>
      </c>
      <c r="D159" t="s">
        <v>139</v>
      </c>
      <c r="E159" t="str">
        <f>_xlfn.IFNA(VLOOKUP(A159,rename!$A:$B,2,FALSE),A159)</f>
        <v>x12</v>
      </c>
      <c r="F159" t="str">
        <f>_xlfn.IFNA(VLOOKUP(C159,rename!$A:$B,2,FALSE),C159)</f>
        <v>y12</v>
      </c>
      <c r="G159" s="9" t="str">
        <f>_xlfn.IFNA(VLOOKUP(D159,rename!$A:$B,2,FALSE),D159)</f>
        <v>m12</v>
      </c>
      <c r="H159" s="10" t="str">
        <f>IF(E159&lt;F159,E159,F159)</f>
        <v>x12</v>
      </c>
      <c r="I159" s="10" t="str">
        <f t="shared" si="2"/>
        <v>XOR</v>
      </c>
      <c r="J159" s="10" t="str">
        <f>IF(E159&lt;F159,F159,E159)</f>
        <v>y12</v>
      </c>
    </row>
    <row r="160" spans="1:11" x14ac:dyDescent="0.25">
      <c r="A160" t="s">
        <v>137</v>
      </c>
      <c r="B160" t="s">
        <v>8</v>
      </c>
      <c r="C160" t="s">
        <v>138</v>
      </c>
      <c r="D160" t="s">
        <v>73</v>
      </c>
      <c r="E160" t="str">
        <f>_xlfn.IFNA(VLOOKUP(A160,rename!$A:$B,2,FALSE),A160)</f>
        <v>x12</v>
      </c>
      <c r="F160" t="str">
        <f>_xlfn.IFNA(VLOOKUP(C160,rename!$A:$B,2,FALSE),C160)</f>
        <v>y12</v>
      </c>
      <c r="G160" s="9" t="str">
        <f>_xlfn.IFNA(VLOOKUP(D160,rename!$A:$B,2,FALSE),D160)</f>
        <v>r12</v>
      </c>
      <c r="H160" s="10" t="str">
        <f>IF(E160&lt;F160,E160,F160)</f>
        <v>x12</v>
      </c>
      <c r="I160" s="10" t="str">
        <f t="shared" si="2"/>
        <v>AND</v>
      </c>
      <c r="J160" s="10" t="str">
        <f>IF(E160&lt;F160,F160,E160)</f>
        <v>y12</v>
      </c>
    </row>
    <row r="161" spans="1:10" x14ac:dyDescent="0.25">
      <c r="A161" t="s">
        <v>17</v>
      </c>
      <c r="B161" t="s">
        <v>1</v>
      </c>
      <c r="C161" t="s">
        <v>18</v>
      </c>
      <c r="D161" t="s">
        <v>93</v>
      </c>
      <c r="E161" t="str">
        <f>_xlfn.IFNA(VLOOKUP(A161,rename!$A:$B,2,FALSE),A161)</f>
        <v>y13</v>
      </c>
      <c r="F161" t="str">
        <f>_xlfn.IFNA(VLOOKUP(C161,rename!$A:$B,2,FALSE),C161)</f>
        <v>x13</v>
      </c>
      <c r="G161" s="9" t="str">
        <f>_xlfn.IFNA(VLOOKUP(D161,rename!$A:$B,2,FALSE),D161)</f>
        <v>m13</v>
      </c>
      <c r="H161" s="10" t="str">
        <f>IF(E161&lt;F161,E161,F161)</f>
        <v>x13</v>
      </c>
      <c r="I161" s="10" t="str">
        <f t="shared" si="2"/>
        <v>XOR</v>
      </c>
      <c r="J161" s="10" t="str">
        <f>IF(E161&lt;F161,F161,E161)</f>
        <v>y13</v>
      </c>
    </row>
    <row r="162" spans="1:10" x14ac:dyDescent="0.25">
      <c r="A162" t="s">
        <v>17</v>
      </c>
      <c r="B162" t="s">
        <v>8</v>
      </c>
      <c r="C162" t="s">
        <v>18</v>
      </c>
      <c r="D162" t="s">
        <v>19</v>
      </c>
      <c r="E162" t="str">
        <f>_xlfn.IFNA(VLOOKUP(A162,rename!$A:$B,2,FALSE),A162)</f>
        <v>y13</v>
      </c>
      <c r="F162" t="str">
        <f>_xlfn.IFNA(VLOOKUP(C162,rename!$A:$B,2,FALSE),C162)</f>
        <v>x13</v>
      </c>
      <c r="G162" s="9" t="str">
        <f>_xlfn.IFNA(VLOOKUP(D162,rename!$A:$B,2,FALSE),D162)</f>
        <v>r13</v>
      </c>
      <c r="H162" s="10" t="str">
        <f>IF(E162&lt;F162,E162,F162)</f>
        <v>x13</v>
      </c>
      <c r="I162" s="10" t="str">
        <f t="shared" si="2"/>
        <v>AND</v>
      </c>
      <c r="J162" s="10" t="str">
        <f>IF(E162&lt;F162,F162,E162)</f>
        <v>y13</v>
      </c>
    </row>
    <row r="163" spans="1:10" x14ac:dyDescent="0.25">
      <c r="A163" t="s">
        <v>135</v>
      </c>
      <c r="B163" t="s">
        <v>1</v>
      </c>
      <c r="C163" t="s">
        <v>134</v>
      </c>
      <c r="D163" t="s">
        <v>4</v>
      </c>
      <c r="E163" t="str">
        <f>_xlfn.IFNA(VLOOKUP(A163,rename!$A:$B,2,FALSE),A163)</f>
        <v>y14</v>
      </c>
      <c r="F163" t="str">
        <f>_xlfn.IFNA(VLOOKUP(C163,rename!$A:$B,2,FALSE),C163)</f>
        <v>x14</v>
      </c>
      <c r="G163" s="9" t="str">
        <f>_xlfn.IFNA(VLOOKUP(D163,rename!$A:$B,2,FALSE),D163)</f>
        <v>m14</v>
      </c>
      <c r="H163" s="10" t="str">
        <f>IF(E163&lt;F163,E163,F163)</f>
        <v>x14</v>
      </c>
      <c r="I163" s="10" t="str">
        <f t="shared" si="2"/>
        <v>XOR</v>
      </c>
      <c r="J163" s="10" t="str">
        <f>IF(E163&lt;F163,F163,E163)</f>
        <v>y14</v>
      </c>
    </row>
    <row r="164" spans="1:10" x14ac:dyDescent="0.25">
      <c r="A164" t="s">
        <v>134</v>
      </c>
      <c r="B164" t="s">
        <v>8</v>
      </c>
      <c r="C164" t="s">
        <v>135</v>
      </c>
      <c r="D164" t="s">
        <v>136</v>
      </c>
      <c r="E164" t="str">
        <f>_xlfn.IFNA(VLOOKUP(A164,rename!$A:$B,2,FALSE),A164)</f>
        <v>x14</v>
      </c>
      <c r="F164" t="str">
        <f>_xlfn.IFNA(VLOOKUP(C164,rename!$A:$B,2,FALSE),C164)</f>
        <v>y14</v>
      </c>
      <c r="G164" s="9" t="str">
        <f>_xlfn.IFNA(VLOOKUP(D164,rename!$A:$B,2,FALSE),D164)</f>
        <v>r14</v>
      </c>
      <c r="H164" s="10" t="str">
        <f>IF(E164&lt;F164,E164,F164)</f>
        <v>x14</v>
      </c>
      <c r="I164" s="10" t="str">
        <f t="shared" si="2"/>
        <v>AND</v>
      </c>
      <c r="J164" s="10" t="str">
        <f>IF(E164&lt;F164,F164,E164)</f>
        <v>y14</v>
      </c>
    </row>
    <row r="165" spans="1:10" x14ac:dyDescent="0.25">
      <c r="A165" t="s">
        <v>216</v>
      </c>
      <c r="B165" t="s">
        <v>1</v>
      </c>
      <c r="C165" t="s">
        <v>215</v>
      </c>
      <c r="D165" t="s">
        <v>89</v>
      </c>
      <c r="E165" t="str">
        <f>_xlfn.IFNA(VLOOKUP(A165,rename!$A:$B,2,FALSE),A165)</f>
        <v>x15</v>
      </c>
      <c r="F165" t="str">
        <f>_xlfn.IFNA(VLOOKUP(C165,rename!$A:$B,2,FALSE),C165)</f>
        <v>y15</v>
      </c>
      <c r="G165" s="9" t="str">
        <f>_xlfn.IFNA(VLOOKUP(D165,rename!$A:$B,2,FALSE),D165)</f>
        <v>m15</v>
      </c>
      <c r="H165" s="10" t="str">
        <f>IF(E165&lt;F165,E165,F165)</f>
        <v>x15</v>
      </c>
      <c r="I165" s="10" t="str">
        <f t="shared" si="2"/>
        <v>XOR</v>
      </c>
      <c r="J165" s="10" t="str">
        <f>IF(E165&lt;F165,F165,E165)</f>
        <v>y15</v>
      </c>
    </row>
    <row r="166" spans="1:10" x14ac:dyDescent="0.25">
      <c r="A166" t="s">
        <v>215</v>
      </c>
      <c r="B166" t="s">
        <v>8</v>
      </c>
      <c r="C166" t="s">
        <v>216</v>
      </c>
      <c r="D166" t="s">
        <v>217</v>
      </c>
      <c r="E166" t="str">
        <f>_xlfn.IFNA(VLOOKUP(A166,rename!$A:$B,2,FALSE),A166)</f>
        <v>y15</v>
      </c>
      <c r="F166" t="str">
        <f>_xlfn.IFNA(VLOOKUP(C166,rename!$A:$B,2,FALSE),C166)</f>
        <v>x15</v>
      </c>
      <c r="G166" s="9" t="str">
        <f>_xlfn.IFNA(VLOOKUP(D166,rename!$A:$B,2,FALSE),D166)</f>
        <v>r15</v>
      </c>
      <c r="H166" s="10" t="str">
        <f>IF(E166&lt;F166,E166,F166)</f>
        <v>x15</v>
      </c>
      <c r="I166" s="10" t="str">
        <f t="shared" si="2"/>
        <v>AND</v>
      </c>
      <c r="J166" s="10" t="str">
        <f>IF(E166&lt;F166,F166,E166)</f>
        <v>y15</v>
      </c>
    </row>
    <row r="167" spans="1:10" x14ac:dyDescent="0.25">
      <c r="A167" t="s">
        <v>78</v>
      </c>
      <c r="B167" t="s">
        <v>1</v>
      </c>
      <c r="C167" t="s">
        <v>77</v>
      </c>
      <c r="D167" t="s">
        <v>175</v>
      </c>
      <c r="E167" t="str">
        <f>_xlfn.IFNA(VLOOKUP(A167,rename!$A:$B,2,FALSE),A167)</f>
        <v>x16</v>
      </c>
      <c r="F167" t="str">
        <f>_xlfn.IFNA(VLOOKUP(C167,rename!$A:$B,2,FALSE),C167)</f>
        <v>y16</v>
      </c>
      <c r="G167" s="9" t="str">
        <f>_xlfn.IFNA(VLOOKUP(D167,rename!$A:$B,2,FALSE),D167)</f>
        <v>m16</v>
      </c>
      <c r="H167" s="10" t="str">
        <f>IF(E167&lt;F167,E167,F167)</f>
        <v>x16</v>
      </c>
      <c r="I167" s="10" t="str">
        <f t="shared" si="2"/>
        <v>XOR</v>
      </c>
      <c r="J167" s="10" t="str">
        <f>IF(E167&lt;F167,F167,E167)</f>
        <v>y16</v>
      </c>
    </row>
    <row r="168" spans="1:10" x14ac:dyDescent="0.25">
      <c r="A168" t="s">
        <v>77</v>
      </c>
      <c r="B168" t="s">
        <v>8</v>
      </c>
      <c r="C168" t="s">
        <v>78</v>
      </c>
      <c r="D168" t="s">
        <v>79</v>
      </c>
      <c r="E168" t="str">
        <f>_xlfn.IFNA(VLOOKUP(A168,rename!$A:$B,2,FALSE),A168)</f>
        <v>y16</v>
      </c>
      <c r="F168" t="str">
        <f>_xlfn.IFNA(VLOOKUP(C168,rename!$A:$B,2,FALSE),C168)</f>
        <v>x16</v>
      </c>
      <c r="G168" s="9" t="str">
        <f>_xlfn.IFNA(VLOOKUP(D168,rename!$A:$B,2,FALSE),D168)</f>
        <v>r16</v>
      </c>
      <c r="H168" s="10" t="str">
        <f>IF(E168&lt;F168,E168,F168)</f>
        <v>x16</v>
      </c>
      <c r="I168" s="10" t="str">
        <f t="shared" si="2"/>
        <v>AND</v>
      </c>
      <c r="J168" s="10" t="str">
        <f>IF(E168&lt;F168,F168,E168)</f>
        <v>y16</v>
      </c>
    </row>
    <row r="169" spans="1:10" x14ac:dyDescent="0.25">
      <c r="A169" t="s">
        <v>83</v>
      </c>
      <c r="B169" t="s">
        <v>1</v>
      </c>
      <c r="C169" t="s">
        <v>84</v>
      </c>
      <c r="D169" t="s">
        <v>85</v>
      </c>
      <c r="E169" t="str">
        <f>_xlfn.IFNA(VLOOKUP(A169,rename!$A:$B,2,FALSE),A169)</f>
        <v>y17</v>
      </c>
      <c r="F169" t="str">
        <f>_xlfn.IFNA(VLOOKUP(C169,rename!$A:$B,2,FALSE),C169)</f>
        <v>x17</v>
      </c>
      <c r="G169" s="9" t="str">
        <f>_xlfn.IFNA(VLOOKUP(D169,rename!$A:$B,2,FALSE),D169)</f>
        <v>m17</v>
      </c>
      <c r="H169" s="10" t="str">
        <f>IF(E169&lt;F169,E169,F169)</f>
        <v>x17</v>
      </c>
      <c r="I169" s="10" t="str">
        <f t="shared" si="2"/>
        <v>XOR</v>
      </c>
      <c r="J169" s="10" t="str">
        <f>IF(E169&lt;F169,F169,E169)</f>
        <v>y17</v>
      </c>
    </row>
    <row r="170" spans="1:10" x14ac:dyDescent="0.25">
      <c r="A170" t="s">
        <v>83</v>
      </c>
      <c r="B170" t="s">
        <v>8</v>
      </c>
      <c r="C170" t="s">
        <v>84</v>
      </c>
      <c r="D170" t="s">
        <v>106</v>
      </c>
      <c r="E170" t="str">
        <f>_xlfn.IFNA(VLOOKUP(A170,rename!$A:$B,2,FALSE),A170)</f>
        <v>y17</v>
      </c>
      <c r="F170" t="str">
        <f>_xlfn.IFNA(VLOOKUP(C170,rename!$A:$B,2,FALSE),C170)</f>
        <v>x17</v>
      </c>
      <c r="G170" s="9" t="str">
        <f>_xlfn.IFNA(VLOOKUP(D170,rename!$A:$B,2,FALSE),D170)</f>
        <v>r17</v>
      </c>
      <c r="H170" s="10" t="str">
        <f>IF(E170&lt;F170,E170,F170)</f>
        <v>x17</v>
      </c>
      <c r="I170" s="10" t="str">
        <f t="shared" si="2"/>
        <v>AND</v>
      </c>
      <c r="J170" s="10" t="str">
        <f>IF(E170&lt;F170,F170,E170)</f>
        <v>y17</v>
      </c>
    </row>
    <row r="171" spans="1:10" x14ac:dyDescent="0.25">
      <c r="A171" t="s">
        <v>185</v>
      </c>
      <c r="B171" t="s">
        <v>1</v>
      </c>
      <c r="C171" t="s">
        <v>186</v>
      </c>
      <c r="D171" t="s">
        <v>187</v>
      </c>
      <c r="E171" t="str">
        <f>_xlfn.IFNA(VLOOKUP(A171,rename!$A:$B,2,FALSE),A171)</f>
        <v>y18</v>
      </c>
      <c r="F171" t="str">
        <f>_xlfn.IFNA(VLOOKUP(C171,rename!$A:$B,2,FALSE),C171)</f>
        <v>x18</v>
      </c>
      <c r="G171" s="9" t="str">
        <f>_xlfn.IFNA(VLOOKUP(D171,rename!$A:$B,2,FALSE),D171)</f>
        <v>m18</v>
      </c>
      <c r="H171" s="10" t="str">
        <f>IF(E171&lt;F171,E171,F171)</f>
        <v>x18</v>
      </c>
      <c r="I171" s="10" t="str">
        <f t="shared" si="2"/>
        <v>XOR</v>
      </c>
      <c r="J171" s="10" t="str">
        <f>IF(E171&lt;F171,F171,E171)</f>
        <v>y18</v>
      </c>
    </row>
    <row r="172" spans="1:10" x14ac:dyDescent="0.25">
      <c r="A172" t="s">
        <v>185</v>
      </c>
      <c r="B172" t="s">
        <v>8</v>
      </c>
      <c r="C172" t="s">
        <v>186</v>
      </c>
      <c r="D172" t="s">
        <v>226</v>
      </c>
      <c r="E172" t="str">
        <f>_xlfn.IFNA(VLOOKUP(A172,rename!$A:$B,2,FALSE),A172)</f>
        <v>y18</v>
      </c>
      <c r="F172" t="str">
        <f>_xlfn.IFNA(VLOOKUP(C172,rename!$A:$B,2,FALSE),C172)</f>
        <v>x18</v>
      </c>
      <c r="G172" s="9" t="str">
        <f>_xlfn.IFNA(VLOOKUP(D172,rename!$A:$B,2,FALSE),D172)</f>
        <v>r18</v>
      </c>
      <c r="H172" s="10" t="str">
        <f>IF(E172&lt;F172,E172,F172)</f>
        <v>x18</v>
      </c>
      <c r="I172" s="10" t="str">
        <f t="shared" si="2"/>
        <v>AND</v>
      </c>
      <c r="J172" s="10" t="str">
        <f>IF(E172&lt;F172,F172,E172)</f>
        <v>y18</v>
      </c>
    </row>
    <row r="173" spans="1:10" x14ac:dyDescent="0.25">
      <c r="A173" t="s">
        <v>115</v>
      </c>
      <c r="B173" t="s">
        <v>1</v>
      </c>
      <c r="C173" t="s">
        <v>116</v>
      </c>
      <c r="D173" t="s">
        <v>117</v>
      </c>
      <c r="E173" t="str">
        <f>_xlfn.IFNA(VLOOKUP(A173,rename!$A:$B,2,FALSE),A173)</f>
        <v>y19</v>
      </c>
      <c r="F173" t="str">
        <f>_xlfn.IFNA(VLOOKUP(C173,rename!$A:$B,2,FALSE),C173)</f>
        <v>x19</v>
      </c>
      <c r="G173" s="9" t="str">
        <f>_xlfn.IFNA(VLOOKUP(D173,rename!$A:$B,2,FALSE),D173)</f>
        <v>m19</v>
      </c>
      <c r="H173" s="10" t="str">
        <f>IF(E173&lt;F173,E173,F173)</f>
        <v>x19</v>
      </c>
      <c r="I173" s="10" t="str">
        <f t="shared" si="2"/>
        <v>XOR</v>
      </c>
      <c r="J173" s="10" t="str">
        <f>IF(E173&lt;F173,F173,E173)</f>
        <v>y19</v>
      </c>
    </row>
    <row r="174" spans="1:10" x14ac:dyDescent="0.25">
      <c r="A174" t="s">
        <v>116</v>
      </c>
      <c r="B174" t="s">
        <v>8</v>
      </c>
      <c r="C174" t="s">
        <v>115</v>
      </c>
      <c r="D174" t="s">
        <v>268</v>
      </c>
      <c r="E174" t="str">
        <f>_xlfn.IFNA(VLOOKUP(A174,rename!$A:$B,2,FALSE),A174)</f>
        <v>x19</v>
      </c>
      <c r="F174" t="str">
        <f>_xlfn.IFNA(VLOOKUP(C174,rename!$A:$B,2,FALSE),C174)</f>
        <v>y19</v>
      </c>
      <c r="G174" s="9" t="str">
        <f>_xlfn.IFNA(VLOOKUP(D174,rename!$A:$B,2,FALSE),D174)</f>
        <v>r19</v>
      </c>
      <c r="H174" s="10" t="str">
        <f>IF(E174&lt;F174,E174,F174)</f>
        <v>x19</v>
      </c>
      <c r="I174" s="10" t="str">
        <f t="shared" si="2"/>
        <v>AND</v>
      </c>
      <c r="J174" s="10" t="str">
        <f>IF(E174&lt;F174,F174,E174)</f>
        <v>y19</v>
      </c>
    </row>
    <row r="175" spans="1:10" x14ac:dyDescent="0.25">
      <c r="A175" t="s">
        <v>37</v>
      </c>
      <c r="B175" t="s">
        <v>1</v>
      </c>
      <c r="C175" t="s">
        <v>38</v>
      </c>
      <c r="D175" t="s">
        <v>224</v>
      </c>
      <c r="E175" t="str">
        <f>_xlfn.IFNA(VLOOKUP(A175,rename!$A:$B,2,FALSE),A175)</f>
        <v>y20</v>
      </c>
      <c r="F175" t="str">
        <f>_xlfn.IFNA(VLOOKUP(C175,rename!$A:$B,2,FALSE),C175)</f>
        <v>x20</v>
      </c>
      <c r="G175" s="9" t="str">
        <f>_xlfn.IFNA(VLOOKUP(D175,rename!$A:$B,2,FALSE),D175)</f>
        <v>m20</v>
      </c>
      <c r="H175" s="10" t="str">
        <f>IF(E175&lt;F175,E175,F175)</f>
        <v>x20</v>
      </c>
      <c r="I175" s="10" t="str">
        <f t="shared" si="2"/>
        <v>XOR</v>
      </c>
      <c r="J175" s="10" t="str">
        <f>IF(E175&lt;F175,F175,E175)</f>
        <v>y20</v>
      </c>
    </row>
    <row r="176" spans="1:10" x14ac:dyDescent="0.25">
      <c r="A176" t="s">
        <v>37</v>
      </c>
      <c r="B176" t="s">
        <v>8</v>
      </c>
      <c r="C176" t="s">
        <v>38</v>
      </c>
      <c r="D176" t="s">
        <v>39</v>
      </c>
      <c r="E176" t="str">
        <f>_xlfn.IFNA(VLOOKUP(A176,rename!$A:$B,2,FALSE),A176)</f>
        <v>y20</v>
      </c>
      <c r="F176" t="str">
        <f>_xlfn.IFNA(VLOOKUP(C176,rename!$A:$B,2,FALSE),C176)</f>
        <v>x20</v>
      </c>
      <c r="G176" s="9" t="str">
        <f>_xlfn.IFNA(VLOOKUP(D176,rename!$A:$B,2,FALSE),D176)</f>
        <v>r20</v>
      </c>
      <c r="H176" s="10" t="str">
        <f>IF(E176&lt;F176,E176,F176)</f>
        <v>x20</v>
      </c>
      <c r="I176" s="10" t="str">
        <f t="shared" si="2"/>
        <v>AND</v>
      </c>
      <c r="J176" s="10" t="str">
        <f>IF(E176&lt;F176,F176,E176)</f>
        <v>y20</v>
      </c>
    </row>
    <row r="177" spans="1:12" x14ac:dyDescent="0.25">
      <c r="A177" t="s">
        <v>170</v>
      </c>
      <c r="B177" t="s">
        <v>1</v>
      </c>
      <c r="C177" t="s">
        <v>171</v>
      </c>
      <c r="D177" t="s">
        <v>172</v>
      </c>
      <c r="E177" t="str">
        <f>_xlfn.IFNA(VLOOKUP(A177,rename!$A:$B,2,FALSE),A177)</f>
        <v>x21</v>
      </c>
      <c r="F177" t="str">
        <f>_xlfn.IFNA(VLOOKUP(C177,rename!$A:$B,2,FALSE),C177)</f>
        <v>y21</v>
      </c>
      <c r="G177" s="9" t="str">
        <f>_xlfn.IFNA(VLOOKUP(D177,rename!$A:$B,2,FALSE),D177)</f>
        <v>m21</v>
      </c>
      <c r="H177" s="10" t="str">
        <f>IF(E177&lt;F177,E177,F177)</f>
        <v>x21</v>
      </c>
      <c r="I177" s="10" t="str">
        <f t="shared" si="2"/>
        <v>XOR</v>
      </c>
      <c r="J177" s="10" t="str">
        <f>IF(E177&lt;F177,F177,E177)</f>
        <v>y21</v>
      </c>
    </row>
    <row r="178" spans="1:12" x14ac:dyDescent="0.25">
      <c r="A178" t="s">
        <v>170</v>
      </c>
      <c r="B178" t="s">
        <v>8</v>
      </c>
      <c r="C178" t="s">
        <v>171</v>
      </c>
      <c r="D178" t="s">
        <v>282</v>
      </c>
      <c r="E178" t="str">
        <f>_xlfn.IFNA(VLOOKUP(A178,rename!$A:$B,2,FALSE),A178)</f>
        <v>x21</v>
      </c>
      <c r="F178" t="str">
        <f>_xlfn.IFNA(VLOOKUP(C178,rename!$A:$B,2,FALSE),C178)</f>
        <v>y21</v>
      </c>
      <c r="G178" s="9" t="str">
        <f>_xlfn.IFNA(VLOOKUP(D178,rename!$A:$B,2,FALSE),D178)</f>
        <v>r21</v>
      </c>
      <c r="H178" s="10" t="str">
        <f>IF(E178&lt;F178,E178,F178)</f>
        <v>x21</v>
      </c>
      <c r="I178" s="10" t="str">
        <f t="shared" si="2"/>
        <v>AND</v>
      </c>
      <c r="J178" s="10" t="str">
        <f>IF(E178&lt;F178,F178,E178)</f>
        <v>y21</v>
      </c>
    </row>
    <row r="179" spans="1:12" x14ac:dyDescent="0.25">
      <c r="A179" t="s">
        <v>254</v>
      </c>
      <c r="B179" t="s">
        <v>1</v>
      </c>
      <c r="C179" t="s">
        <v>253</v>
      </c>
      <c r="D179" t="s">
        <v>141</v>
      </c>
      <c r="E179" t="str">
        <f>_xlfn.IFNA(VLOOKUP(A179,rename!$A:$B,2,FALSE),A179)</f>
        <v>y22</v>
      </c>
      <c r="F179" t="str">
        <f>_xlfn.IFNA(VLOOKUP(C179,rename!$A:$B,2,FALSE),C179)</f>
        <v>x22</v>
      </c>
      <c r="G179" s="9" t="str">
        <f>_xlfn.IFNA(VLOOKUP(D179,rename!$A:$B,2,FALSE),D179)</f>
        <v>m22</v>
      </c>
      <c r="H179" s="10" t="str">
        <f>IF(E179&lt;F179,E179,F179)</f>
        <v>x22</v>
      </c>
      <c r="I179" s="10" t="str">
        <f t="shared" si="2"/>
        <v>XOR</v>
      </c>
      <c r="J179" s="10" t="str">
        <f>IF(E179&lt;F179,F179,E179)</f>
        <v>y22</v>
      </c>
    </row>
    <row r="180" spans="1:12" x14ac:dyDescent="0.25">
      <c r="A180" t="s">
        <v>253</v>
      </c>
      <c r="B180" t="s">
        <v>8</v>
      </c>
      <c r="C180" t="s">
        <v>254</v>
      </c>
      <c r="D180" t="s">
        <v>255</v>
      </c>
      <c r="E180" t="str">
        <f>_xlfn.IFNA(VLOOKUP(A180,rename!$A:$B,2,FALSE),A180)</f>
        <v>x22</v>
      </c>
      <c r="F180" t="str">
        <f>_xlfn.IFNA(VLOOKUP(C180,rename!$A:$B,2,FALSE),C180)</f>
        <v>y22</v>
      </c>
      <c r="G180" s="9" t="str">
        <f>_xlfn.IFNA(VLOOKUP(D180,rename!$A:$B,2,FALSE),D180)</f>
        <v>r22</v>
      </c>
      <c r="H180" s="10" t="str">
        <f>IF(E180&lt;F180,E180,F180)</f>
        <v>x22</v>
      </c>
      <c r="I180" s="10" t="str">
        <f t="shared" si="2"/>
        <v>AND</v>
      </c>
      <c r="J180" s="10" t="str">
        <f>IF(E180&lt;F180,F180,E180)</f>
        <v>y22</v>
      </c>
    </row>
    <row r="181" spans="1:12" x14ac:dyDescent="0.25">
      <c r="A181" t="s">
        <v>9</v>
      </c>
      <c r="B181" t="s">
        <v>1</v>
      </c>
      <c r="C181" t="s">
        <v>7</v>
      </c>
      <c r="D181" t="s">
        <v>230</v>
      </c>
      <c r="E181" t="str">
        <f>_xlfn.IFNA(VLOOKUP(A181,rename!$A:$B,2,FALSE),A181)</f>
        <v>x23</v>
      </c>
      <c r="F181" t="str">
        <f>_xlfn.IFNA(VLOOKUP(C181,rename!$A:$B,2,FALSE),C181)</f>
        <v>y23</v>
      </c>
      <c r="G181" s="9" t="str">
        <f>_xlfn.IFNA(VLOOKUP(D181,rename!$A:$B,2,FALSE),D181)</f>
        <v>m23</v>
      </c>
      <c r="H181" s="10" t="str">
        <f>IF(E181&lt;F181,E181,F181)</f>
        <v>x23</v>
      </c>
      <c r="I181" s="10" t="str">
        <f t="shared" si="2"/>
        <v>XOR</v>
      </c>
      <c r="J181" s="10" t="str">
        <f>IF(E181&lt;F181,F181,E181)</f>
        <v>y23</v>
      </c>
    </row>
    <row r="182" spans="1:12" x14ac:dyDescent="0.25">
      <c r="A182" t="s">
        <v>7</v>
      </c>
      <c r="B182" t="s">
        <v>8</v>
      </c>
      <c r="C182" t="s">
        <v>9</v>
      </c>
      <c r="D182" t="s">
        <v>10</v>
      </c>
      <c r="E182" t="str">
        <f>_xlfn.IFNA(VLOOKUP(A182,rename!$A:$B,2,FALSE),A182)</f>
        <v>y23</v>
      </c>
      <c r="F182" t="str">
        <f>_xlfn.IFNA(VLOOKUP(C182,rename!$A:$B,2,FALSE),C182)</f>
        <v>x23</v>
      </c>
      <c r="G182" s="9" t="str">
        <f>_xlfn.IFNA(VLOOKUP(D182,rename!$A:$B,2,FALSE),D182)</f>
        <v>r23</v>
      </c>
      <c r="H182" s="10" t="str">
        <f>IF(E182&lt;F182,E182,F182)</f>
        <v>x23</v>
      </c>
      <c r="I182" s="10" t="str">
        <f t="shared" si="2"/>
        <v>AND</v>
      </c>
      <c r="J182" s="10" t="str">
        <f>IF(E182&lt;F182,F182,E182)</f>
        <v>y23</v>
      </c>
    </row>
    <row r="183" spans="1:12" x14ac:dyDescent="0.25">
      <c r="A183" t="s">
        <v>47</v>
      </c>
      <c r="B183" t="s">
        <v>8</v>
      </c>
      <c r="C183" t="s">
        <v>46</v>
      </c>
      <c r="D183" t="s">
        <v>119</v>
      </c>
      <c r="E183" t="str">
        <f>_xlfn.IFNA(VLOOKUP(A183,rename!$A:$B,2,FALSE),A183)</f>
        <v>x24</v>
      </c>
      <c r="F183" t="str">
        <f>_xlfn.IFNA(VLOOKUP(C183,rename!$A:$B,2,FALSE),C183)</f>
        <v>y24</v>
      </c>
      <c r="G183" s="9" t="str">
        <f>_xlfn.IFNA(VLOOKUP(D183,rename!$A:$B,2,FALSE),D183)</f>
        <v>m24</v>
      </c>
      <c r="H183" s="10" t="str">
        <f>IF(E183&lt;F183,E183,F183)</f>
        <v>x24</v>
      </c>
      <c r="I183" s="10" t="str">
        <f t="shared" si="2"/>
        <v>AND</v>
      </c>
      <c r="J183" s="10" t="str">
        <f>IF(E183&lt;F183,F183,E183)</f>
        <v>y24</v>
      </c>
      <c r="K183" s="10" t="s">
        <v>511</v>
      </c>
      <c r="L183" s="12" t="b">
        <v>1</v>
      </c>
    </row>
    <row r="184" spans="1:12" x14ac:dyDescent="0.25">
      <c r="A184" t="s">
        <v>46</v>
      </c>
      <c r="B184" t="s">
        <v>1</v>
      </c>
      <c r="C184" t="s">
        <v>47</v>
      </c>
      <c r="D184" t="s">
        <v>48</v>
      </c>
      <c r="E184" t="str">
        <f>_xlfn.IFNA(VLOOKUP(A184,rename!$A:$B,2,FALSE),A184)</f>
        <v>y24</v>
      </c>
      <c r="F184" t="str">
        <f>_xlfn.IFNA(VLOOKUP(C184,rename!$A:$B,2,FALSE),C184)</f>
        <v>x24</v>
      </c>
      <c r="G184" s="9" t="str">
        <f>_xlfn.IFNA(VLOOKUP(D184,rename!$A:$B,2,FALSE),D184)</f>
        <v>r24</v>
      </c>
      <c r="H184" s="10" t="str">
        <f>IF(E184&lt;F184,E184,F184)</f>
        <v>x24</v>
      </c>
      <c r="I184" s="10" t="str">
        <f t="shared" si="2"/>
        <v>XOR</v>
      </c>
      <c r="J184" s="10" t="str">
        <f>IF(E184&lt;F184,F184,E184)</f>
        <v>y24</v>
      </c>
      <c r="K184" s="10" t="s">
        <v>513</v>
      </c>
      <c r="L184" s="12" t="b">
        <v>1</v>
      </c>
    </row>
    <row r="185" spans="1:12" x14ac:dyDescent="0.25">
      <c r="A185" t="s">
        <v>265</v>
      </c>
      <c r="B185" t="s">
        <v>1</v>
      </c>
      <c r="C185" t="s">
        <v>266</v>
      </c>
      <c r="D185" t="s">
        <v>28</v>
      </c>
      <c r="E185" t="str">
        <f>_xlfn.IFNA(VLOOKUP(A185,rename!$A:$B,2,FALSE),A185)</f>
        <v>x25</v>
      </c>
      <c r="F185" t="str">
        <f>_xlfn.IFNA(VLOOKUP(C185,rename!$A:$B,2,FALSE),C185)</f>
        <v>y25</v>
      </c>
      <c r="G185" s="9" t="str">
        <f>_xlfn.IFNA(VLOOKUP(D185,rename!$A:$B,2,FALSE),D185)</f>
        <v>m25</v>
      </c>
      <c r="H185" s="10" t="str">
        <f>IF(E185&lt;F185,E185,F185)</f>
        <v>x25</v>
      </c>
      <c r="I185" s="10" t="str">
        <f t="shared" si="2"/>
        <v>XOR</v>
      </c>
      <c r="J185" s="10" t="str">
        <f>IF(E185&lt;F185,F185,E185)</f>
        <v>y25</v>
      </c>
    </row>
    <row r="186" spans="1:12" x14ac:dyDescent="0.25">
      <c r="A186" t="s">
        <v>265</v>
      </c>
      <c r="B186" t="s">
        <v>8</v>
      </c>
      <c r="C186" t="s">
        <v>266</v>
      </c>
      <c r="D186" t="s">
        <v>49</v>
      </c>
      <c r="E186" t="str">
        <f>_xlfn.IFNA(VLOOKUP(A186,rename!$A:$B,2,FALSE),A186)</f>
        <v>x25</v>
      </c>
      <c r="F186" t="str">
        <f>_xlfn.IFNA(VLOOKUP(C186,rename!$A:$B,2,FALSE),C186)</f>
        <v>y25</v>
      </c>
      <c r="G186" s="9" t="str">
        <f>_xlfn.IFNA(VLOOKUP(D186,rename!$A:$B,2,FALSE),D186)</f>
        <v>r25</v>
      </c>
      <c r="H186" s="10" t="str">
        <f>IF(E186&lt;F186,E186,F186)</f>
        <v>x25</v>
      </c>
      <c r="I186" s="10" t="str">
        <f t="shared" si="2"/>
        <v>AND</v>
      </c>
      <c r="J186" s="10" t="str">
        <f>IF(E186&lt;F186,F186,E186)</f>
        <v>y25</v>
      </c>
    </row>
    <row r="187" spans="1:12" x14ac:dyDescent="0.25">
      <c r="A187" t="s">
        <v>111</v>
      </c>
      <c r="B187" t="s">
        <v>1</v>
      </c>
      <c r="C187" t="s">
        <v>110</v>
      </c>
      <c r="D187" t="s">
        <v>51</v>
      </c>
      <c r="E187" t="str">
        <f>_xlfn.IFNA(VLOOKUP(A187,rename!$A:$B,2,FALSE),A187)</f>
        <v>y26</v>
      </c>
      <c r="F187" t="str">
        <f>_xlfn.IFNA(VLOOKUP(C187,rename!$A:$B,2,FALSE),C187)</f>
        <v>x26</v>
      </c>
      <c r="G187" s="9" t="str">
        <f>_xlfn.IFNA(VLOOKUP(D187,rename!$A:$B,2,FALSE),D187)</f>
        <v>m26</v>
      </c>
      <c r="H187" s="10" t="str">
        <f>IF(E187&lt;F187,E187,F187)</f>
        <v>x26</v>
      </c>
      <c r="I187" s="10" t="str">
        <f t="shared" si="2"/>
        <v>XOR</v>
      </c>
      <c r="J187" s="10" t="str">
        <f>IF(E187&lt;F187,F187,E187)</f>
        <v>y26</v>
      </c>
    </row>
    <row r="188" spans="1:12" x14ac:dyDescent="0.25">
      <c r="A188" t="s">
        <v>110</v>
      </c>
      <c r="B188" t="s">
        <v>8</v>
      </c>
      <c r="C188" t="s">
        <v>111</v>
      </c>
      <c r="D188" t="s">
        <v>112</v>
      </c>
      <c r="E188" t="str">
        <f>_xlfn.IFNA(VLOOKUP(A188,rename!$A:$B,2,FALSE),A188)</f>
        <v>x26</v>
      </c>
      <c r="F188" t="str">
        <f>_xlfn.IFNA(VLOOKUP(C188,rename!$A:$B,2,FALSE),C188)</f>
        <v>y26</v>
      </c>
      <c r="G188" s="9" t="str">
        <f>_xlfn.IFNA(VLOOKUP(D188,rename!$A:$B,2,FALSE),D188)</f>
        <v>r26</v>
      </c>
      <c r="H188" s="10" t="str">
        <f>IF(E188&lt;F188,E188,F188)</f>
        <v>x26</v>
      </c>
      <c r="I188" s="10" t="str">
        <f t="shared" si="2"/>
        <v>AND</v>
      </c>
      <c r="J188" s="10" t="str">
        <f>IF(E188&lt;F188,F188,E188)</f>
        <v>y26</v>
      </c>
    </row>
    <row r="189" spans="1:12" x14ac:dyDescent="0.25">
      <c r="A189" t="s">
        <v>126</v>
      </c>
      <c r="B189" t="s">
        <v>1</v>
      </c>
      <c r="C189" t="s">
        <v>127</v>
      </c>
      <c r="D189" t="s">
        <v>161</v>
      </c>
      <c r="E189" t="str">
        <f>_xlfn.IFNA(VLOOKUP(A189,rename!$A:$B,2,FALSE),A189)</f>
        <v>x27</v>
      </c>
      <c r="F189" t="str">
        <f>_xlfn.IFNA(VLOOKUP(C189,rename!$A:$B,2,FALSE),C189)</f>
        <v>y27</v>
      </c>
      <c r="G189" s="9" t="str">
        <f>_xlfn.IFNA(VLOOKUP(D189,rename!$A:$B,2,FALSE),D189)</f>
        <v>m27</v>
      </c>
      <c r="H189" s="10" t="str">
        <f>IF(E189&lt;F189,E189,F189)</f>
        <v>x27</v>
      </c>
      <c r="I189" s="10" t="str">
        <f t="shared" si="2"/>
        <v>XOR</v>
      </c>
      <c r="J189" s="10" t="str">
        <f>IF(E189&lt;F189,F189,E189)</f>
        <v>y27</v>
      </c>
    </row>
    <row r="190" spans="1:12" x14ac:dyDescent="0.25">
      <c r="A190" t="s">
        <v>126</v>
      </c>
      <c r="B190" t="s">
        <v>8</v>
      </c>
      <c r="C190" t="s">
        <v>127</v>
      </c>
      <c r="D190" t="s">
        <v>128</v>
      </c>
      <c r="E190" t="str">
        <f>_xlfn.IFNA(VLOOKUP(A190,rename!$A:$B,2,FALSE),A190)</f>
        <v>x27</v>
      </c>
      <c r="F190" t="str">
        <f>_xlfn.IFNA(VLOOKUP(C190,rename!$A:$B,2,FALSE),C190)</f>
        <v>y27</v>
      </c>
      <c r="G190" s="9" t="str">
        <f>_xlfn.IFNA(VLOOKUP(D190,rename!$A:$B,2,FALSE),D190)</f>
        <v>r27</v>
      </c>
      <c r="H190" s="10" t="str">
        <f>IF(E190&lt;F190,E190,F190)</f>
        <v>x27</v>
      </c>
      <c r="I190" s="10" t="str">
        <f t="shared" si="2"/>
        <v>AND</v>
      </c>
      <c r="J190" s="10" t="str">
        <f>IF(E190&lt;F190,F190,E190)</f>
        <v>y27</v>
      </c>
    </row>
    <row r="191" spans="1:12" x14ac:dyDescent="0.25">
      <c r="A191" t="s">
        <v>234</v>
      </c>
      <c r="B191" t="s">
        <v>1</v>
      </c>
      <c r="C191" t="s">
        <v>233</v>
      </c>
      <c r="D191" t="s">
        <v>100</v>
      </c>
      <c r="E191" t="str">
        <f>_xlfn.IFNA(VLOOKUP(A191,rename!$A:$B,2,FALSE),A191)</f>
        <v>x28</v>
      </c>
      <c r="F191" t="str">
        <f>_xlfn.IFNA(VLOOKUP(C191,rename!$A:$B,2,FALSE),C191)</f>
        <v>y28</v>
      </c>
      <c r="G191" s="9" t="str">
        <f>_xlfn.IFNA(VLOOKUP(D191,rename!$A:$B,2,FALSE),D191)</f>
        <v>m28</v>
      </c>
      <c r="H191" s="10" t="str">
        <f>IF(E191&lt;F191,E191,F191)</f>
        <v>x28</v>
      </c>
      <c r="I191" s="10" t="str">
        <f t="shared" si="2"/>
        <v>XOR</v>
      </c>
      <c r="J191" s="10" t="str">
        <f>IF(E191&lt;F191,F191,E191)</f>
        <v>y28</v>
      </c>
    </row>
    <row r="192" spans="1:12" x14ac:dyDescent="0.25">
      <c r="A192" t="s">
        <v>233</v>
      </c>
      <c r="B192" t="s">
        <v>8</v>
      </c>
      <c r="C192" t="s">
        <v>234</v>
      </c>
      <c r="D192" t="s">
        <v>169</v>
      </c>
      <c r="E192" t="str">
        <f>_xlfn.IFNA(VLOOKUP(A192,rename!$A:$B,2,FALSE),A192)</f>
        <v>y28</v>
      </c>
      <c r="F192" t="str">
        <f>_xlfn.IFNA(VLOOKUP(C192,rename!$A:$B,2,FALSE),C192)</f>
        <v>x28</v>
      </c>
      <c r="G192" s="9" t="str">
        <f>_xlfn.IFNA(VLOOKUP(D192,rename!$A:$B,2,FALSE),D192)</f>
        <v>r28</v>
      </c>
      <c r="H192" s="10" t="str">
        <f>IF(E192&lt;F192,E192,F192)</f>
        <v>x28</v>
      </c>
      <c r="I192" s="10" t="str">
        <f t="shared" si="2"/>
        <v>AND</v>
      </c>
      <c r="J192" s="10" t="str">
        <f>IF(E192&lt;F192,F192,E192)</f>
        <v>y28</v>
      </c>
    </row>
    <row r="193" spans="1:10" x14ac:dyDescent="0.25">
      <c r="A193" t="s">
        <v>202</v>
      </c>
      <c r="B193" t="s">
        <v>1</v>
      </c>
      <c r="C193" t="s">
        <v>201</v>
      </c>
      <c r="D193" t="s">
        <v>132</v>
      </c>
      <c r="E193" t="str">
        <f>_xlfn.IFNA(VLOOKUP(A193,rename!$A:$B,2,FALSE),A193)</f>
        <v>y29</v>
      </c>
      <c r="F193" t="str">
        <f>_xlfn.IFNA(VLOOKUP(C193,rename!$A:$B,2,FALSE),C193)</f>
        <v>x29</v>
      </c>
      <c r="G193" s="9" t="str">
        <f>_xlfn.IFNA(VLOOKUP(D193,rename!$A:$B,2,FALSE),D193)</f>
        <v>m29</v>
      </c>
      <c r="H193" s="10" t="str">
        <f>IF(E193&lt;F193,E193,F193)</f>
        <v>x29</v>
      </c>
      <c r="I193" s="10" t="str">
        <f t="shared" si="2"/>
        <v>XOR</v>
      </c>
      <c r="J193" s="10" t="str">
        <f>IF(E193&lt;F193,F193,E193)</f>
        <v>y29</v>
      </c>
    </row>
    <row r="194" spans="1:10" x14ac:dyDescent="0.25">
      <c r="A194" t="s">
        <v>201</v>
      </c>
      <c r="B194" t="s">
        <v>8</v>
      </c>
      <c r="C194" t="s">
        <v>202</v>
      </c>
      <c r="D194" t="s">
        <v>66</v>
      </c>
      <c r="E194" t="str">
        <f>_xlfn.IFNA(VLOOKUP(A194,rename!$A:$B,2,FALSE),A194)</f>
        <v>x29</v>
      </c>
      <c r="F194" t="str">
        <f>_xlfn.IFNA(VLOOKUP(C194,rename!$A:$B,2,FALSE),C194)</f>
        <v>y29</v>
      </c>
      <c r="G194" s="9" t="str">
        <f>_xlfn.IFNA(VLOOKUP(D194,rename!$A:$B,2,FALSE),D194)</f>
        <v>r29</v>
      </c>
      <c r="H194" s="10" t="str">
        <f>IF(E194&lt;F194,E194,F194)</f>
        <v>x29</v>
      </c>
      <c r="I194" s="10" t="str">
        <f t="shared" si="2"/>
        <v>AND</v>
      </c>
      <c r="J194" s="10" t="str">
        <f>IF(E194&lt;F194,F194,E194)</f>
        <v>y29</v>
      </c>
    </row>
    <row r="195" spans="1:10" x14ac:dyDescent="0.25">
      <c r="A195" t="s">
        <v>113</v>
      </c>
      <c r="B195" t="s">
        <v>1</v>
      </c>
      <c r="C195" t="s">
        <v>114</v>
      </c>
      <c r="D195" t="s">
        <v>75</v>
      </c>
      <c r="E195" t="str">
        <f>_xlfn.IFNA(VLOOKUP(A195,rename!$A:$B,2,FALSE),A195)</f>
        <v>y30</v>
      </c>
      <c r="F195" t="str">
        <f>_xlfn.IFNA(VLOOKUP(C195,rename!$A:$B,2,FALSE),C195)</f>
        <v>x30</v>
      </c>
      <c r="G195" s="9" t="str">
        <f>_xlfn.IFNA(VLOOKUP(D195,rename!$A:$B,2,FALSE),D195)</f>
        <v>m30</v>
      </c>
      <c r="H195" s="10" t="str">
        <f>IF(E195&lt;F195,E195,F195)</f>
        <v>x30</v>
      </c>
      <c r="I195" s="10" t="str">
        <f t="shared" si="2"/>
        <v>XOR</v>
      </c>
      <c r="J195" s="10" t="str">
        <f>IF(E195&lt;F195,F195,E195)</f>
        <v>y30</v>
      </c>
    </row>
    <row r="196" spans="1:10" x14ac:dyDescent="0.25">
      <c r="A196" t="s">
        <v>114</v>
      </c>
      <c r="B196" t="s">
        <v>8</v>
      </c>
      <c r="C196" t="s">
        <v>113</v>
      </c>
      <c r="D196" t="s">
        <v>86</v>
      </c>
      <c r="E196" t="str">
        <f>_xlfn.IFNA(VLOOKUP(A196,rename!$A:$B,2,FALSE),A196)</f>
        <v>x30</v>
      </c>
      <c r="F196" t="str">
        <f>_xlfn.IFNA(VLOOKUP(C196,rename!$A:$B,2,FALSE),C196)</f>
        <v>y30</v>
      </c>
      <c r="G196" s="9" t="str">
        <f>_xlfn.IFNA(VLOOKUP(D196,rename!$A:$B,2,FALSE),D196)</f>
        <v>r30</v>
      </c>
      <c r="H196" s="10" t="str">
        <f>IF(E196&lt;F196,E196,F196)</f>
        <v>x30</v>
      </c>
      <c r="I196" s="10" t="str">
        <f t="shared" ref="I196:I224" si="3">B196</f>
        <v>AND</v>
      </c>
      <c r="J196" s="10" t="str">
        <f>IF(E196&lt;F196,F196,E196)</f>
        <v>y30</v>
      </c>
    </row>
    <row r="197" spans="1:10" x14ac:dyDescent="0.25">
      <c r="A197" t="s">
        <v>97</v>
      </c>
      <c r="B197" t="s">
        <v>1</v>
      </c>
      <c r="C197" t="s">
        <v>98</v>
      </c>
      <c r="D197" t="s">
        <v>99</v>
      </c>
      <c r="E197" t="str">
        <f>_xlfn.IFNA(VLOOKUP(A197,rename!$A:$B,2,FALSE),A197)</f>
        <v>x31</v>
      </c>
      <c r="F197" t="str">
        <f>_xlfn.IFNA(VLOOKUP(C197,rename!$A:$B,2,FALSE),C197)</f>
        <v>y31</v>
      </c>
      <c r="G197" s="9" t="str">
        <f>_xlfn.IFNA(VLOOKUP(D197,rename!$A:$B,2,FALSE),D197)</f>
        <v>m31</v>
      </c>
      <c r="H197" s="10" t="str">
        <f>IF(E197&lt;F197,E197,F197)</f>
        <v>x31</v>
      </c>
      <c r="I197" s="10" t="str">
        <f t="shared" si="3"/>
        <v>XOR</v>
      </c>
      <c r="J197" s="10" t="str">
        <f>IF(E197&lt;F197,F197,E197)</f>
        <v>y31</v>
      </c>
    </row>
    <row r="198" spans="1:10" x14ac:dyDescent="0.25">
      <c r="A198" t="s">
        <v>97</v>
      </c>
      <c r="B198" t="s">
        <v>8</v>
      </c>
      <c r="C198" t="s">
        <v>98</v>
      </c>
      <c r="D198" t="s">
        <v>57</v>
      </c>
      <c r="E198" t="str">
        <f>_xlfn.IFNA(VLOOKUP(A198,rename!$A:$B,2,FALSE),A198)</f>
        <v>x31</v>
      </c>
      <c r="F198" t="str">
        <f>_xlfn.IFNA(VLOOKUP(C198,rename!$A:$B,2,FALSE),C198)</f>
        <v>y31</v>
      </c>
      <c r="G198" s="9" t="str">
        <f>_xlfn.IFNA(VLOOKUP(D198,rename!$A:$B,2,FALSE),D198)</f>
        <v>r31</v>
      </c>
      <c r="H198" s="10" t="str">
        <f>IF(E198&lt;F198,E198,F198)</f>
        <v>x31</v>
      </c>
      <c r="I198" s="10" t="str">
        <f t="shared" si="3"/>
        <v>AND</v>
      </c>
      <c r="J198" s="10" t="str">
        <f>IF(E198&lt;F198,F198,E198)</f>
        <v>y31</v>
      </c>
    </row>
    <row r="199" spans="1:10" x14ac:dyDescent="0.25">
      <c r="A199" t="s">
        <v>53</v>
      </c>
      <c r="B199" t="s">
        <v>1</v>
      </c>
      <c r="C199" t="s">
        <v>54</v>
      </c>
      <c r="D199" t="s">
        <v>59</v>
      </c>
      <c r="E199" t="str">
        <f>_xlfn.IFNA(VLOOKUP(A199,rename!$A:$B,2,FALSE),A199)</f>
        <v>x32</v>
      </c>
      <c r="F199" t="str">
        <f>_xlfn.IFNA(VLOOKUP(C199,rename!$A:$B,2,FALSE),C199)</f>
        <v>y32</v>
      </c>
      <c r="G199" s="9" t="str">
        <f>_xlfn.IFNA(VLOOKUP(D199,rename!$A:$B,2,FALSE),D199)</f>
        <v>m32</v>
      </c>
      <c r="H199" s="10" t="str">
        <f>IF(E199&lt;F199,E199,F199)</f>
        <v>x32</v>
      </c>
      <c r="I199" s="10" t="str">
        <f t="shared" si="3"/>
        <v>XOR</v>
      </c>
      <c r="J199" s="10" t="str">
        <f>IF(E199&lt;F199,F199,E199)</f>
        <v>y32</v>
      </c>
    </row>
    <row r="200" spans="1:10" x14ac:dyDescent="0.25">
      <c r="A200" t="s">
        <v>53</v>
      </c>
      <c r="B200" t="s">
        <v>8</v>
      </c>
      <c r="C200" t="s">
        <v>54</v>
      </c>
      <c r="D200" t="s">
        <v>55</v>
      </c>
      <c r="E200" t="str">
        <f>_xlfn.IFNA(VLOOKUP(A200,rename!$A:$B,2,FALSE),A200)</f>
        <v>x32</v>
      </c>
      <c r="F200" t="str">
        <f>_xlfn.IFNA(VLOOKUP(C200,rename!$A:$B,2,FALSE),C200)</f>
        <v>y32</v>
      </c>
      <c r="G200" s="9" t="str">
        <f>_xlfn.IFNA(VLOOKUP(D200,rename!$A:$B,2,FALSE),D200)</f>
        <v>r32</v>
      </c>
      <c r="H200" s="10" t="str">
        <f>IF(E200&lt;F200,E200,F200)</f>
        <v>x32</v>
      </c>
      <c r="I200" s="10" t="str">
        <f t="shared" si="3"/>
        <v>AND</v>
      </c>
      <c r="J200" s="10" t="str">
        <f>IF(E200&lt;F200,F200,E200)</f>
        <v>y32</v>
      </c>
    </row>
    <row r="201" spans="1:10" x14ac:dyDescent="0.25">
      <c r="A201" t="s">
        <v>80</v>
      </c>
      <c r="B201" t="s">
        <v>1</v>
      </c>
      <c r="C201" t="s">
        <v>81</v>
      </c>
      <c r="D201" t="s">
        <v>82</v>
      </c>
      <c r="E201" t="str">
        <f>_xlfn.IFNA(VLOOKUP(A201,rename!$A:$B,2,FALSE),A201)</f>
        <v>y33</v>
      </c>
      <c r="F201" t="str">
        <f>_xlfn.IFNA(VLOOKUP(C201,rename!$A:$B,2,FALSE),C201)</f>
        <v>x33</v>
      </c>
      <c r="G201" s="9" t="str">
        <f>_xlfn.IFNA(VLOOKUP(D201,rename!$A:$B,2,FALSE),D201)</f>
        <v>m33</v>
      </c>
      <c r="H201" s="10" t="str">
        <f>IF(E201&lt;F201,E201,F201)</f>
        <v>x33</v>
      </c>
      <c r="I201" s="10" t="str">
        <f t="shared" si="3"/>
        <v>XOR</v>
      </c>
      <c r="J201" s="10" t="str">
        <f>IF(E201&lt;F201,F201,E201)</f>
        <v>y33</v>
      </c>
    </row>
    <row r="202" spans="1:10" x14ac:dyDescent="0.25">
      <c r="A202" t="s">
        <v>81</v>
      </c>
      <c r="B202" t="s">
        <v>8</v>
      </c>
      <c r="C202" t="s">
        <v>80</v>
      </c>
      <c r="D202" t="s">
        <v>143</v>
      </c>
      <c r="E202" t="str">
        <f>_xlfn.IFNA(VLOOKUP(A202,rename!$A:$B,2,FALSE),A202)</f>
        <v>x33</v>
      </c>
      <c r="F202" t="str">
        <f>_xlfn.IFNA(VLOOKUP(C202,rename!$A:$B,2,FALSE),C202)</f>
        <v>y33</v>
      </c>
      <c r="G202" s="9" t="str">
        <f>_xlfn.IFNA(VLOOKUP(D202,rename!$A:$B,2,FALSE),D202)</f>
        <v>r33</v>
      </c>
      <c r="H202" s="10" t="str">
        <f>IF(E202&lt;F202,E202,F202)</f>
        <v>x33</v>
      </c>
      <c r="I202" s="10" t="str">
        <f t="shared" si="3"/>
        <v>AND</v>
      </c>
      <c r="J202" s="10" t="str">
        <f>IF(E202&lt;F202,F202,E202)</f>
        <v>y33</v>
      </c>
    </row>
    <row r="203" spans="1:10" x14ac:dyDescent="0.25">
      <c r="A203" t="s">
        <v>0</v>
      </c>
      <c r="B203" t="s">
        <v>1</v>
      </c>
      <c r="C203" t="s">
        <v>2</v>
      </c>
      <c r="D203" t="s">
        <v>3</v>
      </c>
      <c r="E203" t="str">
        <f>_xlfn.IFNA(VLOOKUP(A203,rename!$A:$B,2,FALSE),A203)</f>
        <v>y34</v>
      </c>
      <c r="F203" t="str">
        <f>_xlfn.IFNA(VLOOKUP(C203,rename!$A:$B,2,FALSE),C203)</f>
        <v>x34</v>
      </c>
      <c r="G203" s="9" t="str">
        <f>_xlfn.IFNA(VLOOKUP(D203,rename!$A:$B,2,FALSE),D203)</f>
        <v>m34</v>
      </c>
      <c r="H203" s="10" t="str">
        <f>IF(E203&lt;F203,E203,F203)</f>
        <v>x34</v>
      </c>
      <c r="I203" s="10" t="str">
        <f t="shared" si="3"/>
        <v>XOR</v>
      </c>
      <c r="J203" s="10" t="str">
        <f>IF(E203&lt;F203,F203,E203)</f>
        <v>y34</v>
      </c>
    </row>
    <row r="204" spans="1:10" x14ac:dyDescent="0.25">
      <c r="A204" t="s">
        <v>2</v>
      </c>
      <c r="B204" t="s">
        <v>8</v>
      </c>
      <c r="C204" t="s">
        <v>0</v>
      </c>
      <c r="D204" t="s">
        <v>191</v>
      </c>
      <c r="E204" t="str">
        <f>_xlfn.IFNA(VLOOKUP(A204,rename!$A:$B,2,FALSE),A204)</f>
        <v>x34</v>
      </c>
      <c r="F204" t="str">
        <f>_xlfn.IFNA(VLOOKUP(C204,rename!$A:$B,2,FALSE),C204)</f>
        <v>y34</v>
      </c>
      <c r="G204" s="9" t="str">
        <f>_xlfn.IFNA(VLOOKUP(D204,rename!$A:$B,2,FALSE),D204)</f>
        <v>r34</v>
      </c>
      <c r="H204" s="10" t="str">
        <f>IF(E204&lt;F204,E204,F204)</f>
        <v>x34</v>
      </c>
      <c r="I204" s="10" t="str">
        <f t="shared" si="3"/>
        <v>AND</v>
      </c>
      <c r="J204" s="10" t="str">
        <f>IF(E204&lt;F204,F204,E204)</f>
        <v>y34</v>
      </c>
    </row>
    <row r="205" spans="1:10" x14ac:dyDescent="0.25">
      <c r="A205" t="s">
        <v>193</v>
      </c>
      <c r="B205" t="s">
        <v>1</v>
      </c>
      <c r="C205" t="s">
        <v>192</v>
      </c>
      <c r="D205" t="s">
        <v>167</v>
      </c>
      <c r="E205" t="str">
        <f>_xlfn.IFNA(VLOOKUP(A205,rename!$A:$B,2,FALSE),A205)</f>
        <v>y35</v>
      </c>
      <c r="F205" t="str">
        <f>_xlfn.IFNA(VLOOKUP(C205,rename!$A:$B,2,FALSE),C205)</f>
        <v>x35</v>
      </c>
      <c r="G205" s="9" t="str">
        <f>_xlfn.IFNA(VLOOKUP(D205,rename!$A:$B,2,FALSE),D205)</f>
        <v>m35</v>
      </c>
      <c r="H205" s="10" t="str">
        <f>IF(E205&lt;F205,E205,F205)</f>
        <v>x35</v>
      </c>
      <c r="I205" s="10" t="str">
        <f t="shared" si="3"/>
        <v>XOR</v>
      </c>
      <c r="J205" s="10" t="str">
        <f>IF(E205&lt;F205,F205,E205)</f>
        <v>y35</v>
      </c>
    </row>
    <row r="206" spans="1:10" x14ac:dyDescent="0.25">
      <c r="A206" t="s">
        <v>192</v>
      </c>
      <c r="B206" t="s">
        <v>8</v>
      </c>
      <c r="C206" t="s">
        <v>193</v>
      </c>
      <c r="D206" t="s">
        <v>194</v>
      </c>
      <c r="E206" t="str">
        <f>_xlfn.IFNA(VLOOKUP(A206,rename!$A:$B,2,FALSE),A206)</f>
        <v>x35</v>
      </c>
      <c r="F206" t="str">
        <f>_xlfn.IFNA(VLOOKUP(C206,rename!$A:$B,2,FALSE),C206)</f>
        <v>y35</v>
      </c>
      <c r="G206" s="9" t="str">
        <f>_xlfn.IFNA(VLOOKUP(D206,rename!$A:$B,2,FALSE),D206)</f>
        <v>r35</v>
      </c>
      <c r="H206" s="10" t="str">
        <f>IF(E206&lt;F206,E206,F206)</f>
        <v>x35</v>
      </c>
      <c r="I206" s="10" t="str">
        <f t="shared" si="3"/>
        <v>AND</v>
      </c>
      <c r="J206" s="10" t="str">
        <f>IF(E206&lt;F206,F206,E206)</f>
        <v>y35</v>
      </c>
    </row>
    <row r="207" spans="1:10" x14ac:dyDescent="0.25">
      <c r="A207" t="s">
        <v>305</v>
      </c>
      <c r="B207" t="s">
        <v>1</v>
      </c>
      <c r="C207" t="s">
        <v>306</v>
      </c>
      <c r="D207" t="s">
        <v>145</v>
      </c>
      <c r="E207" t="str">
        <f>_xlfn.IFNA(VLOOKUP(A207,rename!$A:$B,2,FALSE),A207)</f>
        <v>y36</v>
      </c>
      <c r="F207" t="str">
        <f>_xlfn.IFNA(VLOOKUP(C207,rename!$A:$B,2,FALSE),C207)</f>
        <v>x36</v>
      </c>
      <c r="G207" s="9" t="str">
        <f>_xlfn.IFNA(VLOOKUP(D207,rename!$A:$B,2,FALSE),D207)</f>
        <v>m36</v>
      </c>
      <c r="H207" s="10" t="str">
        <f>IF(E207&lt;F207,E207,F207)</f>
        <v>x36</v>
      </c>
      <c r="I207" s="10" t="str">
        <f t="shared" si="3"/>
        <v>XOR</v>
      </c>
      <c r="J207" s="10" t="str">
        <f>IF(E207&lt;F207,F207,E207)</f>
        <v>y36</v>
      </c>
    </row>
    <row r="208" spans="1:10" x14ac:dyDescent="0.25">
      <c r="A208" t="s">
        <v>305</v>
      </c>
      <c r="B208" t="s">
        <v>8</v>
      </c>
      <c r="C208" t="s">
        <v>306</v>
      </c>
      <c r="D208" t="s">
        <v>292</v>
      </c>
      <c r="E208" t="str">
        <f>_xlfn.IFNA(VLOOKUP(A208,rename!$A:$B,2,FALSE),A208)</f>
        <v>y36</v>
      </c>
      <c r="F208" t="str">
        <f>_xlfn.IFNA(VLOOKUP(C208,rename!$A:$B,2,FALSE),C208)</f>
        <v>x36</v>
      </c>
      <c r="G208" s="9" t="str">
        <f>_xlfn.IFNA(VLOOKUP(D208,rename!$A:$B,2,FALSE),D208)</f>
        <v>r36</v>
      </c>
      <c r="H208" s="10" t="str">
        <f>IF(E208&lt;F208,E208,F208)</f>
        <v>x36</v>
      </c>
      <c r="I208" s="10" t="str">
        <f t="shared" si="3"/>
        <v>AND</v>
      </c>
      <c r="J208" s="10" t="str">
        <f>IF(E208&lt;F208,F208,E208)</f>
        <v>y36</v>
      </c>
    </row>
    <row r="209" spans="1:10" x14ac:dyDescent="0.25">
      <c r="A209" t="s">
        <v>240</v>
      </c>
      <c r="B209" t="s">
        <v>1</v>
      </c>
      <c r="C209" t="s">
        <v>241</v>
      </c>
      <c r="D209" t="s">
        <v>183</v>
      </c>
      <c r="E209" t="str">
        <f>_xlfn.IFNA(VLOOKUP(A209,rename!$A:$B,2,FALSE),A209)</f>
        <v>x37</v>
      </c>
      <c r="F209" t="str">
        <f>_xlfn.IFNA(VLOOKUP(C209,rename!$A:$B,2,FALSE),C209)</f>
        <v>y37</v>
      </c>
      <c r="G209" s="9" t="str">
        <f>_xlfn.IFNA(VLOOKUP(D209,rename!$A:$B,2,FALSE),D209)</f>
        <v>m37</v>
      </c>
      <c r="H209" s="10" t="str">
        <f>IF(E209&lt;F209,E209,F209)</f>
        <v>x37</v>
      </c>
      <c r="I209" s="10" t="str">
        <f t="shared" si="3"/>
        <v>XOR</v>
      </c>
      <c r="J209" s="10" t="str">
        <f>IF(E209&lt;F209,F209,E209)</f>
        <v>y37</v>
      </c>
    </row>
    <row r="210" spans="1:10" x14ac:dyDescent="0.25">
      <c r="A210" t="s">
        <v>240</v>
      </c>
      <c r="B210" t="s">
        <v>8</v>
      </c>
      <c r="C210" t="s">
        <v>241</v>
      </c>
      <c r="D210" t="s">
        <v>242</v>
      </c>
      <c r="E210" t="str">
        <f>_xlfn.IFNA(VLOOKUP(A210,rename!$A:$B,2,FALSE),A210)</f>
        <v>x37</v>
      </c>
      <c r="F210" t="str">
        <f>_xlfn.IFNA(VLOOKUP(C210,rename!$A:$B,2,FALSE),C210)</f>
        <v>y37</v>
      </c>
      <c r="G210" s="9" t="str">
        <f>_xlfn.IFNA(VLOOKUP(D210,rename!$A:$B,2,FALSE),D210)</f>
        <v>r37</v>
      </c>
      <c r="H210" s="10" t="str">
        <f>IF(E210&lt;F210,E210,F210)</f>
        <v>x37</v>
      </c>
      <c r="I210" s="10" t="str">
        <f t="shared" si="3"/>
        <v>AND</v>
      </c>
      <c r="J210" s="10" t="str">
        <f>IF(E210&lt;F210,F210,E210)</f>
        <v>y37</v>
      </c>
    </row>
    <row r="211" spans="1:10" x14ac:dyDescent="0.25">
      <c r="A211" t="s">
        <v>155</v>
      </c>
      <c r="B211" t="s">
        <v>1</v>
      </c>
      <c r="C211" t="s">
        <v>156</v>
      </c>
      <c r="D211" t="s">
        <v>157</v>
      </c>
      <c r="E211" t="str">
        <f>_xlfn.IFNA(VLOOKUP(A211,rename!$A:$B,2,FALSE),A211)</f>
        <v>y38</v>
      </c>
      <c r="F211" t="str">
        <f>_xlfn.IFNA(VLOOKUP(C211,rename!$A:$B,2,FALSE),C211)</f>
        <v>x38</v>
      </c>
      <c r="G211" s="9" t="str">
        <f>_xlfn.IFNA(VLOOKUP(D211,rename!$A:$B,2,FALSE),D211)</f>
        <v>m38</v>
      </c>
      <c r="H211" s="10" t="str">
        <f>IF(E211&lt;F211,E211,F211)</f>
        <v>x38</v>
      </c>
      <c r="I211" s="10" t="str">
        <f t="shared" si="3"/>
        <v>XOR</v>
      </c>
      <c r="J211" s="10" t="str">
        <f>IF(E211&lt;F211,F211,E211)</f>
        <v>y38</v>
      </c>
    </row>
    <row r="212" spans="1:10" x14ac:dyDescent="0.25">
      <c r="A212" t="s">
        <v>156</v>
      </c>
      <c r="B212" t="s">
        <v>8</v>
      </c>
      <c r="C212" t="s">
        <v>155</v>
      </c>
      <c r="D212" t="s">
        <v>264</v>
      </c>
      <c r="E212" t="str">
        <f>_xlfn.IFNA(VLOOKUP(A212,rename!$A:$B,2,FALSE),A212)</f>
        <v>x38</v>
      </c>
      <c r="F212" t="str">
        <f>_xlfn.IFNA(VLOOKUP(C212,rename!$A:$B,2,FALSE),C212)</f>
        <v>y38</v>
      </c>
      <c r="G212" s="9" t="str">
        <f>_xlfn.IFNA(VLOOKUP(D212,rename!$A:$B,2,FALSE),D212)</f>
        <v>r38</v>
      </c>
      <c r="H212" s="10" t="str">
        <f>IF(E212&lt;F212,E212,F212)</f>
        <v>x38</v>
      </c>
      <c r="I212" s="10" t="str">
        <f t="shared" si="3"/>
        <v>AND</v>
      </c>
      <c r="J212" s="10" t="str">
        <f>IF(E212&lt;F212,F212,E212)</f>
        <v>y38</v>
      </c>
    </row>
    <row r="213" spans="1:10" x14ac:dyDescent="0.25">
      <c r="A213" t="s">
        <v>280</v>
      </c>
      <c r="B213" t="s">
        <v>1</v>
      </c>
      <c r="C213" t="s">
        <v>281</v>
      </c>
      <c r="D213" t="s">
        <v>63</v>
      </c>
      <c r="E213" t="str">
        <f>_xlfn.IFNA(VLOOKUP(A213,rename!$A:$B,2,FALSE),A213)</f>
        <v>x39</v>
      </c>
      <c r="F213" t="str">
        <f>_xlfn.IFNA(VLOOKUP(C213,rename!$A:$B,2,FALSE),C213)</f>
        <v>y39</v>
      </c>
      <c r="G213" s="9" t="str">
        <f>_xlfn.IFNA(VLOOKUP(D213,rename!$A:$B,2,FALSE),D213)</f>
        <v>m39</v>
      </c>
      <c r="H213" s="10" t="str">
        <f>IF(E213&lt;F213,E213,F213)</f>
        <v>x39</v>
      </c>
      <c r="I213" s="10" t="str">
        <f t="shared" si="3"/>
        <v>XOR</v>
      </c>
      <c r="J213" s="10" t="str">
        <f>IF(E213&lt;F213,F213,E213)</f>
        <v>y39</v>
      </c>
    </row>
    <row r="214" spans="1:10" x14ac:dyDescent="0.25">
      <c r="A214" t="s">
        <v>280</v>
      </c>
      <c r="B214" t="s">
        <v>8</v>
      </c>
      <c r="C214" t="s">
        <v>281</v>
      </c>
      <c r="D214" t="s">
        <v>278</v>
      </c>
      <c r="E214" t="str">
        <f>_xlfn.IFNA(VLOOKUP(A214,rename!$A:$B,2,FALSE),A214)</f>
        <v>x39</v>
      </c>
      <c r="F214" t="str">
        <f>_xlfn.IFNA(VLOOKUP(C214,rename!$A:$B,2,FALSE),C214)</f>
        <v>y39</v>
      </c>
      <c r="G214" s="9" t="str">
        <f>_xlfn.IFNA(VLOOKUP(D214,rename!$A:$B,2,FALSE),D214)</f>
        <v>r39</v>
      </c>
      <c r="H214" s="10" t="str">
        <f>IF(E214&lt;F214,E214,F214)</f>
        <v>x39</v>
      </c>
      <c r="I214" s="10" t="str">
        <f t="shared" si="3"/>
        <v>AND</v>
      </c>
      <c r="J214" s="10" t="str">
        <f>IF(E214&lt;F214,F214,E214)</f>
        <v>y39</v>
      </c>
    </row>
    <row r="215" spans="1:10" x14ac:dyDescent="0.25">
      <c r="A215" t="s">
        <v>236</v>
      </c>
      <c r="B215" t="s">
        <v>1</v>
      </c>
      <c r="C215" t="s">
        <v>237</v>
      </c>
      <c r="D215" t="s">
        <v>238</v>
      </c>
      <c r="E215" t="str">
        <f>_xlfn.IFNA(VLOOKUP(A215,rename!$A:$B,2,FALSE),A215)</f>
        <v>y40</v>
      </c>
      <c r="F215" t="str">
        <f>_xlfn.IFNA(VLOOKUP(C215,rename!$A:$B,2,FALSE),C215)</f>
        <v>x40</v>
      </c>
      <c r="G215" s="9" t="str">
        <f>_xlfn.IFNA(VLOOKUP(D215,rename!$A:$B,2,FALSE),D215)</f>
        <v>m40</v>
      </c>
      <c r="H215" s="10" t="str">
        <f>IF(E215&lt;F215,E215,F215)</f>
        <v>x40</v>
      </c>
      <c r="I215" s="10" t="str">
        <f t="shared" si="3"/>
        <v>XOR</v>
      </c>
      <c r="J215" s="10" t="str">
        <f>IF(E215&lt;F215,F215,E215)</f>
        <v>y40</v>
      </c>
    </row>
    <row r="216" spans="1:10" x14ac:dyDescent="0.25">
      <c r="A216" t="s">
        <v>236</v>
      </c>
      <c r="B216" t="s">
        <v>8</v>
      </c>
      <c r="C216" t="s">
        <v>237</v>
      </c>
      <c r="D216" t="s">
        <v>248</v>
      </c>
      <c r="E216" t="str">
        <f>_xlfn.IFNA(VLOOKUP(A216,rename!$A:$B,2,FALSE),A216)</f>
        <v>y40</v>
      </c>
      <c r="F216" t="str">
        <f>_xlfn.IFNA(VLOOKUP(C216,rename!$A:$B,2,FALSE),C216)</f>
        <v>x40</v>
      </c>
      <c r="G216" s="9" t="str">
        <f>_xlfn.IFNA(VLOOKUP(D216,rename!$A:$B,2,FALSE),D216)</f>
        <v>r40</v>
      </c>
      <c r="H216" s="10" t="str">
        <f>IF(E216&lt;F216,E216,F216)</f>
        <v>x40</v>
      </c>
      <c r="I216" s="10" t="str">
        <f t="shared" si="3"/>
        <v>AND</v>
      </c>
      <c r="J216" s="10" t="str">
        <f>IF(E216&lt;F216,F216,E216)</f>
        <v>y40</v>
      </c>
    </row>
    <row r="217" spans="1:10" x14ac:dyDescent="0.25">
      <c r="A217" t="s">
        <v>273</v>
      </c>
      <c r="B217" t="s">
        <v>1</v>
      </c>
      <c r="C217" t="s">
        <v>272</v>
      </c>
      <c r="D217" t="s">
        <v>288</v>
      </c>
      <c r="E217" t="str">
        <f>_xlfn.IFNA(VLOOKUP(A217,rename!$A:$B,2,FALSE),A217)</f>
        <v>x41</v>
      </c>
      <c r="F217" t="str">
        <f>_xlfn.IFNA(VLOOKUP(C217,rename!$A:$B,2,FALSE),C217)</f>
        <v>y41</v>
      </c>
      <c r="G217" s="9" t="str">
        <f>_xlfn.IFNA(VLOOKUP(D217,rename!$A:$B,2,FALSE),D217)</f>
        <v>m41</v>
      </c>
      <c r="H217" s="10" t="str">
        <f>IF(E217&lt;F217,E217,F217)</f>
        <v>x41</v>
      </c>
      <c r="I217" s="10" t="str">
        <f t="shared" si="3"/>
        <v>XOR</v>
      </c>
      <c r="J217" s="10" t="str">
        <f>IF(E217&lt;F217,F217,E217)</f>
        <v>y41</v>
      </c>
    </row>
    <row r="218" spans="1:10" x14ac:dyDescent="0.25">
      <c r="A218" t="s">
        <v>272</v>
      </c>
      <c r="B218" t="s">
        <v>8</v>
      </c>
      <c r="C218" t="s">
        <v>273</v>
      </c>
      <c r="D218" t="s">
        <v>153</v>
      </c>
      <c r="E218" t="str">
        <f>_xlfn.IFNA(VLOOKUP(A218,rename!$A:$B,2,FALSE),A218)</f>
        <v>y41</v>
      </c>
      <c r="F218" t="str">
        <f>_xlfn.IFNA(VLOOKUP(C218,rename!$A:$B,2,FALSE),C218)</f>
        <v>x41</v>
      </c>
      <c r="G218" s="9" t="str">
        <f>_xlfn.IFNA(VLOOKUP(D218,rename!$A:$B,2,FALSE),D218)</f>
        <v>r41</v>
      </c>
      <c r="H218" s="10" t="str">
        <f>IF(E218&lt;F218,E218,F218)</f>
        <v>x41</v>
      </c>
      <c r="I218" s="10" t="str">
        <f t="shared" si="3"/>
        <v>AND</v>
      </c>
      <c r="J218" s="10" t="str">
        <f>IF(E218&lt;F218,F218,E218)</f>
        <v>y41</v>
      </c>
    </row>
    <row r="219" spans="1:10" x14ac:dyDescent="0.25">
      <c r="A219" t="s">
        <v>203</v>
      </c>
      <c r="B219" t="s">
        <v>1</v>
      </c>
      <c r="C219" t="s">
        <v>204</v>
      </c>
      <c r="D219" t="s">
        <v>245</v>
      </c>
      <c r="E219" t="str">
        <f>_xlfn.IFNA(VLOOKUP(A219,rename!$A:$B,2,FALSE),A219)</f>
        <v>x42</v>
      </c>
      <c r="F219" t="str">
        <f>_xlfn.IFNA(VLOOKUP(C219,rename!$A:$B,2,FALSE),C219)</f>
        <v>y42</v>
      </c>
      <c r="G219" s="9" t="str">
        <f>_xlfn.IFNA(VLOOKUP(D219,rename!$A:$B,2,FALSE),D219)</f>
        <v>m42</v>
      </c>
      <c r="H219" s="10" t="str">
        <f>IF(E219&lt;F219,E219,F219)</f>
        <v>x42</v>
      </c>
      <c r="I219" s="10" t="str">
        <f t="shared" si="3"/>
        <v>XOR</v>
      </c>
      <c r="J219" s="10" t="str">
        <f>IF(E219&lt;F219,F219,E219)</f>
        <v>y42</v>
      </c>
    </row>
    <row r="220" spans="1:10" x14ac:dyDescent="0.25">
      <c r="A220" t="s">
        <v>203</v>
      </c>
      <c r="B220" t="s">
        <v>8</v>
      </c>
      <c r="C220" t="s">
        <v>204</v>
      </c>
      <c r="D220" t="s">
        <v>205</v>
      </c>
      <c r="E220" t="str">
        <f>_xlfn.IFNA(VLOOKUP(A220,rename!$A:$B,2,FALSE),A220)</f>
        <v>x42</v>
      </c>
      <c r="F220" t="str">
        <f>_xlfn.IFNA(VLOOKUP(C220,rename!$A:$B,2,FALSE),C220)</f>
        <v>y42</v>
      </c>
      <c r="G220" s="9" t="str">
        <f>_xlfn.IFNA(VLOOKUP(D220,rename!$A:$B,2,FALSE),D220)</f>
        <v>r42</v>
      </c>
      <c r="H220" s="10" t="str">
        <f>IF(E220&lt;F220,E220,F220)</f>
        <v>x42</v>
      </c>
      <c r="I220" s="10" t="str">
        <f t="shared" si="3"/>
        <v>AND</v>
      </c>
      <c r="J220" s="10" t="str">
        <f>IF(E220&lt;F220,F220,E220)</f>
        <v>y42</v>
      </c>
    </row>
    <row r="221" spans="1:10" x14ac:dyDescent="0.25">
      <c r="A221" t="s">
        <v>14</v>
      </c>
      <c r="B221" t="s">
        <v>1</v>
      </c>
      <c r="C221" t="s">
        <v>15</v>
      </c>
      <c r="D221" t="s">
        <v>16</v>
      </c>
      <c r="E221" t="str">
        <f>_xlfn.IFNA(VLOOKUP(A221,rename!$A:$B,2,FALSE),A221)</f>
        <v>x43</v>
      </c>
      <c r="F221" t="str">
        <f>_xlfn.IFNA(VLOOKUP(C221,rename!$A:$B,2,FALSE),C221)</f>
        <v>y43</v>
      </c>
      <c r="G221" s="9" t="str">
        <f>_xlfn.IFNA(VLOOKUP(D221,rename!$A:$B,2,FALSE),D221)</f>
        <v>m43</v>
      </c>
      <c r="H221" s="10" t="str">
        <f>IF(E221&lt;F221,E221,F221)</f>
        <v>x43</v>
      </c>
      <c r="I221" s="10" t="str">
        <f t="shared" si="3"/>
        <v>XOR</v>
      </c>
      <c r="J221" s="10" t="str">
        <f>IF(E221&lt;F221,F221,E221)</f>
        <v>y43</v>
      </c>
    </row>
    <row r="222" spans="1:10" x14ac:dyDescent="0.25">
      <c r="A222" t="s">
        <v>14</v>
      </c>
      <c r="B222" t="s">
        <v>8</v>
      </c>
      <c r="C222" t="s">
        <v>15</v>
      </c>
      <c r="D222" t="s">
        <v>147</v>
      </c>
      <c r="E222" t="str">
        <f>_xlfn.IFNA(VLOOKUP(A222,rename!$A:$B,2,FALSE),A222)</f>
        <v>x43</v>
      </c>
      <c r="F222" t="str">
        <f>_xlfn.IFNA(VLOOKUP(C222,rename!$A:$B,2,FALSE),C222)</f>
        <v>y43</v>
      </c>
      <c r="G222" s="9" t="str">
        <f>_xlfn.IFNA(VLOOKUP(D222,rename!$A:$B,2,FALSE),D222)</f>
        <v>r43</v>
      </c>
      <c r="H222" s="10" t="str">
        <f>IF(E222&lt;F222,E222,F222)</f>
        <v>x43</v>
      </c>
      <c r="I222" s="10" t="str">
        <f t="shared" si="3"/>
        <v>AND</v>
      </c>
      <c r="J222" s="10" t="str">
        <f>IF(E222&lt;F222,F222,E222)</f>
        <v>y43</v>
      </c>
    </row>
    <row r="223" spans="1:10" x14ac:dyDescent="0.25">
      <c r="A223" t="s">
        <v>61</v>
      </c>
      <c r="B223" t="s">
        <v>1</v>
      </c>
      <c r="C223" t="s">
        <v>62</v>
      </c>
      <c r="D223" t="s">
        <v>95</v>
      </c>
      <c r="E223" t="str">
        <f>_xlfn.IFNA(VLOOKUP(A223,rename!$A:$B,2,FALSE),A223)</f>
        <v>y44</v>
      </c>
      <c r="F223" t="str">
        <f>_xlfn.IFNA(VLOOKUP(C223,rename!$A:$B,2,FALSE),C223)</f>
        <v>x44</v>
      </c>
      <c r="G223" s="9" t="str">
        <f>_xlfn.IFNA(VLOOKUP(D223,rename!$A:$B,2,FALSE),D223)</f>
        <v>m44</v>
      </c>
      <c r="H223" s="10" t="str">
        <f>IF(E223&lt;F223,E223,F223)</f>
        <v>x44</v>
      </c>
      <c r="I223" s="10" t="str">
        <f t="shared" si="3"/>
        <v>XOR</v>
      </c>
      <c r="J223" s="10" t="str">
        <f>IF(E223&lt;F223,F223,E223)</f>
        <v>y44</v>
      </c>
    </row>
    <row r="224" spans="1:10" x14ac:dyDescent="0.25">
      <c r="A224" t="s">
        <v>61</v>
      </c>
      <c r="B224" t="s">
        <v>8</v>
      </c>
      <c r="C224" t="s">
        <v>62</v>
      </c>
      <c r="D224" t="s">
        <v>22</v>
      </c>
      <c r="E224" t="str">
        <f>_xlfn.IFNA(VLOOKUP(A224,rename!$A:$B,2,FALSE),A224)</f>
        <v>y44</v>
      </c>
      <c r="F224" t="str">
        <f>_xlfn.IFNA(VLOOKUP(C224,rename!$A:$B,2,FALSE),C224)</f>
        <v>x44</v>
      </c>
      <c r="G224" s="9" t="str">
        <f>_xlfn.IFNA(VLOOKUP(D224,rename!$A:$B,2,FALSE),D224)</f>
        <v>r44</v>
      </c>
      <c r="H224" s="10" t="str">
        <f>IF(E224&lt;F224,E224,F224)</f>
        <v>x44</v>
      </c>
      <c r="I224" s="10" t="str">
        <f t="shared" si="3"/>
        <v>AND</v>
      </c>
      <c r="J224" s="10" t="str">
        <f>IF(E224&lt;F224,F224,E224)</f>
        <v>y44</v>
      </c>
    </row>
  </sheetData>
  <autoFilter ref="A2:L226" xr:uid="{45ADB546-139F-41C4-A985-6437D1535810}"/>
  <mergeCells count="4">
    <mergeCell ref="A1:D1"/>
    <mergeCell ref="E1:F1"/>
    <mergeCell ref="G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C8D5-979A-40DA-AFC2-D3917DC88057}">
  <dimension ref="A1:B176"/>
  <sheetViews>
    <sheetView topLeftCell="A136" workbookViewId="0">
      <selection activeCell="A171" sqref="A171"/>
    </sheetView>
  </sheetViews>
  <sheetFormatPr defaultRowHeight="15" x14ac:dyDescent="0.25"/>
  <sheetData>
    <row r="1" spans="1:2" x14ac:dyDescent="0.25">
      <c r="A1" t="s">
        <v>257</v>
      </c>
      <c r="B1" t="s">
        <v>322</v>
      </c>
    </row>
    <row r="2" spans="1:2" x14ac:dyDescent="0.25">
      <c r="A2" t="s">
        <v>150</v>
      </c>
      <c r="B2" t="s">
        <v>323</v>
      </c>
    </row>
    <row r="3" spans="1:2" x14ac:dyDescent="0.25">
      <c r="A3" t="s">
        <v>178</v>
      </c>
      <c r="B3" t="s">
        <v>324</v>
      </c>
    </row>
    <row r="4" spans="1:2" x14ac:dyDescent="0.25">
      <c r="A4" t="s">
        <v>11</v>
      </c>
      <c r="B4" t="s">
        <v>325</v>
      </c>
    </row>
    <row r="5" spans="1:2" x14ac:dyDescent="0.25">
      <c r="A5" t="s">
        <v>199</v>
      </c>
      <c r="B5" t="s">
        <v>326</v>
      </c>
    </row>
    <row r="6" spans="1:2" x14ac:dyDescent="0.25">
      <c r="A6" t="s">
        <v>158</v>
      </c>
      <c r="B6" t="s">
        <v>327</v>
      </c>
    </row>
    <row r="7" spans="1:2" x14ac:dyDescent="0.25">
      <c r="A7" t="s">
        <v>212</v>
      </c>
      <c r="B7" t="s">
        <v>328</v>
      </c>
    </row>
    <row r="8" spans="1:2" x14ac:dyDescent="0.25">
      <c r="A8" t="s">
        <v>34</v>
      </c>
      <c r="B8" t="s">
        <v>329</v>
      </c>
    </row>
    <row r="9" spans="1:2" x14ac:dyDescent="0.25">
      <c r="A9" t="s">
        <v>24</v>
      </c>
      <c r="B9" t="s">
        <v>330</v>
      </c>
    </row>
    <row r="10" spans="1:2" x14ac:dyDescent="0.25">
      <c r="A10" t="s">
        <v>42</v>
      </c>
      <c r="B10" t="s">
        <v>331</v>
      </c>
    </row>
    <row r="11" spans="1:2" x14ac:dyDescent="0.25">
      <c r="A11" t="s">
        <v>70</v>
      </c>
      <c r="B11" t="s">
        <v>332</v>
      </c>
    </row>
    <row r="12" spans="1:2" x14ac:dyDescent="0.25">
      <c r="A12" t="s">
        <v>139</v>
      </c>
      <c r="B12" t="s">
        <v>333</v>
      </c>
    </row>
    <row r="13" spans="1:2" x14ac:dyDescent="0.25">
      <c r="A13" t="s">
        <v>93</v>
      </c>
      <c r="B13" t="s">
        <v>334</v>
      </c>
    </row>
    <row r="14" spans="1:2" x14ac:dyDescent="0.25">
      <c r="A14" t="s">
        <v>4</v>
      </c>
      <c r="B14" t="s">
        <v>335</v>
      </c>
    </row>
    <row r="15" spans="1:2" x14ac:dyDescent="0.25">
      <c r="A15" t="s">
        <v>89</v>
      </c>
      <c r="B15" t="s">
        <v>336</v>
      </c>
    </row>
    <row r="16" spans="1:2" x14ac:dyDescent="0.25">
      <c r="A16" t="s">
        <v>175</v>
      </c>
      <c r="B16" t="s">
        <v>337</v>
      </c>
    </row>
    <row r="17" spans="1:2" x14ac:dyDescent="0.25">
      <c r="A17" t="s">
        <v>85</v>
      </c>
      <c r="B17" t="s">
        <v>338</v>
      </c>
    </row>
    <row r="18" spans="1:2" x14ac:dyDescent="0.25">
      <c r="A18" t="s">
        <v>187</v>
      </c>
      <c r="B18" t="s">
        <v>339</v>
      </c>
    </row>
    <row r="19" spans="1:2" x14ac:dyDescent="0.25">
      <c r="A19" t="s">
        <v>117</v>
      </c>
      <c r="B19" t="s">
        <v>340</v>
      </c>
    </row>
    <row r="20" spans="1:2" x14ac:dyDescent="0.25">
      <c r="A20" t="s">
        <v>224</v>
      </c>
      <c r="B20" t="s">
        <v>341</v>
      </c>
    </row>
    <row r="21" spans="1:2" x14ac:dyDescent="0.25">
      <c r="A21" t="s">
        <v>172</v>
      </c>
      <c r="B21" t="s">
        <v>342</v>
      </c>
    </row>
    <row r="22" spans="1:2" x14ac:dyDescent="0.25">
      <c r="A22" t="s">
        <v>141</v>
      </c>
      <c r="B22" t="s">
        <v>343</v>
      </c>
    </row>
    <row r="23" spans="1:2" x14ac:dyDescent="0.25">
      <c r="A23" t="s">
        <v>230</v>
      </c>
      <c r="B23" t="s">
        <v>344</v>
      </c>
    </row>
    <row r="24" spans="1:2" x14ac:dyDescent="0.25">
      <c r="A24" t="s">
        <v>28</v>
      </c>
      <c r="B24" t="s">
        <v>346</v>
      </c>
    </row>
    <row r="25" spans="1:2" x14ac:dyDescent="0.25">
      <c r="A25" t="s">
        <v>51</v>
      </c>
      <c r="B25" t="s">
        <v>347</v>
      </c>
    </row>
    <row r="26" spans="1:2" x14ac:dyDescent="0.25">
      <c r="A26" t="s">
        <v>161</v>
      </c>
      <c r="B26" t="s">
        <v>348</v>
      </c>
    </row>
    <row r="27" spans="1:2" x14ac:dyDescent="0.25">
      <c r="A27" t="s">
        <v>100</v>
      </c>
      <c r="B27" t="s">
        <v>349</v>
      </c>
    </row>
    <row r="28" spans="1:2" x14ac:dyDescent="0.25">
      <c r="A28" t="s">
        <v>132</v>
      </c>
      <c r="B28" t="s">
        <v>350</v>
      </c>
    </row>
    <row r="29" spans="1:2" x14ac:dyDescent="0.25">
      <c r="A29" t="s">
        <v>75</v>
      </c>
      <c r="B29" t="s">
        <v>351</v>
      </c>
    </row>
    <row r="30" spans="1:2" x14ac:dyDescent="0.25">
      <c r="A30" t="s">
        <v>99</v>
      </c>
      <c r="B30" t="s">
        <v>352</v>
      </c>
    </row>
    <row r="31" spans="1:2" x14ac:dyDescent="0.25">
      <c r="A31" t="s">
        <v>59</v>
      </c>
      <c r="B31" t="s">
        <v>353</v>
      </c>
    </row>
    <row r="32" spans="1:2" x14ac:dyDescent="0.25">
      <c r="A32" t="s">
        <v>82</v>
      </c>
      <c r="B32" t="s">
        <v>354</v>
      </c>
    </row>
    <row r="33" spans="1:2" x14ac:dyDescent="0.25">
      <c r="A33" t="s">
        <v>3</v>
      </c>
      <c r="B33" t="s">
        <v>355</v>
      </c>
    </row>
    <row r="34" spans="1:2" x14ac:dyDescent="0.25">
      <c r="A34" t="s">
        <v>167</v>
      </c>
      <c r="B34" t="s">
        <v>356</v>
      </c>
    </row>
    <row r="35" spans="1:2" x14ac:dyDescent="0.25">
      <c r="A35" t="s">
        <v>145</v>
      </c>
      <c r="B35" t="s">
        <v>357</v>
      </c>
    </row>
    <row r="36" spans="1:2" x14ac:dyDescent="0.25">
      <c r="A36" t="s">
        <v>183</v>
      </c>
      <c r="B36" t="s">
        <v>358</v>
      </c>
    </row>
    <row r="37" spans="1:2" x14ac:dyDescent="0.25">
      <c r="A37" t="s">
        <v>157</v>
      </c>
      <c r="B37" t="s">
        <v>359</v>
      </c>
    </row>
    <row r="38" spans="1:2" x14ac:dyDescent="0.25">
      <c r="A38" t="s">
        <v>63</v>
      </c>
      <c r="B38" t="s">
        <v>360</v>
      </c>
    </row>
    <row r="39" spans="1:2" x14ac:dyDescent="0.25">
      <c r="A39" t="s">
        <v>238</v>
      </c>
      <c r="B39" t="s">
        <v>361</v>
      </c>
    </row>
    <row r="40" spans="1:2" x14ac:dyDescent="0.25">
      <c r="A40" t="s">
        <v>288</v>
      </c>
      <c r="B40" t="s">
        <v>362</v>
      </c>
    </row>
    <row r="41" spans="1:2" x14ac:dyDescent="0.25">
      <c r="A41" t="s">
        <v>245</v>
      </c>
      <c r="B41" t="s">
        <v>363</v>
      </c>
    </row>
    <row r="42" spans="1:2" x14ac:dyDescent="0.25">
      <c r="A42" t="s">
        <v>16</v>
      </c>
      <c r="B42" t="s">
        <v>364</v>
      </c>
    </row>
    <row r="43" spans="1:2" x14ac:dyDescent="0.25">
      <c r="A43" t="s">
        <v>95</v>
      </c>
      <c r="B43" t="s">
        <v>365</v>
      </c>
    </row>
    <row r="44" spans="1:2" x14ac:dyDescent="0.25">
      <c r="A44" t="s">
        <v>258</v>
      </c>
      <c r="B44" t="s">
        <v>367</v>
      </c>
    </row>
    <row r="45" spans="1:2" x14ac:dyDescent="0.25">
      <c r="A45" t="s">
        <v>223</v>
      </c>
      <c r="B45" t="s">
        <v>368</v>
      </c>
    </row>
    <row r="46" spans="1:2" x14ac:dyDescent="0.25">
      <c r="A46" t="s">
        <v>44</v>
      </c>
      <c r="B46" t="s">
        <v>369</v>
      </c>
    </row>
    <row r="47" spans="1:2" x14ac:dyDescent="0.25">
      <c r="A47" t="s">
        <v>287</v>
      </c>
      <c r="B47" t="s">
        <v>370</v>
      </c>
    </row>
    <row r="48" spans="1:2" x14ac:dyDescent="0.25">
      <c r="A48" t="s">
        <v>105</v>
      </c>
      <c r="B48" t="s">
        <v>371</v>
      </c>
    </row>
    <row r="49" spans="1:2" x14ac:dyDescent="0.25">
      <c r="A49" t="s">
        <v>244</v>
      </c>
      <c r="B49" t="s">
        <v>372</v>
      </c>
    </row>
    <row r="50" spans="1:2" x14ac:dyDescent="0.25">
      <c r="A50" t="s">
        <v>190</v>
      </c>
      <c r="B50" t="s">
        <v>373</v>
      </c>
    </row>
    <row r="51" spans="1:2" x14ac:dyDescent="0.25">
      <c r="A51" t="s">
        <v>33</v>
      </c>
      <c r="B51" t="s">
        <v>375</v>
      </c>
    </row>
    <row r="52" spans="1:2" x14ac:dyDescent="0.25">
      <c r="A52" t="s">
        <v>208</v>
      </c>
      <c r="B52" t="s">
        <v>376</v>
      </c>
    </row>
    <row r="53" spans="1:2" x14ac:dyDescent="0.25">
      <c r="A53" t="s">
        <v>312</v>
      </c>
      <c r="B53" t="s">
        <v>377</v>
      </c>
    </row>
    <row r="54" spans="1:2" x14ac:dyDescent="0.25">
      <c r="A54" t="s">
        <v>109</v>
      </c>
      <c r="B54" t="s">
        <v>378</v>
      </c>
    </row>
    <row r="55" spans="1:2" x14ac:dyDescent="0.25">
      <c r="A55" t="s">
        <v>73</v>
      </c>
      <c r="B55" t="s">
        <v>379</v>
      </c>
    </row>
    <row r="56" spans="1:2" x14ac:dyDescent="0.25">
      <c r="A56" t="s">
        <v>19</v>
      </c>
      <c r="B56" t="s">
        <v>380</v>
      </c>
    </row>
    <row r="57" spans="1:2" x14ac:dyDescent="0.25">
      <c r="A57" t="s">
        <v>136</v>
      </c>
      <c r="B57" t="s">
        <v>381</v>
      </c>
    </row>
    <row r="58" spans="1:2" x14ac:dyDescent="0.25">
      <c r="A58" t="s">
        <v>217</v>
      </c>
      <c r="B58" t="s">
        <v>382</v>
      </c>
    </row>
    <row r="59" spans="1:2" x14ac:dyDescent="0.25">
      <c r="A59" t="s">
        <v>79</v>
      </c>
      <c r="B59" t="s">
        <v>383</v>
      </c>
    </row>
    <row r="60" spans="1:2" x14ac:dyDescent="0.25">
      <c r="A60" t="s">
        <v>106</v>
      </c>
      <c r="B60" t="s">
        <v>384</v>
      </c>
    </row>
    <row r="61" spans="1:2" x14ac:dyDescent="0.25">
      <c r="A61" t="s">
        <v>226</v>
      </c>
      <c r="B61" t="s">
        <v>385</v>
      </c>
    </row>
    <row r="62" spans="1:2" x14ac:dyDescent="0.25">
      <c r="A62" t="s">
        <v>268</v>
      </c>
      <c r="B62" t="s">
        <v>386</v>
      </c>
    </row>
    <row r="63" spans="1:2" x14ac:dyDescent="0.25">
      <c r="A63" t="s">
        <v>39</v>
      </c>
      <c r="B63" t="s">
        <v>387</v>
      </c>
    </row>
    <row r="64" spans="1:2" x14ac:dyDescent="0.25">
      <c r="A64" t="s">
        <v>282</v>
      </c>
      <c r="B64" t="s">
        <v>388</v>
      </c>
    </row>
    <row r="65" spans="1:2" x14ac:dyDescent="0.25">
      <c r="A65" t="s">
        <v>255</v>
      </c>
      <c r="B65" t="s">
        <v>389</v>
      </c>
    </row>
    <row r="66" spans="1:2" x14ac:dyDescent="0.25">
      <c r="A66" t="s">
        <v>10</v>
      </c>
      <c r="B66" t="s">
        <v>390</v>
      </c>
    </row>
    <row r="67" spans="1:2" x14ac:dyDescent="0.25">
      <c r="A67" t="s">
        <v>49</v>
      </c>
      <c r="B67" t="s">
        <v>392</v>
      </c>
    </row>
    <row r="68" spans="1:2" x14ac:dyDescent="0.25">
      <c r="A68" t="s">
        <v>112</v>
      </c>
      <c r="B68" t="s">
        <v>393</v>
      </c>
    </row>
    <row r="69" spans="1:2" x14ac:dyDescent="0.25">
      <c r="A69" t="s">
        <v>128</v>
      </c>
      <c r="B69" t="s">
        <v>394</v>
      </c>
    </row>
    <row r="70" spans="1:2" x14ac:dyDescent="0.25">
      <c r="A70" t="s">
        <v>169</v>
      </c>
      <c r="B70" t="s">
        <v>395</v>
      </c>
    </row>
    <row r="71" spans="1:2" x14ac:dyDescent="0.25">
      <c r="A71" t="s">
        <v>66</v>
      </c>
      <c r="B71" t="s">
        <v>396</v>
      </c>
    </row>
    <row r="72" spans="1:2" x14ac:dyDescent="0.25">
      <c r="A72" t="s">
        <v>86</v>
      </c>
      <c r="B72" t="s">
        <v>397</v>
      </c>
    </row>
    <row r="73" spans="1:2" x14ac:dyDescent="0.25">
      <c r="A73" t="s">
        <v>57</v>
      </c>
      <c r="B73" t="s">
        <v>398</v>
      </c>
    </row>
    <row r="74" spans="1:2" x14ac:dyDescent="0.25">
      <c r="A74" t="s">
        <v>55</v>
      </c>
      <c r="B74" t="s">
        <v>399</v>
      </c>
    </row>
    <row r="75" spans="1:2" x14ac:dyDescent="0.25">
      <c r="A75" t="s">
        <v>143</v>
      </c>
      <c r="B75" t="s">
        <v>400</v>
      </c>
    </row>
    <row r="76" spans="1:2" x14ac:dyDescent="0.25">
      <c r="A76" t="s">
        <v>191</v>
      </c>
      <c r="B76" t="s">
        <v>401</v>
      </c>
    </row>
    <row r="77" spans="1:2" x14ac:dyDescent="0.25">
      <c r="A77" t="s">
        <v>194</v>
      </c>
      <c r="B77" t="s">
        <v>402</v>
      </c>
    </row>
    <row r="78" spans="1:2" x14ac:dyDescent="0.25">
      <c r="A78" t="s">
        <v>292</v>
      </c>
      <c r="B78" t="s">
        <v>403</v>
      </c>
    </row>
    <row r="79" spans="1:2" x14ac:dyDescent="0.25">
      <c r="A79" t="s">
        <v>242</v>
      </c>
      <c r="B79" t="s">
        <v>404</v>
      </c>
    </row>
    <row r="80" spans="1:2" x14ac:dyDescent="0.25">
      <c r="A80" t="s">
        <v>264</v>
      </c>
      <c r="B80" t="s">
        <v>405</v>
      </c>
    </row>
    <row r="81" spans="1:2" x14ac:dyDescent="0.25">
      <c r="A81" t="s">
        <v>278</v>
      </c>
      <c r="B81" t="s">
        <v>406</v>
      </c>
    </row>
    <row r="82" spans="1:2" x14ac:dyDescent="0.25">
      <c r="A82" t="s">
        <v>248</v>
      </c>
      <c r="B82" t="s">
        <v>407</v>
      </c>
    </row>
    <row r="83" spans="1:2" x14ac:dyDescent="0.25">
      <c r="A83" t="s">
        <v>153</v>
      </c>
      <c r="B83" t="s">
        <v>408</v>
      </c>
    </row>
    <row r="84" spans="1:2" x14ac:dyDescent="0.25">
      <c r="A84" t="s">
        <v>205</v>
      </c>
      <c r="B84" t="s">
        <v>409</v>
      </c>
    </row>
    <row r="85" spans="1:2" x14ac:dyDescent="0.25">
      <c r="A85" t="s">
        <v>147</v>
      </c>
      <c r="B85" t="s">
        <v>410</v>
      </c>
    </row>
    <row r="86" spans="1:2" x14ac:dyDescent="0.25">
      <c r="A86" t="s">
        <v>22</v>
      </c>
      <c r="B86" t="s">
        <v>411</v>
      </c>
    </row>
    <row r="87" spans="1:2" x14ac:dyDescent="0.25">
      <c r="A87" t="s">
        <v>43</v>
      </c>
      <c r="B87" t="s">
        <v>412</v>
      </c>
    </row>
    <row r="88" spans="1:2" x14ac:dyDescent="0.25">
      <c r="A88" t="s">
        <v>179</v>
      </c>
      <c r="B88" t="s">
        <v>413</v>
      </c>
    </row>
    <row r="89" spans="1:2" x14ac:dyDescent="0.25">
      <c r="A89" t="s">
        <v>13</v>
      </c>
      <c r="B89" t="s">
        <v>414</v>
      </c>
    </row>
    <row r="90" spans="1:2" x14ac:dyDescent="0.25">
      <c r="A90" t="s">
        <v>243</v>
      </c>
      <c r="B90" t="s">
        <v>415</v>
      </c>
    </row>
    <row r="91" spans="1:2" x14ac:dyDescent="0.25">
      <c r="A91" t="s">
        <v>261</v>
      </c>
      <c r="B91" t="s">
        <v>416</v>
      </c>
    </row>
    <row r="92" spans="1:2" x14ac:dyDescent="0.25">
      <c r="A92" t="s">
        <v>301</v>
      </c>
      <c r="B92" t="s">
        <v>417</v>
      </c>
    </row>
    <row r="93" spans="1:2" x14ac:dyDescent="0.25">
      <c r="A93" t="s">
        <v>36</v>
      </c>
      <c r="B93" t="s">
        <v>418</v>
      </c>
    </row>
    <row r="94" spans="1:2" x14ac:dyDescent="0.25">
      <c r="A94" t="s">
        <v>26</v>
      </c>
      <c r="B94" t="s">
        <v>419</v>
      </c>
    </row>
    <row r="95" spans="1:2" x14ac:dyDescent="0.25">
      <c r="A95" t="s">
        <v>297</v>
      </c>
      <c r="B95" t="s">
        <v>420</v>
      </c>
    </row>
    <row r="96" spans="1:2" x14ac:dyDescent="0.25">
      <c r="A96" t="s">
        <v>71</v>
      </c>
      <c r="B96" t="s">
        <v>421</v>
      </c>
    </row>
    <row r="97" spans="1:2" x14ac:dyDescent="0.25">
      <c r="A97" t="s">
        <v>72</v>
      </c>
      <c r="B97" t="s">
        <v>422</v>
      </c>
    </row>
    <row r="98" spans="1:2" x14ac:dyDescent="0.25">
      <c r="A98" t="s">
        <v>94</v>
      </c>
      <c r="B98" t="s">
        <v>423</v>
      </c>
    </row>
    <row r="99" spans="1:2" x14ac:dyDescent="0.25">
      <c r="A99" t="s">
        <v>256</v>
      </c>
      <c r="B99" t="s">
        <v>424</v>
      </c>
    </row>
    <row r="100" spans="1:2" x14ac:dyDescent="0.25">
      <c r="A100" t="s">
        <v>90</v>
      </c>
      <c r="B100" t="s">
        <v>425</v>
      </c>
    </row>
    <row r="101" spans="1:2" x14ac:dyDescent="0.25">
      <c r="A101" t="s">
        <v>207</v>
      </c>
      <c r="B101" t="s">
        <v>426</v>
      </c>
    </row>
    <row r="102" spans="1:2" x14ac:dyDescent="0.25">
      <c r="A102" t="s">
        <v>295</v>
      </c>
      <c r="B102" t="s">
        <v>427</v>
      </c>
    </row>
    <row r="103" spans="1:2" x14ac:dyDescent="0.25">
      <c r="A103" t="s">
        <v>225</v>
      </c>
      <c r="B103" t="s">
        <v>428</v>
      </c>
    </row>
    <row r="104" spans="1:2" x14ac:dyDescent="0.25">
      <c r="A104" t="s">
        <v>267</v>
      </c>
      <c r="B104" t="s">
        <v>429</v>
      </c>
    </row>
    <row r="105" spans="1:2" x14ac:dyDescent="0.25">
      <c r="A105" t="s">
        <v>211</v>
      </c>
      <c r="B105" t="s">
        <v>430</v>
      </c>
    </row>
    <row r="106" spans="1:2" x14ac:dyDescent="0.25">
      <c r="A106" t="s">
        <v>197</v>
      </c>
      <c r="B106" t="s">
        <v>431</v>
      </c>
    </row>
    <row r="107" spans="1:2" x14ac:dyDescent="0.25">
      <c r="A107" t="s">
        <v>142</v>
      </c>
      <c r="B107" t="s">
        <v>432</v>
      </c>
    </row>
    <row r="108" spans="1:2" x14ac:dyDescent="0.25">
      <c r="A108" t="s">
        <v>308</v>
      </c>
      <c r="B108" t="s">
        <v>433</v>
      </c>
    </row>
    <row r="109" spans="1:2" x14ac:dyDescent="0.25">
      <c r="A109" t="s">
        <v>30</v>
      </c>
      <c r="B109" t="s">
        <v>434</v>
      </c>
    </row>
    <row r="110" spans="1:2" x14ac:dyDescent="0.25">
      <c r="A110" t="s">
        <v>181</v>
      </c>
      <c r="B110" t="s">
        <v>435</v>
      </c>
    </row>
    <row r="111" spans="1:2" x14ac:dyDescent="0.25">
      <c r="A111" t="s">
        <v>210</v>
      </c>
      <c r="B111" t="s">
        <v>436</v>
      </c>
    </row>
    <row r="112" spans="1:2" x14ac:dyDescent="0.25">
      <c r="A112" t="s">
        <v>102</v>
      </c>
      <c r="B112" t="s">
        <v>437</v>
      </c>
    </row>
    <row r="113" spans="1:2" x14ac:dyDescent="0.25">
      <c r="A113" t="s">
        <v>67</v>
      </c>
      <c r="B113" t="s">
        <v>438</v>
      </c>
    </row>
    <row r="114" spans="1:2" x14ac:dyDescent="0.25">
      <c r="A114" t="s">
        <v>76</v>
      </c>
      <c r="B114" t="s">
        <v>439</v>
      </c>
    </row>
    <row r="115" spans="1:2" x14ac:dyDescent="0.25">
      <c r="A115" t="s">
        <v>60</v>
      </c>
      <c r="B115" t="s">
        <v>441</v>
      </c>
    </row>
    <row r="116" spans="1:2" x14ac:dyDescent="0.25">
      <c r="A116" t="s">
        <v>123</v>
      </c>
      <c r="B116" t="s">
        <v>442</v>
      </c>
    </row>
    <row r="117" spans="1:2" x14ac:dyDescent="0.25">
      <c r="A117" t="s">
        <v>232</v>
      </c>
      <c r="B117" t="s">
        <v>443</v>
      </c>
    </row>
    <row r="118" spans="1:2" x14ac:dyDescent="0.25">
      <c r="A118" t="s">
        <v>274</v>
      </c>
      <c r="B118" t="s">
        <v>444</v>
      </c>
    </row>
    <row r="119" spans="1:2" x14ac:dyDescent="0.25">
      <c r="A119" t="s">
        <v>289</v>
      </c>
      <c r="B119" t="s">
        <v>445</v>
      </c>
    </row>
    <row r="120" spans="1:2" x14ac:dyDescent="0.25">
      <c r="A120" t="s">
        <v>298</v>
      </c>
      <c r="B120" t="s">
        <v>446</v>
      </c>
    </row>
    <row r="121" spans="1:2" x14ac:dyDescent="0.25">
      <c r="A121" t="s">
        <v>263</v>
      </c>
      <c r="B121" t="s">
        <v>447</v>
      </c>
    </row>
    <row r="122" spans="1:2" x14ac:dyDescent="0.25">
      <c r="A122" t="s">
        <v>65</v>
      </c>
      <c r="B122" t="s">
        <v>448</v>
      </c>
    </row>
    <row r="123" spans="1:2" x14ac:dyDescent="0.25">
      <c r="A123" t="s">
        <v>247</v>
      </c>
      <c r="B123" t="s">
        <v>449</v>
      </c>
    </row>
    <row r="124" spans="1:2" x14ac:dyDescent="0.25">
      <c r="A124" t="s">
        <v>152</v>
      </c>
      <c r="B124" t="s">
        <v>450</v>
      </c>
    </row>
    <row r="125" spans="1:2" x14ac:dyDescent="0.25">
      <c r="A125" t="s">
        <v>271</v>
      </c>
      <c r="B125" t="s">
        <v>451</v>
      </c>
    </row>
    <row r="126" spans="1:2" x14ac:dyDescent="0.25">
      <c r="A126" t="s">
        <v>130</v>
      </c>
      <c r="B126" t="s">
        <v>452</v>
      </c>
    </row>
    <row r="127" spans="1:2" x14ac:dyDescent="0.25">
      <c r="A127" t="s">
        <v>20</v>
      </c>
      <c r="B127" t="s">
        <v>453</v>
      </c>
    </row>
    <row r="128" spans="1:2" x14ac:dyDescent="0.25">
      <c r="A128" t="s">
        <v>235</v>
      </c>
      <c r="B128" t="s">
        <v>455</v>
      </c>
    </row>
    <row r="129" spans="1:2" x14ac:dyDescent="0.25">
      <c r="A129" t="s">
        <v>45</v>
      </c>
      <c r="B129" t="s">
        <v>457</v>
      </c>
    </row>
    <row r="130" spans="1:2" x14ac:dyDescent="0.25">
      <c r="A130" t="s">
        <v>12</v>
      </c>
      <c r="B130" t="s">
        <v>458</v>
      </c>
    </row>
    <row r="131" spans="1:2" x14ac:dyDescent="0.25">
      <c r="A131" t="s">
        <v>198</v>
      </c>
      <c r="B131" t="s">
        <v>459</v>
      </c>
    </row>
    <row r="132" spans="1:2" x14ac:dyDescent="0.25">
      <c r="A132" t="s">
        <v>159</v>
      </c>
      <c r="B132" t="s">
        <v>460</v>
      </c>
    </row>
    <row r="133" spans="1:2" x14ac:dyDescent="0.25">
      <c r="A133" t="s">
        <v>213</v>
      </c>
      <c r="B133" t="s">
        <v>461</v>
      </c>
    </row>
    <row r="134" spans="1:2" x14ac:dyDescent="0.25">
      <c r="A134" t="s">
        <v>35</v>
      </c>
      <c r="B134" t="s">
        <v>462</v>
      </c>
    </row>
    <row r="135" spans="1:2" x14ac:dyDescent="0.25">
      <c r="A135" t="s">
        <v>25</v>
      </c>
      <c r="B135" t="s">
        <v>463</v>
      </c>
    </row>
    <row r="136" spans="1:2" x14ac:dyDescent="0.25">
      <c r="A136" t="s">
        <v>91</v>
      </c>
      <c r="B136" t="s">
        <v>464</v>
      </c>
    </row>
    <row r="137" spans="1:2" x14ac:dyDescent="0.25">
      <c r="A137" t="s">
        <v>69</v>
      </c>
      <c r="B137" t="s">
        <v>465</v>
      </c>
    </row>
    <row r="138" spans="1:2" x14ac:dyDescent="0.25">
      <c r="A138" t="s">
        <v>165</v>
      </c>
      <c r="B138" t="s">
        <v>466</v>
      </c>
    </row>
    <row r="139" spans="1:2" x14ac:dyDescent="0.25">
      <c r="A139" t="s">
        <v>74</v>
      </c>
      <c r="B139" t="s">
        <v>467</v>
      </c>
    </row>
    <row r="140" spans="1:2" x14ac:dyDescent="0.25">
      <c r="A140" t="s">
        <v>88</v>
      </c>
      <c r="B140" t="s">
        <v>469</v>
      </c>
    </row>
    <row r="141" spans="1:2" x14ac:dyDescent="0.25">
      <c r="A141" t="s">
        <v>176</v>
      </c>
      <c r="B141" t="s">
        <v>470</v>
      </c>
    </row>
    <row r="142" spans="1:2" x14ac:dyDescent="0.25">
      <c r="A142" t="s">
        <v>173</v>
      </c>
      <c r="B142" t="s">
        <v>471</v>
      </c>
    </row>
    <row r="143" spans="1:2" x14ac:dyDescent="0.25">
      <c r="A143" t="s">
        <v>275</v>
      </c>
      <c r="B143" t="s">
        <v>472</v>
      </c>
    </row>
    <row r="144" spans="1:2" x14ac:dyDescent="0.25">
      <c r="A144" t="s">
        <v>219</v>
      </c>
      <c r="B144" t="s">
        <v>473</v>
      </c>
    </row>
    <row r="145" spans="1:2" x14ac:dyDescent="0.25">
      <c r="A145" t="s">
        <v>269</v>
      </c>
      <c r="B145" t="s">
        <v>474</v>
      </c>
    </row>
    <row r="146" spans="1:2" x14ac:dyDescent="0.25">
      <c r="A146" t="s">
        <v>196</v>
      </c>
      <c r="B146" t="s">
        <v>475</v>
      </c>
    </row>
    <row r="147" spans="1:2" x14ac:dyDescent="0.25">
      <c r="A147" t="s">
        <v>140</v>
      </c>
      <c r="B147" t="s">
        <v>476</v>
      </c>
    </row>
    <row r="148" spans="1:2" x14ac:dyDescent="0.25">
      <c r="A148" t="s">
        <v>229</v>
      </c>
      <c r="B148" t="s">
        <v>456</v>
      </c>
    </row>
    <row r="149" spans="1:2" x14ac:dyDescent="0.25">
      <c r="A149" t="s">
        <v>29</v>
      </c>
      <c r="B149" t="s">
        <v>478</v>
      </c>
    </row>
    <row r="150" spans="1:2" x14ac:dyDescent="0.25">
      <c r="A150" t="s">
        <v>50</v>
      </c>
      <c r="B150" t="s">
        <v>479</v>
      </c>
    </row>
    <row r="151" spans="1:2" x14ac:dyDescent="0.25">
      <c r="A151" t="s">
        <v>209</v>
      </c>
      <c r="B151" t="s">
        <v>480</v>
      </c>
    </row>
    <row r="152" spans="1:2" x14ac:dyDescent="0.25">
      <c r="A152" t="s">
        <v>101</v>
      </c>
      <c r="B152" t="s">
        <v>481</v>
      </c>
    </row>
    <row r="153" spans="1:2" x14ac:dyDescent="0.25">
      <c r="A153" t="s">
        <v>131</v>
      </c>
      <c r="B153" t="s">
        <v>482</v>
      </c>
    </row>
    <row r="154" spans="1:2" x14ac:dyDescent="0.25">
      <c r="A154" t="s">
        <v>68</v>
      </c>
      <c r="B154" t="s">
        <v>483</v>
      </c>
    </row>
    <row r="155" spans="1:2" x14ac:dyDescent="0.25">
      <c r="A155" t="s">
        <v>87</v>
      </c>
      <c r="B155" t="s">
        <v>484</v>
      </c>
    </row>
    <row r="156" spans="1:2" x14ac:dyDescent="0.25">
      <c r="A156" t="s">
        <v>58</v>
      </c>
      <c r="B156" t="s">
        <v>485</v>
      </c>
    </row>
    <row r="157" spans="1:2" x14ac:dyDescent="0.25">
      <c r="A157" t="s">
        <v>122</v>
      </c>
      <c r="B157" t="s">
        <v>486</v>
      </c>
    </row>
    <row r="158" spans="1:2" x14ac:dyDescent="0.25">
      <c r="A158" t="s">
        <v>124</v>
      </c>
      <c r="B158" t="s">
        <v>487</v>
      </c>
    </row>
    <row r="159" spans="1:2" x14ac:dyDescent="0.25">
      <c r="A159" t="s">
        <v>166</v>
      </c>
      <c r="B159" t="s">
        <v>488</v>
      </c>
    </row>
    <row r="160" spans="1:2" x14ac:dyDescent="0.25">
      <c r="A160" t="s">
        <v>144</v>
      </c>
      <c r="B160" t="s">
        <v>489</v>
      </c>
    </row>
    <row r="161" spans="1:2" x14ac:dyDescent="0.25">
      <c r="A161" t="s">
        <v>182</v>
      </c>
      <c r="B161" t="s">
        <v>490</v>
      </c>
    </row>
    <row r="162" spans="1:2" x14ac:dyDescent="0.25">
      <c r="A162" t="s">
        <v>262</v>
      </c>
      <c r="B162" t="s">
        <v>491</v>
      </c>
    </row>
    <row r="163" spans="1:2" x14ac:dyDescent="0.25">
      <c r="A163" t="s">
        <v>64</v>
      </c>
      <c r="B163" t="s">
        <v>492</v>
      </c>
    </row>
    <row r="164" spans="1:2" x14ac:dyDescent="0.25">
      <c r="A164" t="s">
        <v>279</v>
      </c>
      <c r="B164" t="s">
        <v>493</v>
      </c>
    </row>
    <row r="165" spans="1:2" x14ac:dyDescent="0.25">
      <c r="A165" t="s">
        <v>249</v>
      </c>
      <c r="B165" t="s">
        <v>494</v>
      </c>
    </row>
    <row r="166" spans="1:2" x14ac:dyDescent="0.25">
      <c r="A166" t="s">
        <v>154</v>
      </c>
      <c r="B166" t="s">
        <v>495</v>
      </c>
    </row>
    <row r="167" spans="1:2" x14ac:dyDescent="0.25">
      <c r="A167" t="s">
        <v>129</v>
      </c>
      <c r="B167" t="s">
        <v>496</v>
      </c>
    </row>
    <row r="168" spans="1:2" x14ac:dyDescent="0.25">
      <c r="A168" t="s">
        <v>96</v>
      </c>
      <c r="B168" t="s">
        <v>497</v>
      </c>
    </row>
    <row r="169" spans="1:2" x14ac:dyDescent="0.25">
      <c r="A169" s="1" t="s">
        <v>299</v>
      </c>
      <c r="B169" s="1" t="s">
        <v>507</v>
      </c>
    </row>
    <row r="170" spans="1:2" x14ac:dyDescent="0.25">
      <c r="A170" s="1" t="s">
        <v>5</v>
      </c>
      <c r="B170" s="1" t="s">
        <v>468</v>
      </c>
    </row>
    <row r="171" spans="1:2" x14ac:dyDescent="0.25">
      <c r="A171" s="1" t="s">
        <v>214</v>
      </c>
      <c r="B171" s="1" t="s">
        <v>374</v>
      </c>
    </row>
    <row r="172" spans="1:2" x14ac:dyDescent="0.25">
      <c r="A172" s="1" t="s">
        <v>56</v>
      </c>
      <c r="B172" s="1" t="s">
        <v>440</v>
      </c>
    </row>
    <row r="173" spans="1:2" x14ac:dyDescent="0.25">
      <c r="A173" s="5" t="s">
        <v>120</v>
      </c>
      <c r="B173" s="5" t="s">
        <v>477</v>
      </c>
    </row>
    <row r="174" spans="1:2" x14ac:dyDescent="0.25">
      <c r="A174" s="5" t="s">
        <v>119</v>
      </c>
      <c r="B174" s="5" t="s">
        <v>345</v>
      </c>
    </row>
    <row r="175" spans="1:2" x14ac:dyDescent="0.25">
      <c r="A175" s="5" t="s">
        <v>121</v>
      </c>
      <c r="B175" s="5" t="s">
        <v>454</v>
      </c>
    </row>
    <row r="176" spans="1:2" x14ac:dyDescent="0.25">
      <c r="A176" s="5" t="s">
        <v>48</v>
      </c>
      <c r="B176" s="5" t="s">
        <v>391</v>
      </c>
    </row>
  </sheetData>
  <sortState xmlns:xlrd2="http://schemas.microsoft.com/office/spreadsheetml/2017/richdata2" ref="P80:R120">
    <sortCondition ref="Q80:Q12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D6BF-084B-4B94-8AE4-94BBF367D299}">
  <dimension ref="A1:D15"/>
  <sheetViews>
    <sheetView workbookViewId="0">
      <selection activeCell="F49" sqref="F49"/>
    </sheetView>
  </sheetViews>
  <sheetFormatPr defaultRowHeight="15" x14ac:dyDescent="0.25"/>
  <sheetData>
    <row r="1" spans="1:4" x14ac:dyDescent="0.25">
      <c r="A1" t="s">
        <v>302</v>
      </c>
      <c r="B1" t="s">
        <v>468</v>
      </c>
      <c r="C1" t="s">
        <v>514</v>
      </c>
      <c r="D1" t="s">
        <v>5</v>
      </c>
    </row>
    <row r="2" spans="1:4" x14ac:dyDescent="0.25">
      <c r="A2" t="s">
        <v>218</v>
      </c>
      <c r="B2" t="s">
        <v>440</v>
      </c>
      <c r="C2" t="s">
        <v>514</v>
      </c>
      <c r="D2" t="s">
        <v>56</v>
      </c>
    </row>
    <row r="3" spans="1:4" x14ac:dyDescent="0.25">
      <c r="A3" t="s">
        <v>285</v>
      </c>
      <c r="B3" t="s">
        <v>374</v>
      </c>
      <c r="C3" t="s">
        <v>514</v>
      </c>
      <c r="D3" t="s">
        <v>214</v>
      </c>
    </row>
    <row r="4" spans="1:4" x14ac:dyDescent="0.25">
      <c r="A4" t="s">
        <v>515</v>
      </c>
    </row>
    <row r="5" spans="1:4" x14ac:dyDescent="0.25">
      <c r="A5" t="s">
        <v>119</v>
      </c>
      <c r="B5" t="s">
        <v>48</v>
      </c>
    </row>
    <row r="7" spans="1:4" x14ac:dyDescent="0.25">
      <c r="A7" t="s">
        <v>516</v>
      </c>
    </row>
    <row r="8" spans="1:4" x14ac:dyDescent="0.25">
      <c r="A8" t="s">
        <v>56</v>
      </c>
      <c r="B8" t="str">
        <f>A8</f>
        <v>bgs</v>
      </c>
    </row>
    <row r="9" spans="1:4" x14ac:dyDescent="0.25">
      <c r="A9" t="s">
        <v>5</v>
      </c>
      <c r="B9" t="str">
        <f>B8&amp;","&amp;A9</f>
        <v>bgs,pqc</v>
      </c>
    </row>
    <row r="10" spans="1:4" x14ac:dyDescent="0.25">
      <c r="A10" t="s">
        <v>119</v>
      </c>
      <c r="B10" t="str">
        <f t="shared" ref="B10:B15" si="0">B9&amp;","&amp;A10</f>
        <v>bgs,pqc,rjm</v>
      </c>
    </row>
    <row r="11" spans="1:4" x14ac:dyDescent="0.25">
      <c r="A11" t="s">
        <v>214</v>
      </c>
      <c r="B11" t="str">
        <f t="shared" si="0"/>
        <v>bgs,pqc,rjm,swt</v>
      </c>
    </row>
    <row r="12" spans="1:4" x14ac:dyDescent="0.25">
      <c r="A12" t="s">
        <v>48</v>
      </c>
      <c r="B12" t="str">
        <f t="shared" si="0"/>
        <v>bgs,pqc,rjm,swt,wsv</v>
      </c>
    </row>
    <row r="13" spans="1:4" x14ac:dyDescent="0.25">
      <c r="A13" t="s">
        <v>285</v>
      </c>
      <c r="B13" t="str">
        <f t="shared" si="0"/>
        <v>bgs,pqc,rjm,swt,wsv,z07</v>
      </c>
    </row>
    <row r="14" spans="1:4" x14ac:dyDescent="0.25">
      <c r="A14" t="s">
        <v>302</v>
      </c>
      <c r="B14" t="str">
        <f t="shared" si="0"/>
        <v>bgs,pqc,rjm,swt,wsv,z07,z13</v>
      </c>
    </row>
    <row r="15" spans="1:4" x14ac:dyDescent="0.25">
      <c r="A15" t="s">
        <v>218</v>
      </c>
      <c r="B15" s="4" t="str">
        <f t="shared" si="0"/>
        <v>bgs,pqc,rjm,swt,wsv,z07,z13,z31</v>
      </c>
    </row>
  </sheetData>
  <sortState xmlns:xlrd2="http://schemas.microsoft.com/office/spreadsheetml/2017/richdata2" ref="A8:A15">
    <sortCondition ref="A8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rename</vt:lpstr>
      <vt:lpstr>switch and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Croquelois</dc:creator>
  <cp:lastModifiedBy>Mathieu Croquelois</cp:lastModifiedBy>
  <dcterms:created xsi:type="dcterms:W3CDTF">2025-01-05T12:18:38Z</dcterms:created>
  <dcterms:modified xsi:type="dcterms:W3CDTF">2025-01-05T19:27:08Z</dcterms:modified>
</cp:coreProperties>
</file>