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t:\CORRETORA\ECONOMICS\ipca\"/>
    </mc:Choice>
  </mc:AlternateContent>
  <bookViews>
    <workbookView xWindow="0" yWindow="0" windowWidth="20490" windowHeight="7530" tabRatio="993" activeTab="7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52511"/>
</workbook>
</file>

<file path=xl/calcChain.xml><?xml version="1.0" encoding="utf-8"?>
<calcChain xmlns="http://schemas.openxmlformats.org/spreadsheetml/2006/main">
  <c r="AC5" i="3" l="1"/>
  <c r="AC4" i="3"/>
  <c r="G20" i="7" l="1"/>
  <c r="G21" i="7" s="1"/>
  <c r="G22" i="7" s="1"/>
  <c r="G23" i="7" s="1"/>
  <c r="G24" i="7" s="1"/>
  <c r="G25" i="7" s="1"/>
  <c r="G26" i="7" s="1"/>
  <c r="G27" i="7" s="1"/>
  <c r="L2" i="7" l="1"/>
  <c r="B1" i="7" s="1"/>
  <c r="J2" i="7" l="1"/>
  <c r="B29" i="7" s="1"/>
  <c r="B15" i="7" l="1"/>
  <c r="B19" i="7"/>
  <c r="B26" i="7"/>
  <c r="B24" i="7"/>
  <c r="B22" i="7"/>
  <c r="B20" i="7"/>
  <c r="B27" i="7"/>
  <c r="B25" i="7"/>
  <c r="B23" i="7"/>
  <c r="B21" i="7"/>
  <c r="B8" i="7"/>
  <c r="B13" i="7"/>
  <c r="B9" i="7"/>
  <c r="J3" i="7"/>
  <c r="C29" i="7" s="1"/>
  <c r="B12" i="7"/>
  <c r="B3" i="7"/>
  <c r="B14" i="7"/>
  <c r="B7" i="7"/>
  <c r="B16" i="7" l="1"/>
  <c r="C15" i="7"/>
  <c r="C25" i="7"/>
  <c r="C24" i="7"/>
  <c r="C19" i="7"/>
  <c r="C23" i="7"/>
  <c r="C22" i="7"/>
  <c r="C27" i="7"/>
  <c r="C26" i="7"/>
  <c r="C21" i="7"/>
  <c r="C20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<sst xmlns="http://schemas.openxmlformats.org/spreadsheetml/2006/main" count="526" uniqueCount="519">
  <si>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</si>
  <si>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</si>
  <si>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</si>
  <si>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</si>
  <si>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</si>
  <si>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</si>
  <si>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</si>
  <si>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</si>
  <si>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</si>
  <si>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</si>
  <si>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</si>
  <si>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</si>
  <si>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</si>
  <si>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</si>
  <si>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</si>
  <si>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</si>
  <si>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</si>
  <si>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</si>
  <si>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</si>
  <si>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</si>
  <si>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</si>
  <si>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</si>
  <si>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</si>
  <si>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</si>
  <si>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</si>
  <si>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</si>
  <si>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</si>
  <si>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</si>
  <si>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</si>
  <si>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</si>
  <si>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</si>
  <si>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</si>
  <si>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</si>
  <si>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</si>
  <si>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</si>
  <si>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</si>
  <si>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</si>
  <si>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</si>
  <si>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</si>
  <si>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</si>
  <si>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</si>
  <si>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</si>
  <si>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</si>
  <si>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</si>
  <si>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</si>
  <si>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</si>
  <si>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</si>
  <si>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</si>
  <si>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</si>
  <si>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</si>
  <si>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</si>
  <si>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</si>
  <si>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</si>
  <si>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</si>
  <si>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</si>
  <si>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</si>
  <si>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</si>
  <si>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</si>
  <si>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</si>
  <si>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</si>
  <si>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</si>
  <si>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</si>
  <si>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</si>
  <si>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</si>
  <si>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</si>
  <si>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</si>
  <si>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</si>
  <si>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</si>
  <si>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</si>
  <si>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</si>
  <si>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</si>
  <si>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</si>
  <si>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</si>
  <si>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</si>
  <si>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</si>
  <si>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</si>
  <si>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</si>
  <si>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</si>
  <si>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</si>
  <si>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</si>
  <si>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</si>
  <si>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</si>
  <si>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</si>
  <si>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</si>
  <si>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</si>
  <si>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</si>
  <si>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</si>
  <si>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</si>
  <si>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</si>
  <si>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</si>
  <si>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</si>
  <si>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</si>
  <si>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</si>
  <si>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</si>
  <si>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</si>
  <si>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</si>
  <si>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</si>
  <si>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</si>
  <si>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</si>
  <si>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</si>
  <si>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</si>
  <si>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</si>
  <si>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</si>
  <si>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</si>
  <si>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</si>
  <si>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</si>
  <si>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</si>
  <si>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</si>
  <si>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</si>
  <si>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</si>
  <si>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</si>
  <si>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</si>
  <si>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</si>
  <si>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</si>
  <si>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</si>
  <si>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</si>
  <si>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</si>
  <si>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</si>
  <si>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</si>
  <si>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</si>
  <si>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</si>
  <si>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</si>
  <si>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</si>
  <si>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</si>
  <si>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</si>
  <si>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</si>
  <si>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</si>
  <si>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</si>
  <si>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</si>
  <si>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</si>
  <si>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</si>
  <si>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</si>
  <si>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</si>
  <si>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</si>
  <si>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</si>
  <si>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</si>
  <si>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</si>
  <si>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</si>
  <si>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</si>
  <si>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</si>
  <si>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</si>
  <si>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</si>
  <si>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</si>
  <si>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</si>
  <si>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</si>
  <si>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</si>
  <si>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</si>
  <si>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</si>
  <si>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</si>
  <si>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</si>
  <si>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</si>
  <si>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</si>
  <si>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</si>
  <si>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</si>
  <si>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</si>
  <si>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</si>
  <si>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</si>
  <si>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</si>
  <si>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</si>
  <si>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</si>
  <si>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</si>
  <si>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</si>
  <si>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</si>
  <si>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</si>
  <si>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</si>
  <si>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</si>
  <si>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</si>
  <si>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</si>
  <si>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</si>
  <si>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</si>
  <si>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</si>
  <si>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</si>
  <si>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</si>
  <si>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</si>
  <si>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</si>
  <si>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</si>
  <si>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</si>
  <si>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</si>
  <si>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</si>
  <si>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</si>
  <si>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</si>
  <si>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</si>
  <si>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</si>
  <si>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</si>
  <si>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</si>
  <si>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</si>
  <si>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</si>
  <si>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</si>
  <si>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</si>
  <si>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</si>
  <si>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</si>
  <si>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</si>
  <si>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</si>
  <si>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</si>
  <si>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</si>
  <si>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</si>
  <si>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</si>
  <si>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</si>
  <si>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</si>
  <si>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</si>
  <si>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</si>
  <si>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</si>
  <si>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</si>
  <si>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</si>
  <si>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</si>
  <si>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</si>
  <si>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</si>
  <si>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</si>
  <si>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</si>
  <si>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</si>
  <si>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</si>
  <si>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</si>
  <si>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</si>
  <si>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</si>
  <si>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</si>
  <si>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</si>
  <si>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</si>
  <si>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</si>
  <si>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</si>
  <si>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</si>
  <si>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</si>
  <si>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</si>
  <si>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</si>
  <si>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</si>
  <si>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</si>
  <si>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</si>
  <si>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</si>
  <si>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</si>
  <si>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</si>
  <si>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</si>
  <si>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</si>
  <si>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</si>
  <si>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</si>
  <si>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</si>
  <si>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</si>
  <si>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</si>
  <si>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</si>
  <si>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</si>
  <si>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</si>
  <si>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</si>
  <si>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</si>
  <si>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</si>
  <si>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</si>
  <si>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</si>
  <si>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</si>
  <si>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</si>
  <si>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</si>
  <si>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</si>
  <si>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</si>
  <si>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</si>
  <si>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</si>
  <si>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</si>
  <si>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</si>
  <si>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</si>
  <si>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</si>
  <si>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</si>
  <si>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</si>
  <si>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</si>
  <si>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</si>
  <si>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</si>
  <si>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</si>
  <si>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</si>
  <si>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</si>
  <si>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</si>
  <si>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</si>
  <si>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</si>
  <si>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</si>
  <si>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</si>
  <si>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</si>
  <si>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</si>
  <si>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</si>
  <si>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</si>
  <si>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</si>
  <si>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</si>
  <si>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</si>
  <si>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</si>
  <si>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</si>
  <si>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</si>
  <si>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</si>
  <si>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</si>
  <si>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</si>
  <si>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</si>
  <si>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</si>
  <si>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</si>
  <si>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</si>
  <si>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</si>
  <si>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</si>
  <si>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</si>
  <si>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</si>
  <si>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</si>
  <si>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</si>
  <si>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</si>
  <si>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</si>
  <si>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</si>
  <si>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</si>
  <si>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</si>
  <si>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</si>
  <si>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</si>
  <si>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</si>
  <si>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</si>
  <si>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</si>
  <si>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</si>
  <si>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</si>
  <si>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</si>
  <si>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</si>
  <si>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</si>
  <si>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</si>
  <si>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</si>
  <si>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</si>
  <si>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</si>
  <si>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</si>
  <si>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</si>
  <si>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</si>
  <si>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</si>
  <si>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</si>
  <si>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</si>
  <si>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</si>
  <si>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</si>
  <si>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</si>
  <si>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</si>
  <si>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</si>
  <si>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</si>
  <si>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</si>
  <si>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</si>
  <si>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</si>
  <si>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</si>
  <si>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</si>
  <si>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</si>
  <si>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</si>
  <si>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</si>
  <si>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</si>
  <si>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</si>
  <si>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</si>
  <si>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</si>
  <si>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</si>
  <si>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</si>
  <si>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</si>
  <si>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</si>
  <si>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</si>
  <si>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</si>
  <si>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</si>
  <si>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</si>
  <si>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</si>
  <si>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</si>
  <si>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</si>
  <si>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</si>
  <si>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</si>
  <si>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</si>
  <si>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</si>
  <si>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</si>
  <si>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</si>
  <si>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</si>
  <si>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</si>
  <si>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</si>
  <si>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</si>
  <si>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</si>
  <si>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</si>
  <si>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</si>
  <si>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</si>
  <si>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</si>
  <si>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</si>
  <si>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</si>
  <si>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</si>
  <si>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</si>
  <si>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</si>
  <si>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</si>
  <si>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</si>
  <si>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</si>
  <si>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</si>
  <si>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</si>
  <si>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</si>
  <si>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</si>
  <si>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</si>
  <si>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</si>
  <si>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</si>
  <si>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</si>
  <si>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</si>
  <si>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</si>
  <si>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</si>
  <si>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</si>
  <si>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</si>
  <si>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</si>
  <si>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</si>
  <si>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</si>
  <si>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</si>
  <si>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</si>
  <si>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</si>
  <si>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</si>
  <si>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</si>
  <si>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</si>
  <si>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</si>
  <si>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</si>
  <si>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</si>
  <si>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</si>
  <si>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</si>
  <si>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</si>
  <si>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</si>
  <si>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</si>
  <si>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</si>
  <si>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</si>
  <si>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</si>
  <si>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</si>
  <si>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</si>
  <si>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</si>
  <si>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</si>
  <si>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</si>
  <si>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</si>
  <si>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</si>
  <si>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</si>
  <si>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</si>
  <si>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</si>
  <si>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</si>
  <si>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</si>
  <si>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</si>
  <si>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</si>
  <si>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</si>
  <si>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</si>
  <si>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</si>
  <si>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</si>
  <si>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</si>
  <si>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</si>
  <si>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</si>
  <si>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</si>
  <si>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</si>
  <si>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</si>
  <si>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</si>
  <si>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</si>
  <si>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</si>
  <si>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</si>
  <si>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</si>
  <si>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</si>
  <si>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</si>
  <si>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</si>
  <si>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</si>
  <si>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</si>
  <si>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</si>
  <si>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</si>
  <si>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</si>
  <si>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</si>
  <si>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</si>
  <si>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</si>
  <si>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</si>
  <si>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</si>
  <si>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</si>
  <si>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</si>
  <si>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</si>
  <si>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</si>
  <si>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</si>
  <si>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</si>
  <si>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</si>
  <si>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</si>
  <si>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</si>
  <si>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</si>
  <si>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</si>
  <si>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</si>
  <si>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</si>
  <si>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</si>
  <si>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</si>
  <si>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</si>
  <si>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</si>
  <si>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</si>
  <si>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</si>
  <si>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</si>
  <si>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</si>
  <si>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</si>
  <si>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</si>
  <si>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</si>
  <si>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</si>
  <si>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</si>
  <si>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</si>
  <si>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</si>
  <si>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</si>
  <si>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</si>
  <si>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</si>
  <si>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</si>
  <si>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</si>
  <si>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</si>
  <si>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</si>
  <si>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</si>
  <si>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</si>
  <si>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</si>
  <si>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</si>
  <si>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</si>
  <si>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</si>
  <si>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</si>
  <si>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</si>
  <si>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</si>
  <si>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</si>
  <si>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</si>
  <si>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</si>
  <si>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</si>
  <si>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</si>
  <si>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</si>
  <si>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</si>
  <si>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</si>
  <si>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</si>
  <si>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</si>
  <si>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</si>
  <si>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</si>
  <si>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</si>
  <si>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</si>
  <si>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</si>
  <si>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</si>
  <si>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</si>
  <si>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</si>
  <si>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</si>
  <si>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</si>
  <si>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</si>
  <si>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</si>
  <si>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</si>
  <si>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</si>
  <si>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</si>
  <si>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</si>
  <si>
    <t>suavizados</t>
  </si>
  <si>
    <t>core_smooth</t>
  </si>
  <si>
    <t>Smooth Trim</t>
  </si>
  <si>
    <t>Difusion</t>
  </si>
  <si>
    <t xml:space="preserve">linhas </t>
  </si>
  <si>
    <t>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</si>
</sst>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.000"/>
  </numFmts>
  <fonts count="13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  <font>
      <sz val="11"/>
      <name val="Cambria"/>
      <family val="1"/>
    </font>
    <font>
      <b/>
      <u/>
      <sz val="11"/>
      <name val="Cambria"/>
      <family val="1"/>
      <charset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0" fontId="9" fillId="0" borderId="0" xfId="0" applyFont="1" applyFill="1" applyBorder="1" applyAlignment="1">
      <alignment horizontal="left" vertical="top"/>
    </xf>
    <xf numFmtId="2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14" fontId="10" fillId="0" borderId="1" xfId="0" applyNumberFormat="1" applyFont="1" applyBorder="1" applyAlignment="1">
      <alignment horizontal="center" vertical="top"/>
    </xf>
    <xf numFmtId="14" fontId="7" fillId="0" borderId="0" xfId="0" applyNumberFormat="1" applyFont="1" applyAlignment="1"/>
    <xf numFmtId="0" fontId="11" fillId="0" borderId="1" xfId="0" applyFont="1" applyBorder="1" applyAlignment="1">
      <alignment horizontal="center" vertical="top"/>
    </xf>
    <xf numFmtId="0" fontId="7" fillId="0" borderId="0" xfId="0" applyFont="1" applyAlignment="1"/>
    <xf numFmtId="14" fontId="12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J455"/>
  <sheetViews>
    <sheetView workbookViewId="0"/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481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BA217" zoomScaleNormal="100" workbookViewId="0">
      <selection activeCell="BC246" sqref="BC246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25">
        <v>42917</v>
      </c>
      <c r="BP1" s="7">
        <v>42948</v>
      </c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  <c r="BM2" s="1">
        <v>0.24</v>
      </c>
      <c r="BN2" s="1">
        <v>0.16</v>
      </c>
      <c r="BO2" s="1">
        <v>-0.18</v>
      </c>
      <c r="BP2" s="1">
        <v>0.35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  <c r="BM3" s="1">
        <v>0.42</v>
      </c>
      <c r="BN3" s="1">
        <v>-0.47</v>
      </c>
      <c r="BO3" s="1">
        <v>-0.55000000000000004</v>
      </c>
      <c r="BP3" s="1">
        <v>-0.65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  <c r="BM4" s="1">
        <v>0.42</v>
      </c>
      <c r="BN4" s="1">
        <v>-0.83</v>
      </c>
      <c r="BO4" s="1">
        <v>-0.95</v>
      </c>
      <c r="BP4" s="1">
        <v>-1.17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  <c r="BM5" s="1">
        <v>-2.23</v>
      </c>
      <c r="BN5" s="1">
        <v>2.8</v>
      </c>
      <c r="BO5" s="1">
        <v>2.4500000000000002</v>
      </c>
      <c r="BP5" s="1">
        <v>-5.46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  <c r="BM6" s="1">
        <v>-1.53</v>
      </c>
      <c r="BN6" s="1">
        <v>-1.7</v>
      </c>
      <c r="BO6" s="1">
        <v>-0.61</v>
      </c>
      <c r="BP6" s="1">
        <v>-1.9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  <c r="BM7" s="1">
        <v>-1.72</v>
      </c>
      <c r="BN7" s="1">
        <v>3.4</v>
      </c>
      <c r="BO7" s="1">
        <v>2.11</v>
      </c>
      <c r="BP7" s="1">
        <v>-7.38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  <c r="BM8" s="1">
        <v>-5.03</v>
      </c>
      <c r="BN8" s="1">
        <v>-2.38</v>
      </c>
      <c r="BO8" s="1">
        <v>7.59</v>
      </c>
      <c r="BP8" s="1">
        <v>-2.74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  <c r="BM9" s="1">
        <v>-5.82</v>
      </c>
      <c r="BN9" s="1">
        <v>-7.05</v>
      </c>
      <c r="BO9" s="1">
        <v>-4.4400000000000004</v>
      </c>
      <c r="BP9" s="1">
        <v>-7.08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  <c r="BM10" s="1">
        <v>0.37</v>
      </c>
      <c r="BN10" s="1">
        <v>-1.21</v>
      </c>
      <c r="BO10" s="1">
        <v>-0.55000000000000004</v>
      </c>
      <c r="BP10" s="1">
        <v>-0.95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  <c r="BM11" s="1">
        <v>7.66</v>
      </c>
      <c r="BN11" s="1">
        <v>-1.71</v>
      </c>
      <c r="BO11" s="1">
        <v>3.87</v>
      </c>
      <c r="BP11" s="1">
        <v>4.0199999999999996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  <c r="BM12" s="1">
        <v>0.55000000000000004</v>
      </c>
      <c r="BN12" s="1">
        <v>-0.75</v>
      </c>
      <c r="BO12" s="1">
        <v>-0.36</v>
      </c>
      <c r="BP12" s="1">
        <v>-1.22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  <c r="BM13" s="1">
        <v>0.53</v>
      </c>
      <c r="BN13" s="1">
        <v>-3.3</v>
      </c>
      <c r="BO13" s="1">
        <v>-0.65</v>
      </c>
      <c r="BP13" s="1">
        <v>-0.23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  <c r="BM14" s="1">
        <v>0.91</v>
      </c>
      <c r="BN14" s="1">
        <v>0.82</v>
      </c>
      <c r="BO14" s="1">
        <v>-0.19</v>
      </c>
      <c r="BP14" s="1">
        <v>-0.88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  <c r="BM15" s="1">
        <v>1.28</v>
      </c>
      <c r="BN15" s="1">
        <v>2.88</v>
      </c>
      <c r="BO15" s="1">
        <v>3.52</v>
      </c>
      <c r="BP15" s="1">
        <v>-2.27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  <c r="BM16" s="1">
        <v>1.46</v>
      </c>
      <c r="BN16" s="1">
        <v>-1.66</v>
      </c>
      <c r="BO16" s="1">
        <v>-1.1299999999999999</v>
      </c>
      <c r="BP16" s="1">
        <v>-0.8</v>
      </c>
    </row>
    <row r="17" spans="1:68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  <c r="BM17" s="1">
        <v>2.38</v>
      </c>
      <c r="BN17" s="1">
        <v>0.17</v>
      </c>
      <c r="BO17" s="1">
        <v>2.27</v>
      </c>
      <c r="BP17" s="1">
        <v>-1.76</v>
      </c>
    </row>
    <row r="18" spans="1:68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  <c r="BM18" s="1">
        <v>-0.21</v>
      </c>
      <c r="BN18" s="1">
        <v>-1.37</v>
      </c>
      <c r="BO18" s="1">
        <v>-1.44</v>
      </c>
      <c r="BP18" s="1">
        <v>-1.19</v>
      </c>
    </row>
    <row r="19" spans="1:68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  <c r="BM19" s="1">
        <v>10.09</v>
      </c>
      <c r="BN19" s="1">
        <v>-5.56</v>
      </c>
      <c r="BO19" s="1">
        <v>-10.32</v>
      </c>
      <c r="BP19" s="1">
        <v>4.7</v>
      </c>
    </row>
    <row r="20" spans="1:68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  <c r="BM20" s="1">
        <v>16.079999999999998</v>
      </c>
      <c r="BN20" s="1">
        <v>0.31</v>
      </c>
      <c r="BO20" s="1">
        <v>-19.07</v>
      </c>
      <c r="BP20" s="1">
        <v>-13.06</v>
      </c>
    </row>
    <row r="21" spans="1:68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  <c r="BM21" s="1">
        <v>-0.88</v>
      </c>
      <c r="BN21" s="1">
        <v>-5.64</v>
      </c>
      <c r="BO21" s="1">
        <v>-0.89</v>
      </c>
      <c r="BP21" s="1">
        <v>-2.97</v>
      </c>
    </row>
    <row r="22" spans="1:68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  <c r="BM22" s="1">
        <v>-7.76</v>
      </c>
      <c r="BN22" s="1">
        <v>-12.28</v>
      </c>
      <c r="BO22" s="1">
        <v>-4.1900000000000004</v>
      </c>
      <c r="BP22" s="1">
        <v>2.12</v>
      </c>
    </row>
    <row r="23" spans="1:68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  <c r="BM23" s="1">
        <v>-0.31</v>
      </c>
      <c r="BN23" s="1">
        <v>-3.28</v>
      </c>
      <c r="BO23" s="1">
        <v>-0.91</v>
      </c>
      <c r="BP23" s="1">
        <v>3.28</v>
      </c>
    </row>
    <row r="24" spans="1:68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  <c r="BM24" s="1">
        <v>4.03</v>
      </c>
      <c r="BN24" s="1">
        <v>5.98</v>
      </c>
      <c r="BO24" s="1">
        <v>-2.75</v>
      </c>
      <c r="BP24" s="1">
        <v>6.78</v>
      </c>
    </row>
    <row r="25" spans="1:68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  <c r="BM25" s="1">
        <v>1.39</v>
      </c>
      <c r="BN25" s="1">
        <v>-9.89</v>
      </c>
      <c r="BO25" s="1">
        <v>6.02</v>
      </c>
      <c r="BP25" s="1">
        <v>7.29</v>
      </c>
    </row>
    <row r="26" spans="1:68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  <c r="BM26" s="1">
        <v>12.09</v>
      </c>
      <c r="BN26" s="1">
        <v>-12.41</v>
      </c>
      <c r="BO26" s="1">
        <v>-8.48</v>
      </c>
      <c r="BP26" s="1">
        <v>14.03</v>
      </c>
    </row>
    <row r="27" spans="1:68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  <c r="BM27" s="1">
        <v>9.15</v>
      </c>
      <c r="BN27" s="1">
        <v>0.22</v>
      </c>
      <c r="BO27" s="1">
        <v>-2.04</v>
      </c>
      <c r="BP27" s="1">
        <v>14.28</v>
      </c>
    </row>
    <row r="28" spans="1:68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  <c r="BM28" s="1">
        <v>-4.0199999999999996</v>
      </c>
      <c r="BN28" s="1">
        <v>-6.83</v>
      </c>
      <c r="BO28" s="1">
        <v>-8.94</v>
      </c>
      <c r="BP28" s="1">
        <v>6.38</v>
      </c>
    </row>
    <row r="29" spans="1:68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  <c r="BM29" s="1">
        <v>-1.1100000000000001</v>
      </c>
      <c r="BN29" s="1">
        <v>-0.22</v>
      </c>
      <c r="BO29" s="1">
        <v>-0.63</v>
      </c>
      <c r="BP29" s="1">
        <v>-2.68</v>
      </c>
    </row>
    <row r="30" spans="1:68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  <c r="BM30" s="1">
        <v>-2.02</v>
      </c>
      <c r="BN30" s="1">
        <v>0.31</v>
      </c>
      <c r="BO30" s="1">
        <v>-1.1599999999999999</v>
      </c>
      <c r="BP30" s="1">
        <v>-3.72</v>
      </c>
    </row>
    <row r="31" spans="1:68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  <c r="BM31" s="1">
        <v>-3.03</v>
      </c>
      <c r="BN31" s="1">
        <v>-0.68</v>
      </c>
      <c r="BO31" s="1">
        <v>-1.32</v>
      </c>
      <c r="BP31" s="1">
        <v>-5.21</v>
      </c>
    </row>
    <row r="32" spans="1:68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  <c r="BM32" s="1">
        <v>-0.15</v>
      </c>
      <c r="BN32" s="1">
        <v>-0.96</v>
      </c>
      <c r="BO32" s="1">
        <v>-0.26</v>
      </c>
      <c r="BP32" s="1">
        <v>0.89</v>
      </c>
    </row>
    <row r="33" spans="1:68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  <c r="BM33" s="1">
        <v>1.04</v>
      </c>
      <c r="BN33" s="1">
        <v>-1.4</v>
      </c>
      <c r="BO33" s="1">
        <v>-4.62</v>
      </c>
      <c r="BP33" s="1">
        <v>3.3</v>
      </c>
    </row>
    <row r="34" spans="1:68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  <c r="BM34" s="1">
        <v>0</v>
      </c>
      <c r="BN34" s="1">
        <v>-3.31</v>
      </c>
      <c r="BO34" s="1">
        <v>1.29</v>
      </c>
      <c r="BP34" s="1">
        <v>-4.24</v>
      </c>
    </row>
    <row r="35" spans="1:68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  <c r="BM35" s="1">
        <v>0.35</v>
      </c>
      <c r="BN35" s="1">
        <v>-2.73</v>
      </c>
      <c r="BO35" s="1">
        <v>2.83</v>
      </c>
      <c r="BP35" s="1">
        <v>-8.8800000000000008</v>
      </c>
    </row>
    <row r="36" spans="1:68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  <c r="BM36" s="1">
        <v>-1.52</v>
      </c>
      <c r="BN36" s="1">
        <v>-0.77</v>
      </c>
      <c r="BO36" s="1">
        <v>-2.2599999999999998</v>
      </c>
      <c r="BP36" s="1">
        <v>1.1599999999999999</v>
      </c>
    </row>
    <row r="37" spans="1:68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  <c r="BM37" s="1">
        <v>-0.54</v>
      </c>
      <c r="BN37" s="1">
        <v>-3.56</v>
      </c>
      <c r="BO37" s="1">
        <v>0.03</v>
      </c>
      <c r="BP37" s="1">
        <v>-3.74</v>
      </c>
    </row>
    <row r="38" spans="1:68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  <c r="BM38" s="1">
        <v>-3.52</v>
      </c>
      <c r="BN38" s="1">
        <v>-3.25</v>
      </c>
      <c r="BO38" s="1">
        <v>-3.63</v>
      </c>
      <c r="BP38" s="1">
        <v>4.9800000000000004</v>
      </c>
    </row>
    <row r="39" spans="1:68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  <c r="BM39" s="1">
        <v>-0.76</v>
      </c>
      <c r="BN39" s="1">
        <v>-4.3499999999999996</v>
      </c>
      <c r="BO39" s="1">
        <v>-0.27</v>
      </c>
      <c r="BP39" s="1">
        <v>4.1900000000000004</v>
      </c>
    </row>
    <row r="40" spans="1:68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  <c r="BM40" s="1">
        <v>-0.11</v>
      </c>
      <c r="BN40" s="1">
        <v>-2.57</v>
      </c>
      <c r="BO40" s="1">
        <v>-0.33</v>
      </c>
      <c r="BP40" s="1">
        <v>0.84</v>
      </c>
    </row>
    <row r="41" spans="1:68" ht="12.75" customHeight="1" x14ac:dyDescent="0.2">
      <c r="A41" s="2">
        <v>7250</v>
      </c>
    </row>
    <row r="42" spans="1:68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  <c r="BM42" s="1">
        <v>1.68</v>
      </c>
      <c r="BN42" s="1">
        <v>-8.4499999999999993</v>
      </c>
      <c r="BO42" s="1">
        <v>2.16</v>
      </c>
      <c r="BP42" s="1">
        <v>-3.68</v>
      </c>
    </row>
    <row r="43" spans="1:68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  <c r="BM43" s="1">
        <v>-2.73</v>
      </c>
      <c r="BN43" s="1">
        <v>-7.2</v>
      </c>
      <c r="BO43" s="1">
        <v>-4</v>
      </c>
      <c r="BP43" s="1">
        <v>-2.4300000000000002</v>
      </c>
    </row>
    <row r="44" spans="1:68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  <c r="BM44" s="1">
        <v>-2.21</v>
      </c>
      <c r="BN44" s="1">
        <v>-5.09</v>
      </c>
      <c r="BO44" s="1">
        <v>5.38</v>
      </c>
      <c r="BP44" s="1">
        <v>-1.68</v>
      </c>
    </row>
    <row r="45" spans="1:68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  <c r="BM45" s="1">
        <v>-3.05</v>
      </c>
      <c r="BN45" s="1">
        <v>-2.23</v>
      </c>
      <c r="BO45" s="1">
        <v>-4.3600000000000003</v>
      </c>
      <c r="BP45" s="1">
        <v>-1.8</v>
      </c>
    </row>
    <row r="46" spans="1:68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  <c r="BM46" s="1">
        <v>3.99</v>
      </c>
      <c r="BN46" s="1">
        <v>2.5499999999999998</v>
      </c>
      <c r="BO46" s="1">
        <v>2.9</v>
      </c>
      <c r="BP46" s="1">
        <v>4.82</v>
      </c>
    </row>
    <row r="47" spans="1:68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  <c r="BM47" s="1">
        <v>1.44</v>
      </c>
      <c r="BN47" s="1">
        <v>-8.3800000000000008</v>
      </c>
      <c r="BO47" s="1">
        <v>-7.03</v>
      </c>
      <c r="BP47" s="1">
        <v>-1.63</v>
      </c>
    </row>
    <row r="48" spans="1:68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  <c r="BM48" s="1">
        <v>-7.26</v>
      </c>
      <c r="BN48" s="1">
        <v>-3.82</v>
      </c>
      <c r="BO48" s="1">
        <v>-0.74</v>
      </c>
      <c r="BP48" s="1">
        <v>2.4700000000000002</v>
      </c>
    </row>
    <row r="49" spans="1:68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  <c r="BM49" s="1">
        <v>-7.0000000000000007E-2</v>
      </c>
      <c r="BN49" s="1">
        <v>-5.8</v>
      </c>
      <c r="BO49" s="1">
        <v>-5.01</v>
      </c>
      <c r="BP49" s="1">
        <v>-5.94</v>
      </c>
    </row>
    <row r="50" spans="1:68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  <c r="BM50" s="1">
        <v>-2.0299999999999998</v>
      </c>
      <c r="BN50" s="1">
        <v>-22.56</v>
      </c>
      <c r="BO50" s="1">
        <v>-12.75</v>
      </c>
      <c r="BP50" s="1">
        <v>-8.9</v>
      </c>
    </row>
    <row r="51" spans="1:68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  <c r="BM51" s="1">
        <v>7.76</v>
      </c>
      <c r="BN51" s="1">
        <v>7.58</v>
      </c>
      <c r="BO51" s="1">
        <v>35.15</v>
      </c>
      <c r="BP51" s="1">
        <v>21.02</v>
      </c>
    </row>
    <row r="52" spans="1:68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  <c r="BM52" s="1">
        <v>-5.63</v>
      </c>
      <c r="BN52" s="1">
        <v>-6.74</v>
      </c>
      <c r="BO52" s="1">
        <v>-2.67</v>
      </c>
      <c r="BP52" s="1">
        <v>1.1599999999999999</v>
      </c>
    </row>
    <row r="53" spans="1:68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  <c r="BM53" s="1">
        <v>-5.98</v>
      </c>
      <c r="BN53" s="1">
        <v>-8.32</v>
      </c>
      <c r="BO53" s="1">
        <v>0.99</v>
      </c>
      <c r="BP53" s="1">
        <v>-3.11</v>
      </c>
    </row>
    <row r="54" spans="1:68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  <c r="BM54" s="1">
        <v>9.35</v>
      </c>
      <c r="BN54" s="1">
        <v>0.28000000000000003</v>
      </c>
      <c r="BO54" s="1">
        <v>4.68</v>
      </c>
      <c r="BP54" s="1">
        <v>1.98</v>
      </c>
    </row>
    <row r="55" spans="1:68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  <c r="BM55" s="1">
        <v>0.77</v>
      </c>
      <c r="BN55" s="1">
        <v>-7.04</v>
      </c>
      <c r="BO55" s="1">
        <v>-15.1</v>
      </c>
      <c r="BP55" s="1">
        <v>-1.2</v>
      </c>
    </row>
    <row r="56" spans="1:68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  <c r="BM56" s="1">
        <v>-5.43</v>
      </c>
      <c r="BN56" s="1">
        <v>-3.93</v>
      </c>
      <c r="BO56" s="1">
        <v>-2.2999999999999998</v>
      </c>
      <c r="BP56" s="1">
        <v>4.04</v>
      </c>
    </row>
    <row r="57" spans="1:68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  <c r="BM57" s="1">
        <v>-4.88</v>
      </c>
      <c r="BN57" s="1">
        <v>-0.53</v>
      </c>
      <c r="BO57" s="1">
        <v>2.61</v>
      </c>
      <c r="BP57" s="1">
        <v>1.17</v>
      </c>
    </row>
    <row r="58" spans="1:68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  <c r="BM58" s="1">
        <v>-1.9</v>
      </c>
      <c r="BN58" s="1">
        <v>-10.5</v>
      </c>
      <c r="BO58" s="1">
        <v>-2.69</v>
      </c>
      <c r="BP58" s="1">
        <v>-3.11</v>
      </c>
    </row>
    <row r="59" spans="1:68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  <c r="BM59" s="1">
        <v>-1.08</v>
      </c>
      <c r="BN59" s="1">
        <v>-1</v>
      </c>
      <c r="BO59" s="1">
        <v>-2.87</v>
      </c>
      <c r="BP59" s="1">
        <v>0.04</v>
      </c>
    </row>
    <row r="60" spans="1:68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  <c r="BM60" s="1">
        <v>-6.58</v>
      </c>
      <c r="BN60" s="1">
        <v>-13.39</v>
      </c>
      <c r="BO60" s="1">
        <v>-7.89</v>
      </c>
      <c r="BP60" s="1">
        <v>-5.42</v>
      </c>
    </row>
    <row r="61" spans="1:68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  <c r="BM61" s="1">
        <v>14.13</v>
      </c>
      <c r="BN61" s="1">
        <v>4.79</v>
      </c>
      <c r="BO61" s="1">
        <v>-6.48</v>
      </c>
      <c r="BP61" s="1">
        <v>-9.14</v>
      </c>
    </row>
    <row r="62" spans="1:68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  <c r="BM62" s="1">
        <v>10.69</v>
      </c>
      <c r="BN62" s="1">
        <v>-4.97</v>
      </c>
      <c r="BO62" s="1">
        <v>-3.92</v>
      </c>
      <c r="BP62" s="1">
        <v>2.4500000000000002</v>
      </c>
    </row>
    <row r="63" spans="1:68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  <c r="BM63" s="1">
        <v>0.63</v>
      </c>
      <c r="BN63" s="1">
        <v>-0.7</v>
      </c>
      <c r="BO63" s="1">
        <v>-1.19</v>
      </c>
      <c r="BP63" s="1">
        <v>-1.37</v>
      </c>
    </row>
    <row r="64" spans="1:68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  <c r="BM64" s="1">
        <v>-0.05</v>
      </c>
      <c r="BN64" s="1">
        <v>-1.65</v>
      </c>
      <c r="BO64" s="1">
        <v>-0.49</v>
      </c>
      <c r="BP64" s="1">
        <v>-1.19</v>
      </c>
    </row>
    <row r="65" spans="1:68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  <c r="BM65" s="1">
        <v>0.84</v>
      </c>
      <c r="BN65" s="1">
        <v>-1.23</v>
      </c>
      <c r="BO65" s="1">
        <v>-1.98</v>
      </c>
      <c r="BP65" s="1">
        <v>0.03</v>
      </c>
    </row>
    <row r="66" spans="1:68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  <c r="BM66" s="1">
        <v>-2.61</v>
      </c>
      <c r="BN66" s="1">
        <v>1.1399999999999999</v>
      </c>
      <c r="BO66" s="1">
        <v>0.5</v>
      </c>
      <c r="BP66" s="1">
        <v>0.52</v>
      </c>
    </row>
    <row r="67" spans="1:68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  <c r="BM67" s="1">
        <v>0.08</v>
      </c>
      <c r="BN67" s="1">
        <v>-0.17</v>
      </c>
      <c r="BO67" s="1">
        <v>-1.66</v>
      </c>
      <c r="BP67" s="1">
        <v>-2.25</v>
      </c>
    </row>
    <row r="68" spans="1:68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  <c r="BM68" s="1">
        <v>-1.37</v>
      </c>
      <c r="BN68" s="1">
        <v>-0.65</v>
      </c>
      <c r="BO68" s="1">
        <v>0.05</v>
      </c>
      <c r="BP68" s="1">
        <v>-2.0099999999999998</v>
      </c>
    </row>
    <row r="69" spans="1:68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  <c r="BM69" s="1">
        <v>7.0000000000000007E-2</v>
      </c>
      <c r="BN69" s="1">
        <v>-1.1299999999999999</v>
      </c>
      <c r="BO69" s="1">
        <v>-1.36</v>
      </c>
      <c r="BP69" s="1">
        <v>-1.29</v>
      </c>
    </row>
    <row r="70" spans="1:68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  <c r="BM70" s="1">
        <v>-0.14000000000000001</v>
      </c>
      <c r="BN70" s="1">
        <v>0.56999999999999995</v>
      </c>
      <c r="BO70" s="1">
        <v>-1.62</v>
      </c>
      <c r="BP70" s="1">
        <v>-2.81</v>
      </c>
    </row>
    <row r="71" spans="1:68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  <c r="BM71" s="1">
        <v>0.19</v>
      </c>
      <c r="BN71" s="1">
        <v>-0.62</v>
      </c>
      <c r="BO71" s="1">
        <v>-0.98</v>
      </c>
      <c r="BP71" s="1">
        <v>-0.4</v>
      </c>
    </row>
    <row r="72" spans="1:68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  <c r="BM72" s="1">
        <v>-2.19</v>
      </c>
      <c r="BN72" s="1">
        <v>0.53</v>
      </c>
      <c r="BO72" s="1">
        <v>-0.73</v>
      </c>
      <c r="BP72" s="1">
        <v>-5.31</v>
      </c>
    </row>
    <row r="73" spans="1:68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  <c r="BM73" s="1">
        <v>0.74</v>
      </c>
      <c r="BN73" s="1">
        <v>-0.6</v>
      </c>
      <c r="BO73" s="1">
        <v>-0.62</v>
      </c>
      <c r="BP73" s="1">
        <v>-0.51</v>
      </c>
    </row>
    <row r="74" spans="1:68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  <c r="BM74" s="1">
        <v>0.83</v>
      </c>
      <c r="BN74" s="1">
        <v>-1.57</v>
      </c>
      <c r="BO74" s="1">
        <v>-0.43</v>
      </c>
      <c r="BP74" s="1">
        <v>-0.93</v>
      </c>
    </row>
    <row r="75" spans="1:68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  <c r="BM75" s="1">
        <v>1.77</v>
      </c>
      <c r="BN75" s="1">
        <v>-1.8</v>
      </c>
      <c r="BO75" s="1">
        <v>0.24</v>
      </c>
      <c r="BP75" s="1">
        <v>-2.6</v>
      </c>
    </row>
    <row r="76" spans="1:68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  <c r="BM76" s="1">
        <v>-1.07</v>
      </c>
      <c r="BN76" s="1">
        <v>1.74</v>
      </c>
      <c r="BO76" s="1">
        <v>-1.49</v>
      </c>
      <c r="BP76" s="1">
        <v>3.37</v>
      </c>
    </row>
    <row r="77" spans="1:68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  <c r="BM77" s="1">
        <v>2.0299999999999998</v>
      </c>
      <c r="BN77" s="1">
        <v>-1.06</v>
      </c>
      <c r="BO77" s="1">
        <v>-1.79</v>
      </c>
      <c r="BP77" s="1">
        <v>-0.16</v>
      </c>
    </row>
    <row r="78" spans="1:68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  <c r="BM78" s="1">
        <v>-0.22</v>
      </c>
      <c r="BN78" s="1">
        <v>-2.93</v>
      </c>
      <c r="BO78" s="1">
        <v>-2.0499999999999998</v>
      </c>
      <c r="BP78" s="1">
        <v>-0.68</v>
      </c>
    </row>
    <row r="79" spans="1:68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  <c r="BM79" s="1">
        <v>6.96</v>
      </c>
      <c r="BN79" s="1">
        <v>-12.22</v>
      </c>
      <c r="BO79" s="1">
        <v>-5.23</v>
      </c>
      <c r="BP79" s="1">
        <v>-3.66</v>
      </c>
    </row>
    <row r="80" spans="1:68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  <c r="BM80" s="1">
        <v>0.41</v>
      </c>
      <c r="BN80" s="1">
        <v>-1.08</v>
      </c>
      <c r="BO80" s="1">
        <v>0.37</v>
      </c>
      <c r="BP80" s="1">
        <v>-3.05</v>
      </c>
    </row>
    <row r="81" spans="1:68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  <c r="BM81" s="1">
        <v>4.5999999999999996</v>
      </c>
      <c r="BN81" s="1">
        <v>-1.91</v>
      </c>
      <c r="BO81" s="1">
        <v>3.15</v>
      </c>
      <c r="BP81" s="1">
        <v>-1.79</v>
      </c>
    </row>
    <row r="82" spans="1:68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  <c r="BM82" s="1">
        <v>-1.41</v>
      </c>
      <c r="BN82" s="1">
        <v>1.63</v>
      </c>
      <c r="BO82" s="1">
        <v>3.2</v>
      </c>
      <c r="BP82" s="1">
        <v>-1.04</v>
      </c>
    </row>
    <row r="83" spans="1:68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  <c r="BM83" s="1">
        <v>-2.23</v>
      </c>
      <c r="BN83" s="1">
        <v>-3.56</v>
      </c>
      <c r="BO83" s="1">
        <v>-5.39</v>
      </c>
      <c r="BP83" s="1">
        <v>-1.0900000000000001</v>
      </c>
    </row>
    <row r="84" spans="1:68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  <c r="BM84" s="1">
        <v>-2.69</v>
      </c>
      <c r="BN84" s="1">
        <v>-4.1900000000000004</v>
      </c>
      <c r="BO84" s="1">
        <v>-5.45</v>
      </c>
      <c r="BP84" s="1">
        <v>5.86</v>
      </c>
    </row>
    <row r="85" spans="1:68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  <c r="BM85" s="1">
        <v>-1.04</v>
      </c>
      <c r="BN85" s="1">
        <v>-1.56</v>
      </c>
      <c r="BO85" s="1">
        <v>-3.65</v>
      </c>
      <c r="BP85" s="1">
        <v>5.88</v>
      </c>
    </row>
    <row r="86" spans="1:68" ht="12.75" customHeight="1" x14ac:dyDescent="0.2">
      <c r="A86" s="2">
        <v>7316</v>
      </c>
    </row>
    <row r="87" spans="1:68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  <c r="BM87" s="1">
        <v>-2.0699999999999998</v>
      </c>
      <c r="BN87" s="1">
        <v>-2.33</v>
      </c>
      <c r="BO87" s="1">
        <v>-0.59</v>
      </c>
      <c r="BP87" s="1">
        <v>1.54</v>
      </c>
    </row>
    <row r="88" spans="1:68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  <c r="BM88" s="1">
        <v>-0.4</v>
      </c>
      <c r="BN88" s="1">
        <v>-5.33</v>
      </c>
      <c r="BO88" s="1">
        <v>-3.4</v>
      </c>
      <c r="BP88" s="1">
        <v>0.02</v>
      </c>
    </row>
    <row r="89" spans="1:68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  <c r="BM89" s="1">
        <v>-3.21</v>
      </c>
      <c r="BN89" s="1">
        <v>3.53</v>
      </c>
      <c r="BO89" s="1">
        <v>7.22</v>
      </c>
      <c r="BP89" s="1">
        <v>1.48</v>
      </c>
    </row>
    <row r="90" spans="1:68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  <c r="BM90" s="1">
        <v>0.96</v>
      </c>
      <c r="BN90" s="1">
        <v>-9.93</v>
      </c>
      <c r="BO90" s="1">
        <v>-0.72</v>
      </c>
      <c r="BP90" s="1">
        <v>-5.04</v>
      </c>
    </row>
    <row r="91" spans="1:68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  <c r="BM91" s="1">
        <v>0.77</v>
      </c>
      <c r="BN91" s="1">
        <v>-0.1</v>
      </c>
      <c r="BO91" s="1">
        <v>0.52</v>
      </c>
      <c r="BP91" s="1">
        <v>-0.17</v>
      </c>
    </row>
    <row r="92" spans="1:68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  <c r="BM92" s="1">
        <v>-1.1000000000000001</v>
      </c>
      <c r="BN92" s="1">
        <v>7.0000000000000007E-2</v>
      </c>
      <c r="BO92" s="1">
        <v>-1.1599999999999999</v>
      </c>
      <c r="BP92" s="1">
        <v>-0.2</v>
      </c>
    </row>
    <row r="93" spans="1:68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  <c r="BM93" s="1">
        <v>1.56</v>
      </c>
      <c r="BN93" s="1">
        <v>-0.51</v>
      </c>
      <c r="BO93" s="1">
        <v>1.54</v>
      </c>
      <c r="BP93" s="1">
        <v>-0.39</v>
      </c>
    </row>
    <row r="94" spans="1:68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  <c r="BM94" s="1">
        <v>-0.68</v>
      </c>
      <c r="BN94" s="1">
        <v>-0.05</v>
      </c>
      <c r="BO94" s="1">
        <v>1.19</v>
      </c>
      <c r="BP94" s="1">
        <v>1.04</v>
      </c>
    </row>
    <row r="95" spans="1:68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  <c r="BM95" s="1">
        <v>1.89</v>
      </c>
      <c r="BN95" s="1">
        <v>-1.24</v>
      </c>
      <c r="BO95" s="1">
        <v>-1.5</v>
      </c>
      <c r="BP95" s="1">
        <v>3.04</v>
      </c>
    </row>
    <row r="96" spans="1:68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  <c r="BM96" s="1">
        <v>0.7</v>
      </c>
      <c r="BN96" s="1">
        <v>-0.41</v>
      </c>
      <c r="BO96" s="1">
        <v>-1.49</v>
      </c>
      <c r="BP96" s="1">
        <v>-0.98</v>
      </c>
    </row>
    <row r="97" spans="1:68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  <c r="BM97" s="1">
        <v>1.71</v>
      </c>
      <c r="BN97" s="1">
        <v>0.16</v>
      </c>
      <c r="BO97" s="1">
        <v>-0.76</v>
      </c>
      <c r="BP97" s="1">
        <v>-0.01</v>
      </c>
    </row>
    <row r="98" spans="1:68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  <c r="BM98" s="1">
        <v>1.21</v>
      </c>
      <c r="BN98" s="1">
        <v>0.31</v>
      </c>
      <c r="BO98" s="1">
        <v>-1.34</v>
      </c>
      <c r="BP98" s="1">
        <v>-2.2999999999999998</v>
      </c>
    </row>
    <row r="99" spans="1:68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  <c r="BM99" s="1">
        <v>-1.03</v>
      </c>
      <c r="BN99" s="1">
        <v>-4.09</v>
      </c>
      <c r="BO99" s="1">
        <v>-0.97</v>
      </c>
      <c r="BP99" s="1">
        <v>-2.35</v>
      </c>
    </row>
    <row r="100" spans="1:68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  <c r="BM100" s="1">
        <v>-1.17</v>
      </c>
      <c r="BN100" s="1">
        <v>-0.41</v>
      </c>
      <c r="BO100" s="1">
        <v>-0.8</v>
      </c>
      <c r="BP100" s="1">
        <v>-0.77</v>
      </c>
    </row>
    <row r="101" spans="1:68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  <c r="BM101" s="1">
        <v>0.67</v>
      </c>
      <c r="BN101" s="1">
        <v>1.24</v>
      </c>
      <c r="BO101" s="1">
        <v>0.26</v>
      </c>
      <c r="BP101" s="1">
        <v>-1.4</v>
      </c>
    </row>
    <row r="102" spans="1:68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  <c r="BM102" s="1">
        <v>3.51</v>
      </c>
      <c r="BN102" s="1">
        <v>0.17</v>
      </c>
      <c r="BO102" s="1">
        <v>1.56</v>
      </c>
      <c r="BP102" s="1">
        <v>0.02</v>
      </c>
    </row>
    <row r="103" spans="1:68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  <c r="BM103" s="1">
        <v>0.28999999999999998</v>
      </c>
      <c r="BN103" s="1">
        <v>-0.14000000000000001</v>
      </c>
      <c r="BO103" s="1">
        <v>0.43</v>
      </c>
      <c r="BP103" s="1">
        <v>-0.05</v>
      </c>
    </row>
    <row r="104" spans="1:68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  <c r="BM104" s="1">
        <v>0.41</v>
      </c>
      <c r="BN104" s="1">
        <v>-0.44</v>
      </c>
      <c r="BO104" s="1">
        <v>0.55000000000000004</v>
      </c>
      <c r="BP104" s="1">
        <v>0.76</v>
      </c>
    </row>
    <row r="105" spans="1:68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  <c r="BM105" s="1">
        <v>0.15</v>
      </c>
      <c r="BN105" s="1">
        <v>-0.38</v>
      </c>
      <c r="BO105" s="1">
        <v>0.51</v>
      </c>
      <c r="BP105" s="1">
        <v>-0.09</v>
      </c>
    </row>
    <row r="106" spans="1:68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  <c r="BM106" s="1">
        <v>0.15</v>
      </c>
      <c r="BN106" s="1">
        <v>1.07</v>
      </c>
      <c r="BO106" s="1">
        <v>0.53</v>
      </c>
      <c r="BP106" s="1">
        <v>-0.7</v>
      </c>
    </row>
    <row r="107" spans="1:68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  <c r="BM107" s="1">
        <v>1.1599999999999999</v>
      </c>
      <c r="BN107" s="1">
        <v>1.57</v>
      </c>
      <c r="BO107" s="1">
        <v>-0.34</v>
      </c>
      <c r="BP107" s="1">
        <v>-1.04</v>
      </c>
    </row>
    <row r="108" spans="1:68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  <c r="BM108" s="1">
        <v>0.39</v>
      </c>
      <c r="BN108" s="1">
        <v>0.3</v>
      </c>
      <c r="BO108" s="1">
        <v>0.05</v>
      </c>
      <c r="BP108" s="1">
        <v>-1.58</v>
      </c>
    </row>
    <row r="109" spans="1:68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  <c r="BM109" s="1">
        <v>0.21</v>
      </c>
      <c r="BN109" s="1">
        <v>-0.15</v>
      </c>
      <c r="BO109" s="1">
        <v>-0.62</v>
      </c>
      <c r="BP109" s="1">
        <v>1.92</v>
      </c>
    </row>
    <row r="110" spans="1:68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  <c r="BM110" s="1">
        <v>-3.69</v>
      </c>
      <c r="BN110" s="1">
        <v>-2.64</v>
      </c>
      <c r="BO110" s="1">
        <v>-0.63</v>
      </c>
      <c r="BP110" s="1">
        <v>-0.48</v>
      </c>
    </row>
    <row r="111" spans="1:68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  <c r="BM111" s="1">
        <v>-5.81</v>
      </c>
      <c r="BN111" s="1">
        <v>-3.85</v>
      </c>
      <c r="BO111" s="1">
        <v>-0.74</v>
      </c>
      <c r="BP111" s="1">
        <v>-1.1299999999999999</v>
      </c>
    </row>
    <row r="112" spans="1:68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  <c r="BM112" s="1">
        <v>-2.23</v>
      </c>
      <c r="BN112" s="1">
        <v>0.42</v>
      </c>
      <c r="BO112" s="1">
        <v>-3.56</v>
      </c>
      <c r="BP112" s="1">
        <v>2.41</v>
      </c>
    </row>
    <row r="113" spans="1:68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  <c r="BM113" s="1">
        <v>0.93</v>
      </c>
      <c r="BN113" s="1">
        <v>0.12</v>
      </c>
      <c r="BO113" s="1">
        <v>0.15</v>
      </c>
      <c r="BP113" s="1">
        <v>0.27</v>
      </c>
    </row>
    <row r="114" spans="1:68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  <c r="BM114" s="1">
        <v>1</v>
      </c>
      <c r="BN114" s="1">
        <v>0.79</v>
      </c>
      <c r="BO114" s="1">
        <v>0.89</v>
      </c>
      <c r="BP114" s="1">
        <v>-0.33</v>
      </c>
    </row>
    <row r="115" spans="1:68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  <c r="BM115" s="1">
        <v>2.1800000000000002</v>
      </c>
      <c r="BN115" s="1">
        <v>-0.1</v>
      </c>
      <c r="BO115" s="1">
        <v>1.01</v>
      </c>
      <c r="BP115" s="1">
        <v>-0.55000000000000004</v>
      </c>
    </row>
    <row r="116" spans="1:68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  <c r="BM116" s="1">
        <v>5.07</v>
      </c>
      <c r="BN116" s="1">
        <v>2.67</v>
      </c>
      <c r="BO116" s="1">
        <v>-3.33</v>
      </c>
      <c r="BP116" s="1">
        <v>-2.12</v>
      </c>
    </row>
    <row r="117" spans="1:68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  <c r="BM117" s="1">
        <v>0.84</v>
      </c>
      <c r="BN117" s="1">
        <v>0.1</v>
      </c>
      <c r="BO117" s="1">
        <v>-0.78</v>
      </c>
      <c r="BP117" s="1">
        <v>0.46</v>
      </c>
    </row>
    <row r="118" spans="1:68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  <c r="BM118" s="1">
        <v>0.17</v>
      </c>
      <c r="BN118" s="1">
        <v>-0.84</v>
      </c>
      <c r="BO118" s="1">
        <v>-0.15</v>
      </c>
      <c r="BP118" s="1">
        <v>1.3</v>
      </c>
    </row>
    <row r="119" spans="1:68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  <c r="BM119" s="1">
        <v>0.44</v>
      </c>
      <c r="BN119" s="1">
        <v>-0.04</v>
      </c>
      <c r="BO119" s="1">
        <v>-0.18</v>
      </c>
      <c r="BP119" s="1">
        <v>0.63</v>
      </c>
    </row>
    <row r="120" spans="1:68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  <c r="BM120" s="1">
        <v>1.35</v>
      </c>
      <c r="BN120" s="1">
        <v>-0.96</v>
      </c>
      <c r="BO120" s="1">
        <v>-3.74</v>
      </c>
      <c r="BP120" s="1">
        <v>1.43</v>
      </c>
    </row>
    <row r="121" spans="1:68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  <c r="BM121" s="1">
        <v>-2.57</v>
      </c>
      <c r="BN121" s="1">
        <v>0.52</v>
      </c>
      <c r="BO121" s="1">
        <v>1.02</v>
      </c>
      <c r="BP121" s="1">
        <v>0.65</v>
      </c>
    </row>
    <row r="122" spans="1:68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  <c r="BM122" s="1">
        <v>0.92</v>
      </c>
      <c r="BN122" s="1">
        <v>-2.33</v>
      </c>
      <c r="BO122" s="1">
        <v>-3</v>
      </c>
      <c r="BP122" s="1">
        <v>3.94</v>
      </c>
    </row>
    <row r="123" spans="1:68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  <c r="BM123" s="1">
        <v>1.29</v>
      </c>
      <c r="BN123" s="1">
        <v>-0.33</v>
      </c>
      <c r="BO123" s="1">
        <v>-2.62</v>
      </c>
      <c r="BP123" s="1">
        <v>0.82</v>
      </c>
    </row>
    <row r="124" spans="1:68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  <c r="BM124" s="1">
        <v>0.57999999999999996</v>
      </c>
      <c r="BN124" s="1">
        <v>1.71</v>
      </c>
      <c r="BO124" s="1">
        <v>-0.2</v>
      </c>
      <c r="BP124" s="1">
        <v>-0.57999999999999996</v>
      </c>
    </row>
    <row r="125" spans="1:68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  <c r="BM125" s="1">
        <v>1.48</v>
      </c>
      <c r="BN125" s="1">
        <v>1.84</v>
      </c>
      <c r="BO125" s="1">
        <v>0.03</v>
      </c>
      <c r="BP125" s="1">
        <v>-0.63</v>
      </c>
    </row>
    <row r="126" spans="1:68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  <c r="BM126" s="1">
        <v>-5.65</v>
      </c>
      <c r="BN126" s="1">
        <v>2.95</v>
      </c>
      <c r="BO126" s="1">
        <v>-1.74</v>
      </c>
      <c r="BP126" s="1">
        <v>4.01</v>
      </c>
    </row>
    <row r="127" spans="1:68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  <c r="BM127" s="1">
        <v>2.31</v>
      </c>
      <c r="BN127" s="1">
        <v>3.75</v>
      </c>
      <c r="BO127" s="1">
        <v>-1.32</v>
      </c>
      <c r="BP127" s="1">
        <v>-3.6</v>
      </c>
    </row>
    <row r="128" spans="1:68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  <c r="BM128" s="1">
        <v>1.18</v>
      </c>
      <c r="BN128" s="1">
        <v>1.52</v>
      </c>
      <c r="BO128" s="1">
        <v>-2.0099999999999998</v>
      </c>
      <c r="BP128" s="1">
        <v>0.43</v>
      </c>
    </row>
    <row r="129" spans="1:68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  <c r="BM129" s="1">
        <v>2.0099999999999998</v>
      </c>
      <c r="BN129" s="1">
        <v>0.51</v>
      </c>
      <c r="BO129" s="1">
        <v>1.18</v>
      </c>
      <c r="BP129" s="1">
        <v>-0.5</v>
      </c>
    </row>
    <row r="130" spans="1:68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  <c r="BM130" s="1">
        <v>0.96</v>
      </c>
      <c r="BN130" s="1">
        <v>1.1299999999999999</v>
      </c>
      <c r="BO130" s="1">
        <v>1.8</v>
      </c>
      <c r="BP130" s="1">
        <v>3.23</v>
      </c>
    </row>
    <row r="131" spans="1:68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  <c r="BM131" s="1">
        <v>1.92</v>
      </c>
      <c r="BN131" s="1">
        <v>0.53</v>
      </c>
      <c r="BO131" s="1">
        <v>0.12</v>
      </c>
      <c r="BP131" s="1">
        <v>-0.21</v>
      </c>
    </row>
    <row r="132" spans="1:68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  <c r="BM132" s="1">
        <v>3.46</v>
      </c>
      <c r="BN132" s="1">
        <v>1.27</v>
      </c>
      <c r="BO132" s="1">
        <v>2.2200000000000002</v>
      </c>
      <c r="BP132" s="1">
        <v>2.15</v>
      </c>
    </row>
    <row r="133" spans="1:68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  <c r="BM133" s="1">
        <v>0.44</v>
      </c>
      <c r="BN133" s="1">
        <v>0.19</v>
      </c>
      <c r="BO133" s="1">
        <v>0.2</v>
      </c>
      <c r="BP133" s="1">
        <v>0.32</v>
      </c>
    </row>
    <row r="134" spans="1:68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  <c r="BM134" s="1">
        <v>0.44</v>
      </c>
      <c r="BN134" s="1">
        <v>0.19</v>
      </c>
      <c r="BO134" s="1">
        <v>0.2</v>
      </c>
      <c r="BP134" s="1">
        <v>0.32</v>
      </c>
    </row>
    <row r="135" spans="1:68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  <c r="BM135" s="1">
        <v>0.45</v>
      </c>
      <c r="BN135" s="1">
        <v>0.49</v>
      </c>
      <c r="BO135" s="1">
        <v>-0.16</v>
      </c>
      <c r="BP135" s="1">
        <v>0.22</v>
      </c>
    </row>
    <row r="136" spans="1:68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  <c r="BM136" s="1">
        <v>0.22</v>
      </c>
      <c r="BN136" s="1">
        <v>-0.17</v>
      </c>
      <c r="BO136" s="1">
        <v>0.82</v>
      </c>
      <c r="BP136" s="1">
        <v>0.61</v>
      </c>
    </row>
    <row r="137" spans="1:68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  <c r="BM137" s="1">
        <v>0</v>
      </c>
      <c r="BN137" s="1">
        <v>-0.94</v>
      </c>
      <c r="BO137" s="1">
        <v>0.54</v>
      </c>
      <c r="BP137" s="1">
        <v>2.7</v>
      </c>
    </row>
    <row r="138" spans="1:68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  <c r="BM138" s="1">
        <v>1.19</v>
      </c>
      <c r="BN138" s="1">
        <v>-0.66</v>
      </c>
      <c r="BO138" s="1">
        <v>1.1399999999999999</v>
      </c>
      <c r="BP138" s="1">
        <v>-0.28000000000000003</v>
      </c>
    </row>
    <row r="139" spans="1:68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  <c r="BM139" s="1">
        <v>0.63</v>
      </c>
      <c r="BN139" s="1">
        <v>-0.09</v>
      </c>
      <c r="BO139" s="1">
        <v>0.26</v>
      </c>
      <c r="BP139" s="1">
        <v>0.37</v>
      </c>
    </row>
    <row r="140" spans="1:68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  <c r="BM140" s="1">
        <v>-0.1</v>
      </c>
      <c r="BN140" s="1">
        <v>0.26</v>
      </c>
      <c r="BO140" s="1">
        <v>0.41</v>
      </c>
      <c r="BP140" s="1">
        <v>0.5</v>
      </c>
    </row>
    <row r="141" spans="1:68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  <c r="BM141" s="1">
        <v>0.78</v>
      </c>
      <c r="BN141" s="1">
        <v>-0.18</v>
      </c>
      <c r="BO141" s="1">
        <v>0.87</v>
      </c>
      <c r="BP141" s="1">
        <v>-0.37</v>
      </c>
    </row>
    <row r="142" spans="1:68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  <c r="BM142" s="1">
        <v>0.15</v>
      </c>
      <c r="BN142" s="1">
        <v>0.93</v>
      </c>
      <c r="BO142" s="1">
        <v>0.24</v>
      </c>
      <c r="BP142" s="1">
        <v>1.01</v>
      </c>
    </row>
    <row r="143" spans="1:68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  <c r="BM143" s="1">
        <v>0.28999999999999998</v>
      </c>
      <c r="BN143" s="1">
        <v>0.65</v>
      </c>
      <c r="BO143" s="1">
        <v>0.35</v>
      </c>
      <c r="BP143" s="1">
        <v>0.19</v>
      </c>
    </row>
    <row r="144" spans="1:68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  <c r="BM144" s="1">
        <v>0.39</v>
      </c>
      <c r="BN144" s="1">
        <v>0.75</v>
      </c>
      <c r="BO144" s="1">
        <v>0.41</v>
      </c>
      <c r="BP144" s="1">
        <v>0.25</v>
      </c>
    </row>
    <row r="145" spans="1:68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  <c r="BM145" s="1">
        <v>0.31</v>
      </c>
      <c r="BN145" s="1">
        <v>0.26</v>
      </c>
      <c r="BO145" s="1">
        <v>0.04</v>
      </c>
      <c r="BP145" s="1">
        <v>-0.33</v>
      </c>
    </row>
    <row r="146" spans="1:68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  <c r="BM146" s="1">
        <v>0.76</v>
      </c>
      <c r="BN146" s="1">
        <v>1.1399999999999999</v>
      </c>
      <c r="BO146" s="1">
        <v>0.87</v>
      </c>
      <c r="BP146" s="1">
        <v>0.42</v>
      </c>
    </row>
    <row r="147" spans="1:68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  <c r="BM147" s="1">
        <v>0.2</v>
      </c>
      <c r="BN147" s="1">
        <v>1.57</v>
      </c>
      <c r="BO147" s="1">
        <v>0.84</v>
      </c>
      <c r="BP147" s="1">
        <v>1.46</v>
      </c>
    </row>
    <row r="148" spans="1:68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  <c r="BM148" s="1">
        <v>-1.48</v>
      </c>
      <c r="BN148" s="1">
        <v>-0.99</v>
      </c>
      <c r="BO148" s="1">
        <v>-0.01</v>
      </c>
      <c r="BP148" s="1">
        <v>-0.15</v>
      </c>
    </row>
    <row r="149" spans="1:68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  <c r="BM149" s="1">
        <v>0.21</v>
      </c>
      <c r="BN149" s="1">
        <v>0.25</v>
      </c>
      <c r="BO149" s="1">
        <v>0.28999999999999998</v>
      </c>
      <c r="BP149" s="1">
        <v>0.35</v>
      </c>
    </row>
    <row r="150" spans="1:68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  <c r="BM150" s="1">
        <v>0.78</v>
      </c>
      <c r="BN150" s="1">
        <v>1.05</v>
      </c>
      <c r="BO150" s="1">
        <v>0.35</v>
      </c>
      <c r="BP150" s="1">
        <v>0.45</v>
      </c>
    </row>
    <row r="151" spans="1:68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  <c r="BM151" s="1">
        <v>1.2</v>
      </c>
      <c r="BN151" s="1">
        <v>-1.98</v>
      </c>
      <c r="BO151" s="1">
        <v>2.25</v>
      </c>
      <c r="BP151" s="1">
        <v>0.53</v>
      </c>
    </row>
    <row r="152" spans="1:68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  <c r="BM152" s="1">
        <v>-0.2</v>
      </c>
      <c r="BN152" s="1">
        <v>0.72</v>
      </c>
      <c r="BO152" s="1">
        <v>1.58</v>
      </c>
      <c r="BP152" s="1">
        <v>0.28000000000000003</v>
      </c>
    </row>
    <row r="153" spans="1:68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  <c r="BM153" s="1">
        <v>0.3</v>
      </c>
      <c r="BN153" s="1">
        <v>0.09</v>
      </c>
      <c r="BO153" s="1">
        <v>0.19</v>
      </c>
      <c r="BP153" s="1">
        <v>-0.02</v>
      </c>
    </row>
    <row r="154" spans="1:68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  <c r="BM154" s="1">
        <v>-0.27</v>
      </c>
      <c r="BN154" s="1">
        <v>0.84</v>
      </c>
      <c r="BO154" s="1">
        <v>0.03</v>
      </c>
      <c r="BP154" s="1">
        <v>-0.78</v>
      </c>
    </row>
    <row r="155" spans="1:68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  <c r="BM155" s="1">
        <v>1.28</v>
      </c>
      <c r="BN155" s="1">
        <v>1.51</v>
      </c>
      <c r="BO155" s="1">
        <v>0.99</v>
      </c>
      <c r="BP155" s="1">
        <v>0.95</v>
      </c>
    </row>
    <row r="156" spans="1:68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  <c r="BM156" s="1">
        <v>0.16</v>
      </c>
      <c r="BN156" s="1">
        <v>0.16</v>
      </c>
      <c r="BO156" s="1">
        <v>-0.16</v>
      </c>
      <c r="BP156" s="1">
        <v>-1.18</v>
      </c>
    </row>
    <row r="157" spans="1:68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  <c r="BM157" s="1">
        <v>-0.84</v>
      </c>
      <c r="BN157" s="1">
        <v>0.94</v>
      </c>
      <c r="BO157" s="1">
        <v>-0.08</v>
      </c>
      <c r="BP157" s="1">
        <v>-0.75</v>
      </c>
    </row>
    <row r="158" spans="1:68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  <c r="BM158" s="1">
        <v>-0.79</v>
      </c>
      <c r="BN158" s="1">
        <v>0.28000000000000003</v>
      </c>
      <c r="BO158" s="1">
        <v>-1.1100000000000001</v>
      </c>
      <c r="BP158" s="1">
        <v>0.32</v>
      </c>
    </row>
    <row r="159" spans="1:68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  <c r="BM159" s="1">
        <v>1.05</v>
      </c>
      <c r="BN159" s="1">
        <v>0.03</v>
      </c>
      <c r="BO159" s="1">
        <v>1.34</v>
      </c>
      <c r="BP159" s="1">
        <v>0.35</v>
      </c>
    </row>
    <row r="160" spans="1:68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  <c r="BM160" s="1">
        <v>0.83</v>
      </c>
      <c r="BN160" s="1">
        <v>0.78</v>
      </c>
      <c r="BO160" s="1">
        <v>-0.59</v>
      </c>
      <c r="BP160" s="1">
        <v>-1.1599999999999999</v>
      </c>
    </row>
    <row r="161" spans="1:68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  <c r="BM161" s="1">
        <v>-0.23</v>
      </c>
      <c r="BN161" s="1">
        <v>-0.66</v>
      </c>
      <c r="BO161" s="1">
        <v>-0.7</v>
      </c>
      <c r="BP161" s="1">
        <v>-0.32</v>
      </c>
    </row>
    <row r="162" spans="1:68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  <c r="BM162" s="1">
        <v>-0.18</v>
      </c>
      <c r="BN162" s="1">
        <v>1.57</v>
      </c>
      <c r="BO162" s="1">
        <v>-0.01</v>
      </c>
      <c r="BP162" s="1">
        <v>2.87</v>
      </c>
    </row>
    <row r="163" spans="1:68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  <c r="BM163" s="1">
        <v>0.14000000000000001</v>
      </c>
      <c r="BN163" s="1">
        <v>-0.21</v>
      </c>
      <c r="BO163" s="1">
        <v>1.64</v>
      </c>
      <c r="BP163" s="1">
        <v>-0.87</v>
      </c>
    </row>
    <row r="164" spans="1:68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  <c r="BM164" s="1">
        <v>-1.8</v>
      </c>
      <c r="BN164" s="1">
        <v>-10.88</v>
      </c>
      <c r="BO164" s="1">
        <v>2.79</v>
      </c>
      <c r="BP164" s="1">
        <v>-0.08</v>
      </c>
    </row>
    <row r="165" spans="1:68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  <c r="BM165" s="1">
        <v>0.14000000000000001</v>
      </c>
      <c r="BN165" s="1">
        <v>-0.25</v>
      </c>
      <c r="BO165" s="1">
        <v>1.66</v>
      </c>
      <c r="BP165" s="1">
        <v>-0.94</v>
      </c>
    </row>
    <row r="166" spans="1:68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  <c r="BM166" s="1">
        <v>0.32</v>
      </c>
      <c r="BN166" s="1">
        <v>1.5</v>
      </c>
      <c r="BO166" s="1">
        <v>1.29</v>
      </c>
      <c r="BP166" s="1">
        <v>0.24</v>
      </c>
    </row>
    <row r="167" spans="1:68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  <c r="BM167" s="1">
        <v>-0.3</v>
      </c>
      <c r="BN167" s="1">
        <v>2.2400000000000002</v>
      </c>
      <c r="BO167" s="1">
        <v>-0.62</v>
      </c>
      <c r="BP167" s="1">
        <v>4.2699999999999996</v>
      </c>
    </row>
    <row r="168" spans="1:68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  <c r="BM168" s="1">
        <v>-0.3</v>
      </c>
      <c r="BN168" s="1">
        <v>2.2400000000000002</v>
      </c>
      <c r="BO168" s="1">
        <v>-0.62</v>
      </c>
      <c r="BP168" s="1">
        <v>4.2699999999999996</v>
      </c>
    </row>
    <row r="169" spans="1:68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  <c r="BM169" s="1">
        <v>0.02</v>
      </c>
      <c r="BN169" s="1">
        <v>0.15</v>
      </c>
      <c r="BO169" s="1">
        <v>-0.55000000000000004</v>
      </c>
      <c r="BP169" s="1">
        <v>0.21</v>
      </c>
    </row>
    <row r="170" spans="1:68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  <c r="BM170" s="1">
        <v>0.04</v>
      </c>
      <c r="BN170" s="1">
        <v>0.09</v>
      </c>
      <c r="BO170" s="1">
        <v>-0.55000000000000004</v>
      </c>
      <c r="BP170" s="1">
        <v>0.15</v>
      </c>
    </row>
    <row r="171" spans="1:68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  <c r="BM171" s="1">
        <v>0.01</v>
      </c>
      <c r="BN171" s="1">
        <v>-0.04</v>
      </c>
      <c r="BO171" s="1">
        <v>-0.45</v>
      </c>
      <c r="BP171" s="1">
        <v>-0.02</v>
      </c>
    </row>
    <row r="172" spans="1:68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  <c r="BM172" s="1">
        <v>0.09</v>
      </c>
      <c r="BN172" s="1">
        <v>-0.24</v>
      </c>
      <c r="BO172" s="1">
        <v>-0.4</v>
      </c>
      <c r="BP172" s="1">
        <v>-0.02</v>
      </c>
    </row>
    <row r="173" spans="1:68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  <c r="BM173" s="1">
        <v>0.45</v>
      </c>
      <c r="BN173" s="1">
        <v>-0.23</v>
      </c>
      <c r="BO173" s="1">
        <v>-0.82</v>
      </c>
      <c r="BP173" s="1">
        <v>0.25</v>
      </c>
    </row>
    <row r="174" spans="1:68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  <c r="BM174" s="1">
        <v>-0.42</v>
      </c>
      <c r="BN174" s="1">
        <v>-0.56999999999999995</v>
      </c>
      <c r="BO174" s="1">
        <v>-0.19</v>
      </c>
      <c r="BP174" s="1">
        <v>-0.94</v>
      </c>
    </row>
    <row r="175" spans="1:68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  <c r="BM175" s="1">
        <v>-1.42</v>
      </c>
      <c r="BN175" s="1">
        <v>2.35</v>
      </c>
      <c r="BO175" s="1">
        <v>0.51</v>
      </c>
      <c r="BP175" s="1">
        <v>0.3</v>
      </c>
    </row>
    <row r="176" spans="1:68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  <c r="BM176" s="1">
        <v>0.18</v>
      </c>
      <c r="BN176" s="1">
        <v>0.31</v>
      </c>
      <c r="BO176" s="1">
        <v>-0.53</v>
      </c>
      <c r="BP176" s="1">
        <v>0.39</v>
      </c>
    </row>
    <row r="177" spans="1:68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  <c r="BM177" s="1">
        <v>0.49</v>
      </c>
      <c r="BN177" s="1">
        <v>0.99</v>
      </c>
      <c r="BO177" s="1">
        <v>7.0000000000000007E-2</v>
      </c>
      <c r="BP177" s="1">
        <v>0.45</v>
      </c>
    </row>
    <row r="178" spans="1:68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  <c r="BM178" s="1">
        <v>-0.76</v>
      </c>
      <c r="BN178" s="1">
        <v>-0.7</v>
      </c>
      <c r="BO178" s="1">
        <v>-1.77</v>
      </c>
      <c r="BP178" s="1">
        <v>0.99</v>
      </c>
    </row>
    <row r="179" spans="1:68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  <c r="BM179" s="1">
        <v>0.99</v>
      </c>
      <c r="BN179" s="1">
        <v>1.83</v>
      </c>
      <c r="BO179" s="1">
        <v>-0.24</v>
      </c>
      <c r="BP179" s="1">
        <v>-0.31</v>
      </c>
    </row>
    <row r="180" spans="1:68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  <c r="BM180" s="1">
        <v>-7.0000000000000007E-2</v>
      </c>
      <c r="BN180" s="1">
        <v>0.26</v>
      </c>
      <c r="BO180" s="1">
        <v>-1.02</v>
      </c>
      <c r="BP180" s="1">
        <v>0.44</v>
      </c>
    </row>
    <row r="181" spans="1:68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  <c r="BM181" s="1">
        <v>0.26</v>
      </c>
      <c r="BN181" s="1">
        <v>0.28999999999999998</v>
      </c>
      <c r="BO181" s="1">
        <v>-1.49</v>
      </c>
      <c r="BP181" s="1">
        <v>0.68</v>
      </c>
    </row>
    <row r="182" spans="1:68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  <c r="BM182" s="1">
        <v>-1.07</v>
      </c>
      <c r="BN182" s="1">
        <v>0.17</v>
      </c>
      <c r="BO182" s="1">
        <v>0.44</v>
      </c>
      <c r="BP182" s="1">
        <v>-0.28000000000000003</v>
      </c>
    </row>
    <row r="183" spans="1:68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  <c r="BM183" s="1">
        <v>-0.13</v>
      </c>
      <c r="BN183" s="1">
        <v>0.16</v>
      </c>
      <c r="BO183" s="1">
        <v>-0.87</v>
      </c>
      <c r="BP183" s="1">
        <v>0.32</v>
      </c>
    </row>
    <row r="184" spans="1:68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  <c r="BM184" s="1">
        <v>0</v>
      </c>
      <c r="BN184" s="1">
        <v>0.44</v>
      </c>
      <c r="BO184" s="1">
        <v>-0.74</v>
      </c>
      <c r="BP184" s="1">
        <v>0.3</v>
      </c>
    </row>
    <row r="185" spans="1:68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  <c r="BM185" s="1">
        <v>0.51</v>
      </c>
      <c r="BN185" s="1">
        <v>0.73</v>
      </c>
      <c r="BO185" s="1">
        <v>-0.46</v>
      </c>
      <c r="BP185" s="1">
        <v>0.25</v>
      </c>
    </row>
    <row r="186" spans="1:68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  <c r="BM186" s="1">
        <v>-0.37</v>
      </c>
      <c r="BN186" s="1">
        <v>0.02</v>
      </c>
      <c r="BO186" s="1">
        <v>-0.43</v>
      </c>
      <c r="BP186" s="1">
        <v>0.84</v>
      </c>
    </row>
    <row r="187" spans="1:68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  <c r="BM187" s="1">
        <v>1.49</v>
      </c>
      <c r="BN187" s="1">
        <v>-2.2000000000000002</v>
      </c>
      <c r="BO187" s="1">
        <v>-1.5</v>
      </c>
      <c r="BP187" s="1">
        <v>0.92</v>
      </c>
    </row>
    <row r="188" spans="1:68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  <c r="BM188" s="1">
        <v>-1.1299999999999999</v>
      </c>
      <c r="BN188" s="1">
        <v>0.06</v>
      </c>
      <c r="BO188" s="1">
        <v>-0.94</v>
      </c>
      <c r="BP188" s="1">
        <v>-1.62</v>
      </c>
    </row>
    <row r="189" spans="1:68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  <c r="BM189" s="1">
        <v>-0.37</v>
      </c>
      <c r="BN189" s="1">
        <v>0.32</v>
      </c>
      <c r="BO189" s="1">
        <v>-1.52</v>
      </c>
      <c r="BP189" s="1">
        <v>0.25</v>
      </c>
    </row>
    <row r="190" spans="1:68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  <c r="BM190" s="1">
        <v>0.75</v>
      </c>
      <c r="BN190" s="1">
        <v>0.49</v>
      </c>
      <c r="BO190" s="1">
        <v>-0.43</v>
      </c>
      <c r="BP190" s="1">
        <v>0.23</v>
      </c>
    </row>
    <row r="191" spans="1:68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  <c r="BM191" s="1">
        <v>-1.39</v>
      </c>
      <c r="BN191" s="1">
        <v>0.39</v>
      </c>
      <c r="BO191" s="1">
        <v>-1.88</v>
      </c>
      <c r="BP191" s="1">
        <v>-0.44</v>
      </c>
    </row>
    <row r="192" spans="1:68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  <c r="BM192" s="1">
        <v>-0.34</v>
      </c>
      <c r="BN192" s="1">
        <v>-0.26</v>
      </c>
      <c r="BO192" s="1">
        <v>-1.06</v>
      </c>
      <c r="BP192" s="1">
        <v>0.34</v>
      </c>
    </row>
    <row r="193" spans="1:68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  <c r="BM193" s="1">
        <v>0.87</v>
      </c>
      <c r="BN193" s="1">
        <v>-0.38</v>
      </c>
      <c r="BO193" s="1">
        <v>-1.51</v>
      </c>
      <c r="BP193" s="1">
        <v>0.04</v>
      </c>
    </row>
    <row r="194" spans="1:68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  <c r="BM194" s="1">
        <v>-1.6</v>
      </c>
      <c r="BN194" s="1">
        <v>-0.36</v>
      </c>
      <c r="BO194" s="1">
        <v>0.04</v>
      </c>
      <c r="BP194" s="1">
        <v>0.25</v>
      </c>
    </row>
    <row r="195" spans="1:68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  <c r="BM195" s="1">
        <v>-0.92</v>
      </c>
      <c r="BN195" s="1">
        <v>-0.23</v>
      </c>
      <c r="BO195" s="1">
        <v>-1.49</v>
      </c>
      <c r="BP195" s="1">
        <v>0.34</v>
      </c>
    </row>
    <row r="196" spans="1:68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  <c r="BM196" s="1">
        <v>0.63</v>
      </c>
      <c r="BN196" s="1">
        <v>0.44</v>
      </c>
      <c r="BO196" s="1">
        <v>0.87</v>
      </c>
      <c r="BP196" s="1">
        <v>0.09</v>
      </c>
    </row>
    <row r="197" spans="1:68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  <c r="BM197" s="1">
        <v>0.63</v>
      </c>
      <c r="BN197" s="1">
        <v>0.44</v>
      </c>
      <c r="BO197" s="1">
        <v>0.87</v>
      </c>
      <c r="BP197" s="1">
        <v>0.09</v>
      </c>
    </row>
    <row r="198" spans="1:68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  <c r="BM198" s="1">
        <v>-0.28000000000000003</v>
      </c>
      <c r="BN198" s="1">
        <v>0.1</v>
      </c>
      <c r="BO198" s="1">
        <v>3.87</v>
      </c>
      <c r="BP198" s="1">
        <v>-0.5</v>
      </c>
    </row>
    <row r="199" spans="1:68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  <c r="BM199" s="1">
        <v>0.41</v>
      </c>
      <c r="BN199" s="1">
        <v>-0.36</v>
      </c>
      <c r="BO199" s="1">
        <v>1.1200000000000001</v>
      </c>
      <c r="BP199" s="1">
        <v>-0.45</v>
      </c>
    </row>
    <row r="200" spans="1:68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  <c r="BM200" s="1">
        <v>0.74</v>
      </c>
      <c r="BN200" s="1">
        <v>0.69</v>
      </c>
      <c r="BO200" s="1">
        <v>0.04</v>
      </c>
      <c r="BP200" s="1">
        <v>-0.28999999999999998</v>
      </c>
    </row>
    <row r="201" spans="1:68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  <c r="BM201" s="1">
        <v>0.79</v>
      </c>
      <c r="BN201" s="1">
        <v>0.82</v>
      </c>
      <c r="BO201" s="1">
        <v>-0.11</v>
      </c>
      <c r="BP201" s="1">
        <v>-0.23</v>
      </c>
    </row>
    <row r="202" spans="1:68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  <c r="BM202" s="1">
        <v>0.36</v>
      </c>
      <c r="BN202" s="1">
        <v>0.57999999999999996</v>
      </c>
      <c r="BO202" s="1">
        <v>-7.0000000000000007E-2</v>
      </c>
      <c r="BP202" s="1">
        <v>0.32</v>
      </c>
    </row>
    <row r="203" spans="1:68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  <c r="BM203" s="1">
        <v>-0.09</v>
      </c>
      <c r="BN203" s="1">
        <v>0.47</v>
      </c>
      <c r="BO203" s="1">
        <v>-0.75</v>
      </c>
      <c r="BP203" s="1">
        <v>1.01</v>
      </c>
    </row>
    <row r="204" spans="1:68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  <c r="BM204" s="1">
        <v>-0.05</v>
      </c>
      <c r="BN204" s="1">
        <v>0.86</v>
      </c>
      <c r="BO204" s="1">
        <v>0.95</v>
      </c>
      <c r="BP204" s="1">
        <v>-0.78</v>
      </c>
    </row>
    <row r="205" spans="1:68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  <c r="BM205" s="1">
        <v>1.85</v>
      </c>
      <c r="BN205" s="1">
        <v>1.57</v>
      </c>
      <c r="BO205" s="1">
        <v>0.51</v>
      </c>
      <c r="BP205" s="1">
        <v>-1.87</v>
      </c>
    </row>
    <row r="206" spans="1:68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  <c r="BM206" s="1">
        <v>-0.01</v>
      </c>
      <c r="BN206" s="1">
        <v>1.26</v>
      </c>
      <c r="BO206" s="1">
        <v>-0.18</v>
      </c>
      <c r="BP206" s="1">
        <v>0.2</v>
      </c>
    </row>
    <row r="207" spans="1:68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  <c r="BM207" s="1">
        <v>0.39</v>
      </c>
      <c r="BN207" s="1">
        <v>0.38</v>
      </c>
      <c r="BO207" s="1">
        <v>1.21</v>
      </c>
      <c r="BP207" s="1">
        <v>-0.49</v>
      </c>
    </row>
    <row r="208" spans="1:68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  <c r="BM208" s="1">
        <v>1.1399999999999999</v>
      </c>
      <c r="BN208" s="1">
        <v>1.06</v>
      </c>
      <c r="BO208" s="1">
        <v>-0.3</v>
      </c>
      <c r="BP208" s="1">
        <v>-0.82</v>
      </c>
    </row>
    <row r="209" spans="1:68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  <c r="BM209" s="1">
        <v>1.91</v>
      </c>
      <c r="BN209" s="1">
        <v>1.44</v>
      </c>
      <c r="BO209" s="1">
        <v>-0.16</v>
      </c>
      <c r="BP209" s="1">
        <v>-0.19</v>
      </c>
    </row>
    <row r="210" spans="1:68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  <c r="BM210" s="1">
        <v>2.35</v>
      </c>
      <c r="BN210" s="1">
        <v>1</v>
      </c>
      <c r="BO210" s="1">
        <v>0</v>
      </c>
      <c r="BP210" s="1">
        <v>-2.68</v>
      </c>
    </row>
    <row r="211" spans="1:68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  <c r="BM211" s="1">
        <v>-1.42</v>
      </c>
      <c r="BN211" s="1">
        <v>0.4</v>
      </c>
      <c r="BO211" s="1">
        <v>-0.28999999999999998</v>
      </c>
      <c r="BP211" s="1">
        <v>-0.36</v>
      </c>
    </row>
    <row r="212" spans="1:68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  <c r="BM212" s="1">
        <v>0</v>
      </c>
      <c r="BN212" s="1">
        <v>1.62</v>
      </c>
      <c r="BO212" s="1">
        <v>-0.67</v>
      </c>
      <c r="BP212" s="1">
        <v>-1.26</v>
      </c>
    </row>
    <row r="213" spans="1:68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  <c r="BM213" s="1">
        <v>1.28</v>
      </c>
      <c r="BN213" s="1">
        <v>0.54</v>
      </c>
      <c r="BO213" s="1">
        <v>-0.01</v>
      </c>
      <c r="BP213" s="1">
        <v>-1.2</v>
      </c>
    </row>
    <row r="214" spans="1:68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  <c r="BM214" s="1">
        <v>0.97</v>
      </c>
      <c r="BN214" s="1">
        <v>1.27</v>
      </c>
      <c r="BO214" s="1">
        <v>-1.23</v>
      </c>
      <c r="BP214" s="1">
        <v>0.28000000000000003</v>
      </c>
    </row>
    <row r="215" spans="1:68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  <c r="BM215" s="1">
        <v>-7.0000000000000007E-2</v>
      </c>
      <c r="BN215" s="1">
        <v>0.71</v>
      </c>
      <c r="BO215" s="1">
        <v>-0.37</v>
      </c>
      <c r="BP215" s="1">
        <v>-0.95</v>
      </c>
    </row>
    <row r="216" spans="1:68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  <c r="BM216" s="1">
        <v>0.8</v>
      </c>
      <c r="BN216" s="1">
        <v>0.71</v>
      </c>
      <c r="BO216" s="1">
        <v>0.28000000000000003</v>
      </c>
      <c r="BP216" s="1">
        <v>0.11</v>
      </c>
    </row>
    <row r="217" spans="1:68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  <c r="BM217" s="1">
        <v>0.15</v>
      </c>
      <c r="BN217" s="1">
        <v>1.23</v>
      </c>
      <c r="BO217" s="1">
        <v>-0.74</v>
      </c>
      <c r="BP217" s="1">
        <v>0.38</v>
      </c>
    </row>
    <row r="218" spans="1:68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  <c r="BM218" s="1">
        <v>2.14</v>
      </c>
      <c r="BN218" s="1">
        <v>-0.37</v>
      </c>
      <c r="BO218" s="1">
        <v>0.68</v>
      </c>
      <c r="BP218" s="1">
        <v>-2.31</v>
      </c>
    </row>
    <row r="219" spans="1:68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  <c r="BM219" s="1">
        <v>0.52</v>
      </c>
      <c r="BN219" s="1">
        <v>1.7</v>
      </c>
      <c r="BO219" s="1">
        <v>0.94</v>
      </c>
      <c r="BP219" s="1">
        <v>0.73</v>
      </c>
    </row>
    <row r="220" spans="1:68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  <c r="BM220" s="1">
        <v>-0.42</v>
      </c>
      <c r="BN220" s="1">
        <v>0.27</v>
      </c>
      <c r="BO220" s="1">
        <v>-0.39</v>
      </c>
      <c r="BP220" s="1">
        <v>-0.09</v>
      </c>
    </row>
    <row r="221" spans="1:68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  <c r="BM221" s="1">
        <v>0.75</v>
      </c>
      <c r="BN221" s="1">
        <v>0.41</v>
      </c>
      <c r="BO221" s="1">
        <v>0.31</v>
      </c>
      <c r="BP221" s="1">
        <v>-0.52</v>
      </c>
    </row>
    <row r="222" spans="1:68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  <c r="BM222" s="1">
        <v>0.75</v>
      </c>
      <c r="BN222" s="1">
        <v>0.41</v>
      </c>
      <c r="BO222" s="1">
        <v>0.31</v>
      </c>
      <c r="BP222" s="1">
        <v>-0.52</v>
      </c>
    </row>
    <row r="223" spans="1:68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  <c r="BM223" s="1">
        <v>1.19</v>
      </c>
      <c r="BN223" s="1">
        <v>0.85</v>
      </c>
      <c r="BO223" s="1">
        <v>0.6</v>
      </c>
      <c r="BP223" s="1">
        <v>-1.04</v>
      </c>
    </row>
    <row r="224" spans="1:68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  <c r="BM224" s="1">
        <v>1.2</v>
      </c>
      <c r="BN224" s="1">
        <v>-0.15</v>
      </c>
      <c r="BO224" s="1">
        <v>0.55000000000000004</v>
      </c>
      <c r="BP224" s="1">
        <v>-1.44</v>
      </c>
    </row>
    <row r="225" spans="1:68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  <c r="BM225" s="1">
        <v>0.53</v>
      </c>
      <c r="BN225" s="1">
        <v>0.47</v>
      </c>
      <c r="BO225" s="1">
        <v>-1.1499999999999999</v>
      </c>
      <c r="BP225" s="1">
        <v>0.59</v>
      </c>
    </row>
    <row r="226" spans="1:68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  <c r="BM226" s="1">
        <v>0.72</v>
      </c>
      <c r="BN226" s="1">
        <v>0.52</v>
      </c>
      <c r="BO226" s="1">
        <v>0.48</v>
      </c>
      <c r="BP226" s="1">
        <v>0.13</v>
      </c>
    </row>
    <row r="227" spans="1:68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  <c r="BM227" s="1">
        <v>0.73</v>
      </c>
      <c r="BN227" s="1">
        <v>0.55000000000000004</v>
      </c>
      <c r="BO227" s="1">
        <v>1.1399999999999999</v>
      </c>
      <c r="BP227" s="1">
        <v>0.25</v>
      </c>
    </row>
    <row r="228" spans="1:68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  <c r="BM228" s="1">
        <v>-0.11</v>
      </c>
      <c r="BN228" s="1">
        <v>0.05</v>
      </c>
      <c r="BO228" s="1">
        <v>0.89</v>
      </c>
      <c r="BP228" s="1">
        <v>0.77</v>
      </c>
    </row>
    <row r="229" spans="1:68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  <c r="BM229" s="1">
        <v>1.04</v>
      </c>
      <c r="BN229" s="1">
        <v>0</v>
      </c>
      <c r="BO229" s="1">
        <v>-0.11</v>
      </c>
      <c r="BP229" s="1">
        <v>-0.46</v>
      </c>
    </row>
    <row r="230" spans="1:68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  <c r="BM230" s="1">
        <v>0.06</v>
      </c>
      <c r="BN230" s="1">
        <v>0.71</v>
      </c>
      <c r="BO230" s="1">
        <v>0.47</v>
      </c>
      <c r="BP230" s="1">
        <v>0.16</v>
      </c>
    </row>
    <row r="231" spans="1:68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  <c r="BM231" s="1">
        <v>0.06</v>
      </c>
      <c r="BN231" s="1">
        <v>0.71</v>
      </c>
      <c r="BO231" s="1">
        <v>0.47</v>
      </c>
      <c r="BP231" s="1">
        <v>0.16</v>
      </c>
    </row>
    <row r="232" spans="1:68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  <c r="BM232" s="1">
        <v>-7.0000000000000007E-2</v>
      </c>
      <c r="BN232" s="1">
        <v>0.63</v>
      </c>
      <c r="BO232" s="1">
        <v>0.24</v>
      </c>
      <c r="BP232" s="1">
        <v>0.18</v>
      </c>
    </row>
    <row r="233" spans="1:68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  <c r="BM233" s="1">
        <v>0.15</v>
      </c>
      <c r="BN233" s="1">
        <v>0.9</v>
      </c>
      <c r="BO233" s="1">
        <v>0.68</v>
      </c>
      <c r="BP233" s="1">
        <v>0.09</v>
      </c>
    </row>
    <row r="234" spans="1:68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  <c r="BM234" s="1">
        <v>0.1</v>
      </c>
      <c r="BN234" s="1">
        <v>-1.01</v>
      </c>
      <c r="BO234" s="1">
        <v>-0.08</v>
      </c>
      <c r="BP234" s="1">
        <v>0.82</v>
      </c>
    </row>
    <row r="235" spans="1:68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  <c r="BM235" s="1">
        <v>1.28</v>
      </c>
      <c r="BN235" s="1">
        <v>0.43</v>
      </c>
      <c r="BO235" s="1">
        <v>-0.17</v>
      </c>
      <c r="BP235" s="1">
        <v>0.02</v>
      </c>
    </row>
    <row r="236" spans="1:68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  <c r="BM236" s="1">
        <v>1.28</v>
      </c>
      <c r="BN236" s="1">
        <v>0.43</v>
      </c>
      <c r="BO236" s="1">
        <v>-0.17</v>
      </c>
      <c r="BP236" s="1">
        <v>0.02</v>
      </c>
    </row>
    <row r="237" spans="1:68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  <c r="BM237" s="1">
        <v>1.22</v>
      </c>
      <c r="BN237" s="1">
        <v>0</v>
      </c>
      <c r="BO237" s="1">
        <v>-0.37</v>
      </c>
      <c r="BP237" s="1">
        <v>-7.0000000000000007E-2</v>
      </c>
    </row>
    <row r="238" spans="1:68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  <c r="BM238" s="1">
        <v>1.1000000000000001</v>
      </c>
      <c r="BN238" s="1">
        <v>1.1100000000000001</v>
      </c>
      <c r="BO238" s="1">
        <v>0.03</v>
      </c>
      <c r="BP238" s="1">
        <v>0.4</v>
      </c>
    </row>
    <row r="239" spans="1:68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  <c r="BM239" s="1">
        <v>1.7</v>
      </c>
      <c r="BN239" s="1">
        <v>1.0900000000000001</v>
      </c>
      <c r="BO239" s="1">
        <v>0.26</v>
      </c>
      <c r="BP239" s="1">
        <v>-0.15</v>
      </c>
    </row>
    <row r="240" spans="1:68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  <c r="BM240" s="1">
        <v>-0.4</v>
      </c>
      <c r="BN240" s="1">
        <v>-0.1</v>
      </c>
      <c r="BO240" s="1">
        <v>-0.64</v>
      </c>
      <c r="BP240" s="1">
        <v>1.35</v>
      </c>
    </row>
    <row r="241" spans="1:68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  <c r="BM241" s="1">
        <v>-0.4</v>
      </c>
      <c r="BN241" s="1">
        <v>-0.1</v>
      </c>
      <c r="BO241" s="1">
        <v>-0.64</v>
      </c>
      <c r="BP241" s="1">
        <v>1.35</v>
      </c>
    </row>
    <row r="242" spans="1:68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  <c r="BM242" s="1">
        <v>-0.63</v>
      </c>
      <c r="BN242" s="1">
        <v>0.49</v>
      </c>
      <c r="BO242" s="1">
        <v>0.53</v>
      </c>
      <c r="BP242" s="1">
        <v>-1.1499999999999999</v>
      </c>
    </row>
    <row r="243" spans="1:68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  <c r="BM243" s="1">
        <v>0.36</v>
      </c>
      <c r="BN243" s="1">
        <v>0</v>
      </c>
      <c r="BO243" s="1">
        <v>0</v>
      </c>
      <c r="BP243" s="1">
        <v>0</v>
      </c>
    </row>
    <row r="244" spans="1:68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</row>
    <row r="245" spans="1:68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</row>
    <row r="246" spans="1:68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  <c r="BM246" s="1">
        <v>0.16</v>
      </c>
      <c r="BN246" s="1">
        <v>0.32</v>
      </c>
      <c r="BO246" s="1">
        <v>0.14000000000000001</v>
      </c>
      <c r="BP246" s="1">
        <v>-0.6</v>
      </c>
    </row>
    <row r="247" spans="1:68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  <c r="BM247" s="1">
        <v>-0.6</v>
      </c>
      <c r="BN247" s="1">
        <v>-0.95</v>
      </c>
      <c r="BO247" s="1">
        <v>1.83</v>
      </c>
      <c r="BP247" s="1">
        <v>1.79</v>
      </c>
    </row>
    <row r="248" spans="1:68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  <c r="BM248" s="1">
        <v>-11.42</v>
      </c>
      <c r="BN248" s="1">
        <v>6.83</v>
      </c>
      <c r="BO248" s="1">
        <v>5.77</v>
      </c>
      <c r="BP248" s="1">
        <v>-15</v>
      </c>
    </row>
    <row r="249" spans="1:68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  <c r="BM249" s="1">
        <v>0.75</v>
      </c>
      <c r="BN249" s="1">
        <v>0</v>
      </c>
      <c r="BO249" s="1">
        <v>0</v>
      </c>
      <c r="BP249" s="1">
        <v>0</v>
      </c>
    </row>
    <row r="250" spans="1:68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  <c r="BM250" s="1">
        <v>1.05</v>
      </c>
      <c r="BN250" s="1">
        <v>1.37</v>
      </c>
      <c r="BO250" s="1">
        <v>0.03</v>
      </c>
      <c r="BP250" s="1">
        <v>-0.77</v>
      </c>
    </row>
    <row r="251" spans="1:68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  <c r="BM251" s="1">
        <v>0.17</v>
      </c>
      <c r="BN251" s="1">
        <v>-0.09</v>
      </c>
      <c r="BO251" s="1">
        <v>0.21</v>
      </c>
      <c r="BP251" s="1">
        <v>0.13</v>
      </c>
    </row>
    <row r="252" spans="1:68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  <c r="BM252" s="1">
        <v>0.3</v>
      </c>
      <c r="BN252" s="1">
        <v>-0.26</v>
      </c>
      <c r="BO252" s="1">
        <v>-0.69</v>
      </c>
      <c r="BP252" s="1">
        <v>0.25</v>
      </c>
    </row>
    <row r="253" spans="1:68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  <c r="BM253" s="1">
        <v>0.35</v>
      </c>
      <c r="BN253" s="1">
        <v>0.35</v>
      </c>
      <c r="BO253" s="1">
        <v>0.35</v>
      </c>
      <c r="BP253" s="1">
        <v>0.35</v>
      </c>
    </row>
    <row r="254" spans="1:68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  <c r="BM254" s="1">
        <v>-1.1200000000000001</v>
      </c>
      <c r="BN254" s="1">
        <v>0.63</v>
      </c>
      <c r="BO254" s="1">
        <v>0.42</v>
      </c>
      <c r="BP254" s="1">
        <v>0.97</v>
      </c>
    </row>
    <row r="255" spans="1:68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  <c r="BM255" s="1">
        <v>-0.59</v>
      </c>
      <c r="BN255" s="1">
        <v>0.56000000000000005</v>
      </c>
      <c r="BO255" s="1">
        <v>0.56999999999999995</v>
      </c>
      <c r="BP255" s="1">
        <v>-0.06</v>
      </c>
    </row>
    <row r="256" spans="1:68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  <c r="BM256" s="1">
        <v>1</v>
      </c>
      <c r="BN256" s="1">
        <v>-0.77</v>
      </c>
      <c r="BO256" s="1">
        <v>0.16</v>
      </c>
      <c r="BP256" s="1">
        <v>0.67</v>
      </c>
    </row>
    <row r="257" spans="1:68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  <c r="BM257" s="1">
        <v>-0.26</v>
      </c>
      <c r="BN257" s="1">
        <v>-0.05</v>
      </c>
      <c r="BO257" s="1">
        <v>1.55</v>
      </c>
      <c r="BP257" s="1">
        <v>0.16</v>
      </c>
    </row>
    <row r="258" spans="1:68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  <c r="BM258" s="1">
        <v>0.56000000000000005</v>
      </c>
      <c r="BN258" s="1">
        <v>-0.4</v>
      </c>
      <c r="BO258" s="1">
        <v>-0.39</v>
      </c>
      <c r="BP258" s="1">
        <v>0.1</v>
      </c>
    </row>
    <row r="259" spans="1:68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  <c r="BM259" s="1">
        <v>0.39</v>
      </c>
      <c r="BN259" s="1">
        <v>0.02</v>
      </c>
      <c r="BO259" s="1">
        <v>0.13</v>
      </c>
      <c r="BP259" s="1">
        <v>0.04</v>
      </c>
    </row>
    <row r="260" spans="1:68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  <c r="BM260" s="1">
        <v>7.0000000000000007E-2</v>
      </c>
      <c r="BN260" s="1">
        <v>-0.22</v>
      </c>
      <c r="BO260" s="1">
        <v>0.66</v>
      </c>
      <c r="BP260" s="1">
        <v>0.97</v>
      </c>
    </row>
    <row r="261" spans="1:68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  <c r="BM261" s="1">
        <v>1.22</v>
      </c>
      <c r="BN261" s="1">
        <v>-0.46</v>
      </c>
      <c r="BO261" s="1">
        <v>0.66</v>
      </c>
      <c r="BP261" s="1">
        <v>1.1499999999999999</v>
      </c>
    </row>
    <row r="262" spans="1:68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  <c r="BM262" s="1">
        <v>0.49</v>
      </c>
      <c r="BN262" s="1">
        <v>-0.53</v>
      </c>
      <c r="BO262" s="1">
        <v>0.7</v>
      </c>
      <c r="BP262" s="1">
        <v>0.13</v>
      </c>
    </row>
    <row r="263" spans="1:68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  <c r="BM263" s="1">
        <v>-1.1200000000000001</v>
      </c>
      <c r="BN263" s="1">
        <v>-0.66</v>
      </c>
      <c r="BO263" s="1">
        <v>-3.16</v>
      </c>
      <c r="BP263" s="1">
        <v>5.96</v>
      </c>
    </row>
    <row r="264" spans="1:68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  <c r="BM264" s="1">
        <v>-0.85</v>
      </c>
      <c r="BN264" s="1">
        <v>-0.37</v>
      </c>
      <c r="BO264" s="1">
        <v>-2.98</v>
      </c>
      <c r="BP264" s="1">
        <v>6.43</v>
      </c>
    </row>
    <row r="265" spans="1:68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  <c r="BM265" s="1">
        <v>-2.48</v>
      </c>
      <c r="BN265" s="1">
        <v>-2.0499999999999998</v>
      </c>
      <c r="BO265" s="1">
        <v>-4.8099999999999996</v>
      </c>
      <c r="BP265" s="1">
        <v>5.36</v>
      </c>
    </row>
    <row r="266" spans="1:68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  <c r="BM266" s="1">
        <v>-0.34</v>
      </c>
      <c r="BN266" s="1">
        <v>-0.41</v>
      </c>
      <c r="BO266" s="1">
        <v>-1.45</v>
      </c>
      <c r="BP266" s="1">
        <v>2.82</v>
      </c>
    </row>
    <row r="267" spans="1:68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  <c r="BM267" s="1">
        <v>0.84</v>
      </c>
      <c r="BN267" s="1">
        <v>0.64</v>
      </c>
      <c r="BO267" s="1">
        <v>0.14000000000000001</v>
      </c>
      <c r="BP267" s="1">
        <v>0.73</v>
      </c>
    </row>
    <row r="268" spans="1:68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  <c r="BM268" s="1">
        <v>1.92</v>
      </c>
      <c r="BN268" s="1">
        <v>0.15</v>
      </c>
      <c r="BO268" s="1">
        <v>0.13</v>
      </c>
      <c r="BP268" s="1">
        <v>0.33</v>
      </c>
    </row>
    <row r="269" spans="1:68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  <c r="BM269" s="1">
        <v>2.08</v>
      </c>
      <c r="BN269" s="1">
        <v>0.18</v>
      </c>
      <c r="BO269" s="1">
        <v>0.19</v>
      </c>
      <c r="BP269" s="1">
        <v>0.31</v>
      </c>
    </row>
    <row r="270" spans="1:68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  <c r="BM270" s="1">
        <v>1.68</v>
      </c>
      <c r="BN270" s="1">
        <v>1.1499999999999999</v>
      </c>
      <c r="BO270" s="1">
        <v>0.25</v>
      </c>
      <c r="BP270" s="1">
        <v>0.11</v>
      </c>
    </row>
    <row r="271" spans="1:68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  <c r="BM271" s="1">
        <v>2.23</v>
      </c>
      <c r="BN271" s="1">
        <v>0.41</v>
      </c>
      <c r="BO271" s="1">
        <v>0.25</v>
      </c>
      <c r="BP271" s="1">
        <v>-0.09</v>
      </c>
    </row>
    <row r="272" spans="1:68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  <c r="BM272" s="1">
        <v>2.64</v>
      </c>
      <c r="BN272" s="1">
        <v>0.7</v>
      </c>
      <c r="BO272" s="1">
        <v>0.33</v>
      </c>
      <c r="BP272" s="1">
        <v>0.33</v>
      </c>
    </row>
    <row r="273" spans="1:68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  <c r="BM273" s="1">
        <v>1.73</v>
      </c>
      <c r="BN273" s="1">
        <v>0.04</v>
      </c>
      <c r="BO273" s="1">
        <v>-0.04</v>
      </c>
      <c r="BP273" s="1">
        <v>-0.06</v>
      </c>
    </row>
    <row r="274" spans="1:68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  <c r="BM274" s="1">
        <v>1.84</v>
      </c>
      <c r="BN274" s="1">
        <v>0.13</v>
      </c>
      <c r="BO274" s="1">
        <v>0.13</v>
      </c>
      <c r="BP274" s="1">
        <v>0.46</v>
      </c>
    </row>
    <row r="275" spans="1:68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  <c r="BM275" s="1">
        <v>1.95</v>
      </c>
      <c r="BN275" s="1">
        <v>0.64</v>
      </c>
      <c r="BO275" s="1">
        <v>0.05</v>
      </c>
      <c r="BP275" s="1">
        <v>-0.42</v>
      </c>
    </row>
    <row r="276" spans="1:68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  <c r="BM276" s="1">
        <v>1.92</v>
      </c>
      <c r="BN276" s="1">
        <v>-0.02</v>
      </c>
      <c r="BO276" s="1">
        <v>-0.79</v>
      </c>
      <c r="BP276" s="1">
        <v>-0.25</v>
      </c>
    </row>
    <row r="277" spans="1:68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  <c r="BM277" s="1">
        <v>2.42</v>
      </c>
      <c r="BN277" s="1">
        <v>-0.23</v>
      </c>
      <c r="BO277" s="1">
        <v>0.74</v>
      </c>
      <c r="BP277" s="1">
        <v>0.46</v>
      </c>
    </row>
    <row r="278" spans="1:68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  <c r="BM278" s="1">
        <v>1.8</v>
      </c>
      <c r="BN278" s="1">
        <v>0.32</v>
      </c>
      <c r="BO278" s="1">
        <v>0.36</v>
      </c>
      <c r="BP278" s="1">
        <v>0.74</v>
      </c>
    </row>
    <row r="279" spans="1:68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  <c r="BM279" s="1">
        <v>-0.78</v>
      </c>
      <c r="BN279" s="1">
        <v>0.46</v>
      </c>
      <c r="BO279" s="1">
        <v>-0.63</v>
      </c>
      <c r="BP279" s="1">
        <v>1.37</v>
      </c>
    </row>
    <row r="280" spans="1:68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  <c r="BM280" s="1">
        <v>-1.29</v>
      </c>
      <c r="BN280" s="1">
        <v>-0.68</v>
      </c>
      <c r="BO280" s="1">
        <v>-0.05</v>
      </c>
      <c r="BP280" s="1">
        <v>0.42</v>
      </c>
    </row>
    <row r="281" spans="1:68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  <c r="BM281" s="1">
        <v>0.82</v>
      </c>
      <c r="BN281" s="1">
        <v>0.83</v>
      </c>
      <c r="BO281" s="1">
        <v>0.86</v>
      </c>
      <c r="BP281" s="1">
        <v>0.91</v>
      </c>
    </row>
    <row r="282" spans="1:68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  <c r="BM282" s="1">
        <v>0.21</v>
      </c>
      <c r="BN282" s="1">
        <v>0.44</v>
      </c>
      <c r="BO282" s="1">
        <v>0.57999999999999996</v>
      </c>
      <c r="BP282" s="1">
        <v>0.69</v>
      </c>
    </row>
    <row r="283" spans="1:68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  <c r="BM283" s="1">
        <v>0.48</v>
      </c>
      <c r="BN283" s="1">
        <v>0.35</v>
      </c>
      <c r="BO283" s="1">
        <v>0.21</v>
      </c>
      <c r="BP283" s="1">
        <v>1.1100000000000001</v>
      </c>
    </row>
    <row r="284" spans="1:68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  <c r="BM284" s="1">
        <v>0.14000000000000001</v>
      </c>
      <c r="BN284" s="1">
        <v>0.48</v>
      </c>
      <c r="BO284" s="1">
        <v>0.79</v>
      </c>
      <c r="BP284" s="1">
        <v>0.39</v>
      </c>
    </row>
    <row r="285" spans="1:68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  <c r="BM285" s="1">
        <v>0.47</v>
      </c>
      <c r="BN285" s="1">
        <v>-0.77</v>
      </c>
      <c r="BO285" s="1">
        <v>1.1000000000000001</v>
      </c>
      <c r="BP285" s="1">
        <v>0.69</v>
      </c>
    </row>
    <row r="286" spans="1:68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  <c r="BM286" s="1">
        <v>0.45</v>
      </c>
      <c r="BN286" s="1">
        <v>0.23</v>
      </c>
      <c r="BO286" s="1">
        <v>0.15</v>
      </c>
      <c r="BP286" s="1">
        <v>0.31</v>
      </c>
    </row>
    <row r="287" spans="1:68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  <c r="BM287" s="1">
        <v>0.16</v>
      </c>
      <c r="BN287" s="1">
        <v>0.09</v>
      </c>
      <c r="BO287" s="1">
        <v>0.08</v>
      </c>
      <c r="BP287" s="1">
        <v>-0.01</v>
      </c>
    </row>
    <row r="288" spans="1:68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  <c r="BM288" s="1">
        <v>0.56000000000000005</v>
      </c>
      <c r="BN288" s="1">
        <v>0.24</v>
      </c>
      <c r="BO288" s="1">
        <v>0.19</v>
      </c>
      <c r="BP288" s="1">
        <v>0.4</v>
      </c>
    </row>
    <row r="289" spans="1:68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1.06</v>
      </c>
      <c r="BN289" s="1">
        <v>1.05</v>
      </c>
      <c r="BO289" s="1">
        <v>1.06</v>
      </c>
      <c r="BP289" s="1">
        <v>1.07</v>
      </c>
    </row>
    <row r="290" spans="1:68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1.06</v>
      </c>
      <c r="BN290" s="1">
        <v>1.05</v>
      </c>
      <c r="BO290" s="1">
        <v>1.06</v>
      </c>
      <c r="BP290" s="1">
        <v>1.07</v>
      </c>
    </row>
    <row r="291" spans="1:68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  <c r="BM291" s="1">
        <v>-0.56999999999999995</v>
      </c>
      <c r="BN291" s="1">
        <v>0.93</v>
      </c>
      <c r="BO291" s="1">
        <v>-1.31</v>
      </c>
      <c r="BP291" s="1">
        <v>0.93</v>
      </c>
    </row>
    <row r="292" spans="1:68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  <c r="BM292" s="1">
        <v>-0.56999999999999995</v>
      </c>
      <c r="BN292" s="1">
        <v>0.93</v>
      </c>
      <c r="BO292" s="1">
        <v>-1.31</v>
      </c>
      <c r="BP292" s="1">
        <v>0.93</v>
      </c>
    </row>
    <row r="293" spans="1:68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  <c r="BM293" s="1">
        <v>-0.2</v>
      </c>
      <c r="BN293" s="1">
        <v>1.07</v>
      </c>
      <c r="BO293" s="1">
        <v>-0.37</v>
      </c>
      <c r="BP293" s="1">
        <v>-0.92</v>
      </c>
    </row>
    <row r="294" spans="1:68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  <c r="BM294" s="1">
        <v>-0.18</v>
      </c>
      <c r="BN294" s="1">
        <v>2.69</v>
      </c>
      <c r="BO294" s="1">
        <v>1.9</v>
      </c>
      <c r="BP294" s="1">
        <v>0.06</v>
      </c>
    </row>
    <row r="295" spans="1:68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  <c r="BM295" s="1">
        <v>-1.5</v>
      </c>
      <c r="BN295" s="1">
        <v>1.31</v>
      </c>
      <c r="BO295" s="1">
        <v>-2.2999999999999998</v>
      </c>
      <c r="BP295" s="1">
        <v>2.61</v>
      </c>
    </row>
    <row r="296" spans="1:68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  <c r="BM296" s="1">
        <v>-0.15</v>
      </c>
      <c r="BN296" s="1">
        <v>-0.2</v>
      </c>
      <c r="BO296" s="1">
        <v>0.13</v>
      </c>
      <c r="BP296" s="1">
        <v>-0.37</v>
      </c>
    </row>
    <row r="297" spans="1:68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  <c r="BM297" s="1">
        <v>1.36</v>
      </c>
      <c r="BN297" s="1">
        <v>-0.11</v>
      </c>
      <c r="BO297" s="1">
        <v>-1.5</v>
      </c>
      <c r="BP297" s="1">
        <v>-0.54</v>
      </c>
    </row>
    <row r="298" spans="1:68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  <c r="BM298" s="1">
        <v>1.47</v>
      </c>
      <c r="BN298" s="1">
        <v>-0.11</v>
      </c>
      <c r="BO298" s="1">
        <v>-0.53</v>
      </c>
      <c r="BP298" s="1">
        <v>-0.48</v>
      </c>
    </row>
    <row r="299" spans="1:68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  <c r="BM299" s="1">
        <v>-0.15</v>
      </c>
      <c r="BN299" s="1">
        <v>-0.32</v>
      </c>
      <c r="BO299" s="1">
        <v>-1.04</v>
      </c>
      <c r="BP299" s="1">
        <v>-0.59</v>
      </c>
    </row>
    <row r="300" spans="1:68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  <c r="BM300" s="1">
        <v>-2.08</v>
      </c>
      <c r="BN300" s="1">
        <v>2.65</v>
      </c>
      <c r="BO300" s="1">
        <v>-2.59</v>
      </c>
      <c r="BP300" s="1">
        <v>1</v>
      </c>
    </row>
    <row r="301" spans="1:68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  <c r="BM301" s="1">
        <v>0.27</v>
      </c>
      <c r="BN301" s="1">
        <v>0.26</v>
      </c>
      <c r="BO301" s="1">
        <v>0.31</v>
      </c>
      <c r="BP301" s="1">
        <v>0.34</v>
      </c>
    </row>
    <row r="302" spans="1:68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  <c r="BM302" s="1">
        <v>0.39</v>
      </c>
      <c r="BN302" s="1">
        <v>0.38</v>
      </c>
      <c r="BO302" s="1">
        <v>0.49</v>
      </c>
      <c r="BP302" s="1">
        <v>0.59</v>
      </c>
    </row>
    <row r="303" spans="1:68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  <c r="BM303" s="1">
        <v>0.39</v>
      </c>
      <c r="BN303" s="1">
        <v>0.38</v>
      </c>
      <c r="BO303" s="1">
        <v>0.49</v>
      </c>
      <c r="BP303" s="1">
        <v>0.59</v>
      </c>
    </row>
    <row r="304" spans="1:68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  <c r="BM304" s="1">
        <v>0.04</v>
      </c>
      <c r="BN304" s="1">
        <v>0.73</v>
      </c>
      <c r="BO304" s="1">
        <v>1.01</v>
      </c>
      <c r="BP304" s="1">
        <v>-0.45</v>
      </c>
    </row>
    <row r="305" spans="1:68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  <c r="BM305" s="1">
        <v>-0.15</v>
      </c>
      <c r="BN305" s="1">
        <v>-0.09</v>
      </c>
      <c r="BO305" s="1">
        <v>-0.54</v>
      </c>
      <c r="BP305" s="1">
        <v>0.79</v>
      </c>
    </row>
    <row r="306" spans="1:68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  <c r="BM306" s="1">
        <v>0.52</v>
      </c>
      <c r="BN306" s="1">
        <v>0.52</v>
      </c>
      <c r="BO306" s="1">
        <v>0.52</v>
      </c>
      <c r="BP306" s="1">
        <v>0.52</v>
      </c>
    </row>
    <row r="307" spans="1:68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  <c r="BM307" s="1">
        <v>-0.22</v>
      </c>
      <c r="BN307" s="1">
        <v>-0.15</v>
      </c>
      <c r="BO307" s="1">
        <v>-1.39</v>
      </c>
      <c r="BP307" s="1">
        <v>0.82</v>
      </c>
    </row>
    <row r="308" spans="1:68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  <c r="BM308" s="1">
        <v>2.36</v>
      </c>
      <c r="BN308" s="1">
        <v>1.35</v>
      </c>
      <c r="BO308" s="1">
        <v>-0.03</v>
      </c>
      <c r="BP308" s="1">
        <v>-0.72</v>
      </c>
    </row>
    <row r="309" spans="1:68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  <c r="BM309" s="1">
        <v>0.3</v>
      </c>
      <c r="BN309" s="1">
        <v>0.34</v>
      </c>
      <c r="BO309" s="1">
        <v>2.27</v>
      </c>
      <c r="BP309" s="1">
        <v>1.02</v>
      </c>
    </row>
    <row r="310" spans="1:68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  <c r="BM310" s="1">
        <v>0.72</v>
      </c>
      <c r="BN310" s="1">
        <v>0.72</v>
      </c>
      <c r="BO310" s="1">
        <v>0.72</v>
      </c>
      <c r="BP310" s="1">
        <v>0.72</v>
      </c>
    </row>
    <row r="311" spans="1:68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  <c r="BM311" s="1">
        <v>0.06</v>
      </c>
      <c r="BN311" s="1">
        <v>7.0000000000000007E-2</v>
      </c>
      <c r="BO311" s="1">
        <v>0</v>
      </c>
      <c r="BP311" s="1">
        <v>-0.08</v>
      </c>
    </row>
    <row r="312" spans="1:68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  <c r="BM312" s="1">
        <v>0.23</v>
      </c>
      <c r="BN312" s="1">
        <v>-0.05</v>
      </c>
      <c r="BO312" s="1">
        <v>1.1499999999999999</v>
      </c>
      <c r="BP312" s="1">
        <v>-0.19</v>
      </c>
    </row>
    <row r="313" spans="1:68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  <c r="BM313" s="1">
        <v>0.16</v>
      </c>
      <c r="BN313" s="1">
        <v>1.73</v>
      </c>
      <c r="BO313" s="1">
        <v>0.36</v>
      </c>
      <c r="BP313" s="1">
        <v>-0.42</v>
      </c>
    </row>
    <row r="314" spans="1:68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  <c r="BM314" s="1">
        <v>-0.05</v>
      </c>
      <c r="BN314" s="1">
        <v>0.42</v>
      </c>
      <c r="BO314" s="1">
        <v>0.56000000000000005</v>
      </c>
      <c r="BP314" s="1">
        <v>1.03</v>
      </c>
    </row>
    <row r="315" spans="1:68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  <c r="BM315" s="1">
        <v>-1.01</v>
      </c>
      <c r="BN315" s="1">
        <v>0.23</v>
      </c>
      <c r="BO315" s="1">
        <v>-1.63</v>
      </c>
      <c r="BP315" s="1">
        <v>-0.08</v>
      </c>
    </row>
    <row r="316" spans="1:68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  <c r="BM316" s="1">
        <v>0.87</v>
      </c>
      <c r="BN316" s="1">
        <v>-0.15</v>
      </c>
      <c r="BO316" s="1">
        <v>-1.1499999999999999</v>
      </c>
      <c r="BP316" s="1">
        <v>0.09</v>
      </c>
    </row>
    <row r="317" spans="1:68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  <c r="BM317" s="1">
        <v>0.8</v>
      </c>
      <c r="BN317" s="1">
        <v>0.76</v>
      </c>
      <c r="BO317" s="1">
        <v>-0.01</v>
      </c>
      <c r="BP317" s="1">
        <v>-0.28000000000000003</v>
      </c>
    </row>
    <row r="318" spans="1:68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  <c r="BM318" s="1">
        <v>1.07</v>
      </c>
      <c r="BN318" s="1">
        <v>-0.35</v>
      </c>
      <c r="BO318" s="1">
        <v>-0.11</v>
      </c>
      <c r="BP318" s="1">
        <v>0.59</v>
      </c>
    </row>
    <row r="319" spans="1:68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  <c r="BM319" s="1">
        <v>-0.43</v>
      </c>
      <c r="BN319" s="1">
        <v>-0.56999999999999995</v>
      </c>
      <c r="BO319" s="1">
        <v>0.41</v>
      </c>
      <c r="BP319" s="1">
        <v>-0.56999999999999995</v>
      </c>
    </row>
    <row r="320" spans="1:68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  <c r="BM320" s="1">
        <v>-1.34</v>
      </c>
      <c r="BN320" s="1">
        <v>-1.29</v>
      </c>
      <c r="BO320" s="1">
        <v>-0.39</v>
      </c>
      <c r="BP320" s="1">
        <v>-1.1000000000000001</v>
      </c>
    </row>
    <row r="321" spans="1:68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  <c r="BM321" s="1">
        <v>0</v>
      </c>
      <c r="BN321" s="1">
        <v>0</v>
      </c>
      <c r="BO321" s="1">
        <v>0</v>
      </c>
      <c r="BP321" s="1">
        <v>0</v>
      </c>
    </row>
    <row r="322" spans="1:68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  <c r="BM322" s="1">
        <v>0</v>
      </c>
      <c r="BN322" s="1">
        <v>0</v>
      </c>
      <c r="BO322" s="1">
        <v>0</v>
      </c>
      <c r="BP322" s="1">
        <v>0</v>
      </c>
    </row>
    <row r="323" spans="1:68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  <c r="BM323" s="1">
        <v>1.51</v>
      </c>
      <c r="BN323" s="1">
        <v>0.44</v>
      </c>
      <c r="BO323" s="1">
        <v>0.67</v>
      </c>
      <c r="BP323" s="1">
        <v>-0.2</v>
      </c>
    </row>
    <row r="324" spans="1:68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  <c r="BM324" s="1">
        <v>2.42</v>
      </c>
      <c r="BN324" s="1">
        <v>0.62</v>
      </c>
      <c r="BO324" s="1">
        <v>0.71</v>
      </c>
      <c r="BP324" s="1">
        <v>-0.23</v>
      </c>
    </row>
    <row r="325" spans="1:68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  <c r="BM325" s="1">
        <v>0.06</v>
      </c>
      <c r="BN325" s="1">
        <v>0.15</v>
      </c>
      <c r="BO325" s="1">
        <v>0.6</v>
      </c>
      <c r="BP325" s="1">
        <v>-0.16</v>
      </c>
    </row>
    <row r="326" spans="1:68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  <c r="BM326" s="1">
        <v>0.05</v>
      </c>
      <c r="BN326" s="1">
        <v>0.03</v>
      </c>
      <c r="BO326" s="1">
        <v>0.08</v>
      </c>
      <c r="BP326" s="1">
        <v>0.19</v>
      </c>
    </row>
    <row r="327" spans="1:68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  <c r="BM327" s="1">
        <v>0.05</v>
      </c>
      <c r="BN327" s="1">
        <v>0.03</v>
      </c>
      <c r="BO327" s="1">
        <v>0.08</v>
      </c>
      <c r="BP327" s="1">
        <v>0.19</v>
      </c>
    </row>
    <row r="328" spans="1:68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  <c r="BM328" s="1">
        <v>0</v>
      </c>
      <c r="BN328" s="1">
        <v>0</v>
      </c>
      <c r="BO328" s="1">
        <v>0</v>
      </c>
      <c r="BP328" s="1">
        <v>2.99</v>
      </c>
    </row>
    <row r="329" spans="1:68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  <c r="BM329" s="1">
        <v>0.03</v>
      </c>
      <c r="BN329" s="1">
        <v>0.22</v>
      </c>
      <c r="BO329" s="1">
        <v>0.26</v>
      </c>
      <c r="BP329" s="1">
        <v>0.09</v>
      </c>
    </row>
    <row r="330" spans="1:68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  <c r="BM330" s="1">
        <v>0</v>
      </c>
      <c r="BN330" s="1">
        <v>1.0900000000000001</v>
      </c>
      <c r="BO330" s="1">
        <v>0.76</v>
      </c>
      <c r="BP330" s="1">
        <v>0</v>
      </c>
    </row>
    <row r="331" spans="1:68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  <c r="BM331" s="1">
        <v>0.51</v>
      </c>
      <c r="BN331" s="1">
        <v>0.46</v>
      </c>
      <c r="BO331" s="1">
        <v>0.46</v>
      </c>
      <c r="BP331" s="1">
        <v>0.68</v>
      </c>
    </row>
    <row r="332" spans="1:68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  <c r="BM332" s="1">
        <v>0.66</v>
      </c>
      <c r="BN332" s="1">
        <v>0.12</v>
      </c>
      <c r="BO332" s="1">
        <v>0.69</v>
      </c>
      <c r="BP332" s="1">
        <v>-0.54</v>
      </c>
    </row>
    <row r="333" spans="1:68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  <c r="BM333" s="1">
        <v>1.03</v>
      </c>
      <c r="BN333" s="1">
        <v>-0.16</v>
      </c>
      <c r="BO333" s="1">
        <v>0.49</v>
      </c>
      <c r="BP333" s="1">
        <v>-1.06</v>
      </c>
    </row>
    <row r="334" spans="1:68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  <c r="BM334" s="1">
        <v>-0.78</v>
      </c>
      <c r="BN334" s="1">
        <v>0.52</v>
      </c>
      <c r="BO334" s="1">
        <v>7.0000000000000007E-2</v>
      </c>
      <c r="BP334" s="1">
        <v>0.74</v>
      </c>
    </row>
    <row r="335" spans="1:68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  <c r="BM335" s="1">
        <v>0.61</v>
      </c>
      <c r="BN335" s="1">
        <v>0.26</v>
      </c>
      <c r="BO335" s="1">
        <v>0.9</v>
      </c>
      <c r="BP335" s="1">
        <v>-0.37</v>
      </c>
    </row>
    <row r="336" spans="1:68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  <c r="BM336" s="1">
        <v>0.19</v>
      </c>
      <c r="BN336" s="1">
        <v>0.12</v>
      </c>
      <c r="BO336" s="1">
        <v>0</v>
      </c>
      <c r="BP336" s="1">
        <v>-0.32</v>
      </c>
    </row>
    <row r="337" spans="1:68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  <c r="BM337" s="1">
        <v>0.19</v>
      </c>
      <c r="BN337" s="1">
        <v>0.12</v>
      </c>
      <c r="BO337" s="1">
        <v>0</v>
      </c>
      <c r="BP337" s="1">
        <v>-0.32</v>
      </c>
    </row>
    <row r="338" spans="1:68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  <c r="BM338" s="1">
        <v>0.19</v>
      </c>
      <c r="BN338" s="1">
        <v>0.12</v>
      </c>
      <c r="BO338" s="1">
        <v>0</v>
      </c>
      <c r="BP338" s="1">
        <v>-0.32</v>
      </c>
    </row>
    <row r="339" spans="1:68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1.6</v>
      </c>
      <c r="BN339" s="1">
        <v>5.9</v>
      </c>
      <c r="BO339" s="1">
        <v>0</v>
      </c>
      <c r="BP339" s="1">
        <v>0</v>
      </c>
    </row>
    <row r="340" spans="1:68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  <c r="BM340" s="1">
        <v>-1.81</v>
      </c>
      <c r="BN340" s="1">
        <v>0</v>
      </c>
      <c r="BO340" s="1">
        <v>0</v>
      </c>
      <c r="BP340" s="1">
        <v>0</v>
      </c>
    </row>
    <row r="341" spans="1:68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  <c r="BM341" s="1">
        <v>0.57999999999999996</v>
      </c>
      <c r="BN341" s="1">
        <v>0.41</v>
      </c>
      <c r="BO341" s="1">
        <v>0.06</v>
      </c>
      <c r="BP341" s="1">
        <v>-0.33</v>
      </c>
    </row>
    <row r="342" spans="1:68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  <c r="BM342" s="1">
        <v>1.95</v>
      </c>
      <c r="BN342" s="1">
        <v>0</v>
      </c>
      <c r="BO342" s="1">
        <v>0</v>
      </c>
      <c r="BP342" s="1">
        <v>-0.48</v>
      </c>
    </row>
    <row r="343" spans="1:68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  <c r="BM343" s="1">
        <v>-1.4</v>
      </c>
      <c r="BN343" s="1">
        <v>-0.19</v>
      </c>
      <c r="BO343" s="1">
        <v>-0.1</v>
      </c>
      <c r="BP343" s="1">
        <v>-1.08</v>
      </c>
    </row>
    <row r="344" spans="1:68" ht="12.75" customHeight="1" x14ac:dyDescent="0.2">
      <c r="A344" s="2">
        <v>8873</v>
      </c>
    </row>
    <row r="345" spans="1:68" ht="12.75" customHeight="1" x14ac:dyDescent="0.2">
      <c r="A345" s="2">
        <v>8874</v>
      </c>
    </row>
    <row r="346" spans="1:68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  <c r="BM346" s="1">
        <v>-2.52</v>
      </c>
      <c r="BN346" s="1">
        <v>20.91</v>
      </c>
      <c r="BO346" s="1">
        <v>9.84</v>
      </c>
      <c r="BP346" s="1">
        <v>-13.89</v>
      </c>
    </row>
    <row r="347" spans="1:68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  <c r="BM347" s="1">
        <v>-1.95</v>
      </c>
      <c r="BN347" s="1">
        <v>-7.91</v>
      </c>
      <c r="BO347" s="1">
        <v>-7.94</v>
      </c>
      <c r="BP347" s="1">
        <v>1.21</v>
      </c>
    </row>
    <row r="348" spans="1:68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  <c r="BM348" s="1">
        <v>0.08</v>
      </c>
      <c r="BN348" s="1">
        <v>1.43</v>
      </c>
      <c r="BO348" s="1">
        <v>-0.88</v>
      </c>
      <c r="BP348" s="1">
        <v>1.1399999999999999</v>
      </c>
    </row>
    <row r="349" spans="1:68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  <c r="BM349" s="1">
        <v>0.92</v>
      </c>
      <c r="BN349" s="1">
        <v>-0.88</v>
      </c>
      <c r="BO349" s="1">
        <v>-0.44</v>
      </c>
      <c r="BP349" s="1">
        <v>-1.53</v>
      </c>
    </row>
    <row r="350" spans="1:68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  <c r="BM350" s="1">
        <v>0.14000000000000001</v>
      </c>
      <c r="BN350" s="1">
        <v>-5.49</v>
      </c>
      <c r="BO350" s="1">
        <v>4.76</v>
      </c>
      <c r="BP350" s="1">
        <v>-4.95</v>
      </c>
    </row>
    <row r="351" spans="1:68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  <c r="BM351" s="1">
        <v>-3.29</v>
      </c>
      <c r="BN351" s="1">
        <v>-1.81</v>
      </c>
      <c r="BO351" s="1">
        <v>0.6</v>
      </c>
      <c r="BP351" s="1">
        <v>1.93</v>
      </c>
    </row>
    <row r="352" spans="1:68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  <c r="BM352" s="1">
        <v>0.4</v>
      </c>
      <c r="BN352" s="1">
        <v>0.49</v>
      </c>
      <c r="BO352" s="1">
        <v>0.76</v>
      </c>
      <c r="BP352" s="1">
        <v>-0.28999999999999998</v>
      </c>
    </row>
    <row r="353" spans="1:68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  <c r="BM353" s="1">
        <v>-1.1499999999999999</v>
      </c>
      <c r="BN353" s="1">
        <v>2.2599999999999998</v>
      </c>
      <c r="BO353" s="1">
        <v>-0.49</v>
      </c>
      <c r="BP353" s="1">
        <v>0.21</v>
      </c>
    </row>
    <row r="354" spans="1:68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  <c r="BM354" s="1">
        <v>1.91</v>
      </c>
      <c r="BN354" s="1">
        <v>0.16</v>
      </c>
      <c r="BO354" s="1">
        <v>-0.5</v>
      </c>
      <c r="BP354" s="1">
        <v>-0.73</v>
      </c>
    </row>
    <row r="355" spans="1:68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  <c r="BM355" s="1">
        <v>2.35</v>
      </c>
      <c r="BN355" s="1">
        <v>-1.58</v>
      </c>
      <c r="BO355" s="1">
        <v>0.64</v>
      </c>
      <c r="BP355" s="1">
        <v>2.11</v>
      </c>
    </row>
    <row r="356" spans="1:68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  <c r="BM356" s="1">
        <v>1.27</v>
      </c>
      <c r="BN356" s="1">
        <v>1.72</v>
      </c>
      <c r="BO356" s="1">
        <v>-2.06</v>
      </c>
      <c r="BP356" s="1">
        <v>-3.86</v>
      </c>
    </row>
    <row r="357" spans="1:68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  <c r="BM357" s="1">
        <v>0.99</v>
      </c>
      <c r="BN357" s="1">
        <v>-1.29</v>
      </c>
      <c r="BO357" s="1">
        <v>0.42</v>
      </c>
      <c r="BP357" s="1">
        <v>-1.72</v>
      </c>
    </row>
    <row r="358" spans="1:68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  <c r="BM358" s="1">
        <v>0.03</v>
      </c>
      <c r="BN358" s="1">
        <v>-1.02</v>
      </c>
      <c r="BO358" s="1">
        <v>0.03</v>
      </c>
      <c r="BP358" s="1">
        <v>0.16</v>
      </c>
    </row>
    <row r="359" spans="1:68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  <c r="BM359" s="1">
        <v>4.08</v>
      </c>
      <c r="BN359" s="1">
        <v>-4.57</v>
      </c>
      <c r="BO359" s="1">
        <v>0.4</v>
      </c>
      <c r="BP359" s="1">
        <v>0.62</v>
      </c>
    </row>
    <row r="360" spans="1:68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  <c r="BM360" s="1">
        <v>1.1200000000000001</v>
      </c>
      <c r="BN360" s="1">
        <v>0.68</v>
      </c>
      <c r="BO360" s="1">
        <v>-0.59</v>
      </c>
      <c r="BP360" s="1">
        <v>1.58</v>
      </c>
    </row>
    <row r="361" spans="1:68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  <c r="BM361" s="1">
        <v>-1.47</v>
      </c>
      <c r="BN361" s="1">
        <v>-0.94</v>
      </c>
      <c r="BO361" s="1">
        <v>-1.1100000000000001</v>
      </c>
      <c r="BP361" s="1">
        <v>0.4</v>
      </c>
    </row>
    <row r="362" spans="1:68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  <c r="BM362" s="1">
        <v>-0.19</v>
      </c>
      <c r="BN362" s="1">
        <v>0.32</v>
      </c>
      <c r="BO362" s="1">
        <v>0.53</v>
      </c>
      <c r="BP362" s="1">
        <v>-0.47</v>
      </c>
    </row>
    <row r="363" spans="1:68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  <c r="BM363" s="1">
        <v>-0.51</v>
      </c>
      <c r="BN363" s="1">
        <v>1.72</v>
      </c>
      <c r="BO363" s="1">
        <v>1.1100000000000001</v>
      </c>
      <c r="BP363" s="1">
        <v>-1.54</v>
      </c>
    </row>
    <row r="364" spans="1:68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  <c r="BM364" s="1">
        <v>-0.14000000000000001</v>
      </c>
      <c r="BN364" s="1">
        <v>0.11</v>
      </c>
      <c r="BO364" s="1">
        <v>-1.07</v>
      </c>
      <c r="BP364" s="1">
        <v>-0.46</v>
      </c>
    </row>
    <row r="365" spans="1:68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  <c r="BM365" s="1">
        <v>-0.16</v>
      </c>
      <c r="BN365" s="1">
        <v>-0.36</v>
      </c>
      <c r="BO365" s="1">
        <v>-0.46</v>
      </c>
      <c r="BP365" s="1">
        <v>1.28</v>
      </c>
    </row>
    <row r="366" spans="1:68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  <c r="BM366" s="1">
        <v>0.57999999999999996</v>
      </c>
      <c r="BN366" s="1">
        <v>-0.28000000000000003</v>
      </c>
      <c r="BO366" s="1">
        <v>-0.63</v>
      </c>
      <c r="BP366" s="1">
        <v>0.2</v>
      </c>
    </row>
    <row r="367" spans="1:68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  <c r="BM367" s="1">
        <v>-1.1200000000000001</v>
      </c>
      <c r="BN367" s="1">
        <v>0.48</v>
      </c>
      <c r="BO367" s="1">
        <v>-0.1</v>
      </c>
      <c r="BP367" s="1">
        <v>-0.19</v>
      </c>
    </row>
    <row r="368" spans="1:68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  <c r="BM368" s="1">
        <v>0.79</v>
      </c>
      <c r="BN368" s="1">
        <v>1.1399999999999999</v>
      </c>
      <c r="BO368" s="1">
        <v>-0.81</v>
      </c>
      <c r="BP368" s="1">
        <v>1.65</v>
      </c>
    </row>
    <row r="369" spans="1:68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  <c r="BM369" s="1">
        <v>0.77</v>
      </c>
      <c r="BN369" s="1">
        <v>1.03</v>
      </c>
      <c r="BO369" s="1">
        <v>0.14000000000000001</v>
      </c>
      <c r="BP369" s="1">
        <v>0.61</v>
      </c>
    </row>
    <row r="370" spans="1:68" ht="12.75" customHeight="1" x14ac:dyDescent="0.2">
      <c r="A370" s="2">
        <v>12407</v>
      </c>
    </row>
    <row r="371" spans="1:68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  <c r="BM371" s="1">
        <v>0.81</v>
      </c>
      <c r="BN371" s="1">
        <v>0.53</v>
      </c>
      <c r="BO371" s="1">
        <v>0.17</v>
      </c>
      <c r="BP371" s="1">
        <v>-1.1499999999999999</v>
      </c>
    </row>
    <row r="372" spans="1:68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  <c r="BM372" s="1">
        <v>0.67</v>
      </c>
      <c r="BN372" s="1">
        <v>0.27</v>
      </c>
      <c r="BO372" s="1">
        <v>0.28000000000000003</v>
      </c>
      <c r="BP372" s="1">
        <v>-0.49</v>
      </c>
    </row>
    <row r="373" spans="1:68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  <c r="BM373" s="1">
        <v>-0.97</v>
      </c>
      <c r="BN373" s="1">
        <v>-2.0099999999999998</v>
      </c>
      <c r="BO373" s="1">
        <v>0</v>
      </c>
      <c r="BP373" s="1">
        <v>4.08</v>
      </c>
    </row>
    <row r="374" spans="1:68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  <c r="BM374" s="1">
        <v>-0.09</v>
      </c>
      <c r="BN374" s="1">
        <v>0.13</v>
      </c>
      <c r="BO374" s="1">
        <v>0.35</v>
      </c>
      <c r="BP374" s="1">
        <v>0.67</v>
      </c>
    </row>
    <row r="375" spans="1:68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  <c r="BM375" s="1">
        <v>1.9</v>
      </c>
      <c r="BN375" s="1">
        <v>-0.18</v>
      </c>
      <c r="BO375" s="1">
        <v>0.03</v>
      </c>
      <c r="BP375" s="1">
        <v>0.44</v>
      </c>
    </row>
    <row r="376" spans="1:68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  <c r="BM376" s="1">
        <v>0.77</v>
      </c>
      <c r="BN376" s="1">
        <v>-0.1</v>
      </c>
      <c r="BO376" s="1">
        <v>-1.03</v>
      </c>
      <c r="BP376" s="1">
        <v>0.54</v>
      </c>
    </row>
    <row r="377" spans="1:68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  <c r="BM377" s="1">
        <v>-0.13</v>
      </c>
      <c r="BN377" s="1">
        <v>0.99</v>
      </c>
      <c r="BO377" s="1">
        <v>0.59</v>
      </c>
      <c r="BP377" s="1">
        <v>0.95</v>
      </c>
    </row>
    <row r="378" spans="1:68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  <c r="BM378" s="1">
        <v>0.37</v>
      </c>
      <c r="BN378" s="1">
        <v>0.33</v>
      </c>
      <c r="BO378" s="1">
        <v>0.03</v>
      </c>
      <c r="BP378" s="1">
        <v>0.31</v>
      </c>
    </row>
    <row r="379" spans="1:68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  <c r="BM379" s="1">
        <v>-0.17</v>
      </c>
      <c r="BN379" s="1">
        <v>-0.28999999999999998</v>
      </c>
      <c r="BO379" s="1">
        <v>0.46</v>
      </c>
      <c r="BP379" s="1">
        <v>-0.7</v>
      </c>
    </row>
    <row r="380" spans="1:68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  <c r="BM380" s="1">
        <v>0.5</v>
      </c>
      <c r="BN380" s="1">
        <v>0.26</v>
      </c>
      <c r="BO380" s="1">
        <v>0.62</v>
      </c>
      <c r="BP380" s="1">
        <v>0.38</v>
      </c>
    </row>
    <row r="381" spans="1:68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  <c r="BM381" s="1">
        <v>7.0000000000000007E-2</v>
      </c>
      <c r="BN381" s="1">
        <v>0.06</v>
      </c>
      <c r="BO381" s="1">
        <v>0.01</v>
      </c>
      <c r="BP381" s="1">
        <v>-0.06</v>
      </c>
    </row>
    <row r="382" spans="1:68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  <c r="BM382" s="1">
        <v>0.15</v>
      </c>
      <c r="BN382" s="1">
        <v>0.53</v>
      </c>
      <c r="BO382" s="1">
        <v>-0.8</v>
      </c>
      <c r="BP382" s="1">
        <v>-1.0900000000000001</v>
      </c>
    </row>
    <row r="383" spans="1:68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  <c r="BM383" s="1">
        <v>0.54</v>
      </c>
      <c r="BN383" s="1">
        <v>-0.51</v>
      </c>
      <c r="BO383" s="1">
        <v>0.56999999999999995</v>
      </c>
      <c r="BP383" s="1">
        <v>0.56000000000000005</v>
      </c>
    </row>
    <row r="384" spans="1:68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  <c r="BM384" s="1">
        <v>1.19</v>
      </c>
      <c r="BN384" s="1">
        <v>0.38</v>
      </c>
      <c r="BO384" s="1">
        <v>-1.22</v>
      </c>
      <c r="BP384" s="1">
        <v>1</v>
      </c>
    </row>
    <row r="385" spans="1:68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  <c r="BM385" s="1">
        <v>0.57999999999999996</v>
      </c>
      <c r="BN385" s="1">
        <v>0.46</v>
      </c>
      <c r="BO385" s="1">
        <v>-0.49</v>
      </c>
      <c r="BP385" s="1">
        <v>-0.03</v>
      </c>
    </row>
    <row r="386" spans="1:68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  <c r="BM386" s="1">
        <v>0</v>
      </c>
      <c r="BN386" s="1">
        <v>0</v>
      </c>
      <c r="BO386" s="1">
        <v>0</v>
      </c>
      <c r="BP386" s="1">
        <v>0.11</v>
      </c>
    </row>
    <row r="387" spans="1:68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  <c r="BM387" s="1">
        <v>0</v>
      </c>
      <c r="BN387" s="1">
        <v>0</v>
      </c>
      <c r="BO387" s="1">
        <v>0</v>
      </c>
      <c r="BP387" s="1">
        <v>0.79</v>
      </c>
    </row>
    <row r="388" spans="1:68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  <c r="BM388" s="1">
        <v>0</v>
      </c>
      <c r="BN388" s="1">
        <v>0</v>
      </c>
      <c r="BO388" s="1">
        <v>0</v>
      </c>
      <c r="BP388" s="1">
        <v>0</v>
      </c>
    </row>
    <row r="389" spans="1:68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-0.57999999999999996</v>
      </c>
    </row>
    <row r="390" spans="1:68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  <c r="BM390" s="1">
        <v>-0.13</v>
      </c>
      <c r="BN390" s="1">
        <v>5.12</v>
      </c>
      <c r="BO390" s="1">
        <v>-2.98</v>
      </c>
      <c r="BP390" s="1">
        <v>-0.85</v>
      </c>
    </row>
    <row r="391" spans="1:68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  <c r="BM391" s="1">
        <v>-1.84</v>
      </c>
      <c r="BN391" s="1">
        <v>-5.83</v>
      </c>
      <c r="BO391" s="1">
        <v>-4.38</v>
      </c>
      <c r="BP391" s="1">
        <v>-0.85</v>
      </c>
    </row>
    <row r="392" spans="1:68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  <c r="BM392" s="1">
        <v>-0.5</v>
      </c>
      <c r="BN392" s="1">
        <v>0.03</v>
      </c>
      <c r="BO392" s="1">
        <v>-0.37</v>
      </c>
      <c r="BP392" s="1">
        <v>-0.36</v>
      </c>
    </row>
    <row r="393" spans="1:68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  <c r="BM393" s="1">
        <v>0.11</v>
      </c>
      <c r="BN393" s="1">
        <v>0.28000000000000003</v>
      </c>
      <c r="BO393" s="1">
        <v>7.0000000000000007E-2</v>
      </c>
      <c r="BP393" s="1">
        <v>0.62</v>
      </c>
    </row>
    <row r="394" spans="1:68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  <c r="BM394" s="1">
        <v>0.11</v>
      </c>
      <c r="BN394" s="1">
        <v>0.34</v>
      </c>
      <c r="BO394" s="1">
        <v>0.93</v>
      </c>
      <c r="BP394" s="1">
        <v>0.63</v>
      </c>
    </row>
    <row r="395" spans="1:68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  <c r="BM395" s="1">
        <v>-0.56000000000000005</v>
      </c>
      <c r="BN395" s="1">
        <v>0.42</v>
      </c>
      <c r="BO395" s="1">
        <v>1.2</v>
      </c>
      <c r="BP395" s="1">
        <v>0.02</v>
      </c>
    </row>
    <row r="396" spans="1:68" ht="12.75" customHeight="1" x14ac:dyDescent="0.2">
      <c r="A396" s="2">
        <v>31694</v>
      </c>
    </row>
    <row r="397" spans="1:68" ht="12.75" customHeight="1" x14ac:dyDescent="0.2">
      <c r="A397" s="2">
        <v>101448</v>
      </c>
    </row>
    <row r="398" spans="1:68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  <c r="BM398" s="1">
        <v>-0.02</v>
      </c>
      <c r="BN398" s="1">
        <v>-2.0299999999999998</v>
      </c>
      <c r="BO398" s="1">
        <v>1.63</v>
      </c>
      <c r="BP398" s="1">
        <v>-2.4500000000000002</v>
      </c>
    </row>
    <row r="399" spans="1:68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  <c r="BM399" s="1">
        <v>0.36</v>
      </c>
      <c r="BN399" s="1">
        <v>0.14000000000000001</v>
      </c>
      <c r="BO399" s="1">
        <v>-1.55</v>
      </c>
      <c r="BP399" s="1">
        <v>1.27</v>
      </c>
    </row>
    <row r="400" spans="1:68" ht="12.75" customHeight="1" x14ac:dyDescent="0.2">
      <c r="A400" s="2">
        <v>101699</v>
      </c>
    </row>
    <row r="401" spans="1:68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  <c r="BM401" s="1">
        <v>-0.97</v>
      </c>
      <c r="BN401" s="1">
        <v>-1.62</v>
      </c>
      <c r="BO401" s="1">
        <v>0.26</v>
      </c>
      <c r="BP401" s="1">
        <v>-0.47</v>
      </c>
    </row>
    <row r="402" spans="1:68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  <c r="BM402" s="1">
        <v>1.78</v>
      </c>
      <c r="BN402" s="1">
        <v>1.27</v>
      </c>
      <c r="BO402" s="1">
        <v>-0.31</v>
      </c>
      <c r="BP402" s="1">
        <v>-1.18</v>
      </c>
    </row>
    <row r="403" spans="1:68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  <c r="BM403" s="1">
        <v>0.73</v>
      </c>
      <c r="BN403" s="1">
        <v>-0.46</v>
      </c>
      <c r="BO403" s="1">
        <v>0.94</v>
      </c>
      <c r="BP403" s="1">
        <v>-0.95</v>
      </c>
    </row>
    <row r="404" spans="1:68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  <c r="BM404" s="1">
        <v>1.35</v>
      </c>
      <c r="BN404" s="1">
        <v>-0.44</v>
      </c>
      <c r="BO404" s="1">
        <v>-0.37</v>
      </c>
      <c r="BP404" s="1">
        <v>0.75</v>
      </c>
    </row>
    <row r="405" spans="1:68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  <c r="BM405" s="1">
        <v>4.46</v>
      </c>
      <c r="BN405" s="1">
        <v>0.13</v>
      </c>
      <c r="BO405" s="1">
        <v>-2.93</v>
      </c>
      <c r="BP405" s="1">
        <v>-3.08</v>
      </c>
    </row>
    <row r="406" spans="1:68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  <c r="BM406" s="1">
        <v>1.44</v>
      </c>
      <c r="BN406" s="1">
        <v>-2.63</v>
      </c>
      <c r="BO406" s="1">
        <v>-5.47</v>
      </c>
      <c r="BP406" s="1">
        <v>-2.31</v>
      </c>
    </row>
    <row r="407" spans="1:68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  <c r="BM407" s="1">
        <v>-0.28000000000000003</v>
      </c>
      <c r="BN407" s="1">
        <v>-1.3</v>
      </c>
      <c r="BO407" s="1">
        <v>-0.98</v>
      </c>
      <c r="BP407" s="1">
        <v>-1.0900000000000001</v>
      </c>
    </row>
    <row r="408" spans="1:68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  <c r="BM408" s="1">
        <v>1.24</v>
      </c>
      <c r="BN408" s="1">
        <v>0.28999999999999998</v>
      </c>
      <c r="BO408" s="1">
        <v>-2.6</v>
      </c>
      <c r="BP408" s="1">
        <v>-1.51</v>
      </c>
    </row>
    <row r="409" spans="1:68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  <c r="BM409" s="1">
        <v>2.3199999999999998</v>
      </c>
      <c r="BN409" s="1">
        <v>-1.1399999999999999</v>
      </c>
      <c r="BO409" s="1">
        <v>-1.1599999999999999</v>
      </c>
      <c r="BP409" s="1">
        <v>-0.44</v>
      </c>
    </row>
    <row r="410" spans="1:68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  <c r="BM410" s="1">
        <v>-2.4</v>
      </c>
      <c r="BN410" s="1">
        <v>0.44</v>
      </c>
      <c r="BO410" s="1">
        <v>-1.55</v>
      </c>
      <c r="BP410" s="1">
        <v>1.32</v>
      </c>
    </row>
    <row r="411" spans="1:68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  <c r="BM411" s="1">
        <v>0.3</v>
      </c>
      <c r="BN411" s="1">
        <v>0.47</v>
      </c>
      <c r="BO411" s="1">
        <v>0.19</v>
      </c>
      <c r="BP411" s="1">
        <v>0.56999999999999995</v>
      </c>
    </row>
    <row r="412" spans="1:68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  <c r="BM412" s="1">
        <v>-1.05</v>
      </c>
      <c r="BN412" s="1">
        <v>-2.02</v>
      </c>
      <c r="BO412" s="1">
        <v>-1.18</v>
      </c>
      <c r="BP412" s="1">
        <v>0.9</v>
      </c>
    </row>
    <row r="413" spans="1:68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  <c r="BM413" s="1">
        <v>1.95</v>
      </c>
      <c r="BN413" s="1">
        <v>0.52</v>
      </c>
      <c r="BO413" s="1">
        <v>0.87</v>
      </c>
      <c r="BP413" s="1">
        <v>1.61</v>
      </c>
    </row>
    <row r="414" spans="1:68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  <c r="BM414" s="1">
        <v>-2.0699999999999998</v>
      </c>
      <c r="BN414" s="1">
        <v>2.36</v>
      </c>
      <c r="BO414" s="1">
        <v>0.92</v>
      </c>
      <c r="BP414" s="1">
        <v>-0.24</v>
      </c>
    </row>
    <row r="415" spans="1:68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  <c r="BM415" s="1">
        <v>-0.3</v>
      </c>
      <c r="BN415" s="1">
        <v>0.11</v>
      </c>
      <c r="BO415" s="1">
        <v>-0.59</v>
      </c>
      <c r="BP415" s="1">
        <v>3.43</v>
      </c>
    </row>
    <row r="416" spans="1:68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  <c r="BM416" s="1">
        <v>3.94</v>
      </c>
      <c r="BN416" s="1">
        <v>-1.1399999999999999</v>
      </c>
      <c r="BO416" s="1">
        <v>-1.1599999999999999</v>
      </c>
      <c r="BP416" s="1">
        <v>-2.46</v>
      </c>
    </row>
    <row r="417" spans="1:68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  <c r="BM417" s="1">
        <v>-1.65</v>
      </c>
      <c r="BN417" s="1">
        <v>-2.16</v>
      </c>
      <c r="BO417" s="1">
        <v>7.0000000000000007E-2</v>
      </c>
      <c r="BP417" s="1">
        <v>-1.25</v>
      </c>
    </row>
    <row r="418" spans="1:68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  <c r="BM418" s="1">
        <v>1.77</v>
      </c>
      <c r="BN418" s="1">
        <v>-0.69</v>
      </c>
      <c r="BO418" s="1">
        <v>0.51</v>
      </c>
      <c r="BP418" s="1">
        <v>1.1200000000000001</v>
      </c>
    </row>
    <row r="419" spans="1:68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  <c r="BM419" s="1">
        <v>0.82</v>
      </c>
      <c r="BN419" s="1">
        <v>-0.62</v>
      </c>
      <c r="BO419" s="1">
        <v>0.83</v>
      </c>
      <c r="BP419" s="1">
        <v>-0.03</v>
      </c>
    </row>
    <row r="420" spans="1:68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  <c r="BM420" s="1">
        <v>-1.1299999999999999</v>
      </c>
      <c r="BN420" s="1">
        <v>-0.36</v>
      </c>
      <c r="BO420" s="1">
        <v>-1.1200000000000001</v>
      </c>
      <c r="BP420" s="1">
        <v>0.22</v>
      </c>
    </row>
    <row r="421" spans="1:68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  <c r="BM421" s="1">
        <v>0.33</v>
      </c>
      <c r="BN421" s="1">
        <v>-0.51</v>
      </c>
      <c r="BO421" s="1">
        <v>-0.02</v>
      </c>
      <c r="BP421" s="1">
        <v>0.23</v>
      </c>
    </row>
    <row r="422" spans="1:68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  <c r="BM422" s="1">
        <v>-0.05</v>
      </c>
      <c r="BN422" s="1">
        <v>-0.6</v>
      </c>
      <c r="BO422" s="1">
        <v>0.8</v>
      </c>
      <c r="BP422" s="1">
        <v>0.01</v>
      </c>
    </row>
    <row r="423" spans="1:68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  <c r="BM423" s="1">
        <v>0.52</v>
      </c>
      <c r="BN423" s="1">
        <v>0.52</v>
      </c>
      <c r="BO423" s="1">
        <v>0.52</v>
      </c>
      <c r="BP423" s="1">
        <v>0.52</v>
      </c>
    </row>
    <row r="424" spans="1:68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  <c r="BM424" s="1">
        <v>-0.1</v>
      </c>
      <c r="BN424" s="1">
        <v>0.92</v>
      </c>
      <c r="BO424" s="1">
        <v>0.46</v>
      </c>
      <c r="BP424" s="1">
        <v>-0.69</v>
      </c>
    </row>
    <row r="425" spans="1:68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  <c r="BM425" s="1">
        <v>-0.66</v>
      </c>
      <c r="BN425" s="1">
        <v>-0.42</v>
      </c>
      <c r="BO425" s="1">
        <v>0.54</v>
      </c>
      <c r="BP425" s="1">
        <v>0.25</v>
      </c>
    </row>
    <row r="426" spans="1:68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  <c r="BM426" s="1">
        <v>0.69</v>
      </c>
      <c r="BN426" s="1">
        <v>1.1100000000000001</v>
      </c>
      <c r="BO426" s="1">
        <v>-0.53</v>
      </c>
      <c r="BP426" s="1">
        <v>-0.3</v>
      </c>
    </row>
    <row r="427" spans="1:68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  <c r="BM427" s="1">
        <v>0</v>
      </c>
      <c r="BN427" s="1">
        <v>0.01</v>
      </c>
      <c r="BO427" s="1">
        <v>1.0900000000000001</v>
      </c>
      <c r="BP427" s="1">
        <v>1.43</v>
      </c>
    </row>
    <row r="428" spans="1:68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  <c r="BM428" s="1">
        <v>0.79</v>
      </c>
      <c r="BN428" s="1">
        <v>0.61</v>
      </c>
      <c r="BO428" s="1">
        <v>2.74</v>
      </c>
      <c r="BP428" s="1">
        <v>-1.06</v>
      </c>
    </row>
    <row r="429" spans="1:68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  <c r="BM429" s="1">
        <v>0.68</v>
      </c>
      <c r="BN429" s="1">
        <v>0.3</v>
      </c>
      <c r="BO429" s="1">
        <v>0.22</v>
      </c>
      <c r="BP429" s="1">
        <v>0.28000000000000003</v>
      </c>
    </row>
    <row r="430" spans="1:68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  <c r="BM430" s="1">
        <v>1.53</v>
      </c>
      <c r="BN430" s="1">
        <v>0.62</v>
      </c>
      <c r="BO430" s="1">
        <v>0.82</v>
      </c>
      <c r="BP430" s="1">
        <v>0.46</v>
      </c>
    </row>
    <row r="431" spans="1:68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  <c r="BM431" s="1">
        <v>-1.34</v>
      </c>
      <c r="BN431" s="1">
        <v>2.21</v>
      </c>
      <c r="BO431" s="1">
        <v>-0.44</v>
      </c>
      <c r="BP431" s="1">
        <v>-0.54</v>
      </c>
    </row>
    <row r="432" spans="1:68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</row>
    <row r="433" spans="1:68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  <c r="BM433" s="1">
        <v>0.28000000000000003</v>
      </c>
      <c r="BN433" s="1">
        <v>0.14000000000000001</v>
      </c>
      <c r="BO433" s="1">
        <v>-0.17</v>
      </c>
      <c r="BP433" s="1">
        <v>-1.02</v>
      </c>
    </row>
    <row r="434" spans="1:68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  <c r="BM434" s="1">
        <v>2.54</v>
      </c>
      <c r="BN434" s="1">
        <v>-3.45</v>
      </c>
      <c r="BO434" s="1">
        <v>0.53</v>
      </c>
      <c r="BP434" s="1">
        <v>-2.31</v>
      </c>
    </row>
    <row r="435" spans="1:68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  <c r="BM435" s="1">
        <v>0.54</v>
      </c>
      <c r="BN435" s="1">
        <v>1.05</v>
      </c>
      <c r="BO435" s="1">
        <v>2.0299999999999998</v>
      </c>
      <c r="BP435" s="1">
        <v>-1.06</v>
      </c>
    </row>
    <row r="436" spans="1:68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  <c r="BM436" s="1">
        <v>2.4300000000000002</v>
      </c>
      <c r="BN436" s="1">
        <v>-0.84</v>
      </c>
      <c r="BO436" s="1">
        <v>0.01</v>
      </c>
      <c r="BP436" s="1">
        <v>0.68</v>
      </c>
    </row>
    <row r="437" spans="1:68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  <c r="BM437" s="1">
        <v>1.65</v>
      </c>
      <c r="BN437" s="1">
        <v>-0.26</v>
      </c>
      <c r="BO437" s="1">
        <v>-0.55000000000000004</v>
      </c>
      <c r="BP437" s="1">
        <v>0.61</v>
      </c>
    </row>
    <row r="438" spans="1:68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  <c r="BM438" s="1">
        <v>0.27</v>
      </c>
      <c r="BN438" s="1">
        <v>1.59</v>
      </c>
      <c r="BO438" s="1">
        <v>-0.35</v>
      </c>
      <c r="BP438" s="1">
        <v>-0.49</v>
      </c>
    </row>
    <row r="439" spans="1:68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  <c r="BM439" s="1">
        <v>-0.12</v>
      </c>
      <c r="BN439" s="1">
        <v>1.48</v>
      </c>
      <c r="BO439" s="1">
        <v>0.14000000000000001</v>
      </c>
      <c r="BP439" s="1">
        <v>0.5</v>
      </c>
    </row>
    <row r="440" spans="1:68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</row>
    <row r="441" spans="1:68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  <c r="BM441" s="1">
        <v>0</v>
      </c>
      <c r="BN441" s="1">
        <v>0</v>
      </c>
      <c r="BO441" s="1">
        <v>0</v>
      </c>
      <c r="BP441" s="1">
        <v>-0.06</v>
      </c>
    </row>
    <row r="442" spans="1:68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  <c r="BM442" s="1">
        <v>0</v>
      </c>
      <c r="BN442" s="1">
        <v>0</v>
      </c>
      <c r="BO442" s="1">
        <v>0</v>
      </c>
      <c r="BP442" s="1">
        <v>0.26</v>
      </c>
    </row>
    <row r="443" spans="1:68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  <c r="BM443" s="1">
        <v>0</v>
      </c>
      <c r="BN443" s="1">
        <v>0</v>
      </c>
      <c r="BO443" s="1">
        <v>0</v>
      </c>
      <c r="BP443" s="1">
        <v>0.43</v>
      </c>
    </row>
    <row r="444" spans="1:68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  <c r="BM444" s="1">
        <v>0</v>
      </c>
      <c r="BN444" s="1">
        <v>0</v>
      </c>
      <c r="BO444" s="1">
        <v>0</v>
      </c>
      <c r="BP444" s="1">
        <v>-0.22</v>
      </c>
    </row>
    <row r="445" spans="1:68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  <c r="BM445" s="1">
        <v>0</v>
      </c>
      <c r="BN445" s="1">
        <v>0</v>
      </c>
      <c r="BO445" s="1">
        <v>0</v>
      </c>
      <c r="BP445" s="1">
        <v>1.24</v>
      </c>
    </row>
    <row r="446" spans="1:68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</row>
    <row r="447" spans="1:68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  <c r="BM447" s="1">
        <v>-0.03</v>
      </c>
      <c r="BN447" s="1">
        <v>-0.35</v>
      </c>
      <c r="BO447" s="1">
        <v>0.13</v>
      </c>
      <c r="BP447" s="1">
        <v>0.15</v>
      </c>
    </row>
    <row r="448" spans="1:68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  <c r="BM448" s="1">
        <v>0</v>
      </c>
      <c r="BN448" s="1">
        <v>0</v>
      </c>
      <c r="BO448" s="1">
        <v>0</v>
      </c>
      <c r="BP448" s="1">
        <v>0.89</v>
      </c>
    </row>
    <row r="449" spans="1:68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  <c r="BM449" s="1">
        <v>0</v>
      </c>
      <c r="BN449" s="1">
        <v>0</v>
      </c>
      <c r="BO449" s="1">
        <v>0</v>
      </c>
      <c r="BP449" s="1">
        <v>0.84</v>
      </c>
    </row>
    <row r="450" spans="1:68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  <c r="BM450" s="1">
        <v>0</v>
      </c>
      <c r="BN450" s="1">
        <v>0</v>
      </c>
      <c r="BO450" s="1">
        <v>0</v>
      </c>
      <c r="BP450" s="1">
        <v>0.01</v>
      </c>
    </row>
    <row r="451" spans="1:68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  <c r="BM451" s="1">
        <v>0</v>
      </c>
      <c r="BN451" s="1">
        <v>0</v>
      </c>
      <c r="BO451" s="1">
        <v>0</v>
      </c>
      <c r="BP451" s="1">
        <v>1.1499999999999999</v>
      </c>
    </row>
    <row r="452" spans="1:68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  <c r="BM452" s="1">
        <v>0</v>
      </c>
      <c r="BN452" s="1">
        <v>0</v>
      </c>
      <c r="BO452" s="1">
        <v>0</v>
      </c>
      <c r="BP452" s="1">
        <v>1.19</v>
      </c>
    </row>
    <row r="453" spans="1:68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1.56</v>
      </c>
      <c r="BO453" s="1">
        <v>0</v>
      </c>
      <c r="BP453" s="1">
        <v>-0.77</v>
      </c>
    </row>
    <row r="454" spans="1:68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  <c r="BM454" s="1">
        <v>0.12</v>
      </c>
      <c r="BN454" s="1">
        <v>1.1499999999999999</v>
      </c>
      <c r="BO454" s="1">
        <v>0.14000000000000001</v>
      </c>
      <c r="BP454" s="1">
        <v>0.28999999999999998</v>
      </c>
    </row>
    <row r="455" spans="1:68" ht="12.75" customHeight="1" x14ac:dyDescent="0.2">
      <c r="A455" s="26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  <c r="BM455" s="1">
        <v>-0.17</v>
      </c>
      <c r="BN455" s="1">
        <v>-0.2</v>
      </c>
      <c r="BO455" s="1">
        <v>-0.64</v>
      </c>
      <c r="BP455" s="1">
        <v>0.63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BC1" zoomScaleNormal="100" workbookViewId="0">
      <selection activeCell="BO1" sqref="BO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>
        <v>42948</v>
      </c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  <c r="BO2" s="1">
        <v>100</v>
      </c>
      <c r="BP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  <c r="BM3" s="1">
        <v>25.507100000000001</v>
      </c>
      <c r="BN3" s="1">
        <v>25.554500000000001</v>
      </c>
      <c r="BO3" s="1">
        <v>25.392299999999999</v>
      </c>
      <c r="BP3" s="1">
        <v>25.299299999999999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  <c r="BM4" s="1">
        <v>16.639099999999999</v>
      </c>
      <c r="BN4" s="1">
        <v>16.669899999999998</v>
      </c>
      <c r="BO4" s="1">
        <v>16.5059</v>
      </c>
      <c r="BP4" s="1">
        <v>16.378299999999999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  <c r="BM5" s="1">
        <v>0.9879</v>
      </c>
      <c r="BN5" s="1">
        <v>0.96389999999999998</v>
      </c>
      <c r="BO5" s="1">
        <v>0.98939999999999995</v>
      </c>
      <c r="BP5" s="1">
        <v>1.0154000000000001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  <c r="BM6" s="1">
        <v>0.61990000000000001</v>
      </c>
      <c r="BN6" s="1">
        <v>0.60919999999999996</v>
      </c>
      <c r="BO6" s="1">
        <v>0.59799999999999998</v>
      </c>
      <c r="BP6" s="1">
        <v>0.59530000000000005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  <c r="BM7" s="1">
        <v>3.9899999999999998E-2</v>
      </c>
      <c r="BN7" s="1">
        <v>3.9100000000000003E-2</v>
      </c>
      <c r="BO7" s="1">
        <v>4.0300000000000002E-2</v>
      </c>
      <c r="BP7" s="1">
        <v>4.1200000000000001E-2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  <c r="BM8" s="1">
        <v>7.9699999999999993E-2</v>
      </c>
      <c r="BN8" s="1">
        <v>7.5600000000000001E-2</v>
      </c>
      <c r="BO8" s="1">
        <v>7.3599999999999999E-2</v>
      </c>
      <c r="BP8" s="1">
        <v>7.9399999999999998E-2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  <c r="BM9" s="1">
        <v>4.7E-2</v>
      </c>
      <c r="BN9" s="1">
        <v>4.4200000000000003E-2</v>
      </c>
      <c r="BO9" s="1">
        <v>4.1099999999999998E-2</v>
      </c>
      <c r="BP9" s="1">
        <v>3.9300000000000002E-2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  <c r="BM10" s="1">
        <v>0.71509999999999996</v>
      </c>
      <c r="BN10" s="1">
        <v>0.71630000000000005</v>
      </c>
      <c r="BO10" s="1">
        <v>0.70650000000000002</v>
      </c>
      <c r="BP10" s="1">
        <v>0.70389999999999997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  <c r="BM11" s="1">
        <v>1.09E-2</v>
      </c>
      <c r="BN11" s="1">
        <v>1.17E-2</v>
      </c>
      <c r="BO11" s="1">
        <v>1.15E-2</v>
      </c>
      <c r="BP11" s="1">
        <v>1.2E-2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  <c r="BM12" s="1">
        <v>0.28179999999999999</v>
      </c>
      <c r="BN12" s="1">
        <v>0.28270000000000001</v>
      </c>
      <c r="BO12" s="1">
        <v>0.28010000000000002</v>
      </c>
      <c r="BP12" s="1">
        <v>0.27960000000000002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  <c r="BM13" s="1">
        <v>3.15E-2</v>
      </c>
      <c r="BN13" s="1">
        <v>3.1600000000000003E-2</v>
      </c>
      <c r="BO13" s="1">
        <v>3.0499999999999999E-2</v>
      </c>
      <c r="BP13" s="1">
        <v>3.0300000000000001E-2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  <c r="BM14" s="1">
        <v>5.0000000000000001E-3</v>
      </c>
      <c r="BN14" s="1">
        <v>5.1000000000000004E-3</v>
      </c>
      <c r="BO14" s="1">
        <v>5.1000000000000004E-3</v>
      </c>
      <c r="BP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  <c r="BM15" s="1">
        <v>5.5999999999999999E-3</v>
      </c>
      <c r="BN15" s="1">
        <v>5.5999999999999999E-3</v>
      </c>
      <c r="BO15" s="1">
        <v>5.7999999999999996E-3</v>
      </c>
      <c r="BP15" s="1">
        <v>6.0000000000000001E-3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  <c r="BM16" s="1">
        <v>7.5300000000000006E-2</v>
      </c>
      <c r="BN16" s="1">
        <v>7.6200000000000004E-2</v>
      </c>
      <c r="BO16" s="1">
        <v>7.4800000000000005E-2</v>
      </c>
      <c r="BP16" s="1">
        <v>7.4099999999999999E-2</v>
      </c>
    </row>
    <row r="17" spans="1:68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  <c r="BM17" s="1">
        <v>8.3000000000000001E-3</v>
      </c>
      <c r="BN17" s="1">
        <v>8.5000000000000006E-3</v>
      </c>
      <c r="BO17" s="1">
        <v>8.5000000000000006E-3</v>
      </c>
      <c r="BP17" s="1">
        <v>8.6999999999999994E-3</v>
      </c>
    </row>
    <row r="18" spans="1:68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  <c r="BM18" s="1">
        <v>0.2036</v>
      </c>
      <c r="BN18" s="1">
        <v>0.20300000000000001</v>
      </c>
      <c r="BO18" s="1">
        <v>0.19989999999999999</v>
      </c>
      <c r="BP18" s="1">
        <v>0.19739999999999999</v>
      </c>
    </row>
    <row r="19" spans="1:68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  <c r="BM19" s="1">
        <v>0.60429999999999995</v>
      </c>
      <c r="BN19" s="1">
        <v>0.66369999999999996</v>
      </c>
      <c r="BO19" s="1">
        <v>0.62570000000000003</v>
      </c>
      <c r="BP19" s="1">
        <v>0.56220000000000003</v>
      </c>
    </row>
    <row r="20" spans="1:68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  <c r="BM20" s="1">
        <v>0.1716</v>
      </c>
      <c r="BN20" s="1">
        <v>0.19869999999999999</v>
      </c>
      <c r="BO20" s="1">
        <v>0.19900000000000001</v>
      </c>
      <c r="BP20" s="1">
        <v>0.1613</v>
      </c>
    </row>
    <row r="21" spans="1:68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  <c r="BM21" s="1">
        <v>9.4000000000000004E-3</v>
      </c>
      <c r="BN21" s="1">
        <v>9.2999999999999992E-3</v>
      </c>
      <c r="BO21" s="1">
        <v>8.6999999999999994E-3</v>
      </c>
      <c r="BP21" s="1">
        <v>8.6999999999999994E-3</v>
      </c>
    </row>
    <row r="22" spans="1:68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  <c r="BM22" s="1">
        <v>1.15E-2</v>
      </c>
      <c r="BN22" s="1">
        <v>1.06E-2</v>
      </c>
      <c r="BO22" s="1">
        <v>9.2999999999999992E-3</v>
      </c>
      <c r="BP22" s="1">
        <v>8.8999999999999999E-3</v>
      </c>
    </row>
    <row r="23" spans="1:68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  <c r="BM23" s="1">
        <v>1.0500000000000001E-2</v>
      </c>
      <c r="BN23" s="1">
        <v>1.0500000000000001E-2</v>
      </c>
      <c r="BO23" s="1">
        <v>1.01E-2</v>
      </c>
      <c r="BP23" s="1">
        <v>0.01</v>
      </c>
    </row>
    <row r="24" spans="1:68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  <c r="BM24" s="1">
        <v>7.6E-3</v>
      </c>
      <c r="BN24" s="1">
        <v>7.9000000000000008E-3</v>
      </c>
      <c r="BO24" s="1">
        <v>8.3999999999999995E-3</v>
      </c>
      <c r="BP24" s="1">
        <v>8.2000000000000007E-3</v>
      </c>
    </row>
    <row r="25" spans="1:68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  <c r="BM25" s="1">
        <v>3.3E-3</v>
      </c>
      <c r="BN25" s="1">
        <v>3.3E-3</v>
      </c>
      <c r="BO25" s="1">
        <v>3.0000000000000001E-3</v>
      </c>
      <c r="BP25" s="1">
        <v>3.2000000000000002E-3</v>
      </c>
    </row>
    <row r="26" spans="1:68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  <c r="BM26" s="1">
        <v>0.22589999999999999</v>
      </c>
      <c r="BN26" s="1">
        <v>0.25259999999999999</v>
      </c>
      <c r="BO26" s="1">
        <v>0.22090000000000001</v>
      </c>
      <c r="BP26" s="1">
        <v>0.20250000000000001</v>
      </c>
    </row>
    <row r="27" spans="1:68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  <c r="BM27" s="1">
        <v>9.9400000000000002E-2</v>
      </c>
      <c r="BN27" s="1">
        <v>0.1082</v>
      </c>
      <c r="BO27" s="1">
        <v>0.10829999999999999</v>
      </c>
      <c r="BP27" s="1">
        <v>0.10630000000000001</v>
      </c>
    </row>
    <row r="28" spans="1:68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  <c r="BM28" s="1">
        <v>5.2900000000000003E-2</v>
      </c>
      <c r="BN28" s="1">
        <v>5.0700000000000002E-2</v>
      </c>
      <c r="BO28" s="1">
        <v>4.7199999999999999E-2</v>
      </c>
      <c r="BP28" s="1">
        <v>4.2999999999999997E-2</v>
      </c>
    </row>
    <row r="29" spans="1:68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  <c r="BM29" s="1">
        <v>0.96850000000000003</v>
      </c>
      <c r="BN29" s="1">
        <v>0.95550000000000002</v>
      </c>
      <c r="BO29" s="1">
        <v>0.95189999999999997</v>
      </c>
      <c r="BP29" s="1">
        <v>0.94769999999999999</v>
      </c>
    </row>
    <row r="30" spans="1:68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  <c r="BM30" s="1">
        <v>0.1414</v>
      </c>
      <c r="BN30" s="1">
        <v>0.13819999999999999</v>
      </c>
      <c r="BO30" s="1">
        <v>0.1384</v>
      </c>
      <c r="BP30" s="1">
        <v>0.13700000000000001</v>
      </c>
    </row>
    <row r="31" spans="1:68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  <c r="BM31" s="1">
        <v>0.37580000000000002</v>
      </c>
      <c r="BN31" s="1">
        <v>0.36370000000000002</v>
      </c>
      <c r="BO31" s="1">
        <v>0.36080000000000001</v>
      </c>
      <c r="BP31" s="1">
        <v>0.35659999999999997</v>
      </c>
    </row>
    <row r="32" spans="1:68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  <c r="BM32" s="1">
        <v>0.1323</v>
      </c>
      <c r="BN32" s="1">
        <v>0.1318</v>
      </c>
      <c r="BO32" s="1">
        <v>0.1303</v>
      </c>
      <c r="BP32" s="1">
        <v>0.13020000000000001</v>
      </c>
    </row>
    <row r="33" spans="1:68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  <c r="BM33" s="1">
        <v>4.8999999999999998E-3</v>
      </c>
      <c r="BN33" s="1">
        <v>4.8999999999999998E-3</v>
      </c>
      <c r="BO33" s="1">
        <v>4.7999999999999996E-3</v>
      </c>
      <c r="BP33" s="1">
        <v>4.5999999999999999E-3</v>
      </c>
    </row>
    <row r="34" spans="1:68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  <c r="BM34" s="1">
        <v>0.2344</v>
      </c>
      <c r="BN34" s="1">
        <v>0.2339</v>
      </c>
      <c r="BO34" s="1">
        <v>0.2258</v>
      </c>
      <c r="BP34" s="1">
        <v>0.2291</v>
      </c>
    </row>
    <row r="35" spans="1:68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  <c r="BM35" s="1">
        <v>0.1145</v>
      </c>
      <c r="BN35" s="1">
        <v>0.11459999999999999</v>
      </c>
      <c r="BO35" s="1">
        <v>0.1113</v>
      </c>
      <c r="BP35" s="1">
        <v>0.11459999999999999</v>
      </c>
    </row>
    <row r="36" spans="1:68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  <c r="BM36" s="1">
        <v>1.23E-2</v>
      </c>
      <c r="BN36" s="1">
        <v>1.2E-2</v>
      </c>
      <c r="BO36" s="1">
        <v>1.1900000000000001E-2</v>
      </c>
      <c r="BP36" s="1">
        <v>1.17E-2</v>
      </c>
    </row>
    <row r="37" spans="1:68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  <c r="BM37" s="1">
        <v>1.9300000000000001E-2</v>
      </c>
      <c r="BN37" s="1">
        <v>1.9099999999999999E-2</v>
      </c>
      <c r="BO37" s="1">
        <v>1.84E-2</v>
      </c>
      <c r="BP37" s="1">
        <v>1.8499999999999999E-2</v>
      </c>
    </row>
    <row r="38" spans="1:68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  <c r="BM38" s="1">
        <v>4.1000000000000003E-3</v>
      </c>
      <c r="BN38" s="1">
        <v>4.0000000000000001E-3</v>
      </c>
      <c r="BO38" s="1">
        <v>3.8E-3</v>
      </c>
      <c r="BP38" s="1">
        <v>3.7000000000000002E-3</v>
      </c>
    </row>
    <row r="39" spans="1:68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  <c r="BM39" s="1">
        <v>2.8400000000000002E-2</v>
      </c>
      <c r="BN39" s="1">
        <v>2.81E-2</v>
      </c>
      <c r="BO39" s="1">
        <v>2.6800000000000001E-2</v>
      </c>
      <c r="BP39" s="1">
        <v>2.6800000000000001E-2</v>
      </c>
    </row>
    <row r="40" spans="1:68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  <c r="BM40" s="1">
        <v>3.85E-2</v>
      </c>
      <c r="BN40" s="1">
        <v>3.8399999999999997E-2</v>
      </c>
      <c r="BO40" s="1">
        <v>3.7400000000000003E-2</v>
      </c>
      <c r="BP40" s="1">
        <v>3.73E-2</v>
      </c>
    </row>
    <row r="41" spans="1:68" ht="12.75" customHeight="1" x14ac:dyDescent="0.2">
      <c r="A41" s="2">
        <v>7250</v>
      </c>
    </row>
    <row r="42" spans="1:68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  <c r="BM42" s="1">
        <v>1.7399999999999999E-2</v>
      </c>
      <c r="BN42" s="1">
        <v>1.77E-2</v>
      </c>
      <c r="BO42" s="1">
        <v>1.6199999999999999E-2</v>
      </c>
      <c r="BP42" s="1">
        <v>1.6500000000000001E-2</v>
      </c>
    </row>
    <row r="43" spans="1:68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  <c r="BM43" s="1">
        <v>1.1025</v>
      </c>
      <c r="BN43" s="1">
        <v>1.0697000000000001</v>
      </c>
      <c r="BO43" s="1">
        <v>0.99109999999999998</v>
      </c>
      <c r="BP43" s="1">
        <v>0.95330000000000004</v>
      </c>
    </row>
    <row r="44" spans="1:68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  <c r="BM44" s="1">
        <v>1.4200000000000001E-2</v>
      </c>
      <c r="BN44" s="1">
        <v>1.38E-2</v>
      </c>
      <c r="BO44" s="1">
        <v>1.3100000000000001E-2</v>
      </c>
      <c r="BP44" s="1">
        <v>1.38E-2</v>
      </c>
    </row>
    <row r="45" spans="1:68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  <c r="BM45" s="1">
        <v>3.2199999999999999E-2</v>
      </c>
      <c r="BN45" s="1">
        <v>3.1099999999999999E-2</v>
      </c>
      <c r="BO45" s="1">
        <v>3.04E-2</v>
      </c>
      <c r="BP45" s="1">
        <v>2.9100000000000001E-2</v>
      </c>
    </row>
    <row r="46" spans="1:68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  <c r="BM46" s="1">
        <v>1.1000000000000001E-3</v>
      </c>
      <c r="BN46" s="1">
        <v>1.1000000000000001E-3</v>
      </c>
      <c r="BO46" s="1">
        <v>1.1999999999999999E-3</v>
      </c>
      <c r="BP46" s="1">
        <v>1.1999999999999999E-3</v>
      </c>
    </row>
    <row r="47" spans="1:68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  <c r="BM47" s="1">
        <v>0.1145</v>
      </c>
      <c r="BN47" s="1">
        <v>0.1158</v>
      </c>
      <c r="BO47" s="1">
        <v>0.10589999999999999</v>
      </c>
      <c r="BP47" s="1">
        <v>9.8699999999999996E-2</v>
      </c>
    </row>
    <row r="48" spans="1:68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  <c r="BM48" s="1">
        <v>4.5999999999999999E-3</v>
      </c>
      <c r="BN48" s="1">
        <v>4.3E-3</v>
      </c>
      <c r="BO48" s="1">
        <v>4.1000000000000003E-3</v>
      </c>
      <c r="BP48" s="1">
        <v>4.1000000000000003E-3</v>
      </c>
    </row>
    <row r="49" spans="1:68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  <c r="BM49" s="1">
        <v>0.21820000000000001</v>
      </c>
      <c r="BN49" s="1">
        <v>0.21759999999999999</v>
      </c>
      <c r="BO49" s="1">
        <v>0.20469999999999999</v>
      </c>
      <c r="BP49" s="1">
        <v>0.1948</v>
      </c>
    </row>
    <row r="50" spans="1:68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  <c r="BM50" s="1">
        <v>8.6E-3</v>
      </c>
      <c r="BN50" s="1">
        <v>8.3999999999999995E-3</v>
      </c>
      <c r="BO50" s="1">
        <v>6.4999999999999997E-3</v>
      </c>
      <c r="BP50" s="1">
        <v>5.7000000000000002E-3</v>
      </c>
    </row>
    <row r="51" spans="1:68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  <c r="BM51" s="1">
        <v>1.6000000000000001E-3</v>
      </c>
      <c r="BN51" s="1">
        <v>1.8E-3</v>
      </c>
      <c r="BO51" s="1">
        <v>1.9E-3</v>
      </c>
      <c r="BP51" s="1">
        <v>2.5000000000000001E-3</v>
      </c>
    </row>
    <row r="52" spans="1:68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  <c r="BM52" s="1">
        <v>0.14069999999999999</v>
      </c>
      <c r="BN52" s="1">
        <v>0.13250000000000001</v>
      </c>
      <c r="BO52" s="1">
        <v>0.1234</v>
      </c>
      <c r="BP52" s="1">
        <v>0.1203</v>
      </c>
    </row>
    <row r="53" spans="1:68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  <c r="BM53" s="1">
        <v>9.3600000000000003E-2</v>
      </c>
      <c r="BN53" s="1">
        <v>8.77E-2</v>
      </c>
      <c r="BO53" s="1">
        <v>8.0299999999999996E-2</v>
      </c>
      <c r="BP53" s="1">
        <v>8.1299999999999997E-2</v>
      </c>
    </row>
    <row r="54" spans="1:68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  <c r="BM54" s="1">
        <v>1.0800000000000001E-2</v>
      </c>
      <c r="BN54" s="1">
        <v>1.18E-2</v>
      </c>
      <c r="BO54" s="1">
        <v>1.18E-2</v>
      </c>
      <c r="BP54" s="1">
        <v>1.24E-2</v>
      </c>
    </row>
    <row r="55" spans="1:68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  <c r="BM55" s="1">
        <v>6.3E-3</v>
      </c>
      <c r="BN55" s="1">
        <v>6.4000000000000003E-3</v>
      </c>
      <c r="BO55" s="1">
        <v>5.8999999999999999E-3</v>
      </c>
      <c r="BP55" s="1">
        <v>5.0000000000000001E-3</v>
      </c>
    </row>
    <row r="56" spans="1:68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  <c r="BM56" s="1">
        <v>6.0999999999999999E-2</v>
      </c>
      <c r="BN56" s="1">
        <v>5.7500000000000002E-2</v>
      </c>
      <c r="BO56" s="1">
        <v>5.5199999999999999E-2</v>
      </c>
      <c r="BP56" s="1">
        <v>5.3999999999999999E-2</v>
      </c>
    </row>
    <row r="57" spans="1:68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  <c r="BM57" s="1">
        <v>2.3300000000000001E-2</v>
      </c>
      <c r="BN57" s="1">
        <v>2.2100000000000002E-2</v>
      </c>
      <c r="BO57" s="1">
        <v>2.1899999999999999E-2</v>
      </c>
      <c r="BP57" s="1">
        <v>2.2499999999999999E-2</v>
      </c>
    </row>
    <row r="58" spans="1:68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  <c r="BM58" s="1">
        <v>7.6799999999999993E-2</v>
      </c>
      <c r="BN58" s="1">
        <v>7.51E-2</v>
      </c>
      <c r="BO58" s="1">
        <v>6.7100000000000007E-2</v>
      </c>
      <c r="BP58" s="1">
        <v>6.5500000000000003E-2</v>
      </c>
    </row>
    <row r="59" spans="1:68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  <c r="BM59" s="1">
        <v>8.6699999999999999E-2</v>
      </c>
      <c r="BN59" s="1">
        <v>8.5599999999999996E-2</v>
      </c>
      <c r="BO59" s="1">
        <v>8.4500000000000006E-2</v>
      </c>
      <c r="BP59" s="1">
        <v>8.2299999999999998E-2</v>
      </c>
    </row>
    <row r="60" spans="1:68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  <c r="BM60" s="1">
        <v>0.19350000000000001</v>
      </c>
      <c r="BN60" s="1">
        <v>0.18029999999999999</v>
      </c>
      <c r="BO60" s="1">
        <v>0.15590000000000001</v>
      </c>
      <c r="BP60" s="1">
        <v>0.1439</v>
      </c>
    </row>
    <row r="61" spans="1:68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  <c r="BM61" s="1">
        <v>1.21E-2</v>
      </c>
      <c r="BN61" s="1">
        <v>1.38E-2</v>
      </c>
      <c r="BO61" s="1">
        <v>1.44E-2</v>
      </c>
      <c r="BP61" s="1">
        <v>1.35E-2</v>
      </c>
    </row>
    <row r="62" spans="1:68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  <c r="BM62" s="1">
        <v>2.8E-3</v>
      </c>
      <c r="BN62" s="1">
        <v>3.0999999999999999E-3</v>
      </c>
      <c r="BO62" s="1">
        <v>2.8999999999999998E-3</v>
      </c>
      <c r="BP62" s="1">
        <v>2.8E-3</v>
      </c>
    </row>
    <row r="63" spans="1:68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  <c r="BM63" s="1">
        <v>2.7145999999999999</v>
      </c>
      <c r="BN63" s="1">
        <v>2.7259000000000002</v>
      </c>
      <c r="BO63" s="1">
        <v>2.7023999999999999</v>
      </c>
      <c r="BP63" s="1">
        <v>2.6749999999999998</v>
      </c>
    </row>
    <row r="64" spans="1:68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  <c r="BM64" s="1">
        <v>2.8500000000000001E-2</v>
      </c>
      <c r="BN64" s="1">
        <v>2.8500000000000001E-2</v>
      </c>
      <c r="BO64" s="1">
        <v>2.7900000000000001E-2</v>
      </c>
      <c r="BP64" s="1">
        <v>2.7900000000000001E-2</v>
      </c>
    </row>
    <row r="65" spans="1:68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  <c r="BM65" s="1">
        <v>0.222</v>
      </c>
      <c r="BN65" s="1">
        <v>0.22339999999999999</v>
      </c>
      <c r="BO65" s="1">
        <v>0.22040000000000001</v>
      </c>
      <c r="BP65" s="1">
        <v>0.21629999999999999</v>
      </c>
    </row>
    <row r="66" spans="1:68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  <c r="BM66" s="1">
        <v>1.0699999999999999E-2</v>
      </c>
      <c r="BN66" s="1">
        <v>1.04E-2</v>
      </c>
      <c r="BO66" s="1">
        <v>1.0500000000000001E-2</v>
      </c>
      <c r="BP66" s="1">
        <v>1.06E-2</v>
      </c>
    </row>
    <row r="67" spans="1:68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  <c r="BM67" s="1">
        <v>0.35560000000000003</v>
      </c>
      <c r="BN67" s="1">
        <v>0.35510000000000003</v>
      </c>
      <c r="BO67" s="1">
        <v>0.35399999999999998</v>
      </c>
      <c r="BP67" s="1">
        <v>0.34870000000000001</v>
      </c>
    </row>
    <row r="68" spans="1:68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  <c r="BM68" s="1">
        <v>5.4100000000000002E-2</v>
      </c>
      <c r="BN68" s="1">
        <v>5.33E-2</v>
      </c>
      <c r="BO68" s="1">
        <v>5.28E-2</v>
      </c>
      <c r="BP68" s="1">
        <v>5.2900000000000003E-2</v>
      </c>
    </row>
    <row r="69" spans="1:68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  <c r="BM69" s="1">
        <v>0.27839999999999998</v>
      </c>
      <c r="BN69" s="1">
        <v>0.27800000000000002</v>
      </c>
      <c r="BO69" s="1">
        <v>0.27439999999999998</v>
      </c>
      <c r="BP69" s="1">
        <v>0.2712</v>
      </c>
    </row>
    <row r="70" spans="1:68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  <c r="BM70" s="1">
        <v>0.42520000000000002</v>
      </c>
      <c r="BN70" s="1">
        <v>0.42380000000000001</v>
      </c>
      <c r="BO70" s="1">
        <v>0.42559999999999998</v>
      </c>
      <c r="BP70" s="1">
        <v>0.4194</v>
      </c>
    </row>
    <row r="71" spans="1:68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  <c r="BM71" s="1">
        <v>0.20530000000000001</v>
      </c>
      <c r="BN71" s="1">
        <v>0.20530000000000001</v>
      </c>
      <c r="BO71" s="1">
        <v>0.20369999999999999</v>
      </c>
      <c r="BP71" s="1">
        <v>0.20200000000000001</v>
      </c>
    </row>
    <row r="72" spans="1:68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  <c r="BM72" s="1">
        <v>1.8200000000000001E-2</v>
      </c>
      <c r="BN72" s="1">
        <v>1.78E-2</v>
      </c>
      <c r="BO72" s="1">
        <v>1.7899999999999999E-2</v>
      </c>
      <c r="BP72" s="1">
        <v>1.78E-2</v>
      </c>
    </row>
    <row r="73" spans="1:68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  <c r="BM73" s="1">
        <v>0.156</v>
      </c>
      <c r="BN73" s="1">
        <v>0.15679999999999999</v>
      </c>
      <c r="BO73" s="1">
        <v>0.15570000000000001</v>
      </c>
      <c r="BP73" s="1">
        <v>0.155</v>
      </c>
    </row>
    <row r="74" spans="1:68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  <c r="BM74" s="1">
        <v>0.13320000000000001</v>
      </c>
      <c r="BN74" s="1">
        <v>0.13400000000000001</v>
      </c>
      <c r="BO74" s="1">
        <v>0.13159999999999999</v>
      </c>
      <c r="BP74" s="1">
        <v>0.13139999999999999</v>
      </c>
    </row>
    <row r="75" spans="1:68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  <c r="BM75" s="1">
        <v>0.30740000000000001</v>
      </c>
      <c r="BN75" s="1">
        <v>0.31209999999999999</v>
      </c>
      <c r="BO75" s="1">
        <v>0.30599999999999999</v>
      </c>
      <c r="BP75" s="1">
        <v>0.30740000000000001</v>
      </c>
    </row>
    <row r="76" spans="1:68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  <c r="BM76" s="1">
        <v>3.4099999999999998E-2</v>
      </c>
      <c r="BN76" s="1">
        <v>3.3799999999999997E-2</v>
      </c>
      <c r="BO76" s="1">
        <v>3.4299999999999997E-2</v>
      </c>
      <c r="BP76" s="1">
        <v>3.39E-2</v>
      </c>
    </row>
    <row r="77" spans="1:68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  <c r="BM77" s="1">
        <v>0.42170000000000002</v>
      </c>
      <c r="BN77" s="1">
        <v>0.42930000000000001</v>
      </c>
      <c r="BO77" s="1">
        <v>0.42399999999999999</v>
      </c>
      <c r="BP77" s="1">
        <v>0.41710000000000003</v>
      </c>
    </row>
    <row r="78" spans="1:68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  <c r="BM78" s="1">
        <v>0.33660000000000001</v>
      </c>
      <c r="BN78" s="1">
        <v>0.3352</v>
      </c>
      <c r="BO78" s="1">
        <v>0.32490000000000002</v>
      </c>
      <c r="BP78" s="1">
        <v>0.31879999999999997</v>
      </c>
    </row>
    <row r="79" spans="1:68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  <c r="BM79" s="1">
        <v>4.4000000000000003E-3</v>
      </c>
      <c r="BN79" s="1">
        <v>4.7000000000000002E-3</v>
      </c>
      <c r="BO79" s="1">
        <v>4.1000000000000003E-3</v>
      </c>
      <c r="BP79" s="1">
        <v>3.8999999999999998E-3</v>
      </c>
    </row>
    <row r="80" spans="1:68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  <c r="BM80" s="1">
        <v>2.6700000000000002E-2</v>
      </c>
      <c r="BN80" s="1">
        <v>2.6700000000000002E-2</v>
      </c>
      <c r="BO80" s="1">
        <v>2.64E-2</v>
      </c>
      <c r="BP80" s="1">
        <v>2.6499999999999999E-2</v>
      </c>
    </row>
    <row r="81" spans="1:68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  <c r="BM81" s="1">
        <v>2.5000000000000001E-3</v>
      </c>
      <c r="BN81" s="1">
        <v>2.5999999999999999E-3</v>
      </c>
      <c r="BO81" s="1">
        <v>2.5999999999999999E-3</v>
      </c>
      <c r="BP81" s="1">
        <v>2.7000000000000001E-3</v>
      </c>
    </row>
    <row r="82" spans="1:68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  <c r="BM82" s="1">
        <v>1.61E-2</v>
      </c>
      <c r="BN82" s="1">
        <v>1.5800000000000002E-2</v>
      </c>
      <c r="BO82" s="1">
        <v>1.6E-2</v>
      </c>
      <c r="BP82" s="1">
        <v>1.66E-2</v>
      </c>
    </row>
    <row r="83" spans="1:68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  <c r="BM83" s="1">
        <v>5.45E-2</v>
      </c>
      <c r="BN83" s="1">
        <v>5.3199999999999997E-2</v>
      </c>
      <c r="BO83" s="1">
        <v>5.1200000000000002E-2</v>
      </c>
      <c r="BP83" s="1">
        <v>4.8500000000000001E-2</v>
      </c>
    </row>
    <row r="84" spans="1:68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  <c r="BM84" s="1">
        <v>3.3E-3</v>
      </c>
      <c r="BN84" s="1">
        <v>3.2000000000000002E-3</v>
      </c>
      <c r="BO84" s="1">
        <v>3.0999999999999999E-3</v>
      </c>
      <c r="BP84" s="1">
        <v>2.8999999999999998E-3</v>
      </c>
    </row>
    <row r="85" spans="1:68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  <c r="BM85" s="1">
        <v>7.1999999999999998E-3</v>
      </c>
      <c r="BN85" s="1">
        <v>7.1000000000000004E-3</v>
      </c>
      <c r="BO85" s="1">
        <v>7.0000000000000001E-3</v>
      </c>
      <c r="BP85" s="1">
        <v>6.7000000000000002E-3</v>
      </c>
    </row>
    <row r="86" spans="1:68" ht="12.75" customHeight="1" x14ac:dyDescent="0.2">
      <c r="A86" s="2">
        <v>7316</v>
      </c>
    </row>
    <row r="87" spans="1:68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  <c r="BM87" s="1">
        <v>6.7999999999999996E-3</v>
      </c>
      <c r="BN87" s="1">
        <v>6.7000000000000002E-3</v>
      </c>
      <c r="BO87" s="1">
        <v>6.4999999999999997E-3</v>
      </c>
      <c r="BP87" s="1">
        <v>6.4999999999999997E-3</v>
      </c>
    </row>
    <row r="88" spans="1:68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  <c r="BM88" s="1">
        <v>6.6500000000000004E-2</v>
      </c>
      <c r="BN88" s="1">
        <v>6.6199999999999995E-2</v>
      </c>
      <c r="BO88" s="1">
        <v>6.25E-2</v>
      </c>
      <c r="BP88" s="1">
        <v>6.0499999999999998E-2</v>
      </c>
    </row>
    <row r="89" spans="1:68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  <c r="BM89" s="1">
        <v>5.8999999999999999E-3</v>
      </c>
      <c r="BN89" s="1">
        <v>5.7000000000000002E-3</v>
      </c>
      <c r="BO89" s="1">
        <v>5.8999999999999999E-3</v>
      </c>
      <c r="BP89" s="1">
        <v>6.3E-3</v>
      </c>
    </row>
    <row r="90" spans="1:68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  <c r="BM90" s="1">
        <v>2.2700000000000001E-2</v>
      </c>
      <c r="BN90" s="1">
        <v>2.3E-2</v>
      </c>
      <c r="BO90" s="1">
        <v>2.06E-2</v>
      </c>
      <c r="BP90" s="1">
        <v>2.0500000000000001E-2</v>
      </c>
    </row>
    <row r="91" spans="1:68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  <c r="BM91" s="1">
        <v>0.81379999999999997</v>
      </c>
      <c r="BN91" s="1">
        <v>0.81789999999999996</v>
      </c>
      <c r="BO91" s="1">
        <v>0.81569999999999998</v>
      </c>
      <c r="BP91" s="1">
        <v>0.8216</v>
      </c>
    </row>
    <row r="92" spans="1:68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  <c r="BM92" s="1">
        <v>0.13200000000000001</v>
      </c>
      <c r="BN92" s="1">
        <v>0.13020000000000001</v>
      </c>
      <c r="BO92" s="1">
        <v>0.13009999999999999</v>
      </c>
      <c r="BP92" s="1">
        <v>0.1288</v>
      </c>
    </row>
    <row r="93" spans="1:68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  <c r="BM93" s="1">
        <v>0.30990000000000001</v>
      </c>
      <c r="BN93" s="1">
        <v>0.31390000000000001</v>
      </c>
      <c r="BO93" s="1">
        <v>0.31190000000000001</v>
      </c>
      <c r="BP93" s="1">
        <v>0.31730000000000003</v>
      </c>
    </row>
    <row r="94" spans="1:68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  <c r="BM94" s="1">
        <v>9.1399999999999995E-2</v>
      </c>
      <c r="BN94" s="1">
        <v>9.0499999999999997E-2</v>
      </c>
      <c r="BO94" s="1">
        <v>9.0300000000000005E-2</v>
      </c>
      <c r="BP94" s="1">
        <v>9.1499999999999998E-2</v>
      </c>
    </row>
    <row r="95" spans="1:68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  <c r="BM95" s="1">
        <v>1.5100000000000001E-2</v>
      </c>
      <c r="BN95" s="1">
        <v>1.54E-2</v>
      </c>
      <c r="BO95" s="1">
        <v>1.52E-2</v>
      </c>
      <c r="BP95" s="1">
        <v>1.4999999999999999E-2</v>
      </c>
    </row>
    <row r="96" spans="1:68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  <c r="BM96" s="1">
        <v>1.0819000000000001</v>
      </c>
      <c r="BN96" s="1">
        <v>1.0869</v>
      </c>
      <c r="BO96" s="1">
        <v>1.0807</v>
      </c>
      <c r="BP96" s="1">
        <v>1.0665</v>
      </c>
    </row>
    <row r="97" spans="1:68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  <c r="BM97" s="1">
        <v>0.24410000000000001</v>
      </c>
      <c r="BN97" s="1">
        <v>0.2477</v>
      </c>
      <c r="BO97" s="1">
        <v>0.2477</v>
      </c>
      <c r="BP97" s="1">
        <v>0.24629999999999999</v>
      </c>
    </row>
    <row r="98" spans="1:68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  <c r="BM98" s="1">
        <v>2.0695999999999999</v>
      </c>
      <c r="BN98" s="1">
        <v>2.0895000000000001</v>
      </c>
      <c r="BO98" s="1">
        <v>2.0926999999999998</v>
      </c>
      <c r="BP98" s="1">
        <v>2.0684999999999998</v>
      </c>
    </row>
    <row r="99" spans="1:68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  <c r="BM99" s="1">
        <v>1.8800000000000001E-2</v>
      </c>
      <c r="BN99" s="1">
        <v>1.8599999999999998E-2</v>
      </c>
      <c r="BO99" s="1">
        <v>1.78E-2</v>
      </c>
      <c r="BP99" s="1">
        <v>1.77E-2</v>
      </c>
    </row>
    <row r="100" spans="1:68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  <c r="BM100" s="1">
        <v>0.25869999999999999</v>
      </c>
      <c r="BN100" s="1">
        <v>0.25519999999999998</v>
      </c>
      <c r="BO100" s="1">
        <v>0.25369999999999998</v>
      </c>
      <c r="BP100" s="1">
        <v>0.25209999999999999</v>
      </c>
    </row>
    <row r="101" spans="1:68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  <c r="BN101" s="1">
        <v>3.2000000000000002E-3</v>
      </c>
      <c r="BO101" s="1">
        <v>3.2000000000000002E-3</v>
      </c>
      <c r="BP101" s="1">
        <v>3.2000000000000002E-3</v>
      </c>
    </row>
    <row r="102" spans="1:68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  <c r="BM102" s="1">
        <v>2.9100000000000001E-2</v>
      </c>
      <c r="BN102" s="1">
        <v>3.0099999999999998E-2</v>
      </c>
      <c r="BO102" s="1">
        <v>3.0099999999999998E-2</v>
      </c>
      <c r="BP102" s="1">
        <v>3.0599999999999999E-2</v>
      </c>
    </row>
    <row r="103" spans="1:68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  <c r="BM103" s="1">
        <v>1.9734</v>
      </c>
      <c r="BN103" s="1">
        <v>1.9743999999999999</v>
      </c>
      <c r="BO103" s="1">
        <v>1.9685999999999999</v>
      </c>
      <c r="BP103" s="1">
        <v>1.9804999999999999</v>
      </c>
    </row>
    <row r="104" spans="1:68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  <c r="BM104" s="1">
        <v>0.4708</v>
      </c>
      <c r="BN104" s="1">
        <v>0.47160000000000002</v>
      </c>
      <c r="BO104" s="1">
        <v>0.46879999999999999</v>
      </c>
      <c r="BP104" s="1">
        <v>0.4723</v>
      </c>
    </row>
    <row r="105" spans="1:68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  <c r="BM105" s="1">
        <v>1.1299999999999999</v>
      </c>
      <c r="BN105" s="1">
        <v>1.129</v>
      </c>
      <c r="BO105" s="1">
        <v>1.123</v>
      </c>
      <c r="BP105" s="1">
        <v>1.1309</v>
      </c>
    </row>
    <row r="106" spans="1:68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  <c r="BM106" s="1">
        <v>0.108</v>
      </c>
      <c r="BN106" s="1">
        <v>0.1079</v>
      </c>
      <c r="BO106" s="1">
        <v>0.1089</v>
      </c>
      <c r="BP106" s="1">
        <v>0.10970000000000001</v>
      </c>
    </row>
    <row r="107" spans="1:68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  <c r="BM107" s="1">
        <v>0.1288</v>
      </c>
      <c r="BN107" s="1">
        <v>0.13</v>
      </c>
      <c r="BO107" s="1">
        <v>0.1318</v>
      </c>
      <c r="BP107" s="1">
        <v>0.13159999999999999</v>
      </c>
    </row>
    <row r="108" spans="1:68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  <c r="BM108" s="1">
        <v>0.11219999999999999</v>
      </c>
      <c r="BN108" s="1">
        <v>0.1124</v>
      </c>
      <c r="BO108" s="1">
        <v>0.1125</v>
      </c>
      <c r="BP108" s="1">
        <v>0.1128</v>
      </c>
    </row>
    <row r="109" spans="1:68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  <c r="BM109" s="1">
        <v>2.3400000000000001E-2</v>
      </c>
      <c r="BN109" s="1">
        <v>2.35E-2</v>
      </c>
      <c r="BO109" s="1">
        <v>2.3400000000000001E-2</v>
      </c>
      <c r="BP109" s="1">
        <v>2.3300000000000001E-2</v>
      </c>
    </row>
    <row r="110" spans="1:68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  <c r="BM110" s="1">
        <v>0.4839</v>
      </c>
      <c r="BN110" s="1">
        <v>0.46510000000000001</v>
      </c>
      <c r="BO110" s="1">
        <v>0.4521</v>
      </c>
      <c r="BP110" s="1">
        <v>0.45</v>
      </c>
    </row>
    <row r="111" spans="1:68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  <c r="BM111" s="1">
        <v>0.29749999999999999</v>
      </c>
      <c r="BN111" s="1">
        <v>0.2797</v>
      </c>
      <c r="BO111" s="1">
        <v>0.26850000000000002</v>
      </c>
      <c r="BP111" s="1">
        <v>0.26700000000000002</v>
      </c>
    </row>
    <row r="112" spans="1:68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  <c r="BM112" s="1">
        <v>2.6700000000000002E-2</v>
      </c>
      <c r="BN112" s="1">
        <v>2.5999999999999999E-2</v>
      </c>
      <c r="BO112" s="1">
        <v>2.6100000000000002E-2</v>
      </c>
      <c r="BP112" s="1">
        <v>2.52E-2</v>
      </c>
    </row>
    <row r="113" spans="1:68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  <c r="BM113" s="1">
        <v>1.9444999999999999</v>
      </c>
      <c r="BN113" s="1">
        <v>1.958</v>
      </c>
      <c r="BO113" s="1">
        <v>1.9572000000000001</v>
      </c>
      <c r="BP113" s="1">
        <v>1.9637</v>
      </c>
    </row>
    <row r="114" spans="1:68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  <c r="BM114" s="1">
        <v>0.1585</v>
      </c>
      <c r="BN114" s="1">
        <v>0.15959999999999999</v>
      </c>
      <c r="BO114" s="1">
        <v>0.16070000000000001</v>
      </c>
      <c r="BP114" s="1">
        <v>0.16239999999999999</v>
      </c>
    </row>
    <row r="115" spans="1:68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  <c r="BM115" s="1">
        <v>0.41670000000000001</v>
      </c>
      <c r="BN115" s="1">
        <v>0.4249</v>
      </c>
      <c r="BO115" s="1">
        <v>0.42380000000000001</v>
      </c>
      <c r="BP115" s="1">
        <v>0.4289</v>
      </c>
    </row>
    <row r="116" spans="1:68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  <c r="BM116" s="1">
        <v>1.61E-2</v>
      </c>
      <c r="BN116" s="1">
        <v>1.6799999999999999E-2</v>
      </c>
      <c r="BO116" s="1">
        <v>1.72E-2</v>
      </c>
      <c r="BP116" s="1">
        <v>1.67E-2</v>
      </c>
    </row>
    <row r="117" spans="1:68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  <c r="BM117" s="1">
        <v>0.39119999999999999</v>
      </c>
      <c r="BN117" s="1">
        <v>0.39360000000000001</v>
      </c>
      <c r="BO117" s="1">
        <v>0.39329999999999998</v>
      </c>
      <c r="BP117" s="1">
        <v>0.39100000000000001</v>
      </c>
    </row>
    <row r="118" spans="1:68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  <c r="BM118" s="1">
        <v>0.11890000000000001</v>
      </c>
      <c r="BN118" s="1">
        <v>0.11890000000000001</v>
      </c>
      <c r="BO118" s="1">
        <v>0.1177</v>
      </c>
      <c r="BP118" s="1">
        <v>0.1177</v>
      </c>
    </row>
    <row r="119" spans="1:68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  <c r="BM119" s="1">
        <v>0.1595</v>
      </c>
      <c r="BN119" s="1">
        <v>0.1598</v>
      </c>
      <c r="BO119" s="1">
        <v>0.1595</v>
      </c>
      <c r="BP119" s="1">
        <v>0.1595</v>
      </c>
    </row>
    <row r="120" spans="1:68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  <c r="BM120" s="1">
        <v>7.3000000000000001E-3</v>
      </c>
      <c r="BN120" s="1">
        <v>7.3000000000000001E-3</v>
      </c>
      <c r="BO120" s="1">
        <v>7.3000000000000001E-3</v>
      </c>
      <c r="BP120" s="1">
        <v>7.0000000000000001E-3</v>
      </c>
    </row>
    <row r="121" spans="1:68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  <c r="BM121" s="1">
        <v>1.4E-2</v>
      </c>
      <c r="BN121" s="1">
        <v>1.3599999999999999E-2</v>
      </c>
      <c r="BO121" s="1">
        <v>1.3599999999999999E-2</v>
      </c>
      <c r="BP121" s="1">
        <v>1.38E-2</v>
      </c>
    </row>
    <row r="122" spans="1:68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  <c r="BM122" s="1">
        <v>4.5999999999999999E-3</v>
      </c>
      <c r="BN122" s="1">
        <v>4.7000000000000002E-3</v>
      </c>
      <c r="BO122" s="1">
        <v>4.4999999999999997E-3</v>
      </c>
      <c r="BP122" s="1">
        <v>4.4000000000000003E-3</v>
      </c>
    </row>
    <row r="123" spans="1:68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  <c r="BM123" s="1">
        <v>1.04E-2</v>
      </c>
      <c r="BN123" s="1">
        <v>1.0500000000000001E-2</v>
      </c>
      <c r="BO123" s="1">
        <v>1.0500000000000001E-2</v>
      </c>
      <c r="BP123" s="1">
        <v>1.0200000000000001E-2</v>
      </c>
    </row>
    <row r="124" spans="1:68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  <c r="BM124" s="1">
        <v>2.9000000000000001E-2</v>
      </c>
      <c r="BN124" s="1">
        <v>2.9100000000000001E-2</v>
      </c>
      <c r="BO124" s="1">
        <v>2.9499999999999998E-2</v>
      </c>
      <c r="BP124" s="1">
        <v>2.9499999999999998E-2</v>
      </c>
    </row>
    <row r="125" spans="1:68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  <c r="BM125" s="1">
        <v>0.4486</v>
      </c>
      <c r="BN125" s="1">
        <v>0.45419999999999999</v>
      </c>
      <c r="BO125" s="1">
        <v>0.46179999999999999</v>
      </c>
      <c r="BP125" s="1">
        <v>0.4627</v>
      </c>
    </row>
    <row r="126" spans="1:68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  <c r="BM126" s="1">
        <v>5.1000000000000004E-3</v>
      </c>
      <c r="BN126" s="1">
        <v>4.8999999999999998E-3</v>
      </c>
      <c r="BO126" s="1">
        <v>5.0000000000000001E-3</v>
      </c>
      <c r="BP126" s="1">
        <v>4.8999999999999998E-3</v>
      </c>
    </row>
    <row r="127" spans="1:68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  <c r="BM127" s="1">
        <v>0.1305</v>
      </c>
      <c r="BN127" s="1">
        <v>0.13320000000000001</v>
      </c>
      <c r="BO127" s="1">
        <v>0.13800000000000001</v>
      </c>
      <c r="BP127" s="1">
        <v>0.13639999999999999</v>
      </c>
    </row>
    <row r="128" spans="1:68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  <c r="BM128" s="1">
        <v>8.3000000000000001E-3</v>
      </c>
      <c r="BN128" s="1">
        <v>8.3999999999999995E-3</v>
      </c>
      <c r="BO128" s="1">
        <v>8.5000000000000006E-3</v>
      </c>
      <c r="BP128" s="1">
        <v>8.3000000000000001E-3</v>
      </c>
    </row>
    <row r="129" spans="1:68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  <c r="BM129" s="1">
        <v>4.7800000000000002E-2</v>
      </c>
      <c r="BN129" s="1">
        <v>4.8599999999999997E-2</v>
      </c>
      <c r="BO129" s="1">
        <v>4.8800000000000003E-2</v>
      </c>
      <c r="BP129" s="1">
        <v>4.9500000000000002E-2</v>
      </c>
    </row>
    <row r="130" spans="1:68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  <c r="BM130" s="1">
        <v>5.5999999999999999E-3</v>
      </c>
      <c r="BN130" s="1">
        <v>5.5999999999999999E-3</v>
      </c>
      <c r="BO130" s="1">
        <v>5.7000000000000002E-3</v>
      </c>
      <c r="BP130" s="1">
        <v>5.7999999999999996E-3</v>
      </c>
    </row>
    <row r="131" spans="1:68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  <c r="BM131" s="1">
        <v>2.7799999999999998E-2</v>
      </c>
      <c r="BN131" s="1">
        <v>2.8299999999999999E-2</v>
      </c>
      <c r="BO131" s="1">
        <v>2.8400000000000002E-2</v>
      </c>
      <c r="BP131" s="1">
        <v>2.8500000000000001E-2</v>
      </c>
    </row>
    <row r="132" spans="1:68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  <c r="BM132" s="1">
        <v>5.7299999999999997E-2</v>
      </c>
      <c r="BN132" s="1">
        <v>5.9200000000000003E-2</v>
      </c>
      <c r="BO132" s="1">
        <v>5.9799999999999999E-2</v>
      </c>
      <c r="BP132" s="1">
        <v>6.1199999999999997E-2</v>
      </c>
    </row>
    <row r="133" spans="1:68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  <c r="BM133" s="1">
        <v>8.8680000000000003</v>
      </c>
      <c r="BN133" s="1">
        <v>8.8846000000000007</v>
      </c>
      <c r="BO133" s="1">
        <v>8.8863000000000003</v>
      </c>
      <c r="BP133" s="1">
        <v>8.9208999999999996</v>
      </c>
    </row>
    <row r="134" spans="1:68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  <c r="BM134" s="1">
        <v>8.8680000000000003</v>
      </c>
      <c r="BN134" s="1">
        <v>8.8846000000000007</v>
      </c>
      <c r="BO134" s="1">
        <v>8.8863000000000003</v>
      </c>
      <c r="BP134" s="1">
        <v>8.9208999999999996</v>
      </c>
    </row>
    <row r="135" spans="1:68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  <c r="BM135" s="1">
        <v>5.1340000000000003</v>
      </c>
      <c r="BN135" s="1">
        <v>5.1441999999999997</v>
      </c>
      <c r="BO135" s="1">
        <v>5.1604000000000001</v>
      </c>
      <c r="BP135" s="1">
        <v>5.1618000000000004</v>
      </c>
    </row>
    <row r="136" spans="1:68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  <c r="BM136" s="1">
        <v>2.1044</v>
      </c>
      <c r="BN136" s="1">
        <v>2.1040999999999999</v>
      </c>
      <c r="BO136" s="1">
        <v>2.0972</v>
      </c>
      <c r="BP136" s="1">
        <v>2.1181999999999999</v>
      </c>
    </row>
    <row r="137" spans="1:68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  <c r="BM137" s="1">
        <v>0.11310000000000001</v>
      </c>
      <c r="BN137" s="1">
        <v>0.1128</v>
      </c>
      <c r="BO137" s="1">
        <v>0.1116</v>
      </c>
      <c r="BP137" s="1">
        <v>0.1124</v>
      </c>
    </row>
    <row r="138" spans="1:68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  <c r="BM138" s="1">
        <v>8.4500000000000006E-2</v>
      </c>
      <c r="BN138" s="1">
        <v>8.5300000000000001E-2</v>
      </c>
      <c r="BO138" s="1">
        <v>8.4599999999999995E-2</v>
      </c>
      <c r="BP138" s="1">
        <v>8.5699999999999998E-2</v>
      </c>
    </row>
    <row r="139" spans="1:68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  <c r="BM139" s="1">
        <v>0.71640000000000004</v>
      </c>
      <c r="BN139" s="1">
        <v>0.71930000000000005</v>
      </c>
      <c r="BO139" s="1">
        <v>0.71740000000000004</v>
      </c>
      <c r="BP139" s="1">
        <v>0.72060000000000002</v>
      </c>
    </row>
    <row r="140" spans="1:68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  <c r="BM140" s="1">
        <v>6.7199999999999996E-2</v>
      </c>
      <c r="BN140" s="1">
        <v>6.7000000000000004E-2</v>
      </c>
      <c r="BO140" s="1">
        <v>6.7100000000000007E-2</v>
      </c>
      <c r="BP140" s="1">
        <v>6.7400000000000002E-2</v>
      </c>
    </row>
    <row r="141" spans="1:68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  <c r="BM141" s="1">
        <v>0.26769999999999999</v>
      </c>
      <c r="BN141" s="1">
        <v>0.26910000000000001</v>
      </c>
      <c r="BO141" s="1">
        <v>0.26819999999999999</v>
      </c>
      <c r="BP141" s="1">
        <v>0.27100000000000002</v>
      </c>
    </row>
    <row r="142" spans="1:68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  <c r="BM142" s="1">
        <v>15.2341</v>
      </c>
      <c r="BN142" s="1">
        <v>15.2203</v>
      </c>
      <c r="BO142" s="1">
        <v>15.3369</v>
      </c>
      <c r="BP142" s="1">
        <v>15.401199999999999</v>
      </c>
    </row>
    <row r="143" spans="1:68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  <c r="BM143" s="1">
        <v>10.579800000000001</v>
      </c>
      <c r="BN143" s="1">
        <v>10.5852</v>
      </c>
      <c r="BO143" s="1">
        <v>10.636699999999999</v>
      </c>
      <c r="BP143" s="1">
        <v>10.693199999999999</v>
      </c>
    </row>
    <row r="144" spans="1:68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  <c r="BM144" s="1">
        <v>7.2751000000000001</v>
      </c>
      <c r="BN144" s="1">
        <v>7.2853000000000003</v>
      </c>
      <c r="BO144" s="1">
        <v>7.3281000000000001</v>
      </c>
      <c r="BP144" s="1">
        <v>7.3715999999999999</v>
      </c>
    </row>
    <row r="145" spans="1:68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  <c r="BM145" s="1">
        <v>3.9466999999999999</v>
      </c>
      <c r="BN145" s="1">
        <v>3.9491000000000001</v>
      </c>
      <c r="BO145" s="1">
        <v>3.9527999999999999</v>
      </c>
      <c r="BP145" s="1">
        <v>3.9613999999999998</v>
      </c>
    </row>
    <row r="146" spans="1:68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  <c r="BM146" s="1">
        <v>1.6744000000000001</v>
      </c>
      <c r="BN146" s="1">
        <v>1.6827000000000001</v>
      </c>
      <c r="BO146" s="1">
        <v>1.6989000000000001</v>
      </c>
      <c r="BP146" s="1">
        <v>1.7169000000000001</v>
      </c>
    </row>
    <row r="147" spans="1:68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  <c r="BM147" s="1">
        <v>1.6391</v>
      </c>
      <c r="BN147" s="1">
        <v>1.6387</v>
      </c>
      <c r="BO147" s="1">
        <v>1.6617999999999999</v>
      </c>
      <c r="BP147" s="1">
        <v>1.6787000000000001</v>
      </c>
    </row>
    <row r="148" spans="1:68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  <c r="BM148" s="1">
        <v>1.4999999999999999E-2</v>
      </c>
      <c r="BN148" s="1">
        <v>1.4800000000000001E-2</v>
      </c>
      <c r="BO148" s="1">
        <v>1.46E-2</v>
      </c>
      <c r="BP148" s="1">
        <v>1.46E-2</v>
      </c>
    </row>
    <row r="149" spans="1:68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  <c r="BM149" s="1">
        <v>2.4211</v>
      </c>
      <c r="BN149" s="1">
        <v>2.4207000000000001</v>
      </c>
      <c r="BO149" s="1">
        <v>2.4232999999999998</v>
      </c>
      <c r="BP149" s="1">
        <v>2.4344999999999999</v>
      </c>
    </row>
    <row r="150" spans="1:68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  <c r="BM150" s="1">
        <v>4.7899999999999998E-2</v>
      </c>
      <c r="BN150" s="1">
        <v>4.8099999999999997E-2</v>
      </c>
      <c r="BO150" s="1">
        <v>4.8599999999999997E-2</v>
      </c>
      <c r="BP150" s="1">
        <v>4.8800000000000003E-2</v>
      </c>
    </row>
    <row r="151" spans="1:68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  <c r="BM151" s="1">
        <v>2.24E-2</v>
      </c>
      <c r="BN151" s="1">
        <v>2.2700000000000001E-2</v>
      </c>
      <c r="BO151" s="1">
        <v>2.2200000000000001E-2</v>
      </c>
      <c r="BP151" s="1">
        <v>2.2700000000000001E-2</v>
      </c>
    </row>
    <row r="152" spans="1:68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  <c r="BM152" s="1">
        <v>2.7099999999999999E-2</v>
      </c>
      <c r="BN152" s="1">
        <v>2.7E-2</v>
      </c>
      <c r="BO152" s="1">
        <v>2.7199999999999998E-2</v>
      </c>
      <c r="BP152" s="1">
        <v>2.7699999999999999E-2</v>
      </c>
    </row>
    <row r="153" spans="1:68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  <c r="BM153" s="1">
        <v>0.2248</v>
      </c>
      <c r="BN153" s="1">
        <v>0.22489999999999999</v>
      </c>
      <c r="BO153" s="1">
        <v>0.2248</v>
      </c>
      <c r="BP153" s="1">
        <v>0.22559999999999999</v>
      </c>
    </row>
    <row r="154" spans="1:68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  <c r="BM154" s="1">
        <v>0.88360000000000005</v>
      </c>
      <c r="BN154" s="1">
        <v>0.87929999999999997</v>
      </c>
      <c r="BO154" s="1">
        <v>0.88529999999999998</v>
      </c>
      <c r="BP154" s="1">
        <v>0.88719999999999999</v>
      </c>
    </row>
    <row r="155" spans="1:68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  <c r="BM155" s="1">
        <v>6.0299999999999999E-2</v>
      </c>
      <c r="BN155" s="1">
        <v>6.0900000000000003E-2</v>
      </c>
      <c r="BO155" s="1">
        <v>6.1699999999999998E-2</v>
      </c>
      <c r="BP155" s="1">
        <v>6.2399999999999997E-2</v>
      </c>
    </row>
    <row r="156" spans="1:68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  <c r="BM156" s="1">
        <v>0.13350000000000001</v>
      </c>
      <c r="BN156" s="1">
        <v>0.1333</v>
      </c>
      <c r="BO156" s="1">
        <v>0.1333</v>
      </c>
      <c r="BP156" s="1">
        <v>0.13339999999999999</v>
      </c>
    </row>
    <row r="157" spans="1:68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  <c r="BM157" s="1">
        <v>0.35139999999999999</v>
      </c>
      <c r="BN157" s="1">
        <v>0.34760000000000002</v>
      </c>
      <c r="BO157" s="1">
        <v>0.3503</v>
      </c>
      <c r="BP157" s="1">
        <v>0.35070000000000001</v>
      </c>
    </row>
    <row r="158" spans="1:68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  <c r="BM158" s="1">
        <v>5.1400000000000001E-2</v>
      </c>
      <c r="BN158" s="1">
        <v>5.0999999999999997E-2</v>
      </c>
      <c r="BO158" s="1">
        <v>5.0999999999999997E-2</v>
      </c>
      <c r="BP158" s="1">
        <v>5.0500000000000003E-2</v>
      </c>
    </row>
    <row r="159" spans="1:68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  <c r="BM159" s="1">
        <v>5.3E-3</v>
      </c>
      <c r="BN159" s="1">
        <v>5.4000000000000003E-3</v>
      </c>
      <c r="BO159" s="1">
        <v>5.4000000000000003E-3</v>
      </c>
      <c r="BP159" s="1">
        <v>5.4000000000000003E-3</v>
      </c>
    </row>
    <row r="160" spans="1:68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  <c r="BM160" s="1">
        <v>9.7900000000000001E-2</v>
      </c>
      <c r="BN160" s="1">
        <v>9.8500000000000004E-2</v>
      </c>
      <c r="BO160" s="1">
        <v>9.9099999999999994E-2</v>
      </c>
      <c r="BP160" s="1">
        <v>9.8699999999999996E-2</v>
      </c>
    </row>
    <row r="161" spans="1:68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  <c r="BM161" s="1">
        <v>4.3499999999999997E-2</v>
      </c>
      <c r="BN161" s="1">
        <v>4.3299999999999998E-2</v>
      </c>
      <c r="BO161" s="1">
        <v>4.2900000000000001E-2</v>
      </c>
      <c r="BP161" s="1">
        <v>4.2700000000000002E-2</v>
      </c>
    </row>
    <row r="162" spans="1:68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  <c r="BM162" s="1">
        <v>4.6543000000000001</v>
      </c>
      <c r="BN162" s="1">
        <v>4.6351000000000004</v>
      </c>
      <c r="BO162" s="1">
        <v>4.7001999999999997</v>
      </c>
      <c r="BP162" s="1">
        <v>4.7080000000000002</v>
      </c>
    </row>
    <row r="163" spans="1:68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  <c r="BM163" s="1">
        <v>1.2655000000000001</v>
      </c>
      <c r="BN163" s="1">
        <v>1.2644</v>
      </c>
      <c r="BO163" s="1">
        <v>1.2598</v>
      </c>
      <c r="BP163" s="1">
        <v>1.2827999999999999</v>
      </c>
    </row>
    <row r="164" spans="1:68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  <c r="BM164" s="1">
        <v>7.0000000000000001E-3</v>
      </c>
      <c r="BN164" s="1">
        <v>6.7999999999999996E-3</v>
      </c>
      <c r="BO164" s="1">
        <v>6.1000000000000004E-3</v>
      </c>
      <c r="BP164" s="1">
        <v>6.3E-3</v>
      </c>
    </row>
    <row r="165" spans="1:68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  <c r="BM165" s="1">
        <v>1.1869000000000001</v>
      </c>
      <c r="BN165" s="1">
        <v>1.1859999999999999</v>
      </c>
      <c r="BO165" s="1">
        <v>1.1812</v>
      </c>
      <c r="BP165" s="1">
        <v>1.2029000000000001</v>
      </c>
    </row>
    <row r="166" spans="1:68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  <c r="BM166" s="1">
        <v>7.1599999999999997E-2</v>
      </c>
      <c r="BN166" s="1">
        <v>7.1599999999999997E-2</v>
      </c>
      <c r="BO166" s="1">
        <v>7.2499999999999995E-2</v>
      </c>
      <c r="BP166" s="1">
        <v>7.3599999999999999E-2</v>
      </c>
    </row>
    <row r="167" spans="1:68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  <c r="BM167" s="1">
        <v>3.3887999999999998</v>
      </c>
      <c r="BN167" s="1">
        <v>3.3706999999999998</v>
      </c>
      <c r="BO167" s="1">
        <v>3.4403999999999999</v>
      </c>
      <c r="BP167" s="1">
        <v>3.4251999999999998</v>
      </c>
    </row>
    <row r="168" spans="1:68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  <c r="BM168" s="1">
        <v>3.3887999999999998</v>
      </c>
      <c r="BN168" s="1">
        <v>3.3706999999999998</v>
      </c>
      <c r="BO168" s="1">
        <v>3.4403999999999999</v>
      </c>
      <c r="BP168" s="1">
        <v>3.4251999999999998</v>
      </c>
    </row>
    <row r="169" spans="1:68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  <c r="BM169" s="1">
        <v>4.0399000000000003</v>
      </c>
      <c r="BN169" s="1">
        <v>4.0312999999999999</v>
      </c>
      <c r="BO169" s="1">
        <v>4.0313999999999997</v>
      </c>
      <c r="BP169" s="1">
        <v>4.0160999999999998</v>
      </c>
    </row>
    <row r="170" spans="1:68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  <c r="BM170" s="1">
        <v>2.0905</v>
      </c>
      <c r="BN170" s="1">
        <v>2.0863999999999998</v>
      </c>
      <c r="BO170" s="1">
        <v>2.0853999999999999</v>
      </c>
      <c r="BP170" s="1">
        <v>2.0775999999999999</v>
      </c>
    </row>
    <row r="171" spans="1:68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  <c r="BM171" s="1">
        <v>1.2538</v>
      </c>
      <c r="BN171" s="1">
        <v>1.2509999999999999</v>
      </c>
      <c r="BO171" s="1">
        <v>1.2487999999999999</v>
      </c>
      <c r="BP171" s="1">
        <v>1.2453000000000001</v>
      </c>
    </row>
    <row r="172" spans="1:68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  <c r="BM172" s="1">
        <v>0.51219999999999999</v>
      </c>
      <c r="BN172" s="1">
        <v>0.51149999999999995</v>
      </c>
      <c r="BO172" s="1">
        <v>0.50960000000000005</v>
      </c>
      <c r="BP172" s="1">
        <v>0.50849999999999995</v>
      </c>
    </row>
    <row r="173" spans="1:68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  <c r="BM173" s="1">
        <v>0.44869999999999999</v>
      </c>
      <c r="BN173" s="1">
        <v>0.44950000000000001</v>
      </c>
      <c r="BO173" s="1">
        <v>0.44790000000000002</v>
      </c>
      <c r="BP173" s="1">
        <v>0.44500000000000001</v>
      </c>
    </row>
    <row r="174" spans="1:68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  <c r="BM174" s="1">
        <v>0.16600000000000001</v>
      </c>
      <c r="BN174" s="1">
        <v>0.16500000000000001</v>
      </c>
      <c r="BO174" s="1">
        <v>0.1638</v>
      </c>
      <c r="BP174" s="1">
        <v>0.16370000000000001</v>
      </c>
    </row>
    <row r="175" spans="1:68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  <c r="BM175" s="1">
        <v>0.1149</v>
      </c>
      <c r="BN175" s="1">
        <v>0.113</v>
      </c>
      <c r="BO175" s="1">
        <v>0.11550000000000001</v>
      </c>
      <c r="BP175" s="1">
        <v>0.1163</v>
      </c>
    </row>
    <row r="176" spans="1:68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  <c r="BM176" s="1">
        <v>0.53129999999999999</v>
      </c>
      <c r="BN176" s="1">
        <v>0.53100000000000003</v>
      </c>
      <c r="BO176" s="1">
        <v>0.53190000000000004</v>
      </c>
      <c r="BP176" s="1">
        <v>0.53</v>
      </c>
    </row>
    <row r="177" spans="1:68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  <c r="BM177" s="1">
        <v>8.1699999999999995E-2</v>
      </c>
      <c r="BN177" s="1">
        <v>8.1900000000000001E-2</v>
      </c>
      <c r="BO177" s="1">
        <v>8.2699999999999996E-2</v>
      </c>
      <c r="BP177" s="1">
        <v>8.2799999999999999E-2</v>
      </c>
    </row>
    <row r="178" spans="1:68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  <c r="BM178" s="1">
        <v>8.14E-2</v>
      </c>
      <c r="BN178" s="1">
        <v>8.0500000000000002E-2</v>
      </c>
      <c r="BO178" s="1">
        <v>7.9899999999999999E-2</v>
      </c>
      <c r="BP178" s="1">
        <v>7.8600000000000003E-2</v>
      </c>
    </row>
    <row r="179" spans="1:68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  <c r="BM179" s="1">
        <v>2.3099999999999999E-2</v>
      </c>
      <c r="BN179" s="1">
        <v>2.3300000000000001E-2</v>
      </c>
      <c r="BO179" s="1">
        <v>2.3599999999999999E-2</v>
      </c>
      <c r="BP179" s="1">
        <v>2.3599999999999999E-2</v>
      </c>
    </row>
    <row r="180" spans="1:68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  <c r="BM180" s="1">
        <v>0.30530000000000002</v>
      </c>
      <c r="BN180" s="1">
        <v>0.30449999999999999</v>
      </c>
      <c r="BO180" s="1">
        <v>0.30480000000000002</v>
      </c>
      <c r="BP180" s="1">
        <v>0.30220000000000002</v>
      </c>
    </row>
    <row r="181" spans="1:68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  <c r="BM181" s="1">
        <v>0.22989999999999999</v>
      </c>
      <c r="BN181" s="1">
        <v>0.23</v>
      </c>
      <c r="BO181" s="1">
        <v>0.2303</v>
      </c>
      <c r="BP181" s="1">
        <v>0.2273</v>
      </c>
    </row>
    <row r="182" spans="1:68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  <c r="BM182" s="1">
        <v>7.5399999999999995E-2</v>
      </c>
      <c r="BN182" s="1">
        <v>7.4399999999999994E-2</v>
      </c>
      <c r="BO182" s="1">
        <v>7.4399999999999994E-2</v>
      </c>
      <c r="BP182" s="1">
        <v>7.4899999999999994E-2</v>
      </c>
    </row>
    <row r="183" spans="1:68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  <c r="BM183" s="1">
        <v>1.6028</v>
      </c>
      <c r="BN183" s="1">
        <v>1.5969</v>
      </c>
      <c r="BO183" s="1">
        <v>1.597</v>
      </c>
      <c r="BP183" s="1">
        <v>1.5859000000000001</v>
      </c>
    </row>
    <row r="184" spans="1:68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  <c r="BM184" s="1">
        <v>0.97050000000000003</v>
      </c>
      <c r="BN184" s="1">
        <v>0.96830000000000005</v>
      </c>
      <c r="BO184" s="1">
        <v>0.97099999999999997</v>
      </c>
      <c r="BP184" s="1">
        <v>0.96550000000000002</v>
      </c>
    </row>
    <row r="185" spans="1:68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  <c r="BM185" s="1">
        <v>0.439</v>
      </c>
      <c r="BN185" s="1">
        <v>0.44030000000000002</v>
      </c>
      <c r="BO185" s="1">
        <v>0.44280000000000003</v>
      </c>
      <c r="BP185" s="1">
        <v>0.44159999999999999</v>
      </c>
    </row>
    <row r="186" spans="1:68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  <c r="BM186" s="1">
        <v>0.19850000000000001</v>
      </c>
      <c r="BN186" s="1">
        <v>0.19739999999999999</v>
      </c>
      <c r="BO186" s="1">
        <v>0.1971</v>
      </c>
      <c r="BP186" s="1">
        <v>0.1966</v>
      </c>
    </row>
    <row r="187" spans="1:68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  <c r="BM187" s="1">
        <v>3.3999999999999998E-3</v>
      </c>
      <c r="BN187" s="1">
        <v>3.3999999999999998E-3</v>
      </c>
      <c r="BO187" s="1">
        <v>3.3999999999999998E-3</v>
      </c>
      <c r="BP187" s="1">
        <v>3.3E-3</v>
      </c>
    </row>
    <row r="188" spans="1:68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  <c r="BM188" s="1">
        <v>2.2700000000000001E-2</v>
      </c>
      <c r="BN188" s="1">
        <v>2.24E-2</v>
      </c>
      <c r="BO188" s="1">
        <v>2.24E-2</v>
      </c>
      <c r="BP188" s="1">
        <v>2.2200000000000001E-2</v>
      </c>
    </row>
    <row r="189" spans="1:68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  <c r="BM189" s="1">
        <v>0.19489999999999999</v>
      </c>
      <c r="BN189" s="1">
        <v>0.1938</v>
      </c>
      <c r="BO189" s="1">
        <v>0.19409999999999999</v>
      </c>
      <c r="BP189" s="1">
        <v>0.1915</v>
      </c>
    </row>
    <row r="190" spans="1:68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  <c r="BM190" s="1">
        <v>2.1999999999999999E-2</v>
      </c>
      <c r="BN190" s="1">
        <v>2.2100000000000002E-2</v>
      </c>
      <c r="BO190" s="1">
        <v>2.2200000000000001E-2</v>
      </c>
      <c r="BP190" s="1">
        <v>2.2200000000000001E-2</v>
      </c>
    </row>
    <row r="191" spans="1:68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  <c r="BM191" s="1">
        <v>5.6899999999999999E-2</v>
      </c>
      <c r="BN191" s="1">
        <v>5.5899999999999998E-2</v>
      </c>
      <c r="BO191" s="1">
        <v>5.6099999999999997E-2</v>
      </c>
      <c r="BP191" s="1">
        <v>5.5100000000000003E-2</v>
      </c>
    </row>
    <row r="192" spans="1:68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  <c r="BM192" s="1">
        <v>0.63229999999999997</v>
      </c>
      <c r="BN192" s="1">
        <v>0.62860000000000005</v>
      </c>
      <c r="BO192" s="1">
        <v>0.62609999999999999</v>
      </c>
      <c r="BP192" s="1">
        <v>0.62050000000000005</v>
      </c>
    </row>
    <row r="193" spans="1:68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  <c r="BM193" s="1">
        <v>0.1978</v>
      </c>
      <c r="BN193" s="1">
        <v>0.19900000000000001</v>
      </c>
      <c r="BO193" s="1">
        <v>0.19800000000000001</v>
      </c>
      <c r="BP193" s="1">
        <v>0.1953</v>
      </c>
    </row>
    <row r="194" spans="1:68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  <c r="BM194" s="1">
        <v>6.6100000000000006E-2</v>
      </c>
      <c r="BN194" s="1">
        <v>6.4899999999999999E-2</v>
      </c>
      <c r="BO194" s="1">
        <v>6.4600000000000005E-2</v>
      </c>
      <c r="BP194" s="1">
        <v>6.4699999999999994E-2</v>
      </c>
    </row>
    <row r="195" spans="1:68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  <c r="BM195" s="1">
        <v>0.29759999999999998</v>
      </c>
      <c r="BN195" s="1">
        <v>0.29420000000000002</v>
      </c>
      <c r="BO195" s="1">
        <v>0.29310000000000003</v>
      </c>
      <c r="BP195" s="1">
        <v>0.28920000000000001</v>
      </c>
    </row>
    <row r="196" spans="1:68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  <c r="BM196" s="1">
        <v>0.34660000000000002</v>
      </c>
      <c r="BN196" s="1">
        <v>0.34799999999999998</v>
      </c>
      <c r="BO196" s="1">
        <v>0.34889999999999999</v>
      </c>
      <c r="BP196" s="1">
        <v>0.35260000000000002</v>
      </c>
    </row>
    <row r="197" spans="1:68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  <c r="BM197" s="1">
        <v>0.34660000000000002</v>
      </c>
      <c r="BN197" s="1">
        <v>0.34799999999999998</v>
      </c>
      <c r="BO197" s="1">
        <v>0.34889999999999999</v>
      </c>
      <c r="BP197" s="1">
        <v>0.35260000000000002</v>
      </c>
    </row>
    <row r="198" spans="1:68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  <c r="BM198" s="1">
        <v>4.8999999999999998E-3</v>
      </c>
      <c r="BN198" s="1">
        <v>4.7999999999999996E-3</v>
      </c>
      <c r="BO198" s="1">
        <v>4.8999999999999998E-3</v>
      </c>
      <c r="BP198" s="1">
        <v>5.1000000000000004E-3</v>
      </c>
    </row>
    <row r="199" spans="1:68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  <c r="BM199" s="1">
        <v>0.13</v>
      </c>
      <c r="BN199" s="1">
        <v>0.13020000000000001</v>
      </c>
      <c r="BO199" s="1">
        <v>0.1295</v>
      </c>
      <c r="BP199" s="1">
        <v>0.13120000000000001</v>
      </c>
    </row>
    <row r="200" spans="1:68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  <c r="BM200" s="1">
        <v>5.9115000000000002</v>
      </c>
      <c r="BN200" s="1">
        <v>5.9413999999999998</v>
      </c>
      <c r="BO200" s="1">
        <v>5.9725999999999999</v>
      </c>
      <c r="BP200" s="1">
        <v>5.9859999999999998</v>
      </c>
    </row>
    <row r="201" spans="1:68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  <c r="BM201" s="1">
        <v>3.7523</v>
      </c>
      <c r="BN201" s="1">
        <v>3.7730000000000001</v>
      </c>
      <c r="BO201" s="1">
        <v>3.7978999999999998</v>
      </c>
      <c r="BP201" s="1">
        <v>3.8003999999999998</v>
      </c>
    </row>
    <row r="202" spans="1:68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  <c r="BM202" s="1">
        <v>1.4137</v>
      </c>
      <c r="BN202" s="1">
        <v>1.4153</v>
      </c>
      <c r="BO202" s="1">
        <v>1.4212</v>
      </c>
      <c r="BP202" s="1">
        <v>1.4228000000000001</v>
      </c>
    </row>
    <row r="203" spans="1:68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  <c r="BM203" s="1">
        <v>0.43559999999999999</v>
      </c>
      <c r="BN203" s="1">
        <v>0.43419999999999997</v>
      </c>
      <c r="BO203" s="1">
        <v>0.43540000000000001</v>
      </c>
      <c r="BP203" s="1">
        <v>0.433</v>
      </c>
    </row>
    <row r="204" spans="1:68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  <c r="BM204" s="1">
        <v>6.5600000000000006E-2</v>
      </c>
      <c r="BN204" s="1">
        <v>6.54E-2</v>
      </c>
      <c r="BO204" s="1">
        <v>6.59E-2</v>
      </c>
      <c r="BP204" s="1">
        <v>6.6600000000000006E-2</v>
      </c>
    </row>
    <row r="205" spans="1:68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  <c r="BM205" s="1">
        <v>6.9800000000000001E-2</v>
      </c>
      <c r="BN205" s="1">
        <v>7.0900000000000005E-2</v>
      </c>
      <c r="BO205" s="1">
        <v>7.1900000000000006E-2</v>
      </c>
      <c r="BP205" s="1">
        <v>7.2400000000000006E-2</v>
      </c>
    </row>
    <row r="206" spans="1:68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  <c r="BM206" s="1">
        <v>0.20930000000000001</v>
      </c>
      <c r="BN206" s="1">
        <v>0.20880000000000001</v>
      </c>
      <c r="BO206" s="1">
        <v>0.21110000000000001</v>
      </c>
      <c r="BP206" s="1">
        <v>0.21110000000000001</v>
      </c>
    </row>
    <row r="207" spans="1:68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  <c r="BM207" s="1">
        <v>2.29E-2</v>
      </c>
      <c r="BN207" s="1">
        <v>2.29E-2</v>
      </c>
      <c r="BO207" s="1">
        <v>2.3E-2</v>
      </c>
      <c r="BP207" s="1">
        <v>2.3300000000000001E-2</v>
      </c>
    </row>
    <row r="208" spans="1:68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  <c r="BM208" s="1">
        <v>1.6803999999999999</v>
      </c>
      <c r="BN208" s="1">
        <v>1.6957</v>
      </c>
      <c r="BO208" s="1">
        <v>1.7110000000000001</v>
      </c>
      <c r="BP208" s="1">
        <v>1.7090000000000001</v>
      </c>
    </row>
    <row r="209" spans="1:68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  <c r="BM209" s="1">
        <v>0.45660000000000001</v>
      </c>
      <c r="BN209" s="1">
        <v>0.4642</v>
      </c>
      <c r="BO209" s="1">
        <v>0.47020000000000001</v>
      </c>
      <c r="BP209" s="1">
        <v>0.4703</v>
      </c>
    </row>
    <row r="210" spans="1:68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  <c r="BM210" s="1">
        <v>6.13E-2</v>
      </c>
      <c r="BN210" s="1">
        <v>6.25E-2</v>
      </c>
      <c r="BO210" s="1">
        <v>6.3100000000000003E-2</v>
      </c>
      <c r="BP210" s="1">
        <v>6.3200000000000006E-2</v>
      </c>
    </row>
    <row r="211" spans="1:68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  <c r="BM211" s="1">
        <v>2.0400000000000001E-2</v>
      </c>
      <c r="BN211" s="1">
        <v>0.02</v>
      </c>
      <c r="BO211" s="1">
        <v>2.01E-2</v>
      </c>
      <c r="BP211" s="1">
        <v>2.01E-2</v>
      </c>
    </row>
    <row r="212" spans="1:68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  <c r="BM212" s="1">
        <v>0.28599999999999998</v>
      </c>
      <c r="BN212" s="1">
        <v>0.28539999999999999</v>
      </c>
      <c r="BO212" s="1">
        <v>0.28960000000000002</v>
      </c>
      <c r="BP212" s="1">
        <v>0.28810000000000002</v>
      </c>
    </row>
    <row r="213" spans="1:68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  <c r="BM213" s="1">
        <v>0.61319999999999997</v>
      </c>
      <c r="BN213" s="1">
        <v>0.61960000000000004</v>
      </c>
      <c r="BO213" s="1">
        <v>0.622</v>
      </c>
      <c r="BP213" s="1">
        <v>0.623</v>
      </c>
    </row>
    <row r="214" spans="1:68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  <c r="BM214" s="1">
        <v>0.1598</v>
      </c>
      <c r="BN214" s="1">
        <v>0.161</v>
      </c>
      <c r="BO214" s="1">
        <v>0.16270000000000001</v>
      </c>
      <c r="BP214" s="1">
        <v>0.161</v>
      </c>
    </row>
    <row r="215" spans="1:68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  <c r="BM215" s="1">
        <v>8.3199999999999996E-2</v>
      </c>
      <c r="BN215" s="1">
        <v>8.3000000000000004E-2</v>
      </c>
      <c r="BO215" s="1">
        <v>8.3400000000000002E-2</v>
      </c>
      <c r="BP215" s="1">
        <v>8.3199999999999996E-2</v>
      </c>
    </row>
    <row r="216" spans="1:68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  <c r="BM216" s="1">
        <v>0.65820000000000001</v>
      </c>
      <c r="BN216" s="1">
        <v>0.66200000000000003</v>
      </c>
      <c r="BO216" s="1">
        <v>0.66559999999999997</v>
      </c>
      <c r="BP216" s="1">
        <v>0.66859999999999997</v>
      </c>
    </row>
    <row r="217" spans="1:68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  <c r="BM217" s="1">
        <v>0.1235</v>
      </c>
      <c r="BN217" s="1">
        <v>0.1234</v>
      </c>
      <c r="BO217" s="1">
        <v>0.12470000000000001</v>
      </c>
      <c r="BP217" s="1">
        <v>0.124</v>
      </c>
    </row>
    <row r="218" spans="1:68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  <c r="BM218" s="1">
        <v>3.7499999999999999E-2</v>
      </c>
      <c r="BN218" s="1">
        <v>3.8199999999999998E-2</v>
      </c>
      <c r="BO218" s="1">
        <v>3.7999999999999999E-2</v>
      </c>
      <c r="BP218" s="1">
        <v>3.8300000000000001E-2</v>
      </c>
    </row>
    <row r="219" spans="1:68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  <c r="BM219" s="1">
        <v>6.8900000000000003E-2</v>
      </c>
      <c r="BN219" s="1">
        <v>6.9099999999999995E-2</v>
      </c>
      <c r="BO219" s="1">
        <v>7.0099999999999996E-2</v>
      </c>
      <c r="BP219" s="1">
        <v>7.0900000000000005E-2</v>
      </c>
    </row>
    <row r="220" spans="1:68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  <c r="BM220" s="1">
        <v>0.1055</v>
      </c>
      <c r="BN220" s="1">
        <v>0.1048</v>
      </c>
      <c r="BO220" s="1">
        <v>0.10489999999999999</v>
      </c>
      <c r="BP220" s="1">
        <v>0.1047</v>
      </c>
    </row>
    <row r="221" spans="1:68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  <c r="BM221" s="1">
        <v>1.7509999999999999</v>
      </c>
      <c r="BN221" s="1">
        <v>1.7599</v>
      </c>
      <c r="BO221" s="1">
        <v>1.7642</v>
      </c>
      <c r="BP221" s="1">
        <v>1.7728999999999999</v>
      </c>
    </row>
    <row r="222" spans="1:68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  <c r="BM222" s="1">
        <v>1.7509999999999999</v>
      </c>
      <c r="BN222" s="1">
        <v>1.7599</v>
      </c>
      <c r="BO222" s="1">
        <v>1.7642</v>
      </c>
      <c r="BP222" s="1">
        <v>1.7728999999999999</v>
      </c>
    </row>
    <row r="223" spans="1:68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  <c r="BM223" s="1">
        <v>0.1862</v>
      </c>
      <c r="BN223" s="1">
        <v>0.188</v>
      </c>
      <c r="BO223" s="1">
        <v>0.18920000000000001</v>
      </c>
      <c r="BP223" s="1">
        <v>0.19070000000000001</v>
      </c>
    </row>
    <row r="224" spans="1:68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  <c r="BM224" s="1">
        <v>0.30580000000000002</v>
      </c>
      <c r="BN224" s="1">
        <v>0.30869999999999997</v>
      </c>
      <c r="BO224" s="1">
        <v>0.30780000000000002</v>
      </c>
      <c r="BP224" s="1">
        <v>0.31</v>
      </c>
    </row>
    <row r="225" spans="1:68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  <c r="BM225" s="1">
        <v>1.23E-2</v>
      </c>
      <c r="BN225" s="1">
        <v>1.24E-2</v>
      </c>
      <c r="BO225" s="1">
        <v>1.24E-2</v>
      </c>
      <c r="BP225" s="1">
        <v>1.23E-2</v>
      </c>
    </row>
    <row r="226" spans="1:68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  <c r="BM226" s="1">
        <v>2.1499999999999998E-2</v>
      </c>
      <c r="BN226" s="1">
        <v>2.1600000000000001E-2</v>
      </c>
      <c r="BO226" s="1">
        <v>2.1700000000000001E-2</v>
      </c>
      <c r="BP226" s="1">
        <v>2.18E-2</v>
      </c>
    </row>
    <row r="227" spans="1:68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  <c r="BM227" s="1">
        <v>0.34820000000000001</v>
      </c>
      <c r="BN227" s="1">
        <v>0.35</v>
      </c>
      <c r="BO227" s="1">
        <v>0.35139999999999999</v>
      </c>
      <c r="BP227" s="1">
        <v>0.35599999999999998</v>
      </c>
    </row>
    <row r="228" spans="1:68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  <c r="BM228" s="1">
        <v>2.8400000000000002E-2</v>
      </c>
      <c r="BN228" s="1">
        <v>2.8299999999999999E-2</v>
      </c>
      <c r="BO228" s="1">
        <v>2.8299999999999999E-2</v>
      </c>
      <c r="BP228" s="1">
        <v>2.86E-2</v>
      </c>
    </row>
    <row r="229" spans="1:68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  <c r="BM229" s="1">
        <v>0.66720000000000002</v>
      </c>
      <c r="BN229" s="1">
        <v>0.67249999999999999</v>
      </c>
      <c r="BO229" s="1">
        <v>0.6714</v>
      </c>
      <c r="BP229" s="1">
        <v>0.67190000000000005</v>
      </c>
    </row>
    <row r="230" spans="1:68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  <c r="BM230" s="1">
        <v>0.32440000000000002</v>
      </c>
      <c r="BN230" s="1">
        <v>0.32390000000000002</v>
      </c>
      <c r="BO230" s="1">
        <v>0.32569999999999999</v>
      </c>
      <c r="BP230" s="1">
        <v>0.32779999999999998</v>
      </c>
    </row>
    <row r="231" spans="1:68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  <c r="BM231" s="1">
        <v>0.32440000000000002</v>
      </c>
      <c r="BN231" s="1">
        <v>0.32390000000000002</v>
      </c>
      <c r="BO231" s="1">
        <v>0.32569999999999999</v>
      </c>
      <c r="BP231" s="1">
        <v>0.32779999999999998</v>
      </c>
    </row>
    <row r="232" spans="1:68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  <c r="BM232" s="1">
        <v>0.13550000000000001</v>
      </c>
      <c r="BN232" s="1">
        <v>0.1351</v>
      </c>
      <c r="BO232" s="1">
        <v>0.13569999999999999</v>
      </c>
      <c r="BP232" s="1">
        <v>0.1363</v>
      </c>
    </row>
    <row r="233" spans="1:68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  <c r="BM233" s="1">
        <v>0.17530000000000001</v>
      </c>
      <c r="BN233" s="1">
        <v>0.17519999999999999</v>
      </c>
      <c r="BO233" s="1">
        <v>0.17649999999999999</v>
      </c>
      <c r="BP233" s="1">
        <v>0.17799999999999999</v>
      </c>
    </row>
    <row r="234" spans="1:68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  <c r="BM234" s="1">
        <v>1.37E-2</v>
      </c>
      <c r="BN234" s="1">
        <v>1.3599999999999999E-2</v>
      </c>
      <c r="BO234" s="1">
        <v>1.35E-2</v>
      </c>
      <c r="BP234" s="1">
        <v>1.35E-2</v>
      </c>
    </row>
    <row r="235" spans="1:68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  <c r="BM235" s="1">
        <v>8.3799999999999999E-2</v>
      </c>
      <c r="BN235" s="1">
        <v>8.4699999999999998E-2</v>
      </c>
      <c r="BO235" s="1">
        <v>8.4900000000000003E-2</v>
      </c>
      <c r="BP235" s="1">
        <v>8.4900000000000003E-2</v>
      </c>
    </row>
    <row r="236" spans="1:68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  <c r="BM236" s="1">
        <v>8.3799999999999999E-2</v>
      </c>
      <c r="BN236" s="1">
        <v>8.4699999999999998E-2</v>
      </c>
      <c r="BO236" s="1">
        <v>8.4900000000000003E-2</v>
      </c>
      <c r="BP236" s="1">
        <v>8.4900000000000003E-2</v>
      </c>
    </row>
    <row r="237" spans="1:68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  <c r="BM237" s="1">
        <v>5.1200000000000002E-2</v>
      </c>
      <c r="BN237" s="1">
        <v>5.1700000000000003E-2</v>
      </c>
      <c r="BO237" s="1">
        <v>5.16E-2</v>
      </c>
      <c r="BP237" s="1">
        <v>5.1499999999999997E-2</v>
      </c>
    </row>
    <row r="238" spans="1:68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  <c r="BM238" s="1">
        <v>1.83E-2</v>
      </c>
      <c r="BN238" s="1">
        <v>1.8499999999999999E-2</v>
      </c>
      <c r="BO238" s="1">
        <v>1.8700000000000001E-2</v>
      </c>
      <c r="BP238" s="1">
        <v>1.8700000000000001E-2</v>
      </c>
    </row>
    <row r="239" spans="1:68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  <c r="BM239" s="1">
        <v>1.4200000000000001E-2</v>
      </c>
      <c r="BN239" s="1">
        <v>1.44E-2</v>
      </c>
      <c r="BO239" s="1">
        <v>1.46E-2</v>
      </c>
      <c r="BP239" s="1">
        <v>1.47E-2</v>
      </c>
    </row>
    <row r="240" spans="1:68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  <c r="BM240" s="1">
        <v>17.9862</v>
      </c>
      <c r="BN240" s="1">
        <v>17.870899999999999</v>
      </c>
      <c r="BO240" s="1">
        <v>17.8248</v>
      </c>
      <c r="BP240" s="1">
        <v>17.744</v>
      </c>
    </row>
    <row r="241" spans="1:68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  <c r="BM241" s="1">
        <v>17.9862</v>
      </c>
      <c r="BN241" s="1">
        <v>17.870899999999999</v>
      </c>
      <c r="BO241" s="1">
        <v>17.8248</v>
      </c>
      <c r="BP241" s="1">
        <v>17.744</v>
      </c>
    </row>
    <row r="242" spans="1:68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  <c r="BM242" s="1">
        <v>4.7098000000000004</v>
      </c>
      <c r="BN242" s="1">
        <v>4.6692999999999998</v>
      </c>
      <c r="BO242" s="1">
        <v>4.6848999999999998</v>
      </c>
      <c r="BP242" s="1">
        <v>4.7183000000000002</v>
      </c>
    </row>
    <row r="243" spans="1:68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  <c r="BM243" s="1">
        <v>2.7534999999999998</v>
      </c>
      <c r="BN243" s="1">
        <v>2.7570000000000001</v>
      </c>
      <c r="BO243" s="1">
        <v>2.7526000000000002</v>
      </c>
      <c r="BP243" s="1">
        <v>2.7574999999999998</v>
      </c>
    </row>
    <row r="244" spans="1:68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  <c r="BM244" s="1">
        <v>0.35849999999999999</v>
      </c>
      <c r="BN244" s="1">
        <v>0.35770000000000002</v>
      </c>
      <c r="BO244" s="1">
        <v>0.35730000000000001</v>
      </c>
      <c r="BP244" s="1">
        <v>0.3579</v>
      </c>
    </row>
    <row r="245" spans="1:68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  <c r="BM245" s="1">
        <v>5.8400000000000001E-2</v>
      </c>
      <c r="BN245" s="1">
        <v>5.8200000000000002E-2</v>
      </c>
      <c r="BO245" s="1">
        <v>5.8099999999999999E-2</v>
      </c>
      <c r="BP245" s="1">
        <v>5.8299999999999998E-2</v>
      </c>
    </row>
    <row r="246" spans="1:68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  <c r="BM246" s="1">
        <v>0.76629999999999998</v>
      </c>
      <c r="BN246" s="1">
        <v>0.76580000000000004</v>
      </c>
      <c r="BO246" s="1">
        <v>0.76719999999999999</v>
      </c>
      <c r="BP246" s="1">
        <v>0.76970000000000005</v>
      </c>
    </row>
    <row r="247" spans="1:68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  <c r="BM247" s="1">
        <v>0.2437</v>
      </c>
      <c r="BN247" s="1">
        <v>0.24160000000000001</v>
      </c>
      <c r="BO247" s="1">
        <v>0.2389</v>
      </c>
      <c r="BP247" s="1">
        <v>0.2437</v>
      </c>
    </row>
    <row r="248" spans="1:68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  <c r="BM248" s="1">
        <v>0.3574</v>
      </c>
      <c r="BN248" s="1">
        <v>0.31590000000000001</v>
      </c>
      <c r="BO248" s="1">
        <v>0.33679999999999999</v>
      </c>
      <c r="BP248" s="1">
        <v>0.3569</v>
      </c>
    </row>
    <row r="249" spans="1:68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  <c r="BM249" s="1">
        <v>6.8400000000000002E-2</v>
      </c>
      <c r="BN249" s="1">
        <v>6.8699999999999997E-2</v>
      </c>
      <c r="BO249" s="1">
        <v>6.8500000000000005E-2</v>
      </c>
      <c r="BP249" s="1">
        <v>6.8699999999999997E-2</v>
      </c>
    </row>
    <row r="250" spans="1:68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  <c r="BM250" s="1">
        <v>9.7600000000000006E-2</v>
      </c>
      <c r="BN250" s="1">
        <v>9.8400000000000001E-2</v>
      </c>
      <c r="BO250" s="1">
        <v>9.9599999999999994E-2</v>
      </c>
      <c r="BP250" s="1">
        <v>9.98E-2</v>
      </c>
    </row>
    <row r="251" spans="1:68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  <c r="BM251" s="1">
        <v>8.2497000000000007</v>
      </c>
      <c r="BN251" s="1">
        <v>8.2429000000000006</v>
      </c>
      <c r="BO251" s="1">
        <v>8.2217000000000002</v>
      </c>
      <c r="BP251" s="1">
        <v>8.2543000000000006</v>
      </c>
    </row>
    <row r="252" spans="1:68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  <c r="BM252" s="1">
        <v>2.7185999999999999</v>
      </c>
      <c r="BN252" s="1">
        <v>2.7198000000000002</v>
      </c>
      <c r="BO252" s="1">
        <v>2.7080000000000002</v>
      </c>
      <c r="BP252" s="1">
        <v>2.6945000000000001</v>
      </c>
    </row>
    <row r="253" spans="1:68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  <c r="BM253" s="1">
        <v>0.89170000000000005</v>
      </c>
      <c r="BN253" s="1">
        <v>0.89249999999999996</v>
      </c>
      <c r="BO253" s="1">
        <v>0.89410000000000001</v>
      </c>
      <c r="BP253" s="1">
        <v>0.89900000000000002</v>
      </c>
    </row>
    <row r="254" spans="1:68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  <c r="BM254" s="1">
        <v>0.27979999999999999</v>
      </c>
      <c r="BN254" s="1">
        <v>0.27589999999999998</v>
      </c>
      <c r="BO254" s="1">
        <v>0.2772</v>
      </c>
      <c r="BP254" s="1">
        <v>0.27889999999999998</v>
      </c>
    </row>
    <row r="255" spans="1:68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  <c r="BM255" s="1">
        <v>9.8900000000000002E-2</v>
      </c>
      <c r="BN255" s="1">
        <v>9.8100000000000007E-2</v>
      </c>
      <c r="BO255" s="1">
        <v>9.8400000000000001E-2</v>
      </c>
      <c r="BP255" s="1">
        <v>9.9199999999999997E-2</v>
      </c>
    </row>
    <row r="256" spans="1:68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  <c r="BM256" s="1">
        <v>0.34229999999999999</v>
      </c>
      <c r="BN256" s="1">
        <v>0.3448</v>
      </c>
      <c r="BO256" s="1">
        <v>0.34150000000000003</v>
      </c>
      <c r="BP256" s="1">
        <v>0.3427</v>
      </c>
    </row>
    <row r="257" spans="1:68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  <c r="BM257" s="1">
        <v>1.7636000000000001</v>
      </c>
      <c r="BN257" s="1">
        <v>1.7545999999999999</v>
      </c>
      <c r="BO257" s="1">
        <v>1.7509999999999999</v>
      </c>
      <c r="BP257" s="1">
        <v>1.7814000000000001</v>
      </c>
    </row>
    <row r="258" spans="1:68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  <c r="BM258" s="1">
        <v>0.1024</v>
      </c>
      <c r="BN258" s="1">
        <v>0.1027</v>
      </c>
      <c r="BO258" s="1">
        <v>0.1021</v>
      </c>
      <c r="BP258" s="1">
        <v>0.1019</v>
      </c>
    </row>
    <row r="259" spans="1:68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  <c r="BM259" s="1">
        <v>0.1119</v>
      </c>
      <c r="BN259" s="1">
        <v>0.112</v>
      </c>
      <c r="BO259" s="1">
        <v>0.1118</v>
      </c>
      <c r="BP259" s="1">
        <v>0.11219999999999999</v>
      </c>
    </row>
    <row r="260" spans="1:68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  <c r="BM260" s="1">
        <v>3.9699999999999999E-2</v>
      </c>
      <c r="BN260" s="1">
        <v>3.9600000000000003E-2</v>
      </c>
      <c r="BO260" s="1">
        <v>3.9399999999999998E-2</v>
      </c>
      <c r="BP260" s="1">
        <v>3.9800000000000002E-2</v>
      </c>
    </row>
    <row r="261" spans="1:68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  <c r="BM261" s="1">
        <v>4.7699999999999999E-2</v>
      </c>
      <c r="BN261" s="1">
        <v>4.82E-2</v>
      </c>
      <c r="BO261" s="1">
        <v>4.7800000000000002E-2</v>
      </c>
      <c r="BP261" s="1">
        <v>4.82E-2</v>
      </c>
    </row>
    <row r="262" spans="1:68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  <c r="BM262" s="1">
        <v>0.60399999999999998</v>
      </c>
      <c r="BN262" s="1">
        <v>0.60560000000000003</v>
      </c>
      <c r="BO262" s="1">
        <v>0.60150000000000003</v>
      </c>
      <c r="BP262" s="1">
        <v>0.60660000000000003</v>
      </c>
    </row>
    <row r="263" spans="1:68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  <c r="BM263" s="1">
        <v>5.0266999999999999</v>
      </c>
      <c r="BN263" s="1">
        <v>4.9585999999999997</v>
      </c>
      <c r="BO263" s="1">
        <v>4.9180999999999999</v>
      </c>
      <c r="BP263" s="1">
        <v>4.7713999999999999</v>
      </c>
    </row>
    <row r="264" spans="1:68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  <c r="BM264" s="1">
        <v>3.8288000000000002</v>
      </c>
      <c r="BN264" s="1">
        <v>3.7875000000000001</v>
      </c>
      <c r="BO264" s="1">
        <v>3.7675999999999998</v>
      </c>
      <c r="BP264" s="1">
        <v>3.6617000000000002</v>
      </c>
    </row>
    <row r="265" spans="1:68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  <c r="BM265" s="1">
        <v>0.95220000000000005</v>
      </c>
      <c r="BN265" s="1">
        <v>0.92579999999999996</v>
      </c>
      <c r="BO265" s="1">
        <v>0.90500000000000003</v>
      </c>
      <c r="BP265" s="1">
        <v>0.86329999999999996</v>
      </c>
    </row>
    <row r="266" spans="1:68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  <c r="BM266" s="1">
        <v>0.1351</v>
      </c>
      <c r="BN266" s="1">
        <v>0.13439999999999999</v>
      </c>
      <c r="BO266" s="1">
        <v>0.13370000000000001</v>
      </c>
      <c r="BP266" s="1">
        <v>0.13200000000000001</v>
      </c>
    </row>
    <row r="267" spans="1:68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  <c r="BM267" s="1">
        <v>11.802300000000001</v>
      </c>
      <c r="BN267" s="1">
        <v>11.8719</v>
      </c>
      <c r="BO267" s="1">
        <v>11.9284</v>
      </c>
      <c r="BP267" s="1">
        <v>11.9666</v>
      </c>
    </row>
    <row r="268" spans="1:68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  <c r="BM268" s="1">
        <v>3.7002999999999999</v>
      </c>
      <c r="BN268" s="1">
        <v>3.7625000000000002</v>
      </c>
      <c r="BO268" s="1">
        <v>3.7622</v>
      </c>
      <c r="BP268" s="1">
        <v>3.774</v>
      </c>
    </row>
    <row r="269" spans="1:68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  <c r="BM269" s="1">
        <v>3.4443999999999999</v>
      </c>
      <c r="BN269" s="1">
        <v>3.5076000000000001</v>
      </c>
      <c r="BO269" s="1">
        <v>3.5083000000000002</v>
      </c>
      <c r="BP269" s="1">
        <v>3.5211999999999999</v>
      </c>
    </row>
    <row r="270" spans="1:68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  <c r="BM270" s="1">
        <v>0.2382</v>
      </c>
      <c r="BN270" s="1">
        <v>0.2417</v>
      </c>
      <c r="BO270" s="1">
        <v>0.24410000000000001</v>
      </c>
      <c r="BP270" s="1">
        <v>0.2452</v>
      </c>
    </row>
    <row r="271" spans="1:68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  <c r="BM271" s="1">
        <v>0.42720000000000002</v>
      </c>
      <c r="BN271" s="1">
        <v>0.43569999999999998</v>
      </c>
      <c r="BO271" s="1">
        <v>0.43680000000000002</v>
      </c>
      <c r="BP271" s="1">
        <v>0.43869999999999998</v>
      </c>
    </row>
    <row r="272" spans="1:68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  <c r="BM272" s="1">
        <v>0.32450000000000001</v>
      </c>
      <c r="BN272" s="1">
        <v>0.33229999999999998</v>
      </c>
      <c r="BO272" s="1">
        <v>0.33400000000000002</v>
      </c>
      <c r="BP272" s="1">
        <v>0.33579999999999999</v>
      </c>
    </row>
    <row r="273" spans="1:68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  <c r="BM273" s="1">
        <v>0.1928</v>
      </c>
      <c r="BN273" s="1">
        <v>0.19570000000000001</v>
      </c>
      <c r="BO273" s="1">
        <v>0.19539999999999999</v>
      </c>
      <c r="BP273" s="1">
        <v>0.19570000000000001</v>
      </c>
    </row>
    <row r="274" spans="1:68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  <c r="BM274" s="1">
        <v>0.18920000000000001</v>
      </c>
      <c r="BN274" s="1">
        <v>0.19220000000000001</v>
      </c>
      <c r="BO274" s="1">
        <v>0.19220000000000001</v>
      </c>
      <c r="BP274" s="1">
        <v>0.1928</v>
      </c>
    </row>
    <row r="275" spans="1:68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  <c r="BM275" s="1">
        <v>0.217</v>
      </c>
      <c r="BN275" s="1">
        <v>0.22070000000000001</v>
      </c>
      <c r="BO275" s="1">
        <v>0.22170000000000001</v>
      </c>
      <c r="BP275" s="1">
        <v>0.2223</v>
      </c>
    </row>
    <row r="276" spans="1:68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  <c r="BM276" s="1">
        <v>0.2029</v>
      </c>
      <c r="BN276" s="1">
        <v>0.20630000000000001</v>
      </c>
      <c r="BO276" s="1">
        <v>0.2059</v>
      </c>
      <c r="BP276" s="1">
        <v>0.2046</v>
      </c>
    </row>
    <row r="277" spans="1:68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  <c r="BM277" s="1">
        <v>0.40160000000000001</v>
      </c>
      <c r="BN277" s="1">
        <v>0.41020000000000001</v>
      </c>
      <c r="BO277" s="1">
        <v>0.40870000000000001</v>
      </c>
      <c r="BP277" s="1">
        <v>0.41239999999999999</v>
      </c>
    </row>
    <row r="278" spans="1:68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  <c r="BM278" s="1">
        <v>0.69489999999999996</v>
      </c>
      <c r="BN278" s="1">
        <v>0.70569999999999999</v>
      </c>
      <c r="BO278" s="1">
        <v>0.70689999999999997</v>
      </c>
      <c r="BP278" s="1">
        <v>0.71060000000000001</v>
      </c>
    </row>
    <row r="279" spans="1:68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  <c r="BM279" s="1">
        <v>4.1500000000000002E-2</v>
      </c>
      <c r="BN279" s="1">
        <v>4.1000000000000002E-2</v>
      </c>
      <c r="BO279" s="1">
        <v>4.1200000000000001E-2</v>
      </c>
      <c r="BP279" s="1">
        <v>4.1000000000000002E-2</v>
      </c>
    </row>
    <row r="280" spans="1:68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  <c r="BM280" s="1">
        <v>8.5500000000000007E-2</v>
      </c>
      <c r="BN280" s="1">
        <v>8.4199999999999997E-2</v>
      </c>
      <c r="BO280" s="1">
        <v>8.3500000000000005E-2</v>
      </c>
      <c r="BP280" s="1">
        <v>8.3599999999999994E-2</v>
      </c>
    </row>
    <row r="281" spans="1:68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  <c r="BM281" s="1">
        <v>5.3681999999999999</v>
      </c>
      <c r="BN281" s="1">
        <v>5.3977000000000004</v>
      </c>
      <c r="BO281" s="1">
        <v>5.4336000000000002</v>
      </c>
      <c r="BP281" s="1">
        <v>5.4908000000000001</v>
      </c>
    </row>
    <row r="282" spans="1:68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  <c r="BM282" s="1">
        <v>1.1552</v>
      </c>
      <c r="BN282" s="1">
        <v>1.1549</v>
      </c>
      <c r="BO282" s="1">
        <v>1.1581999999999999</v>
      </c>
      <c r="BP282" s="1">
        <v>1.167</v>
      </c>
    </row>
    <row r="283" spans="1:68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  <c r="BM283" s="1">
        <v>0.4622</v>
      </c>
      <c r="BN283" s="1">
        <v>0.46339999999999998</v>
      </c>
      <c r="BO283" s="1">
        <v>0.46450000000000002</v>
      </c>
      <c r="BP283" s="1">
        <v>0.4662</v>
      </c>
    </row>
    <row r="284" spans="1:68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  <c r="BM284" s="1">
        <v>0.48409999999999997</v>
      </c>
      <c r="BN284" s="1">
        <v>0.48359999999999997</v>
      </c>
      <c r="BO284" s="1">
        <v>0.48520000000000002</v>
      </c>
      <c r="BP284" s="1">
        <v>0.4899</v>
      </c>
    </row>
    <row r="285" spans="1:68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  <c r="BM285" s="1">
        <v>4.1000000000000003E-3</v>
      </c>
      <c r="BN285" s="1">
        <v>4.1000000000000003E-3</v>
      </c>
      <c r="BO285" s="1">
        <v>4.1000000000000003E-3</v>
      </c>
      <c r="BP285" s="1">
        <v>4.1000000000000003E-3</v>
      </c>
    </row>
    <row r="286" spans="1:68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  <c r="BM286" s="1">
        <v>0.5665</v>
      </c>
      <c r="BN286" s="1">
        <v>0.56779999999999997</v>
      </c>
      <c r="BO286" s="1">
        <v>0.56820000000000004</v>
      </c>
      <c r="BP286" s="1">
        <v>0.56999999999999995</v>
      </c>
    </row>
    <row r="287" spans="1:68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  <c r="BM287" s="1">
        <v>0.1033</v>
      </c>
      <c r="BN287" s="1">
        <v>0.10340000000000001</v>
      </c>
      <c r="BO287" s="1">
        <v>0.1033</v>
      </c>
      <c r="BP287" s="1">
        <v>0.10349999999999999</v>
      </c>
    </row>
    <row r="288" spans="1:68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  <c r="BM288" s="1">
        <v>0.37009999999999998</v>
      </c>
      <c r="BN288" s="1">
        <v>0.37119999999999997</v>
      </c>
      <c r="BO288" s="1">
        <v>0.37140000000000001</v>
      </c>
      <c r="BP288" s="1">
        <v>0.37280000000000002</v>
      </c>
    </row>
    <row r="289" spans="1:68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  <c r="BM289" s="1">
        <v>3.6465000000000001</v>
      </c>
      <c r="BN289" s="1">
        <v>3.6749000000000001</v>
      </c>
      <c r="BO289" s="1">
        <v>3.7071000000000001</v>
      </c>
      <c r="BP289" s="1">
        <v>3.7538</v>
      </c>
    </row>
    <row r="290" spans="1:68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  <c r="BM290" s="1">
        <v>3.6465000000000001</v>
      </c>
      <c r="BN290" s="1">
        <v>3.6749000000000001</v>
      </c>
      <c r="BO290" s="1">
        <v>3.7071000000000001</v>
      </c>
      <c r="BP290" s="1">
        <v>3.7538</v>
      </c>
    </row>
    <row r="291" spans="1:68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  <c r="BM291" s="1">
        <v>2.7336999999999998</v>
      </c>
      <c r="BN291" s="1">
        <v>2.7117</v>
      </c>
      <c r="BO291" s="1">
        <v>2.7326000000000001</v>
      </c>
      <c r="BP291" s="1">
        <v>2.7018</v>
      </c>
    </row>
    <row r="292" spans="1:68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  <c r="BM292" s="1">
        <v>2.7336999999999998</v>
      </c>
      <c r="BN292" s="1">
        <v>2.7117</v>
      </c>
      <c r="BO292" s="1">
        <v>2.7326000000000001</v>
      </c>
      <c r="BP292" s="1">
        <v>2.7018</v>
      </c>
    </row>
    <row r="293" spans="1:68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  <c r="BM293" s="1">
        <v>0.31</v>
      </c>
      <c r="BN293" s="1">
        <v>0.30859999999999999</v>
      </c>
      <c r="BO293" s="1">
        <v>0.31140000000000001</v>
      </c>
      <c r="BP293" s="1">
        <v>0.31080000000000002</v>
      </c>
    </row>
    <row r="294" spans="1:68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  <c r="BM294" s="1">
        <v>0.1003</v>
      </c>
      <c r="BN294" s="1">
        <v>9.98E-2</v>
      </c>
      <c r="BO294" s="1">
        <v>0.1024</v>
      </c>
      <c r="BP294" s="1">
        <v>0.1045</v>
      </c>
    </row>
    <row r="295" spans="1:68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  <c r="BM295" s="1">
        <v>1.0401</v>
      </c>
      <c r="BN295" s="1">
        <v>1.0221</v>
      </c>
      <c r="BO295" s="1">
        <v>1.0338000000000001</v>
      </c>
      <c r="BP295" s="1">
        <v>1.0119</v>
      </c>
    </row>
    <row r="296" spans="1:68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  <c r="BM296" s="1">
        <v>0.1139</v>
      </c>
      <c r="BN296" s="1">
        <v>0.1135</v>
      </c>
      <c r="BO296" s="1">
        <v>0.11310000000000001</v>
      </c>
      <c r="BP296" s="1">
        <v>0.1135</v>
      </c>
    </row>
    <row r="297" spans="1:68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  <c r="BM297" s="1">
        <v>1.12E-2</v>
      </c>
      <c r="BN297" s="1">
        <v>1.14E-2</v>
      </c>
      <c r="BO297" s="1">
        <v>1.1299999999999999E-2</v>
      </c>
      <c r="BP297" s="1">
        <v>1.12E-2</v>
      </c>
    </row>
    <row r="298" spans="1:68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  <c r="BM298" s="1">
        <v>0.17069999999999999</v>
      </c>
      <c r="BN298" s="1">
        <v>0.17280000000000001</v>
      </c>
      <c r="BO298" s="1">
        <v>0.1724</v>
      </c>
      <c r="BP298" s="1">
        <v>0.17180000000000001</v>
      </c>
    </row>
    <row r="299" spans="1:68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  <c r="BM299" s="1">
        <v>0.2117</v>
      </c>
      <c r="BN299" s="1">
        <v>0.2109</v>
      </c>
      <c r="BO299" s="1">
        <v>0.20979999999999999</v>
      </c>
      <c r="BP299" s="1">
        <v>0.20799999999999999</v>
      </c>
    </row>
    <row r="300" spans="1:68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  <c r="BM300" s="1">
        <v>0.14760000000000001</v>
      </c>
      <c r="BN300" s="1">
        <v>0.14419999999999999</v>
      </c>
      <c r="BO300" s="1">
        <v>0.1477</v>
      </c>
      <c r="BP300" s="1">
        <v>0.14419999999999999</v>
      </c>
    </row>
    <row r="301" spans="1:68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  <c r="BM301" s="1">
        <v>10.891500000000001</v>
      </c>
      <c r="BN301" s="1">
        <v>10.893800000000001</v>
      </c>
      <c r="BO301" s="1">
        <v>10.905200000000001</v>
      </c>
      <c r="BP301" s="1">
        <v>10.9588</v>
      </c>
    </row>
    <row r="302" spans="1:68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  <c r="BM302" s="1">
        <v>6.6889000000000003</v>
      </c>
      <c r="BN302" s="1">
        <v>6.6988000000000003</v>
      </c>
      <c r="BO302" s="1">
        <v>6.7142999999999997</v>
      </c>
      <c r="BP302" s="1">
        <v>6.7596999999999996</v>
      </c>
    </row>
    <row r="303" spans="1:68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  <c r="BM303" s="1">
        <v>6.6889000000000003</v>
      </c>
      <c r="BN303" s="1">
        <v>6.6988000000000003</v>
      </c>
      <c r="BO303" s="1">
        <v>6.7142999999999997</v>
      </c>
      <c r="BP303" s="1">
        <v>6.7596999999999996</v>
      </c>
    </row>
    <row r="304" spans="1:68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  <c r="BM304" s="1">
        <v>4.7399999999999998E-2</v>
      </c>
      <c r="BN304" s="1">
        <v>4.7300000000000002E-2</v>
      </c>
      <c r="BO304" s="1">
        <v>4.7600000000000003E-2</v>
      </c>
      <c r="BP304" s="1">
        <v>4.8099999999999997E-2</v>
      </c>
    </row>
    <row r="305" spans="1:68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  <c r="BM305" s="1">
        <v>1.2730999999999999</v>
      </c>
      <c r="BN305" s="1">
        <v>1.2682</v>
      </c>
      <c r="BO305" s="1">
        <v>1.2650999999999999</v>
      </c>
      <c r="BP305" s="1">
        <v>1.2605999999999999</v>
      </c>
    </row>
    <row r="306" spans="1:68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  <c r="BM306" s="1">
        <v>4.1736000000000004</v>
      </c>
      <c r="BN306" s="1">
        <v>4.1852</v>
      </c>
      <c r="BO306" s="1">
        <v>4.2008000000000001</v>
      </c>
      <c r="BP306" s="1">
        <v>4.2305000000000001</v>
      </c>
    </row>
    <row r="307" spans="1:68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  <c r="BM307" s="1">
        <v>1.1900000000000001E-2</v>
      </c>
      <c r="BN307" s="1">
        <v>1.1900000000000001E-2</v>
      </c>
      <c r="BO307" s="1">
        <v>1.1900000000000001E-2</v>
      </c>
      <c r="BP307" s="1">
        <v>1.17E-2</v>
      </c>
    </row>
    <row r="308" spans="1:68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  <c r="BM308" s="1">
        <v>8.4500000000000006E-2</v>
      </c>
      <c r="BN308" s="1">
        <v>8.6199999999999999E-2</v>
      </c>
      <c r="BO308" s="1">
        <v>8.72E-2</v>
      </c>
      <c r="BP308" s="1">
        <v>8.7400000000000005E-2</v>
      </c>
    </row>
    <row r="309" spans="1:68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  <c r="BM309" s="1">
        <v>0.6542</v>
      </c>
      <c r="BN309" s="1">
        <v>0.65469999999999995</v>
      </c>
      <c r="BO309" s="1">
        <v>0.65590000000000004</v>
      </c>
      <c r="BP309" s="1">
        <v>0.67200000000000004</v>
      </c>
    </row>
    <row r="310" spans="1:68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  <c r="BM310" s="1">
        <v>1.2699999999999999E-2</v>
      </c>
      <c r="BN310" s="1">
        <v>1.2800000000000001E-2</v>
      </c>
      <c r="BO310" s="1">
        <v>1.2800000000000001E-2</v>
      </c>
      <c r="BP310" s="1">
        <v>1.29E-2</v>
      </c>
    </row>
    <row r="311" spans="1:68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  <c r="BM311" s="1">
        <v>3.0203000000000002</v>
      </c>
      <c r="BN311" s="1">
        <v>3.0146000000000002</v>
      </c>
      <c r="BO311" s="1">
        <v>3.0118999999999998</v>
      </c>
      <c r="BP311" s="1">
        <v>3.0173000000000001</v>
      </c>
    </row>
    <row r="312" spans="1:68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  <c r="BM312" s="1">
        <v>0.1988</v>
      </c>
      <c r="BN312" s="1">
        <v>0.19869999999999999</v>
      </c>
      <c r="BO312" s="1">
        <v>0.1983</v>
      </c>
      <c r="BP312" s="1">
        <v>0.2009</v>
      </c>
    </row>
    <row r="313" spans="1:68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  <c r="BM313" s="1">
        <v>1.01E-2</v>
      </c>
      <c r="BN313" s="1">
        <v>1.01E-2</v>
      </c>
      <c r="BO313" s="1">
        <v>1.03E-2</v>
      </c>
      <c r="BP313" s="1">
        <v>1.03E-2</v>
      </c>
    </row>
    <row r="314" spans="1:68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  <c r="BM314" s="1">
        <v>0.17230000000000001</v>
      </c>
      <c r="BN314" s="1">
        <v>0.17180000000000001</v>
      </c>
      <c r="BO314" s="1">
        <v>0.17219999999999999</v>
      </c>
      <c r="BP314" s="1">
        <v>0.17349999999999999</v>
      </c>
    </row>
    <row r="315" spans="1:68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  <c r="BM315" s="1">
        <v>4.2200000000000001E-2</v>
      </c>
      <c r="BN315" s="1">
        <v>4.1599999999999998E-2</v>
      </c>
      <c r="BO315" s="1">
        <v>4.1700000000000001E-2</v>
      </c>
      <c r="BP315" s="1">
        <v>4.1099999999999998E-2</v>
      </c>
    </row>
    <row r="316" spans="1:68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  <c r="BM316" s="1">
        <v>9.2799999999999994E-2</v>
      </c>
      <c r="BN316" s="1">
        <v>9.3399999999999997E-2</v>
      </c>
      <c r="BO316" s="1">
        <v>9.3100000000000002E-2</v>
      </c>
      <c r="BP316" s="1">
        <v>9.2200000000000004E-2</v>
      </c>
    </row>
    <row r="317" spans="1:68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  <c r="BM317" s="1">
        <v>0.43319999999999997</v>
      </c>
      <c r="BN317" s="1">
        <v>0.43559999999999999</v>
      </c>
      <c r="BO317" s="1">
        <v>0.43819999999999998</v>
      </c>
      <c r="BP317" s="1">
        <v>0.439</v>
      </c>
    </row>
    <row r="318" spans="1:68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  <c r="BM318" s="1">
        <v>4.0000000000000001E-3</v>
      </c>
      <c r="BN318" s="1">
        <v>4.0000000000000001E-3</v>
      </c>
      <c r="BO318" s="1">
        <v>4.0000000000000001E-3</v>
      </c>
      <c r="BP318" s="1">
        <v>4.0000000000000001E-3</v>
      </c>
    </row>
    <row r="319" spans="1:68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  <c r="BM319" s="1">
        <v>0.32090000000000002</v>
      </c>
      <c r="BN319" s="1">
        <v>0.31869999999999998</v>
      </c>
      <c r="BO319" s="1">
        <v>0.31619999999999998</v>
      </c>
      <c r="BP319" s="1">
        <v>0.31809999999999999</v>
      </c>
    </row>
    <row r="320" spans="1:68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  <c r="BM320" s="1">
        <v>0.3664</v>
      </c>
      <c r="BN320" s="1">
        <v>0.36070000000000002</v>
      </c>
      <c r="BO320" s="1">
        <v>0.35549999999999998</v>
      </c>
      <c r="BP320" s="1">
        <v>0.35460000000000003</v>
      </c>
    </row>
    <row r="321" spans="1:68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  <c r="BM321" s="1">
        <v>1.1040000000000001</v>
      </c>
      <c r="BN321" s="1">
        <v>1.1011</v>
      </c>
      <c r="BO321" s="1">
        <v>1.0994999999999999</v>
      </c>
      <c r="BP321" s="1">
        <v>1.1015999999999999</v>
      </c>
    </row>
    <row r="322" spans="1:68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  <c r="BM322" s="1">
        <v>1.1040000000000001</v>
      </c>
      <c r="BN322" s="1">
        <v>1.1011</v>
      </c>
      <c r="BO322" s="1">
        <v>1.0994999999999999</v>
      </c>
      <c r="BP322" s="1">
        <v>1.1015999999999999</v>
      </c>
    </row>
    <row r="323" spans="1:68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  <c r="BM323" s="1">
        <v>7.8299999999999995E-2</v>
      </c>
      <c r="BN323" s="1">
        <v>7.9299999999999995E-2</v>
      </c>
      <c r="BO323" s="1">
        <v>7.9500000000000001E-2</v>
      </c>
      <c r="BP323" s="1">
        <v>8.0199999999999994E-2</v>
      </c>
    </row>
    <row r="324" spans="1:68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  <c r="BM324" s="1">
        <v>4.82E-2</v>
      </c>
      <c r="BN324" s="1">
        <v>4.9200000000000001E-2</v>
      </c>
      <c r="BO324" s="1">
        <v>4.9399999999999999E-2</v>
      </c>
      <c r="BP324" s="1">
        <v>4.99E-2</v>
      </c>
    </row>
    <row r="325" spans="1:68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  <c r="BM325" s="1">
        <v>3.0099999999999998E-2</v>
      </c>
      <c r="BN325" s="1">
        <v>3.0099999999999998E-2</v>
      </c>
      <c r="BO325" s="1">
        <v>3.0099999999999998E-2</v>
      </c>
      <c r="BP325" s="1">
        <v>3.0300000000000001E-2</v>
      </c>
    </row>
    <row r="326" spans="1:68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  <c r="BM326" s="1">
        <v>4.9207000000000001</v>
      </c>
      <c r="BN326" s="1">
        <v>4.9112</v>
      </c>
      <c r="BO326" s="1">
        <v>4.9051999999999998</v>
      </c>
      <c r="BP326" s="1">
        <v>4.9183000000000003</v>
      </c>
    </row>
    <row r="327" spans="1:68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  <c r="BM327" s="1">
        <v>4.9207000000000001</v>
      </c>
      <c r="BN327" s="1">
        <v>4.9112</v>
      </c>
      <c r="BO327" s="1">
        <v>4.9051999999999998</v>
      </c>
      <c r="BP327" s="1">
        <v>4.9183000000000003</v>
      </c>
    </row>
    <row r="328" spans="1:68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  <c r="BM328" s="1">
        <v>1.83E-2</v>
      </c>
      <c r="BN328" s="1">
        <v>1.8200000000000001E-2</v>
      </c>
      <c r="BO328" s="1">
        <v>1.8200000000000001E-2</v>
      </c>
      <c r="BP328" s="1">
        <v>1.83E-2</v>
      </c>
    </row>
    <row r="329" spans="1:68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  <c r="BM329" s="1">
        <v>0.54979999999999996</v>
      </c>
      <c r="BN329" s="1">
        <v>0.54869999999999997</v>
      </c>
      <c r="BO329" s="1">
        <v>0.54910000000000003</v>
      </c>
      <c r="BP329" s="1">
        <v>0.55149999999999999</v>
      </c>
    </row>
    <row r="330" spans="1:68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  <c r="BM330" s="1">
        <v>0.1406</v>
      </c>
      <c r="BN330" s="1">
        <v>0.14019999999999999</v>
      </c>
      <c r="BO330" s="1">
        <v>0.14149999999999999</v>
      </c>
      <c r="BP330" s="1">
        <v>0.1429</v>
      </c>
    </row>
    <row r="331" spans="1:68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  <c r="BM331" s="1">
        <v>3.9399999999999998E-2</v>
      </c>
      <c r="BN331" s="1">
        <v>3.95E-2</v>
      </c>
      <c r="BO331" s="1">
        <v>3.9600000000000003E-2</v>
      </c>
      <c r="BP331" s="1">
        <v>3.9800000000000002E-2</v>
      </c>
    </row>
    <row r="332" spans="1:68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  <c r="BM332" s="1">
        <v>0.35560000000000003</v>
      </c>
      <c r="BN332" s="1">
        <v>0.35720000000000002</v>
      </c>
      <c r="BO332" s="1">
        <v>0.35720000000000002</v>
      </c>
      <c r="BP332" s="1">
        <v>0.36020000000000002</v>
      </c>
    </row>
    <row r="333" spans="1:68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  <c r="BM333" s="1">
        <v>0.13109999999999999</v>
      </c>
      <c r="BN333" s="1">
        <v>0.13220000000000001</v>
      </c>
      <c r="BO333" s="1">
        <v>0.1318</v>
      </c>
      <c r="BP333" s="1">
        <v>0.13270000000000001</v>
      </c>
    </row>
    <row r="334" spans="1:68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  <c r="BM334" s="1">
        <v>2.6100000000000002E-2</v>
      </c>
      <c r="BN334" s="1">
        <v>2.5899999999999999E-2</v>
      </c>
      <c r="BO334" s="1">
        <v>2.5999999999999999E-2</v>
      </c>
      <c r="BP334" s="1">
        <v>2.5999999999999999E-2</v>
      </c>
    </row>
    <row r="335" spans="1:68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  <c r="BM335" s="1">
        <v>0.19839999999999999</v>
      </c>
      <c r="BN335" s="1">
        <v>0.19919999999999999</v>
      </c>
      <c r="BO335" s="1">
        <v>0.19939999999999999</v>
      </c>
      <c r="BP335" s="1">
        <v>0.20150000000000001</v>
      </c>
    </row>
    <row r="336" spans="1:68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  <c r="BM336" s="1">
        <v>3.7067000000000001</v>
      </c>
      <c r="BN336" s="1">
        <v>3.7046999999999999</v>
      </c>
      <c r="BO336" s="1">
        <v>3.7031999999999998</v>
      </c>
      <c r="BP336" s="1">
        <v>3.7098</v>
      </c>
    </row>
    <row r="337" spans="1:68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  <c r="BM337" s="1">
        <v>3.7067000000000001</v>
      </c>
      <c r="BN337" s="1">
        <v>3.7046999999999999</v>
      </c>
      <c r="BO337" s="1">
        <v>3.7031999999999998</v>
      </c>
      <c r="BP337" s="1">
        <v>3.7098</v>
      </c>
    </row>
    <row r="338" spans="1:68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  <c r="BM338" s="1">
        <v>3.7067000000000001</v>
      </c>
      <c r="BN338" s="1">
        <v>3.7046999999999999</v>
      </c>
      <c r="BO338" s="1">
        <v>3.7031999999999998</v>
      </c>
      <c r="BP338" s="1">
        <v>3.7098</v>
      </c>
    </row>
    <row r="339" spans="1:68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  <c r="BM339" s="1">
        <v>1.0200000000000001E-2</v>
      </c>
      <c r="BN339" s="1">
        <v>1.04E-2</v>
      </c>
      <c r="BO339" s="1">
        <v>1.0999999999999999E-2</v>
      </c>
      <c r="BP339" s="1">
        <v>1.0999999999999999E-2</v>
      </c>
    </row>
    <row r="340" spans="1:68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  <c r="BM340" s="1">
        <v>0.93110000000000004</v>
      </c>
      <c r="BN340" s="1">
        <v>0.91210000000000002</v>
      </c>
      <c r="BO340" s="1">
        <v>0.91059999999999997</v>
      </c>
      <c r="BP340" s="1">
        <v>0.9123</v>
      </c>
    </row>
    <row r="341" spans="1:68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  <c r="BM341" s="1">
        <v>0.11</v>
      </c>
      <c r="BN341" s="1">
        <v>0.1105</v>
      </c>
      <c r="BO341" s="1">
        <v>0.11070000000000001</v>
      </c>
      <c r="BP341" s="1">
        <v>0.111</v>
      </c>
    </row>
    <row r="342" spans="1:68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  <c r="BM342" s="1">
        <v>1.2856000000000001</v>
      </c>
      <c r="BN342" s="1">
        <v>1.3076000000000001</v>
      </c>
      <c r="BO342" s="1">
        <v>1.3056000000000001</v>
      </c>
      <c r="BP342" s="1">
        <v>1.3079000000000001</v>
      </c>
    </row>
    <row r="343" spans="1:68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  <c r="BM343" s="1">
        <v>0.15140000000000001</v>
      </c>
      <c r="BN343" s="1">
        <v>0.1489</v>
      </c>
      <c r="BO343" s="1">
        <v>0.1484</v>
      </c>
      <c r="BP343" s="1">
        <v>0.14849999999999999</v>
      </c>
    </row>
    <row r="344" spans="1:68" ht="12.75" customHeight="1" x14ac:dyDescent="0.2">
      <c r="A344" s="2">
        <v>8873</v>
      </c>
    </row>
    <row r="345" spans="1:68" ht="12.75" customHeight="1" x14ac:dyDescent="0.2">
      <c r="A345" s="2">
        <v>8874</v>
      </c>
    </row>
    <row r="346" spans="1:68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  <c r="BM346" s="1">
        <v>0.20130000000000001</v>
      </c>
      <c r="BN346" s="1">
        <v>0.19589999999999999</v>
      </c>
      <c r="BO346" s="1">
        <v>0.23649999999999999</v>
      </c>
      <c r="BP346" s="1">
        <v>0.26019999999999999</v>
      </c>
    </row>
    <row r="347" spans="1:68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  <c r="BM347" s="1">
        <v>1.2200000000000001E-2</v>
      </c>
      <c r="BN347" s="1">
        <v>1.1900000000000001E-2</v>
      </c>
      <c r="BO347" s="1">
        <v>1.09E-2</v>
      </c>
      <c r="BP347" s="1">
        <v>1.01E-2</v>
      </c>
    </row>
    <row r="348" spans="1:68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  <c r="BM348" s="1">
        <v>1.6500000000000001E-2</v>
      </c>
      <c r="BN348" s="1">
        <v>1.6500000000000001E-2</v>
      </c>
      <c r="BO348" s="1">
        <v>1.67E-2</v>
      </c>
      <c r="BP348" s="1">
        <v>1.66E-2</v>
      </c>
    </row>
    <row r="349" spans="1:68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  <c r="BM349" s="1">
        <v>6.4000000000000001E-2</v>
      </c>
      <c r="BN349" s="1">
        <v>6.4500000000000002E-2</v>
      </c>
      <c r="BO349" s="1">
        <v>6.3799999999999996E-2</v>
      </c>
      <c r="BP349" s="1">
        <v>6.3600000000000004E-2</v>
      </c>
    </row>
    <row r="350" spans="1:68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  <c r="BM350" s="1">
        <v>1.1999999999999999E-3</v>
      </c>
      <c r="BN350" s="1">
        <v>1.1999999999999999E-3</v>
      </c>
      <c r="BO350" s="1">
        <v>1.1000000000000001E-3</v>
      </c>
      <c r="BP350" s="1">
        <v>1.1999999999999999E-3</v>
      </c>
    </row>
    <row r="351" spans="1:68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  <c r="BM351" s="1">
        <v>2.01E-2</v>
      </c>
      <c r="BN351" s="1">
        <v>1.9400000000000001E-2</v>
      </c>
      <c r="BO351" s="1">
        <v>1.9099999999999999E-2</v>
      </c>
      <c r="BP351" s="1">
        <v>1.9199999999999998E-2</v>
      </c>
    </row>
    <row r="352" spans="1:68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  <c r="BM352" s="1">
        <v>0.1109</v>
      </c>
      <c r="BN352" s="1">
        <v>0.111</v>
      </c>
      <c r="BO352" s="1">
        <v>0.1114</v>
      </c>
      <c r="BP352" s="1">
        <v>0.1125</v>
      </c>
    </row>
    <row r="353" spans="1:68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  <c r="BM353" s="1">
        <v>6.8999999999999999E-3</v>
      </c>
      <c r="BN353" s="1">
        <v>6.7999999999999996E-3</v>
      </c>
      <c r="BO353" s="1">
        <v>6.8999999999999999E-3</v>
      </c>
      <c r="BP353" s="1">
        <v>6.8999999999999999E-3</v>
      </c>
    </row>
    <row r="354" spans="1:68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  <c r="BM354" s="1">
        <v>0.14530000000000001</v>
      </c>
      <c r="BN354" s="1">
        <v>0.1477</v>
      </c>
      <c r="BO354" s="1">
        <v>0.14760000000000001</v>
      </c>
      <c r="BP354" s="1">
        <v>0.1472</v>
      </c>
    </row>
    <row r="355" spans="1:68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  <c r="BM355" s="1">
        <v>2.3999999999999998E-3</v>
      </c>
      <c r="BN355" s="1">
        <v>2.3999999999999998E-3</v>
      </c>
      <c r="BO355" s="1">
        <v>2.3999999999999998E-3</v>
      </c>
      <c r="BP355" s="1">
        <v>2.3999999999999998E-3</v>
      </c>
    </row>
    <row r="356" spans="1:68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  <c r="BM356" s="1">
        <v>0.99780000000000002</v>
      </c>
      <c r="BN356" s="1">
        <v>1.008</v>
      </c>
      <c r="BO356" s="1">
        <v>1.0239</v>
      </c>
      <c r="BP356" s="1">
        <v>1.0045999999999999</v>
      </c>
    </row>
    <row r="357" spans="1:68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  <c r="BM357" s="1">
        <v>0.23300000000000001</v>
      </c>
      <c r="BN357" s="1">
        <v>0.23469999999999999</v>
      </c>
      <c r="BO357" s="1">
        <v>0.23130000000000001</v>
      </c>
      <c r="BP357" s="1">
        <v>0.23269999999999999</v>
      </c>
    </row>
    <row r="358" spans="1:68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  <c r="BM358" s="1">
        <v>0.15970000000000001</v>
      </c>
      <c r="BN358" s="1">
        <v>0.1593</v>
      </c>
      <c r="BO358" s="1">
        <v>0.1575</v>
      </c>
      <c r="BP358" s="1">
        <v>0.1578</v>
      </c>
    </row>
    <row r="359" spans="1:68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  <c r="BM359" s="1">
        <v>4.3400000000000001E-2</v>
      </c>
      <c r="BN359" s="1">
        <v>4.5199999999999997E-2</v>
      </c>
      <c r="BO359" s="1">
        <v>4.2999999999999997E-2</v>
      </c>
      <c r="BP359" s="1">
        <v>4.3299999999999998E-2</v>
      </c>
    </row>
    <row r="360" spans="1:68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  <c r="BM360" s="1">
        <v>7.4999999999999997E-3</v>
      </c>
      <c r="BN360" s="1">
        <v>7.6E-3</v>
      </c>
      <c r="BO360" s="1">
        <v>7.7000000000000002E-3</v>
      </c>
      <c r="BP360" s="1">
        <v>7.6E-3</v>
      </c>
    </row>
    <row r="361" spans="1:68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  <c r="BM361" s="1">
        <v>0.15160000000000001</v>
      </c>
      <c r="BN361" s="1">
        <v>0.14910000000000001</v>
      </c>
      <c r="BO361" s="1">
        <v>0.1474</v>
      </c>
      <c r="BP361" s="1">
        <v>0.14610000000000001</v>
      </c>
    </row>
    <row r="362" spans="1:68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  <c r="BM362" s="1">
        <v>7.3499999999999996E-2</v>
      </c>
      <c r="BN362" s="1">
        <v>7.3200000000000001E-2</v>
      </c>
      <c r="BO362" s="1">
        <v>7.3400000000000007E-2</v>
      </c>
      <c r="BP362" s="1">
        <v>7.3800000000000004E-2</v>
      </c>
    </row>
    <row r="363" spans="1:68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  <c r="BM363" s="1">
        <v>0.1404</v>
      </c>
      <c r="BN363" s="1">
        <v>0.13930000000000001</v>
      </c>
      <c r="BO363" s="1">
        <v>0.14149999999999999</v>
      </c>
      <c r="BP363" s="1">
        <v>0.14330000000000001</v>
      </c>
    </row>
    <row r="364" spans="1:68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  <c r="BM364" s="1">
        <v>1.2E-2</v>
      </c>
      <c r="BN364" s="1">
        <v>1.2E-2</v>
      </c>
      <c r="BO364" s="1">
        <v>1.2E-2</v>
      </c>
      <c r="BP364" s="1">
        <v>1.18E-2</v>
      </c>
    </row>
    <row r="365" spans="1:68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  <c r="BM365" s="1">
        <v>9.7799999999999998E-2</v>
      </c>
      <c r="BN365" s="1">
        <v>9.74E-2</v>
      </c>
      <c r="BO365" s="1">
        <v>9.69E-2</v>
      </c>
      <c r="BP365" s="1">
        <v>9.6699999999999994E-2</v>
      </c>
    </row>
    <row r="366" spans="1:68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  <c r="BM366" s="1">
        <v>5.74E-2</v>
      </c>
      <c r="BN366" s="1">
        <v>5.7599999999999998E-2</v>
      </c>
      <c r="BO366" s="1">
        <v>5.74E-2</v>
      </c>
      <c r="BP366" s="1">
        <v>5.7099999999999998E-2</v>
      </c>
    </row>
    <row r="367" spans="1:68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  <c r="BM367" s="1">
        <v>7.7999999999999996E-3</v>
      </c>
      <c r="BN367" s="1">
        <v>7.7000000000000002E-3</v>
      </c>
      <c r="BO367" s="1">
        <v>7.7000000000000002E-3</v>
      </c>
      <c r="BP367" s="1">
        <v>7.7999999999999996E-3</v>
      </c>
    </row>
    <row r="368" spans="1:68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  <c r="BM368" s="1">
        <v>7.7100000000000002E-2</v>
      </c>
      <c r="BN368" s="1">
        <v>7.7499999999999999E-2</v>
      </c>
      <c r="BO368" s="1">
        <v>7.8299999999999995E-2</v>
      </c>
      <c r="BP368" s="1">
        <v>7.7799999999999994E-2</v>
      </c>
    </row>
    <row r="369" spans="1:68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  <c r="BM369" s="1">
        <v>6.4899999999999999E-2</v>
      </c>
      <c r="BN369" s="1">
        <v>6.5199999999999994E-2</v>
      </c>
      <c r="BO369" s="1">
        <v>6.5699999999999995E-2</v>
      </c>
      <c r="BP369" s="1">
        <v>6.6000000000000003E-2</v>
      </c>
    </row>
    <row r="370" spans="1:68" ht="12.75" customHeight="1" x14ac:dyDescent="0.2">
      <c r="A370" s="2">
        <v>12407</v>
      </c>
    </row>
    <row r="371" spans="1:68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  <c r="BM371" s="1">
        <v>2.4400000000000002E-2</v>
      </c>
      <c r="BN371" s="1">
        <v>2.46E-2</v>
      </c>
      <c r="BO371" s="1">
        <v>2.46E-2</v>
      </c>
      <c r="BP371" s="1">
        <v>2.47E-2</v>
      </c>
    </row>
    <row r="372" spans="1:68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  <c r="BM372" s="1">
        <v>4.3099999999999999E-2</v>
      </c>
      <c r="BN372" s="1">
        <v>4.3299999999999998E-2</v>
      </c>
      <c r="BO372" s="1">
        <v>4.3299999999999998E-2</v>
      </c>
      <c r="BP372" s="1">
        <v>4.3499999999999997E-2</v>
      </c>
    </row>
    <row r="373" spans="1:68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  <c r="BM373" s="1">
        <v>6.0000000000000001E-3</v>
      </c>
      <c r="BN373" s="1">
        <v>6.0000000000000001E-3</v>
      </c>
      <c r="BO373" s="1">
        <v>5.7999999999999996E-3</v>
      </c>
      <c r="BP373" s="1">
        <v>5.7999999999999996E-3</v>
      </c>
    </row>
    <row r="374" spans="1:68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  <c r="BM374" s="1">
        <v>0.1852</v>
      </c>
      <c r="BN374" s="1">
        <v>0.18459999999999999</v>
      </c>
      <c r="BO374" s="1">
        <v>0.18459999999999999</v>
      </c>
      <c r="BP374" s="1">
        <v>0.18559999999999999</v>
      </c>
    </row>
    <row r="375" spans="1:68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  <c r="BM375" s="1">
        <v>0.106</v>
      </c>
      <c r="BN375" s="1">
        <v>0.10780000000000001</v>
      </c>
      <c r="BO375" s="1">
        <v>0.1074</v>
      </c>
      <c r="BP375" s="1">
        <v>0.1076</v>
      </c>
    </row>
    <row r="376" spans="1:68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  <c r="BM376" s="1">
        <v>0.129</v>
      </c>
      <c r="BN376" s="1">
        <v>0.12959999999999999</v>
      </c>
      <c r="BO376" s="1">
        <v>0.1293</v>
      </c>
      <c r="BP376" s="1">
        <v>0.12820000000000001</v>
      </c>
    </row>
    <row r="377" spans="1:68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  <c r="BM377" s="1">
        <v>6.0900000000000003E-2</v>
      </c>
      <c r="BN377" s="1">
        <v>6.0600000000000001E-2</v>
      </c>
      <c r="BO377" s="1">
        <v>6.1100000000000002E-2</v>
      </c>
      <c r="BP377" s="1">
        <v>6.1600000000000002E-2</v>
      </c>
    </row>
    <row r="378" spans="1:68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  <c r="BM378" s="1">
        <v>9.3100000000000002E-2</v>
      </c>
      <c r="BN378" s="1">
        <v>9.3200000000000005E-2</v>
      </c>
      <c r="BO378" s="1">
        <v>9.3399999999999997E-2</v>
      </c>
      <c r="BP378" s="1">
        <v>9.3600000000000003E-2</v>
      </c>
    </row>
    <row r="379" spans="1:68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  <c r="BM379" s="1">
        <v>6.25E-2</v>
      </c>
      <c r="BN379" s="1">
        <v>6.2199999999999998E-2</v>
      </c>
      <c r="BO379" s="1">
        <v>6.2E-2</v>
      </c>
      <c r="BP379" s="1">
        <v>6.2300000000000001E-2</v>
      </c>
    </row>
    <row r="380" spans="1:68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  <c r="BM380" s="1">
        <v>0.43130000000000002</v>
      </c>
      <c r="BN380" s="1">
        <v>0.4325</v>
      </c>
      <c r="BO380" s="1">
        <v>0.433</v>
      </c>
      <c r="BP380" s="1">
        <v>0.43640000000000001</v>
      </c>
    </row>
    <row r="381" spans="1:68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  <c r="BM381" s="1">
        <v>4.2026000000000003</v>
      </c>
      <c r="BN381" s="1">
        <v>4.1950000000000003</v>
      </c>
      <c r="BO381" s="1">
        <v>4.1909000000000001</v>
      </c>
      <c r="BP381" s="1">
        <v>4.1990999999999996</v>
      </c>
    </row>
    <row r="382" spans="1:68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  <c r="BM382" s="1">
        <v>4.5400000000000003E-2</v>
      </c>
      <c r="BN382" s="1">
        <v>4.53E-2</v>
      </c>
      <c r="BO382" s="1">
        <v>4.5499999999999999E-2</v>
      </c>
      <c r="BP382" s="1">
        <v>4.5199999999999997E-2</v>
      </c>
    </row>
    <row r="383" spans="1:68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  <c r="BM383" s="1">
        <v>0.22109999999999999</v>
      </c>
      <c r="BN383" s="1">
        <v>0.22159999999999999</v>
      </c>
      <c r="BO383" s="1">
        <v>0.22009999999999999</v>
      </c>
      <c r="BP383" s="1">
        <v>0.2218</v>
      </c>
    </row>
    <row r="384" spans="1:68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  <c r="BM384" s="1">
        <v>0.11409999999999999</v>
      </c>
      <c r="BN384" s="1">
        <v>0.1152</v>
      </c>
      <c r="BO384" s="1">
        <v>0.11550000000000001</v>
      </c>
      <c r="BP384" s="1">
        <v>0.1143</v>
      </c>
    </row>
    <row r="385" spans="1:68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  <c r="BM385" s="1">
        <v>0.26129999999999998</v>
      </c>
      <c r="BN385" s="1">
        <v>0.2621</v>
      </c>
      <c r="BO385" s="1">
        <v>0.26290000000000002</v>
      </c>
      <c r="BP385" s="1">
        <v>0.2621</v>
      </c>
    </row>
    <row r="386" spans="1:68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  <c r="BM386" s="1">
        <v>3.1951000000000001</v>
      </c>
      <c r="BN386" s="1">
        <v>3.1871</v>
      </c>
      <c r="BO386" s="1">
        <v>3.1821000000000002</v>
      </c>
      <c r="BP386" s="1">
        <v>3.1880999999999999</v>
      </c>
    </row>
    <row r="387" spans="1:68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  <c r="BM387" s="1">
        <v>0.2059</v>
      </c>
      <c r="BN387" s="1">
        <v>0.2054</v>
      </c>
      <c r="BO387" s="1">
        <v>0.20499999999999999</v>
      </c>
      <c r="BP387" s="1">
        <v>0.2054</v>
      </c>
    </row>
    <row r="388" spans="1:68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  <c r="BM388" s="1">
        <v>0.69969999999999999</v>
      </c>
      <c r="BN388" s="1">
        <v>0.69789999999999996</v>
      </c>
      <c r="BO388" s="1">
        <v>0.69679999999999997</v>
      </c>
      <c r="BP388" s="1">
        <v>0.69799999999999995</v>
      </c>
    </row>
    <row r="389" spans="1:68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  <c r="BM389" s="1">
        <v>0.29310000000000003</v>
      </c>
      <c r="BN389" s="1">
        <v>0.29239999999999999</v>
      </c>
      <c r="BO389" s="1">
        <v>0.29189999999999999</v>
      </c>
      <c r="BP389" s="1">
        <v>0.29249999999999998</v>
      </c>
    </row>
    <row r="390" spans="1:68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  <c r="BM390" s="1">
        <v>6.4999999999999997E-3</v>
      </c>
      <c r="BN390" s="1">
        <v>6.4999999999999997E-3</v>
      </c>
      <c r="BO390" s="1">
        <v>6.7999999999999996E-3</v>
      </c>
      <c r="BP390" s="1">
        <v>6.6E-3</v>
      </c>
    </row>
    <row r="391" spans="1:68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  <c r="BM391" s="1">
        <v>4.4000000000000003E-3</v>
      </c>
      <c r="BN391" s="1">
        <v>4.3E-3</v>
      </c>
      <c r="BO391" s="1">
        <v>4.1000000000000003E-3</v>
      </c>
      <c r="BP391" s="1">
        <v>3.8999999999999998E-3</v>
      </c>
    </row>
    <row r="392" spans="1:68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  <c r="BM392" s="1">
        <v>2.12E-2</v>
      </c>
      <c r="BN392" s="1">
        <v>2.1100000000000001E-2</v>
      </c>
      <c r="BO392" s="1">
        <v>2.1100000000000001E-2</v>
      </c>
      <c r="BP392" s="1">
        <v>2.1000000000000001E-2</v>
      </c>
    </row>
    <row r="393" spans="1:68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  <c r="BM393" s="1">
        <v>3.3000000000000002E-2</v>
      </c>
      <c r="BN393" s="1">
        <v>3.2899999999999999E-2</v>
      </c>
      <c r="BO393" s="1">
        <v>3.3000000000000002E-2</v>
      </c>
      <c r="BP393" s="1">
        <v>3.3000000000000002E-2</v>
      </c>
    </row>
    <row r="394" spans="1:68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  <c r="BM394" s="1">
        <v>5.9799999999999999E-2</v>
      </c>
      <c r="BN394" s="1">
        <v>5.96E-2</v>
      </c>
      <c r="BO394" s="1">
        <v>5.9700000000000003E-2</v>
      </c>
      <c r="BP394" s="1">
        <v>6.0400000000000002E-2</v>
      </c>
    </row>
    <row r="395" spans="1:68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  <c r="BM395" s="1">
        <v>8.4199999999999997E-2</v>
      </c>
      <c r="BN395" s="1">
        <v>8.3500000000000005E-2</v>
      </c>
      <c r="BO395" s="1">
        <v>8.3699999999999997E-2</v>
      </c>
      <c r="BP395" s="1">
        <v>8.4900000000000003E-2</v>
      </c>
    </row>
    <row r="396" spans="1:68" ht="12.75" customHeight="1" x14ac:dyDescent="0.2">
      <c r="A396" s="2">
        <v>31694</v>
      </c>
    </row>
    <row r="397" spans="1:68" ht="12.75" customHeight="1" x14ac:dyDescent="0.2">
      <c r="A397" s="2">
        <v>101448</v>
      </c>
    </row>
    <row r="398" spans="1:68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  <c r="BM398" s="1">
        <v>1.23E-2</v>
      </c>
      <c r="BN398" s="1">
        <v>1.23E-2</v>
      </c>
      <c r="BO398" s="1">
        <v>1.2E-2</v>
      </c>
      <c r="BP398" s="1">
        <v>1.23E-2</v>
      </c>
    </row>
    <row r="399" spans="1:68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  <c r="BM399" s="1">
        <v>0.35620000000000002</v>
      </c>
      <c r="BN399" s="1">
        <v>0.35670000000000002</v>
      </c>
      <c r="BO399" s="1">
        <v>0.35659999999999997</v>
      </c>
      <c r="BP399" s="1">
        <v>0.35170000000000001</v>
      </c>
    </row>
    <row r="400" spans="1:68" ht="12.75" customHeight="1" x14ac:dyDescent="0.2">
      <c r="A400" s="2">
        <v>101699</v>
      </c>
    </row>
    <row r="401" spans="1:68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  <c r="BM401" s="1">
        <v>9.3100000000000002E-2</v>
      </c>
      <c r="BN401" s="1">
        <v>9.1899999999999996E-2</v>
      </c>
      <c r="BO401" s="1">
        <v>9.0300000000000005E-2</v>
      </c>
      <c r="BP401" s="1">
        <v>9.0700000000000003E-2</v>
      </c>
    </row>
    <row r="402" spans="1:68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  <c r="BM402" s="1">
        <v>0.13569999999999999</v>
      </c>
      <c r="BN402" s="1">
        <v>0.13769999999999999</v>
      </c>
      <c r="BO402" s="1">
        <v>0.13930000000000001</v>
      </c>
      <c r="BP402" s="1">
        <v>0.1391</v>
      </c>
    </row>
    <row r="403" spans="1:68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  <c r="BM403" s="1">
        <v>0.16200000000000001</v>
      </c>
      <c r="BN403" s="1">
        <v>0.1628</v>
      </c>
      <c r="BO403" s="1">
        <v>0.16170000000000001</v>
      </c>
      <c r="BP403" s="1">
        <v>0.1636</v>
      </c>
    </row>
    <row r="404" spans="1:68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  <c r="BM404" s="1">
        <v>5.3499999999999999E-2</v>
      </c>
      <c r="BN404" s="1">
        <v>5.4100000000000002E-2</v>
      </c>
      <c r="BO404" s="1">
        <v>5.3800000000000001E-2</v>
      </c>
      <c r="BP404" s="1">
        <v>5.3699999999999998E-2</v>
      </c>
    </row>
    <row r="405" spans="1:68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  <c r="BM405" s="1">
        <v>7.9000000000000008E-3</v>
      </c>
      <c r="BN405" s="1">
        <v>8.3000000000000001E-3</v>
      </c>
      <c r="BO405" s="1">
        <v>8.3000000000000001E-3</v>
      </c>
      <c r="BP405" s="1">
        <v>8.0000000000000002E-3</v>
      </c>
    </row>
    <row r="406" spans="1:68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  <c r="BM406" s="1">
        <v>2.63E-2</v>
      </c>
      <c r="BN406" s="1">
        <v>2.6599999999999999E-2</v>
      </c>
      <c r="BO406" s="1">
        <v>2.5899999999999999E-2</v>
      </c>
      <c r="BP406" s="1">
        <v>2.4500000000000001E-2</v>
      </c>
    </row>
    <row r="407" spans="1:68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  <c r="BM407" s="1">
        <v>0.46289999999999998</v>
      </c>
      <c r="BN407" s="1">
        <v>0.46060000000000001</v>
      </c>
      <c r="BO407" s="1">
        <v>0.45390000000000003</v>
      </c>
      <c r="BP407" s="1">
        <v>0.45019999999999999</v>
      </c>
    </row>
    <row r="408" spans="1:68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  <c r="BM408" s="1">
        <v>0.37490000000000001</v>
      </c>
      <c r="BN408" s="1">
        <v>0.37859999999999999</v>
      </c>
      <c r="BO408" s="1">
        <v>0.37909999999999999</v>
      </c>
      <c r="BP408" s="1">
        <v>0.36990000000000001</v>
      </c>
    </row>
    <row r="409" spans="1:68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  <c r="BM409" s="1">
        <v>0.52900000000000003</v>
      </c>
      <c r="BN409" s="1">
        <v>0.53979999999999995</v>
      </c>
      <c r="BO409" s="1">
        <v>0.53269999999999995</v>
      </c>
      <c r="BP409" s="1">
        <v>0.52759999999999996</v>
      </c>
    </row>
    <row r="410" spans="1:68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  <c r="BM410" s="1">
        <v>4.3299999999999998E-2</v>
      </c>
      <c r="BN410" s="1">
        <v>4.2099999999999999E-2</v>
      </c>
      <c r="BO410" s="1">
        <v>4.2200000000000001E-2</v>
      </c>
      <c r="BP410" s="1">
        <v>4.1700000000000001E-2</v>
      </c>
    </row>
    <row r="411" spans="1:68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  <c r="BM411" s="1">
        <v>0.75639999999999996</v>
      </c>
      <c r="BN411" s="1">
        <v>0.75680000000000003</v>
      </c>
      <c r="BO411" s="1">
        <v>0.75919999999999999</v>
      </c>
      <c r="BP411" s="1">
        <v>0.76200000000000001</v>
      </c>
    </row>
    <row r="412" spans="1:68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  <c r="BM412" s="1">
        <v>5.7000000000000002E-3</v>
      </c>
      <c r="BN412" s="1">
        <v>5.5999999999999999E-3</v>
      </c>
      <c r="BO412" s="1">
        <v>5.4999999999999997E-3</v>
      </c>
      <c r="BP412" s="1">
        <v>5.4999999999999997E-3</v>
      </c>
    </row>
    <row r="413" spans="1:68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  <c r="BM413" s="1">
        <v>3.56E-2</v>
      </c>
      <c r="BN413" s="1">
        <v>3.6200000000000003E-2</v>
      </c>
      <c r="BO413" s="1">
        <v>3.6299999999999999E-2</v>
      </c>
      <c r="BP413" s="1">
        <v>3.6700000000000003E-2</v>
      </c>
    </row>
    <row r="414" spans="1:68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  <c r="BM414" s="1">
        <v>4.4999999999999997E-3</v>
      </c>
      <c r="BN414" s="1">
        <v>4.4000000000000003E-3</v>
      </c>
      <c r="BO414" s="1">
        <v>4.4999999999999997E-3</v>
      </c>
      <c r="BP414" s="1">
        <v>4.4999999999999997E-3</v>
      </c>
    </row>
    <row r="415" spans="1:68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  <c r="BM415" s="1">
        <v>7.3000000000000001E-3</v>
      </c>
      <c r="BN415" s="1">
        <v>7.1999999999999998E-3</v>
      </c>
      <c r="BO415" s="1">
        <v>7.1999999999999998E-3</v>
      </c>
      <c r="BP415" s="1">
        <v>7.1999999999999998E-3</v>
      </c>
    </row>
    <row r="416" spans="1:68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  <c r="BM416" s="1">
        <v>3.3999999999999998E-3</v>
      </c>
      <c r="BN416" s="1">
        <v>3.5000000000000001E-3</v>
      </c>
      <c r="BO416" s="1">
        <v>3.5000000000000001E-3</v>
      </c>
      <c r="BP416" s="1">
        <v>3.3999999999999998E-3</v>
      </c>
    </row>
    <row r="417" spans="1:68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  <c r="BM417" s="1">
        <v>2.07E-2</v>
      </c>
      <c r="BN417" s="1">
        <v>2.0400000000000001E-2</v>
      </c>
      <c r="BO417" s="1">
        <v>1.9900000000000001E-2</v>
      </c>
      <c r="BP417" s="1">
        <v>1.9900000000000001E-2</v>
      </c>
    </row>
    <row r="418" spans="1:68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  <c r="BM418" s="1">
        <v>1.7100000000000001E-2</v>
      </c>
      <c r="BN418" s="1">
        <v>1.7399999999999999E-2</v>
      </c>
      <c r="BO418" s="1">
        <v>1.7299999999999999E-2</v>
      </c>
      <c r="BP418" s="1">
        <v>1.7399999999999999E-2</v>
      </c>
    </row>
    <row r="419" spans="1:68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  <c r="BM419" s="1">
        <v>0.38069999999999998</v>
      </c>
      <c r="BN419" s="1">
        <v>0.38290000000000002</v>
      </c>
      <c r="BO419" s="1">
        <v>0.37990000000000002</v>
      </c>
      <c r="BP419" s="1">
        <v>0.38369999999999999</v>
      </c>
    </row>
    <row r="420" spans="1:68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  <c r="BM420" s="1">
        <v>0.14940000000000001</v>
      </c>
      <c r="BN420" s="1">
        <v>0.1474</v>
      </c>
      <c r="BO420" s="1">
        <v>0.14660000000000001</v>
      </c>
      <c r="BP420" s="1">
        <v>0.1452</v>
      </c>
    </row>
    <row r="421" spans="1:68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  <c r="BM421" s="1">
        <v>0.1164</v>
      </c>
      <c r="BN421" s="1">
        <v>0.11650000000000001</v>
      </c>
      <c r="BO421" s="1">
        <v>0.1157</v>
      </c>
      <c r="BP421" s="1">
        <v>0.1159</v>
      </c>
    </row>
    <row r="422" spans="1:68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  <c r="BM422" s="1">
        <v>5.6500000000000002E-2</v>
      </c>
      <c r="BN422" s="1">
        <v>5.6300000000000003E-2</v>
      </c>
      <c r="BO422" s="1">
        <v>5.5899999999999998E-2</v>
      </c>
      <c r="BP422" s="1">
        <v>5.6500000000000002E-2</v>
      </c>
    </row>
    <row r="423" spans="1:68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  <c r="BM423" s="1">
        <v>1.4832000000000001</v>
      </c>
      <c r="BN423" s="1">
        <v>1.4875</v>
      </c>
      <c r="BO423" s="1">
        <v>1.4931000000000001</v>
      </c>
      <c r="BP423" s="1">
        <v>1.5035000000000001</v>
      </c>
    </row>
    <row r="424" spans="1:68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  <c r="BM424" s="1">
        <v>4.7E-2</v>
      </c>
      <c r="BN424" s="1">
        <v>4.6899999999999997E-2</v>
      </c>
      <c r="BO424" s="1">
        <v>4.7199999999999999E-2</v>
      </c>
      <c r="BP424" s="1">
        <v>4.7500000000000001E-2</v>
      </c>
    </row>
    <row r="425" spans="1:68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  <c r="BM425" s="1">
        <v>4.0800000000000003E-2</v>
      </c>
      <c r="BN425" s="1">
        <v>4.0500000000000001E-2</v>
      </c>
      <c r="BO425" s="1">
        <v>4.02E-2</v>
      </c>
      <c r="BP425" s="1">
        <v>4.0500000000000001E-2</v>
      </c>
    </row>
    <row r="426" spans="1:68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  <c r="BM426" s="1">
        <v>0.14910000000000001</v>
      </c>
      <c r="BN426" s="1">
        <v>0.14979999999999999</v>
      </c>
      <c r="BO426" s="1">
        <v>0.15129999999999999</v>
      </c>
      <c r="BP426" s="1">
        <v>0.1507</v>
      </c>
    </row>
    <row r="427" spans="1:68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  <c r="BM427" s="1">
        <v>6.2899999999999998E-2</v>
      </c>
      <c r="BN427" s="1">
        <v>6.2799999999999995E-2</v>
      </c>
      <c r="BO427" s="1">
        <v>6.2700000000000006E-2</v>
      </c>
      <c r="BP427" s="1">
        <v>6.3500000000000001E-2</v>
      </c>
    </row>
    <row r="428" spans="1:68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  <c r="BM428" s="1">
        <v>6.9900000000000004E-2</v>
      </c>
      <c r="BN428" s="1">
        <v>7.0300000000000001E-2</v>
      </c>
      <c r="BO428" s="1">
        <v>7.0599999999999996E-2</v>
      </c>
      <c r="BP428" s="1">
        <v>7.2599999999999998E-2</v>
      </c>
    </row>
    <row r="429" spans="1:68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  <c r="BM429" s="1">
        <v>0.61050000000000004</v>
      </c>
      <c r="BN429" s="1">
        <v>0.61309999999999998</v>
      </c>
      <c r="BO429" s="1">
        <v>0.6139</v>
      </c>
      <c r="BP429" s="1">
        <v>0.61639999999999995</v>
      </c>
    </row>
    <row r="430" spans="1:68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  <c r="BM430" s="1">
        <v>0.25540000000000002</v>
      </c>
      <c r="BN430" s="1">
        <v>0.25869999999999999</v>
      </c>
      <c r="BO430" s="1">
        <v>0.25979999999999998</v>
      </c>
      <c r="BP430" s="1">
        <v>0.26240000000000002</v>
      </c>
    </row>
    <row r="431" spans="1:68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  <c r="BM431" s="1">
        <v>0.18129999999999999</v>
      </c>
      <c r="BN431" s="1">
        <v>0.1784</v>
      </c>
      <c r="BO431" s="1">
        <v>0.18210000000000001</v>
      </c>
      <c r="BP431" s="1">
        <v>0.18160000000000001</v>
      </c>
    </row>
    <row r="432" spans="1:68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  <c r="BM432" s="1">
        <v>5.1200000000000002E-2</v>
      </c>
      <c r="BN432" s="1">
        <v>5.11E-2</v>
      </c>
      <c r="BO432" s="1">
        <v>5.0999999999999997E-2</v>
      </c>
      <c r="BP432" s="1">
        <v>5.11E-2</v>
      </c>
    </row>
    <row r="433" spans="1:68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  <c r="BM433" s="1">
        <v>1.0073000000000001</v>
      </c>
      <c r="BN433" s="1">
        <v>1.008</v>
      </c>
      <c r="BO433" s="1">
        <v>1.008</v>
      </c>
      <c r="BP433" s="1">
        <v>1.0079</v>
      </c>
    </row>
    <row r="434" spans="1:68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  <c r="BM434" s="1">
        <v>5.3E-3</v>
      </c>
      <c r="BN434" s="1">
        <v>5.4999999999999997E-3</v>
      </c>
      <c r="BO434" s="1">
        <v>5.3E-3</v>
      </c>
      <c r="BP434" s="1">
        <v>5.3E-3</v>
      </c>
    </row>
    <row r="435" spans="1:68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  <c r="BM435" s="1">
        <v>0.1106</v>
      </c>
      <c r="BN435" s="1">
        <v>0.1109</v>
      </c>
      <c r="BO435" s="1">
        <v>0.1118</v>
      </c>
      <c r="BP435" s="1">
        <v>0.1144</v>
      </c>
    </row>
    <row r="436" spans="1:68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  <c r="BM436" s="1">
        <v>0.37430000000000002</v>
      </c>
      <c r="BN436" s="1">
        <v>0.38250000000000001</v>
      </c>
      <c r="BO436" s="1">
        <v>0.37869999999999998</v>
      </c>
      <c r="BP436" s="1">
        <v>0.37940000000000002</v>
      </c>
    </row>
    <row r="437" spans="1:68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  <c r="BM437" s="1">
        <v>7.5800000000000006E-2</v>
      </c>
      <c r="BN437" s="1">
        <v>7.6799999999999993E-2</v>
      </c>
      <c r="BO437" s="1">
        <v>7.6499999999999999E-2</v>
      </c>
      <c r="BP437" s="1">
        <v>7.6200000000000004E-2</v>
      </c>
    </row>
    <row r="438" spans="1:68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  <c r="BM438" s="1">
        <v>0.1971</v>
      </c>
      <c r="BN438" s="1">
        <v>0.19719999999999999</v>
      </c>
      <c r="BO438" s="1">
        <v>0.2</v>
      </c>
      <c r="BP438" s="1">
        <v>0.19969999999999999</v>
      </c>
    </row>
    <row r="439" spans="1:68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  <c r="BM439" s="1">
        <v>0.26690000000000003</v>
      </c>
      <c r="BN439" s="1">
        <v>0.26590000000000003</v>
      </c>
      <c r="BO439" s="1">
        <v>0.26939999999999997</v>
      </c>
      <c r="BP439" s="1">
        <v>0.27029999999999998</v>
      </c>
    </row>
    <row r="440" spans="1:68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  <c r="BM440" s="1">
        <v>0.47070000000000001</v>
      </c>
      <c r="BN440" s="1">
        <v>0.46970000000000001</v>
      </c>
      <c r="BO440" s="1">
        <v>0.46889999999999998</v>
      </c>
      <c r="BP440" s="1">
        <v>0.46970000000000001</v>
      </c>
    </row>
    <row r="441" spans="1:68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  <c r="BM441" s="1">
        <v>0.21759999999999999</v>
      </c>
      <c r="BN441" s="1">
        <v>0.217</v>
      </c>
      <c r="BO441" s="1">
        <v>0.21659999999999999</v>
      </c>
      <c r="BP441" s="1">
        <v>0.217</v>
      </c>
    </row>
    <row r="442" spans="1:68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  <c r="BM442" s="1">
        <v>0.82440000000000002</v>
      </c>
      <c r="BN442" s="1">
        <v>0.82240000000000002</v>
      </c>
      <c r="BO442" s="1">
        <v>0.82110000000000005</v>
      </c>
      <c r="BP442" s="1">
        <v>0.82269999999999999</v>
      </c>
    </row>
    <row r="443" spans="1:68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  <c r="BM443" s="1">
        <v>0.39100000000000001</v>
      </c>
      <c r="BN443" s="1">
        <v>0.39</v>
      </c>
      <c r="BO443" s="1">
        <v>0.38940000000000002</v>
      </c>
      <c r="BP443" s="1">
        <v>0.3901</v>
      </c>
    </row>
    <row r="444" spans="1:68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  <c r="BM444" s="1">
        <v>1.5358000000000001</v>
      </c>
      <c r="BN444" s="1">
        <v>1.532</v>
      </c>
      <c r="BO444" s="1">
        <v>1.5295000000000001</v>
      </c>
      <c r="BP444" s="1">
        <v>1.5324</v>
      </c>
    </row>
    <row r="445" spans="1:68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  <c r="BM445" s="1">
        <v>0.20799999999999999</v>
      </c>
      <c r="BN445" s="1">
        <v>0.20749999999999999</v>
      </c>
      <c r="BO445" s="1">
        <v>0.2072</v>
      </c>
      <c r="BP445" s="1">
        <v>0.20760000000000001</v>
      </c>
    </row>
    <row r="446" spans="1:68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  <c r="BM446" s="1">
        <v>0.23080000000000001</v>
      </c>
      <c r="BN446" s="1">
        <v>0.2303</v>
      </c>
      <c r="BO446" s="1">
        <v>0.23</v>
      </c>
      <c r="BP446" s="1">
        <v>0.23039999999999999</v>
      </c>
    </row>
    <row r="447" spans="1:68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  <c r="BM447" s="1">
        <v>0.13900000000000001</v>
      </c>
      <c r="BN447" s="1">
        <v>0.13869999999999999</v>
      </c>
      <c r="BO447" s="1">
        <v>0.13800000000000001</v>
      </c>
      <c r="BP447" s="1">
        <v>0.1384</v>
      </c>
    </row>
    <row r="448" spans="1:68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  <c r="BM448" s="1">
        <v>0.82010000000000005</v>
      </c>
      <c r="BN448" s="1">
        <v>0.81810000000000005</v>
      </c>
      <c r="BO448" s="1">
        <v>0.81689999999999996</v>
      </c>
      <c r="BP448" s="1">
        <v>0.81850000000000001</v>
      </c>
    </row>
    <row r="449" spans="1:68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  <c r="BM449" s="1">
        <v>0.1754</v>
      </c>
      <c r="BN449" s="1">
        <v>0.17499999999999999</v>
      </c>
      <c r="BO449" s="1">
        <v>0.17469999999999999</v>
      </c>
      <c r="BP449" s="1">
        <v>0.17510000000000001</v>
      </c>
    </row>
    <row r="450" spans="1:68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  <c r="BM450" s="1">
        <v>7.4499999999999997E-2</v>
      </c>
      <c r="BN450" s="1">
        <v>7.4399999999999994E-2</v>
      </c>
      <c r="BO450" s="1">
        <v>7.4300000000000005E-2</v>
      </c>
      <c r="BP450" s="1">
        <v>7.4399999999999994E-2</v>
      </c>
    </row>
    <row r="451" spans="1:68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  <c r="BM451" s="1">
        <v>0.2671</v>
      </c>
      <c r="BN451" s="1">
        <v>0.26640000000000003</v>
      </c>
      <c r="BO451" s="1">
        <v>0.26600000000000001</v>
      </c>
      <c r="BP451" s="1">
        <v>0.26650000000000001</v>
      </c>
    </row>
    <row r="452" spans="1:68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  <c r="BM452" s="1">
        <v>9.7299999999999998E-2</v>
      </c>
      <c r="BN452" s="1">
        <v>9.7000000000000003E-2</v>
      </c>
      <c r="BO452" s="1">
        <v>9.69E-2</v>
      </c>
      <c r="BP452" s="1">
        <v>9.7100000000000006E-2</v>
      </c>
    </row>
    <row r="453" spans="1:68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  <c r="BM453" s="1">
        <v>0.22550000000000001</v>
      </c>
      <c r="BN453" s="1">
        <v>0.22500000000000001</v>
      </c>
      <c r="BO453" s="1">
        <v>0.2281</v>
      </c>
      <c r="BP453" s="1">
        <v>0.22850000000000001</v>
      </c>
    </row>
    <row r="454" spans="1:68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  <c r="BM454" s="1">
        <v>0.15859999999999999</v>
      </c>
      <c r="BN454" s="1">
        <v>0.15840000000000001</v>
      </c>
      <c r="BO454" s="1">
        <v>0.16</v>
      </c>
      <c r="BP454" s="1">
        <v>0.1605</v>
      </c>
    </row>
    <row r="455" spans="1:68" ht="12.75" customHeight="1" x14ac:dyDescent="0.2">
      <c r="A455" s="26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  <c r="BM455" s="1">
        <v>0.25600000000000001</v>
      </c>
      <c r="BN455" s="1">
        <v>0.25490000000000002</v>
      </c>
      <c r="BO455" s="1">
        <v>0.254</v>
      </c>
      <c r="BP455" s="1">
        <v>0.25280000000000002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8"/>
  <sheetViews>
    <sheetView zoomScaleNormal="100" workbookViewId="0">
      <pane ySplit="1" topLeftCell="A43" activePane="bottomLeft" state="frozen"/>
      <selection activeCell="BO40" sqref="BO40"/>
      <selection pane="bottomLeft" activeCell="A67" sqref="A67"/>
    </sheetView>
  </sheetViews>
  <sheetFormatPr defaultRowHeight="12.75" x14ac:dyDescent="0.2"/>
  <cols>
    <col min="1" max="1" width="14" style="7" bestFit="1" customWidth="1"/>
    <col min="2" max="13" width="8.28515625" style="1"/>
    <col min="14" max="14" width="12.5703125" style="1" bestFit="1" customWidth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482</v>
      </c>
      <c r="L1" s="3" t="s">
        <v>484</v>
      </c>
      <c r="M1" s="3" t="s">
        <v>485</v>
      </c>
      <c r="N1" s="18" t="s">
        <v>514</v>
      </c>
      <c r="O1" s="18" t="s">
        <v>509</v>
      </c>
      <c r="P1" s="18" t="s">
        <v>486</v>
      </c>
      <c r="Q1" s="18" t="s">
        <v>487</v>
      </c>
      <c r="R1" s="18" t="s">
        <v>488</v>
      </c>
      <c r="S1" s="18" t="s">
        <v>489</v>
      </c>
      <c r="T1" s="18" t="s">
        <v>490</v>
      </c>
      <c r="U1" s="3" t="s">
        <v>491</v>
      </c>
      <c r="V1" s="3" t="s">
        <v>492</v>
      </c>
      <c r="W1" s="3" t="s">
        <v>494</v>
      </c>
      <c r="X1" s="3" t="s">
        <v>493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0.32</v>
      </c>
      <c r="O2" s="1">
        <v>0.61</v>
      </c>
      <c r="P2" s="1">
        <v>0.28999999999999998</v>
      </c>
      <c r="Q2" s="1">
        <v>0.48</v>
      </c>
      <c r="R2" s="1">
        <v>0.22</v>
      </c>
      <c r="S2" s="1">
        <v>-0.33</v>
      </c>
      <c r="T2" s="1">
        <v>-0.05</v>
      </c>
      <c r="U2" s="1">
        <v>0.53</v>
      </c>
      <c r="V2" s="1">
        <v>1.07</v>
      </c>
      <c r="W2" s="1">
        <v>5.66</v>
      </c>
      <c r="X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0.31</v>
      </c>
      <c r="O3" s="1">
        <v>0.62</v>
      </c>
      <c r="P3" s="1">
        <v>0.22</v>
      </c>
      <c r="Q3" s="1">
        <v>0.44</v>
      </c>
      <c r="R3" s="1">
        <v>-0.31</v>
      </c>
      <c r="S3" s="1">
        <v>0.16</v>
      </c>
      <c r="T3" s="1">
        <v>0.11</v>
      </c>
      <c r="U3" s="1">
        <v>0.54</v>
      </c>
      <c r="V3" s="1">
        <v>0.6</v>
      </c>
      <c r="W3" s="1">
        <v>0.51</v>
      </c>
      <c r="X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0.38</v>
      </c>
      <c r="O4" s="1">
        <v>0.63</v>
      </c>
      <c r="P4" s="1">
        <v>0.31</v>
      </c>
      <c r="Q4" s="1">
        <v>0.75</v>
      </c>
      <c r="R4" s="1">
        <v>-0.52</v>
      </c>
      <c r="S4" s="1">
        <v>0.49</v>
      </c>
      <c r="T4" s="1">
        <v>0.05</v>
      </c>
      <c r="U4" s="1">
        <v>0.62</v>
      </c>
      <c r="V4" s="1">
        <v>1.43</v>
      </c>
      <c r="W4" s="1">
        <v>0.05</v>
      </c>
      <c r="X4" s="1">
        <v>0.24</v>
      </c>
      <c r="AB4" s="1" t="s">
        <v>517</v>
      </c>
      <c r="AC4" s="1">
        <f>COUNT(A:A)</f>
        <v>67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0.41</v>
      </c>
      <c r="O5" s="1">
        <v>0.63</v>
      </c>
      <c r="P5" s="1">
        <v>0.62</v>
      </c>
      <c r="Q5" s="1">
        <v>0.81</v>
      </c>
      <c r="R5" s="1">
        <v>-0.16</v>
      </c>
      <c r="S5" s="1">
        <v>0.97</v>
      </c>
      <c r="T5" s="1">
        <v>-0.27</v>
      </c>
      <c r="U5" s="1">
        <v>0.93</v>
      </c>
      <c r="V5" s="1">
        <v>1.32</v>
      </c>
      <c r="W5" s="1">
        <v>0</v>
      </c>
      <c r="X5" s="1">
        <v>0.23</v>
      </c>
      <c r="AB5" s="1" t="s">
        <v>472</v>
      </c>
      <c r="AC5" s="1">
        <f>COUNTA(1:1)</f>
        <v>24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0.27</v>
      </c>
      <c r="O6" s="1">
        <v>0.6</v>
      </c>
      <c r="P6" s="1">
        <v>0.66</v>
      </c>
      <c r="Q6" s="1">
        <v>0.53</v>
      </c>
      <c r="R6" s="1">
        <v>-0.28000000000000003</v>
      </c>
      <c r="S6" s="1">
        <v>0.66</v>
      </c>
      <c r="T6" s="1">
        <v>-0.77</v>
      </c>
      <c r="U6" s="1">
        <v>0.43</v>
      </c>
      <c r="V6" s="1">
        <v>0.34</v>
      </c>
      <c r="W6" s="1">
        <v>0.05</v>
      </c>
      <c r="X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0.38</v>
      </c>
      <c r="O7" s="1">
        <v>0.62</v>
      </c>
      <c r="P7" s="1">
        <v>0.88</v>
      </c>
      <c r="Q7" s="1">
        <v>0.41</v>
      </c>
      <c r="R7" s="1">
        <v>0.19</v>
      </c>
      <c r="S7" s="1">
        <v>0.39</v>
      </c>
      <c r="T7" s="1">
        <v>-0.59</v>
      </c>
      <c r="U7" s="1">
        <v>0.37</v>
      </c>
      <c r="V7" s="1">
        <v>0.92</v>
      </c>
      <c r="W7" s="1">
        <v>0.1</v>
      </c>
      <c r="X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0.35</v>
      </c>
      <c r="O8" s="1">
        <v>0.66</v>
      </c>
      <c r="P8" s="1">
        <v>0.76</v>
      </c>
      <c r="Q8" s="1">
        <v>0.28000000000000003</v>
      </c>
      <c r="R8" s="1">
        <v>0.23</v>
      </c>
      <c r="S8" s="1">
        <v>0.18</v>
      </c>
      <c r="T8" s="1">
        <v>0</v>
      </c>
      <c r="U8" s="1">
        <v>0.52</v>
      </c>
      <c r="V8" s="1">
        <v>0.68</v>
      </c>
      <c r="W8" s="1">
        <v>0.54</v>
      </c>
      <c r="X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0.36</v>
      </c>
      <c r="O9" s="1">
        <v>0.69</v>
      </c>
      <c r="P9" s="1">
        <v>1.08</v>
      </c>
      <c r="Q9" s="1">
        <v>0.43</v>
      </c>
      <c r="R9" s="1">
        <v>0.19</v>
      </c>
      <c r="S9" s="1">
        <v>0.47</v>
      </c>
      <c r="T9" s="1">
        <v>0.09</v>
      </c>
      <c r="U9" s="1">
        <v>0.37</v>
      </c>
      <c r="V9" s="1">
        <v>0.56999999999999995</v>
      </c>
      <c r="W9" s="1">
        <v>0.11</v>
      </c>
      <c r="X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0.45</v>
      </c>
      <c r="O10" s="1">
        <v>0.66</v>
      </c>
      <c r="P10" s="1">
        <v>1.56</v>
      </c>
      <c r="Q10" s="1">
        <v>0.72</v>
      </c>
      <c r="R10" s="1">
        <v>0.26</v>
      </c>
      <c r="S10" s="1">
        <v>1.05</v>
      </c>
      <c r="T10" s="1">
        <v>0.11</v>
      </c>
      <c r="U10" s="1">
        <v>0.42</v>
      </c>
      <c r="V10" s="1">
        <v>0.15</v>
      </c>
      <c r="W10" s="1">
        <v>0.02</v>
      </c>
      <c r="X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0.54</v>
      </c>
      <c r="O11" s="1">
        <v>0.64</v>
      </c>
      <c r="P11" s="1">
        <v>0.83</v>
      </c>
      <c r="Q11" s="1">
        <v>0.33</v>
      </c>
      <c r="R11" s="1">
        <v>0.57999999999999996</v>
      </c>
      <c r="S11" s="1">
        <v>1.4</v>
      </c>
      <c r="T11" s="1">
        <v>0.47</v>
      </c>
      <c r="U11" s="1">
        <v>0.36</v>
      </c>
      <c r="V11" s="1">
        <v>0.3</v>
      </c>
      <c r="W11" s="1">
        <v>0.04</v>
      </c>
      <c r="X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0.52</v>
      </c>
      <c r="O12" s="1">
        <v>0.68</v>
      </c>
      <c r="P12" s="1">
        <v>0.97</v>
      </c>
      <c r="Q12" s="1">
        <v>0.74</v>
      </c>
      <c r="R12" s="1">
        <v>0.11</v>
      </c>
      <c r="S12" s="1">
        <v>0.62</v>
      </c>
      <c r="T12" s="1">
        <v>0.71</v>
      </c>
      <c r="U12" s="1">
        <v>0.26</v>
      </c>
      <c r="V12" s="1">
        <v>1.1000000000000001</v>
      </c>
      <c r="W12" s="1">
        <v>0.1</v>
      </c>
      <c r="X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0.74</v>
      </c>
      <c r="N13" s="1">
        <v>0.67</v>
      </c>
      <c r="O13" s="1">
        <v>0.74</v>
      </c>
      <c r="P13" s="1">
        <v>1.45</v>
      </c>
      <c r="Q13" s="1">
        <v>0.74</v>
      </c>
      <c r="R13" s="1">
        <v>0.45</v>
      </c>
      <c r="S13" s="1">
        <v>0.12</v>
      </c>
      <c r="T13" s="1">
        <v>0.68</v>
      </c>
      <c r="U13" s="1">
        <v>0.61</v>
      </c>
      <c r="V13" s="1">
        <v>1.8</v>
      </c>
      <c r="W13" s="1">
        <v>0.33</v>
      </c>
      <c r="X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0.71</v>
      </c>
      <c r="N14" s="1">
        <v>0.6</v>
      </c>
      <c r="O14" s="1">
        <v>0.71</v>
      </c>
      <c r="P14" s="1">
        <v>1.74</v>
      </c>
      <c r="Q14" s="1">
        <v>-2.17</v>
      </c>
      <c r="R14" s="1">
        <v>0.82</v>
      </c>
      <c r="S14" s="1">
        <v>0.01</v>
      </c>
      <c r="T14" s="1">
        <v>0.46</v>
      </c>
      <c r="U14" s="1">
        <v>0.78</v>
      </c>
      <c r="V14" s="1">
        <v>1.1499999999999999</v>
      </c>
      <c r="W14" s="1">
        <v>5.49</v>
      </c>
      <c r="X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0.5</v>
      </c>
      <c r="N15" s="1">
        <v>0.46</v>
      </c>
      <c r="O15" s="1">
        <v>0.74</v>
      </c>
      <c r="P15" s="1">
        <v>1.4</v>
      </c>
      <c r="Q15" s="1">
        <v>-0.7</v>
      </c>
      <c r="R15" s="1">
        <v>0.4</v>
      </c>
      <c r="S15" s="1">
        <v>0.48</v>
      </c>
      <c r="T15" s="1">
        <v>0.32</v>
      </c>
      <c r="U15" s="1">
        <v>0.42</v>
      </c>
      <c r="V15" s="1">
        <v>0.51</v>
      </c>
      <c r="W15" s="1">
        <v>0.5</v>
      </c>
      <c r="X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0.45</v>
      </c>
      <c r="N16" s="1">
        <v>0.52</v>
      </c>
      <c r="O16" s="1">
        <v>0.68</v>
      </c>
      <c r="P16" s="1">
        <v>1</v>
      </c>
      <c r="Q16" s="1">
        <v>0.68</v>
      </c>
      <c r="R16" s="1">
        <v>0.39</v>
      </c>
      <c r="S16" s="1">
        <v>0.44</v>
      </c>
      <c r="T16" s="1">
        <v>-0.01</v>
      </c>
      <c r="U16" s="1">
        <v>0.63</v>
      </c>
      <c r="V16" s="1">
        <v>0.48</v>
      </c>
      <c r="W16" s="1">
        <v>0.1</v>
      </c>
      <c r="X16" s="1">
        <v>-0.09</v>
      </c>
    </row>
    <row r="17" spans="1:24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0.39</v>
      </c>
      <c r="N17" s="1">
        <v>0.48</v>
      </c>
      <c r="O17" s="1">
        <v>0.61</v>
      </c>
      <c r="P17" s="1">
        <v>0.47</v>
      </c>
      <c r="Q17" s="1">
        <v>0.72</v>
      </c>
      <c r="R17" s="1">
        <v>0.18</v>
      </c>
      <c r="S17" s="1">
        <v>0.76</v>
      </c>
      <c r="T17" s="1">
        <v>-0.03</v>
      </c>
      <c r="U17" s="1">
        <v>1.3</v>
      </c>
      <c r="V17" s="1">
        <v>0.46</v>
      </c>
      <c r="W17" s="1">
        <v>0.08</v>
      </c>
      <c r="X17" s="1">
        <v>-0.06</v>
      </c>
    </row>
    <row r="18" spans="1:24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0.4</v>
      </c>
      <c r="N18" s="1">
        <v>0.43</v>
      </c>
      <c r="O18" s="1">
        <v>0.62</v>
      </c>
      <c r="P18" s="1">
        <v>0.27</v>
      </c>
      <c r="Q18" s="1">
        <v>0.56999999999999995</v>
      </c>
      <c r="R18" s="1">
        <v>0.68</v>
      </c>
      <c r="S18" s="1">
        <v>0.72</v>
      </c>
      <c r="T18" s="1">
        <v>0.1</v>
      </c>
      <c r="U18" s="1">
        <v>0.72</v>
      </c>
      <c r="V18" s="1">
        <v>0.37</v>
      </c>
      <c r="W18" s="1">
        <v>0.17</v>
      </c>
      <c r="X18" s="1">
        <v>0.12</v>
      </c>
    </row>
    <row r="19" spans="1:24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0.2</v>
      </c>
      <c r="N19" s="1">
        <v>0.3</v>
      </c>
      <c r="O19" s="1">
        <v>0.56000000000000005</v>
      </c>
      <c r="P19" s="1">
        <v>-0.18</v>
      </c>
      <c r="Q19" s="1">
        <v>0.6</v>
      </c>
      <c r="R19" s="1">
        <v>-0.06</v>
      </c>
      <c r="S19" s="1">
        <v>-0.17</v>
      </c>
      <c r="T19" s="1">
        <v>-0.55000000000000004</v>
      </c>
      <c r="U19" s="1">
        <v>0.2</v>
      </c>
      <c r="V19" s="1">
        <v>1.08</v>
      </c>
      <c r="W19" s="1">
        <v>0.11</v>
      </c>
      <c r="X19" s="1">
        <v>0.15</v>
      </c>
    </row>
    <row r="20" spans="1:24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0.31</v>
      </c>
      <c r="N20" s="1">
        <v>0.35</v>
      </c>
      <c r="O20" s="1">
        <v>0.61</v>
      </c>
      <c r="P20" s="1">
        <v>-0.09</v>
      </c>
      <c r="Q20" s="1">
        <v>0.56000000000000005</v>
      </c>
      <c r="R20" s="1">
        <v>0.62</v>
      </c>
      <c r="S20" s="1">
        <v>-0.12</v>
      </c>
      <c r="T20" s="1">
        <v>-0.3</v>
      </c>
      <c r="U20" s="1">
        <v>0.45</v>
      </c>
      <c r="V20" s="1">
        <v>0.51</v>
      </c>
      <c r="W20" s="1">
        <v>0.69</v>
      </c>
      <c r="X20" s="1">
        <v>7.0000000000000007E-2</v>
      </c>
    </row>
    <row r="21" spans="1:24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0.34</v>
      </c>
      <c r="N21" s="1">
        <v>0.34</v>
      </c>
      <c r="O21" s="1">
        <v>0.6</v>
      </c>
      <c r="P21" s="1">
        <v>0.04</v>
      </c>
      <c r="Q21" s="1">
        <v>0.53</v>
      </c>
      <c r="R21" s="1">
        <v>0.52</v>
      </c>
      <c r="S21" s="1">
        <v>0.37</v>
      </c>
      <c r="T21" s="1">
        <v>0.3</v>
      </c>
      <c r="U21" s="1">
        <v>0.56000000000000005</v>
      </c>
      <c r="V21" s="1">
        <v>0.16</v>
      </c>
      <c r="W21" s="1">
        <v>0.12</v>
      </c>
      <c r="X21" s="1">
        <v>-7.0000000000000007E-2</v>
      </c>
    </row>
    <row r="22" spans="1:24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0.46</v>
      </c>
      <c r="N22" s="1">
        <v>0.53</v>
      </c>
      <c r="O22" s="1">
        <v>0.66</v>
      </c>
      <c r="P22" s="1">
        <v>0.7</v>
      </c>
      <c r="Q22" s="1">
        <v>0.67</v>
      </c>
      <c r="R22" s="1">
        <v>0.97</v>
      </c>
      <c r="S22" s="1">
        <v>0.88</v>
      </c>
      <c r="T22" s="1">
        <v>0.08</v>
      </c>
      <c r="U22" s="1">
        <v>0.35</v>
      </c>
      <c r="V22" s="1">
        <v>0.46</v>
      </c>
      <c r="W22" s="1">
        <v>0.06</v>
      </c>
      <c r="X22" s="1">
        <v>0.03</v>
      </c>
    </row>
    <row r="23" spans="1:24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0.54</v>
      </c>
      <c r="N23" s="1">
        <v>0.49</v>
      </c>
      <c r="O23" s="1">
        <v>0.71</v>
      </c>
      <c r="P23" s="1">
        <v>0.84</v>
      </c>
      <c r="Q23" s="1">
        <v>0.5</v>
      </c>
      <c r="R23" s="1">
        <v>0.55000000000000004</v>
      </c>
      <c r="S23" s="1">
        <v>0.96</v>
      </c>
      <c r="T23" s="1">
        <v>0.39</v>
      </c>
      <c r="U23" s="1">
        <v>0.39</v>
      </c>
      <c r="V23" s="1">
        <v>0.68</v>
      </c>
      <c r="W23" s="1">
        <v>0.09</v>
      </c>
      <c r="X23" s="1">
        <v>0.28000000000000003</v>
      </c>
    </row>
    <row r="24" spans="1:24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0.68</v>
      </c>
      <c r="N24" s="1">
        <v>0.56999999999999995</v>
      </c>
      <c r="O24" s="1">
        <v>0.7</v>
      </c>
      <c r="P24" s="1">
        <v>0.59</v>
      </c>
      <c r="Q24" s="1">
        <v>0.59</v>
      </c>
      <c r="R24" s="1">
        <v>0.56999999999999995</v>
      </c>
      <c r="S24" s="1">
        <v>0.78</v>
      </c>
      <c r="T24" s="1">
        <v>1.17</v>
      </c>
      <c r="U24" s="1">
        <v>0.46</v>
      </c>
      <c r="V24" s="1">
        <v>1.18</v>
      </c>
      <c r="W24" s="1">
        <v>0</v>
      </c>
      <c r="X24" s="1">
        <v>0.92</v>
      </c>
    </row>
    <row r="25" spans="1:24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0.6</v>
      </c>
      <c r="N25" s="1">
        <v>0.59</v>
      </c>
      <c r="O25" s="1">
        <v>0.75</v>
      </c>
      <c r="P25" s="1">
        <v>0.96</v>
      </c>
      <c r="Q25" s="1">
        <v>0.57999999999999996</v>
      </c>
      <c r="R25" s="1">
        <v>0.49</v>
      </c>
      <c r="S25" s="1">
        <v>0.59</v>
      </c>
      <c r="T25" s="1">
        <v>0.43</v>
      </c>
      <c r="U25" s="1">
        <v>0.41</v>
      </c>
      <c r="V25" s="1">
        <v>1.31</v>
      </c>
      <c r="W25" s="1">
        <v>0.5</v>
      </c>
      <c r="X25" s="1">
        <v>-0.02</v>
      </c>
    </row>
    <row r="26" spans="1:24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0.6</v>
      </c>
      <c r="N26" s="1">
        <v>0.62</v>
      </c>
      <c r="O26" s="1">
        <v>0.7</v>
      </c>
      <c r="P26" s="1">
        <v>0.52</v>
      </c>
      <c r="Q26" s="1">
        <v>0.64</v>
      </c>
      <c r="R26" s="1">
        <v>1.17</v>
      </c>
      <c r="S26" s="1">
        <v>-0.68</v>
      </c>
      <c r="T26" s="1">
        <v>-0.09</v>
      </c>
      <c r="U26" s="1">
        <v>0.75</v>
      </c>
      <c r="V26" s="1">
        <v>1.19</v>
      </c>
      <c r="W26" s="1">
        <v>6.05</v>
      </c>
      <c r="X26" s="1">
        <v>0.17</v>
      </c>
    </row>
    <row r="27" spans="1:24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0.56999999999999995</v>
      </c>
      <c r="N27" s="1">
        <v>0.5</v>
      </c>
      <c r="O27" s="1">
        <v>0.67</v>
      </c>
      <c r="P27" s="1">
        <v>1.1100000000000001</v>
      </c>
      <c r="Q27" s="1">
        <v>0.44</v>
      </c>
      <c r="R27" s="1">
        <v>0.6</v>
      </c>
      <c r="S27" s="1">
        <v>0.19</v>
      </c>
      <c r="T27" s="1">
        <v>1.22</v>
      </c>
      <c r="U27" s="1">
        <v>0.46</v>
      </c>
      <c r="V27" s="1">
        <v>0.78</v>
      </c>
      <c r="W27" s="1">
        <v>0.53</v>
      </c>
      <c r="X27" s="1">
        <v>-0.66</v>
      </c>
    </row>
    <row r="28" spans="1:24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0.57999999999999996</v>
      </c>
      <c r="N28" s="1">
        <v>0.57999999999999996</v>
      </c>
      <c r="O28" s="1">
        <v>0.73</v>
      </c>
      <c r="P28" s="1">
        <v>1.84</v>
      </c>
      <c r="Q28" s="1">
        <v>0.57999999999999996</v>
      </c>
      <c r="R28" s="1">
        <v>0.24</v>
      </c>
      <c r="S28" s="1">
        <v>0.37</v>
      </c>
      <c r="T28" s="1">
        <v>0.54</v>
      </c>
      <c r="U28" s="1">
        <v>0.69</v>
      </c>
      <c r="V28" s="1">
        <v>0.5</v>
      </c>
      <c r="W28" s="1">
        <v>0.14000000000000001</v>
      </c>
      <c r="X28" s="1">
        <v>-0.61</v>
      </c>
    </row>
    <row r="29" spans="1:24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0.54</v>
      </c>
      <c r="N29" s="1">
        <v>0.59</v>
      </c>
      <c r="O29" s="1">
        <v>0.67</v>
      </c>
      <c r="P29" s="1">
        <v>0.88</v>
      </c>
      <c r="Q29" s="1">
        <v>1.19</v>
      </c>
      <c r="R29" s="1">
        <v>0.28999999999999998</v>
      </c>
      <c r="S29" s="1">
        <v>0.67</v>
      </c>
      <c r="T29" s="1">
        <v>-0.33</v>
      </c>
      <c r="U29" s="1">
        <v>1.2</v>
      </c>
      <c r="V29" s="1">
        <v>0.51</v>
      </c>
      <c r="W29" s="1">
        <v>0.08</v>
      </c>
      <c r="X29" s="1">
        <v>0.17</v>
      </c>
    </row>
    <row r="30" spans="1:24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0.48</v>
      </c>
      <c r="N30" s="1">
        <v>0.51</v>
      </c>
      <c r="O30" s="1">
        <v>0.67</v>
      </c>
      <c r="P30" s="1">
        <v>0.21</v>
      </c>
      <c r="Q30" s="1">
        <v>0.28999999999999998</v>
      </c>
      <c r="R30" s="1">
        <v>1</v>
      </c>
      <c r="S30" s="1">
        <v>0.67</v>
      </c>
      <c r="T30" s="1">
        <v>0.5</v>
      </c>
      <c r="U30" s="1">
        <v>0.67</v>
      </c>
      <c r="V30" s="1">
        <v>1.0900000000000001</v>
      </c>
      <c r="W30" s="1">
        <v>0.13</v>
      </c>
      <c r="X30" s="1">
        <v>0</v>
      </c>
    </row>
    <row r="31" spans="1:24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0.36</v>
      </c>
      <c r="N31" s="1">
        <v>0.45</v>
      </c>
      <c r="O31" s="1">
        <v>0.62</v>
      </c>
      <c r="P31" s="1">
        <v>-0.03</v>
      </c>
      <c r="Q31" s="1">
        <v>0.48</v>
      </c>
      <c r="R31" s="1">
        <v>0.66</v>
      </c>
      <c r="S31" s="1">
        <v>0</v>
      </c>
      <c r="T31" s="1">
        <v>-0.85</v>
      </c>
      <c r="U31" s="1">
        <v>0.52</v>
      </c>
      <c r="V31" s="1">
        <v>1.74</v>
      </c>
      <c r="W31" s="1">
        <v>-7.0000000000000007E-2</v>
      </c>
      <c r="X31" s="1">
        <v>-0.1</v>
      </c>
    </row>
    <row r="32" spans="1:24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0.35</v>
      </c>
      <c r="N32" s="1">
        <v>0.4</v>
      </c>
      <c r="O32" s="1">
        <v>0.57999999999999996</v>
      </c>
      <c r="P32" s="1">
        <v>-0.32</v>
      </c>
      <c r="Q32" s="1">
        <v>1.44</v>
      </c>
      <c r="R32" s="1">
        <v>0.41</v>
      </c>
      <c r="S32" s="1">
        <v>-0.18</v>
      </c>
      <c r="T32" s="1">
        <v>0.2</v>
      </c>
      <c r="U32" s="1">
        <v>0.55000000000000004</v>
      </c>
      <c r="V32" s="1">
        <v>-0.67</v>
      </c>
      <c r="W32" s="1">
        <v>0.42</v>
      </c>
      <c r="X32" s="1">
        <v>-0.84</v>
      </c>
    </row>
    <row r="33" spans="1:24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0.4</v>
      </c>
      <c r="N33" s="1">
        <v>0.43</v>
      </c>
      <c r="O33" s="1">
        <v>0.56999999999999995</v>
      </c>
      <c r="P33" s="1">
        <v>0.28000000000000003</v>
      </c>
      <c r="Q33" s="1">
        <v>0.72</v>
      </c>
      <c r="R33" s="1">
        <v>0.43</v>
      </c>
      <c r="S33" s="1">
        <v>0.17</v>
      </c>
      <c r="T33" s="1">
        <v>0.45</v>
      </c>
      <c r="U33" s="1">
        <v>0.3</v>
      </c>
      <c r="V33" s="1">
        <v>0.31</v>
      </c>
      <c r="W33" s="1">
        <v>0.2</v>
      </c>
      <c r="X33" s="1">
        <v>0.56000000000000005</v>
      </c>
    </row>
    <row r="34" spans="1:24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0.43</v>
      </c>
      <c r="N34" s="1">
        <v>0.49</v>
      </c>
      <c r="O34" s="1">
        <v>0.65</v>
      </c>
      <c r="P34" s="1">
        <v>0.69</v>
      </c>
      <c r="Q34" s="1">
        <v>0.8</v>
      </c>
      <c r="R34" s="1">
        <v>0.13</v>
      </c>
      <c r="S34" s="1">
        <v>0.7</v>
      </c>
      <c r="T34" s="1">
        <v>0.25</v>
      </c>
      <c r="U34" s="1">
        <v>0.37</v>
      </c>
      <c r="V34" s="1">
        <v>0.4</v>
      </c>
      <c r="W34" s="1">
        <v>0.08</v>
      </c>
      <c r="X34" s="1">
        <v>0</v>
      </c>
    </row>
    <row r="35" spans="1:24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0.3</v>
      </c>
      <c r="N35" s="1">
        <v>0.36</v>
      </c>
      <c r="O35" s="1">
        <v>0.6</v>
      </c>
      <c r="P35" s="1">
        <v>0.56000000000000005</v>
      </c>
      <c r="Q35" s="1">
        <v>0.56000000000000005</v>
      </c>
      <c r="R35" s="1">
        <v>0.31</v>
      </c>
      <c r="S35" s="1">
        <v>0.42</v>
      </c>
      <c r="T35" s="1">
        <v>0.2</v>
      </c>
      <c r="U35" s="1">
        <v>0.36</v>
      </c>
      <c r="V35" s="1">
        <v>0.37</v>
      </c>
      <c r="W35" s="1">
        <v>0.18</v>
      </c>
      <c r="X35" s="1">
        <v>-0.21</v>
      </c>
    </row>
    <row r="36" spans="1:24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0.53</v>
      </c>
      <c r="N36" s="1">
        <v>0.48</v>
      </c>
      <c r="O36" s="1">
        <v>0.64</v>
      </c>
      <c r="P36" s="1">
        <v>0.94</v>
      </c>
      <c r="Q36" s="1">
        <v>0.71</v>
      </c>
      <c r="R36" s="1">
        <v>0.05</v>
      </c>
      <c r="S36" s="1">
        <v>0.44</v>
      </c>
      <c r="T36" s="1">
        <v>1.59</v>
      </c>
      <c r="U36" s="1">
        <v>0.46</v>
      </c>
      <c r="V36" s="1">
        <v>0.71</v>
      </c>
      <c r="W36" s="1">
        <v>0.1</v>
      </c>
      <c r="X36" s="1">
        <v>-0.08</v>
      </c>
    </row>
    <row r="37" spans="1:24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0.72</v>
      </c>
      <c r="M37" s="1">
        <v>0.73</v>
      </c>
      <c r="N37" s="1">
        <v>0.7</v>
      </c>
      <c r="O37" s="1">
        <v>0.7</v>
      </c>
      <c r="P37" s="1">
        <v>1.45</v>
      </c>
      <c r="Q37" s="1">
        <v>1.23</v>
      </c>
      <c r="R37" s="1">
        <v>-0.55000000000000004</v>
      </c>
      <c r="S37" s="1">
        <v>0.51</v>
      </c>
      <c r="T37" s="1">
        <v>0.75</v>
      </c>
      <c r="U37" s="1">
        <v>0.38</v>
      </c>
      <c r="V37" s="1">
        <v>1.39</v>
      </c>
      <c r="W37" s="1">
        <v>0.3</v>
      </c>
      <c r="X37" s="1">
        <v>-0.04</v>
      </c>
    </row>
    <row r="38" spans="1:24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0.88</v>
      </c>
      <c r="M38" s="1">
        <v>0.86</v>
      </c>
      <c r="N38" s="1">
        <v>0.71</v>
      </c>
      <c r="O38" s="1">
        <v>0.69</v>
      </c>
      <c r="P38" s="1">
        <v>0.85</v>
      </c>
      <c r="Q38" s="1">
        <v>2.17</v>
      </c>
      <c r="R38" s="1">
        <v>0.62</v>
      </c>
      <c r="S38" s="1">
        <v>-0.89</v>
      </c>
      <c r="T38" s="1">
        <v>1.98</v>
      </c>
      <c r="U38" s="1">
        <v>0.39</v>
      </c>
      <c r="V38" s="1">
        <v>1.22</v>
      </c>
      <c r="W38" s="1">
        <v>5.98</v>
      </c>
      <c r="X38" s="1">
        <v>0.28000000000000003</v>
      </c>
    </row>
    <row r="39" spans="1:24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0.64</v>
      </c>
      <c r="M39" s="1">
        <v>0.84</v>
      </c>
      <c r="N39" s="1">
        <v>0.66</v>
      </c>
      <c r="O39" s="1">
        <v>0.69</v>
      </c>
      <c r="P39" s="1">
        <v>1.22</v>
      </c>
      <c r="Q39" s="1">
        <v>2.78</v>
      </c>
      <c r="R39" s="1">
        <v>0.44</v>
      </c>
      <c r="S39" s="1">
        <v>-0.11</v>
      </c>
      <c r="T39" s="1">
        <v>1.91</v>
      </c>
      <c r="U39" s="1">
        <v>0.96</v>
      </c>
      <c r="V39" s="1">
        <v>0.41</v>
      </c>
      <c r="W39" s="1">
        <v>0.74</v>
      </c>
      <c r="X39" s="1">
        <v>-0.78</v>
      </c>
    </row>
    <row r="40" spans="1:24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0.72</v>
      </c>
      <c r="M40" s="1">
        <v>0.8</v>
      </c>
      <c r="N40" s="1">
        <v>0.78</v>
      </c>
      <c r="O40" s="1">
        <v>0.73</v>
      </c>
      <c r="P40" s="1">
        <v>1.04</v>
      </c>
      <c r="Q40" s="1">
        <v>3.66</v>
      </c>
      <c r="R40" s="1">
        <v>0.68</v>
      </c>
      <c r="S40" s="1">
        <v>0.94</v>
      </c>
      <c r="T40" s="1">
        <v>0.33</v>
      </c>
      <c r="U40" s="1">
        <v>0.44</v>
      </c>
      <c r="V40" s="1">
        <v>0.56999999999999995</v>
      </c>
      <c r="W40" s="1">
        <v>0.14000000000000001</v>
      </c>
      <c r="X40" s="1">
        <v>-0.3</v>
      </c>
    </row>
    <row r="41" spans="1:24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0.56000000000000005</v>
      </c>
      <c r="M41" s="1">
        <v>0.65</v>
      </c>
      <c r="N41" s="1">
        <v>0.67</v>
      </c>
      <c r="O41" s="1">
        <v>0.69</v>
      </c>
      <c r="P41" s="1">
        <v>1.05</v>
      </c>
      <c r="Q41" s="1">
        <v>0.85</v>
      </c>
      <c r="R41" s="1">
        <v>0.41</v>
      </c>
      <c r="S41" s="1">
        <v>0.8</v>
      </c>
      <c r="T41" s="1">
        <v>-0.45</v>
      </c>
      <c r="U41" s="1">
        <v>1.79</v>
      </c>
      <c r="V41" s="1">
        <v>0.18</v>
      </c>
      <c r="W41" s="1">
        <v>0.09</v>
      </c>
      <c r="X41" s="1">
        <v>0.22</v>
      </c>
    </row>
    <row r="42" spans="1:24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0.71</v>
      </c>
      <c r="M42" s="1">
        <v>0.76</v>
      </c>
      <c r="N42" s="1">
        <v>0.76</v>
      </c>
      <c r="O42" s="1">
        <v>0.71</v>
      </c>
      <c r="P42" s="1">
        <v>1.21</v>
      </c>
      <c r="Q42" s="1">
        <v>1.03</v>
      </c>
      <c r="R42" s="1">
        <v>0.69</v>
      </c>
      <c r="S42" s="1">
        <v>0.68</v>
      </c>
      <c r="T42" s="1">
        <v>0.85</v>
      </c>
      <c r="U42" s="1">
        <v>0.87</v>
      </c>
      <c r="V42" s="1">
        <v>1.79</v>
      </c>
      <c r="W42" s="1">
        <v>0.18</v>
      </c>
      <c r="X42" s="1">
        <v>0.08</v>
      </c>
    </row>
    <row r="43" spans="1:24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0.63</v>
      </c>
      <c r="M43" s="1">
        <v>0.71</v>
      </c>
      <c r="N43" s="1">
        <v>0.78</v>
      </c>
      <c r="O43" s="1">
        <v>0.69</v>
      </c>
      <c r="P43" s="1">
        <v>0.64</v>
      </c>
      <c r="Q43" s="1">
        <v>1.1499999999999999</v>
      </c>
      <c r="R43" s="1">
        <v>0.47</v>
      </c>
      <c r="S43" s="1">
        <v>-0.06</v>
      </c>
      <c r="T43" s="1">
        <v>0.14000000000000001</v>
      </c>
      <c r="U43" s="1">
        <v>0.8</v>
      </c>
      <c r="V43" s="1">
        <v>0.83</v>
      </c>
      <c r="W43" s="1">
        <v>0.1</v>
      </c>
      <c r="X43" s="1">
        <v>0.59</v>
      </c>
    </row>
    <row r="44" spans="1:24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0.47</v>
      </c>
      <c r="M44" s="1">
        <v>0.48</v>
      </c>
      <c r="N44" s="1">
        <v>0.62</v>
      </c>
      <c r="O44" s="1">
        <v>0.63</v>
      </c>
      <c r="P44" s="1">
        <v>0.45</v>
      </c>
      <c r="Q44" s="1">
        <v>1.02</v>
      </c>
      <c r="R44" s="1">
        <v>0.73</v>
      </c>
      <c r="S44" s="1">
        <v>0.01</v>
      </c>
      <c r="T44" s="1">
        <v>-0.46</v>
      </c>
      <c r="U44" s="1">
        <v>0.83</v>
      </c>
      <c r="V44" s="1">
        <v>0.73</v>
      </c>
      <c r="W44" s="1">
        <v>0.78</v>
      </c>
      <c r="X44" s="1">
        <v>0.11</v>
      </c>
    </row>
    <row r="45" spans="1:24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0.42</v>
      </c>
      <c r="M45" s="1">
        <v>0.55000000000000004</v>
      </c>
      <c r="N45" s="1">
        <v>0.56000000000000005</v>
      </c>
      <c r="O45" s="1">
        <v>0.67</v>
      </c>
      <c r="P45" s="1">
        <v>-0.06</v>
      </c>
      <c r="Q45" s="1">
        <v>0.68</v>
      </c>
      <c r="R45" s="1">
        <v>0.36</v>
      </c>
      <c r="S45" s="1">
        <v>0.36</v>
      </c>
      <c r="T45" s="1">
        <v>0.78</v>
      </c>
      <c r="U45" s="1">
        <v>0.5</v>
      </c>
      <c r="V45" s="1">
        <v>0.51</v>
      </c>
      <c r="W45" s="1">
        <v>0.24</v>
      </c>
      <c r="X45" s="1">
        <v>0.01</v>
      </c>
    </row>
    <row r="46" spans="1:24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0.56999999999999995</v>
      </c>
      <c r="M46" s="1">
        <v>0.71</v>
      </c>
      <c r="N46" s="1">
        <v>0.66</v>
      </c>
      <c r="O46" s="1">
        <v>0.67</v>
      </c>
      <c r="P46" s="1">
        <v>0.62</v>
      </c>
      <c r="Q46" s="1">
        <v>1.1499999999999999</v>
      </c>
      <c r="R46" s="1">
        <v>0.12</v>
      </c>
      <c r="S46" s="1">
        <v>0.57999999999999996</v>
      </c>
      <c r="T46" s="1">
        <v>0.8</v>
      </c>
      <c r="U46" s="1">
        <v>0.55000000000000004</v>
      </c>
      <c r="V46" s="1">
        <v>0.56000000000000005</v>
      </c>
      <c r="W46" s="1">
        <v>0.17</v>
      </c>
      <c r="X46" s="1">
        <v>0.08</v>
      </c>
    </row>
    <row r="47" spans="1:24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0.56000000000000005</v>
      </c>
      <c r="M47" s="1">
        <v>0.64</v>
      </c>
      <c r="N47" s="1">
        <v>0.7</v>
      </c>
      <c r="O47" s="1">
        <v>0.72</v>
      </c>
      <c r="P47" s="1">
        <v>1.05</v>
      </c>
      <c r="Q47" s="1">
        <v>0.74</v>
      </c>
      <c r="R47" s="1">
        <v>7.0000000000000007E-2</v>
      </c>
      <c r="S47" s="1">
        <v>0.72</v>
      </c>
      <c r="T47" s="1">
        <v>1.45</v>
      </c>
      <c r="U47" s="1">
        <v>0.66</v>
      </c>
      <c r="V47" s="1">
        <v>0.37</v>
      </c>
      <c r="W47" s="1">
        <v>0.03</v>
      </c>
      <c r="X47" s="1">
        <v>1.04</v>
      </c>
    </row>
    <row r="48" spans="1:24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0.8</v>
      </c>
      <c r="M48" s="1">
        <v>0.83</v>
      </c>
      <c r="N48" s="1">
        <v>0.83</v>
      </c>
      <c r="O48" s="1">
        <v>0.78</v>
      </c>
      <c r="P48" s="1">
        <v>2.02</v>
      </c>
      <c r="Q48" s="1">
        <v>0.69</v>
      </c>
      <c r="R48" s="1">
        <v>0.6</v>
      </c>
      <c r="S48" s="1">
        <v>0.73</v>
      </c>
      <c r="T48" s="1">
        <v>1.76</v>
      </c>
      <c r="U48" s="1">
        <v>0.61</v>
      </c>
      <c r="V48" s="1">
        <v>0.56000000000000005</v>
      </c>
      <c r="W48" s="1">
        <v>0.32</v>
      </c>
      <c r="X48" s="1">
        <v>0.87</v>
      </c>
    </row>
    <row r="49" spans="1:24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0.72</v>
      </c>
      <c r="M49" s="1">
        <v>0.68</v>
      </c>
      <c r="N49" s="1">
        <v>0.73</v>
      </c>
      <c r="O49" s="1">
        <v>0.75</v>
      </c>
      <c r="P49" s="1">
        <v>1.67</v>
      </c>
      <c r="Q49" s="1">
        <v>0.56999999999999995</v>
      </c>
      <c r="R49" s="1">
        <v>0.48</v>
      </c>
      <c r="S49" s="1">
        <v>0.49</v>
      </c>
      <c r="T49" s="1">
        <v>0.87</v>
      </c>
      <c r="U49" s="1">
        <v>0.66</v>
      </c>
      <c r="V49" s="1">
        <v>1</v>
      </c>
      <c r="W49" s="1">
        <v>0.28000000000000003</v>
      </c>
      <c r="X49" s="1">
        <v>0.11</v>
      </c>
    </row>
    <row r="50" spans="1:24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0.95</v>
      </c>
      <c r="M50" s="1">
        <v>1.02</v>
      </c>
      <c r="N50" s="1">
        <v>0.91</v>
      </c>
      <c r="O50" s="1">
        <v>0.78</v>
      </c>
      <c r="P50" s="1">
        <v>1.92</v>
      </c>
      <c r="Q50" s="1">
        <v>0.4</v>
      </c>
      <c r="R50" s="1">
        <v>0.86</v>
      </c>
      <c r="S50" s="1">
        <v>0.14000000000000001</v>
      </c>
      <c r="T50" s="1">
        <v>1.65</v>
      </c>
      <c r="U50" s="1">
        <v>1.04</v>
      </c>
      <c r="V50" s="1">
        <v>0.93</v>
      </c>
      <c r="W50" s="1">
        <v>5.91</v>
      </c>
      <c r="X50" s="1">
        <v>0.91</v>
      </c>
    </row>
    <row r="51" spans="1:24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0.47</v>
      </c>
      <c r="M51" s="1">
        <v>0.5</v>
      </c>
      <c r="N51" s="1">
        <v>0.62</v>
      </c>
      <c r="O51" s="1">
        <v>0.72</v>
      </c>
      <c r="P51" s="1">
        <v>0.77</v>
      </c>
      <c r="Q51" s="1">
        <v>-0.52</v>
      </c>
      <c r="R51" s="1">
        <v>0.88</v>
      </c>
      <c r="S51" s="1">
        <v>0.44</v>
      </c>
      <c r="T51" s="1">
        <v>0.45</v>
      </c>
      <c r="U51" s="1">
        <v>0.7</v>
      </c>
      <c r="V51" s="1">
        <v>0.7</v>
      </c>
      <c r="W51" s="1">
        <v>0.67</v>
      </c>
      <c r="X51" s="1">
        <v>-0.51</v>
      </c>
    </row>
    <row r="52" spans="1:24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0.41</v>
      </c>
      <c r="M52" s="1">
        <v>0.52</v>
      </c>
      <c r="N52" s="1">
        <v>0.61</v>
      </c>
      <c r="O52" s="1">
        <v>0.69</v>
      </c>
      <c r="P52" s="1">
        <v>1.35</v>
      </c>
      <c r="Q52" s="1">
        <v>-0.41</v>
      </c>
      <c r="R52" s="1">
        <v>0.28000000000000003</v>
      </c>
      <c r="S52" s="1">
        <v>0.49</v>
      </c>
      <c r="T52" s="1">
        <v>0.18</v>
      </c>
      <c r="U52" s="1">
        <v>1.32</v>
      </c>
      <c r="V52" s="1">
        <v>0.36</v>
      </c>
      <c r="W52" s="1">
        <v>0.15</v>
      </c>
      <c r="X52" s="1">
        <v>-0.96</v>
      </c>
    </row>
    <row r="53" spans="1:24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0.72</v>
      </c>
      <c r="M53" s="1">
        <v>0.99</v>
      </c>
      <c r="N53" s="1">
        <v>0.91</v>
      </c>
      <c r="O53" s="1">
        <v>0.66</v>
      </c>
      <c r="P53" s="1">
        <v>1.03</v>
      </c>
      <c r="Q53" s="1">
        <v>0.99</v>
      </c>
      <c r="R53" s="1">
        <v>0.55000000000000004</v>
      </c>
      <c r="S53" s="1">
        <v>0.72</v>
      </c>
      <c r="T53" s="1">
        <v>-0.3</v>
      </c>
      <c r="U53" s="1">
        <v>2.54</v>
      </c>
      <c r="V53" s="1">
        <v>0.81</v>
      </c>
      <c r="W53" s="1">
        <v>0.28999999999999998</v>
      </c>
      <c r="X53" s="1">
        <v>1.26</v>
      </c>
    </row>
    <row r="54" spans="1:24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0.41</v>
      </c>
      <c r="M54" s="1">
        <v>0.53</v>
      </c>
      <c r="N54" s="1">
        <v>0.56999999999999995</v>
      </c>
      <c r="O54" s="1">
        <v>0.59</v>
      </c>
      <c r="P54" s="1">
        <v>0.35</v>
      </c>
      <c r="Q54" s="1">
        <v>1.1299999999999999</v>
      </c>
      <c r="R54" s="1">
        <v>0.56999999999999995</v>
      </c>
      <c r="S54" s="1">
        <v>0.42</v>
      </c>
      <c r="T54" s="1">
        <v>-0.69</v>
      </c>
      <c r="U54" s="1">
        <v>1.03</v>
      </c>
      <c r="V54" s="1">
        <v>0.89</v>
      </c>
      <c r="W54" s="1">
        <v>0.06</v>
      </c>
      <c r="X54" s="1">
        <v>0.01</v>
      </c>
    </row>
    <row r="55" spans="1:24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0.36</v>
      </c>
      <c r="M55" s="1">
        <v>0.54</v>
      </c>
      <c r="N55" s="1">
        <v>0.5</v>
      </c>
      <c r="O55" s="1">
        <v>0.57999999999999996</v>
      </c>
      <c r="P55" s="1">
        <v>1.45</v>
      </c>
      <c r="Q55" s="1">
        <v>0.04</v>
      </c>
      <c r="R55" s="1">
        <v>0.27</v>
      </c>
      <c r="S55" s="1">
        <v>-0.08</v>
      </c>
      <c r="T55" s="1">
        <v>0.17</v>
      </c>
      <c r="U55" s="1">
        <v>0.56000000000000005</v>
      </c>
      <c r="V55" s="1">
        <v>0.52</v>
      </c>
      <c r="W55" s="1">
        <v>0.1</v>
      </c>
      <c r="X55" s="1">
        <v>0</v>
      </c>
    </row>
    <row r="56" spans="1:24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0.44</v>
      </c>
      <c r="M56" s="1">
        <v>0.46</v>
      </c>
      <c r="N56" s="1">
        <v>0.6</v>
      </c>
      <c r="O56" s="1">
        <v>0.63</v>
      </c>
      <c r="P56" s="1">
        <v>0.78</v>
      </c>
      <c r="Q56" s="1">
        <v>-0.02</v>
      </c>
      <c r="R56" s="1">
        <v>0.34</v>
      </c>
      <c r="S56" s="1">
        <v>-0.13</v>
      </c>
      <c r="T56" s="1">
        <v>0.1</v>
      </c>
      <c r="U56" s="1">
        <v>0.87</v>
      </c>
      <c r="V56" s="1">
        <v>0.85</v>
      </c>
      <c r="W56" s="1">
        <v>0.9</v>
      </c>
      <c r="X56" s="1">
        <v>0.01</v>
      </c>
    </row>
    <row r="57" spans="1:24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0.28999999999999998</v>
      </c>
      <c r="M57" s="1">
        <v>0.4</v>
      </c>
      <c r="N57" s="1">
        <v>0.45</v>
      </c>
      <c r="O57" s="1">
        <v>0.59</v>
      </c>
      <c r="P57" s="1">
        <v>-0.01</v>
      </c>
      <c r="Q57" s="1">
        <v>0.48</v>
      </c>
      <c r="R57" s="1">
        <v>0.25</v>
      </c>
      <c r="S57" s="1">
        <v>0.49</v>
      </c>
      <c r="T57" s="1">
        <v>-0.1</v>
      </c>
      <c r="U57" s="1">
        <v>0.53</v>
      </c>
      <c r="V57" s="1">
        <v>0.6</v>
      </c>
      <c r="W57" s="1">
        <v>0.25</v>
      </c>
      <c r="X57" s="1">
        <v>-0.01</v>
      </c>
    </row>
    <row r="58" spans="1:24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0.31</v>
      </c>
      <c r="M58" s="1">
        <v>0.36</v>
      </c>
      <c r="N58" s="1">
        <v>0.35</v>
      </c>
      <c r="O58" s="1">
        <v>0.55000000000000004</v>
      </c>
      <c r="P58" s="1">
        <v>-0.25</v>
      </c>
      <c r="Q58" s="1">
        <v>0.6</v>
      </c>
      <c r="R58" s="1">
        <v>-0.31</v>
      </c>
      <c r="S58" s="1">
        <v>0.36</v>
      </c>
      <c r="T58" s="1">
        <v>0.67</v>
      </c>
      <c r="U58" s="1">
        <v>0.28000000000000003</v>
      </c>
      <c r="V58" s="1">
        <v>-0.12</v>
      </c>
      <c r="W58" s="1">
        <v>0.06</v>
      </c>
      <c r="X58" s="1">
        <v>0.28000000000000003</v>
      </c>
    </row>
    <row r="59" spans="1:24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0.38</v>
      </c>
      <c r="M59" s="1">
        <v>0.41</v>
      </c>
      <c r="N59" s="1">
        <v>0.44</v>
      </c>
      <c r="O59" s="1">
        <v>0.57999999999999996</v>
      </c>
      <c r="P59" s="1">
        <v>-0.06</v>
      </c>
      <c r="Q59" s="1">
        <v>0.36</v>
      </c>
      <c r="R59" s="1">
        <v>0.09</v>
      </c>
      <c r="S59" s="1">
        <v>-0.03</v>
      </c>
      <c r="T59" s="1">
        <v>0.46</v>
      </c>
      <c r="U59" s="1">
        <v>0.68</v>
      </c>
      <c r="V59" s="1">
        <v>0.47</v>
      </c>
      <c r="W59" s="1">
        <v>0.02</v>
      </c>
      <c r="X59" s="1">
        <v>0.16</v>
      </c>
    </row>
    <row r="60" spans="1:24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0.32</v>
      </c>
      <c r="M60" s="1">
        <v>0.4</v>
      </c>
      <c r="N60" s="1">
        <v>0.36</v>
      </c>
      <c r="O60" s="1">
        <v>0.59</v>
      </c>
      <c r="P60" s="1">
        <v>-0.18</v>
      </c>
      <c r="Q60" s="1">
        <v>-0.28000000000000003</v>
      </c>
      <c r="R60" s="1">
        <v>-0.52</v>
      </c>
      <c r="S60" s="1">
        <v>0.56999999999999995</v>
      </c>
      <c r="T60" s="1">
        <v>0.79</v>
      </c>
      <c r="U60" s="1">
        <v>0.43</v>
      </c>
      <c r="V60" s="1">
        <v>0.63</v>
      </c>
      <c r="W60" s="1">
        <v>7.0000000000000007E-2</v>
      </c>
      <c r="X60" s="1">
        <v>0.08</v>
      </c>
    </row>
    <row r="61" spans="1:24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0.3</v>
      </c>
      <c r="M61" s="1">
        <v>0.36</v>
      </c>
      <c r="N61" s="1">
        <v>0.32</v>
      </c>
      <c r="O61" s="1">
        <v>0.61</v>
      </c>
      <c r="P61" s="1">
        <v>0.28000000000000003</v>
      </c>
      <c r="Q61" s="1">
        <v>-0.22</v>
      </c>
      <c r="R61" s="1">
        <v>-0.23</v>
      </c>
      <c r="S61" s="1">
        <v>-0.18</v>
      </c>
      <c r="T61" s="1">
        <v>0.71</v>
      </c>
      <c r="U61" s="1">
        <v>0.48</v>
      </c>
      <c r="V61" s="1">
        <v>0.75</v>
      </c>
      <c r="W61" s="1">
        <v>0.18</v>
      </c>
      <c r="X61" s="1">
        <v>0.49</v>
      </c>
    </row>
    <row r="62" spans="1:24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0.45</v>
      </c>
      <c r="M62" s="1">
        <v>0.53</v>
      </c>
      <c r="N62" s="1">
        <v>0.42</v>
      </c>
      <c r="O62" s="1">
        <v>0.57999999999999996</v>
      </c>
      <c r="P62" s="1">
        <v>-7.0000000000000007E-2</v>
      </c>
      <c r="Q62" s="1">
        <v>0.18</v>
      </c>
      <c r="R62" s="1">
        <v>0.34</v>
      </c>
      <c r="S62" s="1">
        <v>-0.31</v>
      </c>
      <c r="T62" s="1">
        <v>0.66</v>
      </c>
      <c r="U62" s="1">
        <v>0.83</v>
      </c>
      <c r="V62" s="1">
        <v>0.37</v>
      </c>
      <c r="W62" s="1">
        <v>5.17</v>
      </c>
      <c r="X62" s="1">
        <v>0.84</v>
      </c>
    </row>
    <row r="63" spans="1:24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0.2</v>
      </c>
      <c r="M63" s="1">
        <v>0.21</v>
      </c>
      <c r="N63" s="1">
        <v>0.19</v>
      </c>
      <c r="O63" s="1">
        <v>0.53</v>
      </c>
      <c r="P63" s="1">
        <v>-0.08</v>
      </c>
      <c r="Q63" s="1">
        <v>0.64</v>
      </c>
      <c r="R63" s="1">
        <v>-0.3</v>
      </c>
      <c r="S63" s="1">
        <v>-0.02</v>
      </c>
      <c r="T63" s="1">
        <v>-0.16</v>
      </c>
      <c r="U63" s="1">
        <v>0.48</v>
      </c>
      <c r="V63" s="1">
        <v>0.3</v>
      </c>
      <c r="W63" s="1">
        <v>0.87</v>
      </c>
      <c r="X63" s="1">
        <v>-0.31</v>
      </c>
    </row>
    <row r="64" spans="1:24" x14ac:dyDescent="0.2">
      <c r="A64" s="7">
        <v>42826</v>
      </c>
      <c r="B64" s="1">
        <v>0.21</v>
      </c>
      <c r="C64" s="1">
        <v>0.44</v>
      </c>
      <c r="D64" s="27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0.28000000000000003</v>
      </c>
      <c r="M64" s="1">
        <v>0.27</v>
      </c>
      <c r="N64" s="1">
        <v>0.28000000000000003</v>
      </c>
      <c r="O64" s="1">
        <v>0.56999999999999995</v>
      </c>
      <c r="P64" s="1">
        <v>0.31</v>
      </c>
      <c r="Q64" s="1">
        <v>0.39</v>
      </c>
      <c r="R64" s="1">
        <v>-0.43</v>
      </c>
      <c r="S64" s="1">
        <v>0.44</v>
      </c>
      <c r="T64" s="1">
        <v>-0.44</v>
      </c>
      <c r="U64" s="1">
        <v>0.91</v>
      </c>
      <c r="V64" s="1">
        <v>0.23</v>
      </c>
      <c r="W64" s="1">
        <v>0.14000000000000001</v>
      </c>
      <c r="X64" s="1">
        <v>0.18</v>
      </c>
    </row>
    <row r="65" spans="1:24" x14ac:dyDescent="0.2">
      <c r="A65" s="7">
        <v>42856</v>
      </c>
      <c r="B65" s="1">
        <v>0.24</v>
      </c>
      <c r="C65" s="1">
        <v>0.23</v>
      </c>
      <c r="D65" s="1">
        <v>0.33</v>
      </c>
      <c r="E65" s="1">
        <v>0.16</v>
      </c>
      <c r="F65" s="1">
        <v>0.11</v>
      </c>
      <c r="G65" s="1">
        <v>0.28999999999999998</v>
      </c>
      <c r="H65" s="1">
        <v>0.22</v>
      </c>
      <c r="I65" s="1">
        <v>0.2</v>
      </c>
      <c r="J65" s="1">
        <v>0.25</v>
      </c>
      <c r="K65" s="1">
        <v>0.32</v>
      </c>
      <c r="L65" s="1">
        <v>0.25</v>
      </c>
      <c r="M65" s="1">
        <v>0.33</v>
      </c>
      <c r="N65" s="1">
        <v>0.35</v>
      </c>
      <c r="O65" s="1">
        <v>0.56999999999999995</v>
      </c>
      <c r="P65" s="1">
        <v>0.42</v>
      </c>
      <c r="Q65" s="1">
        <v>0.15</v>
      </c>
      <c r="R65" s="1">
        <v>0.02</v>
      </c>
      <c r="S65" s="1">
        <v>0.74</v>
      </c>
      <c r="T65" s="1">
        <v>-0.4</v>
      </c>
      <c r="U65" s="1">
        <v>0.84</v>
      </c>
      <c r="V65" s="1">
        <v>0.27</v>
      </c>
      <c r="W65" s="1">
        <v>0.05</v>
      </c>
      <c r="X65" s="1">
        <v>0.19</v>
      </c>
    </row>
    <row r="66" spans="1:24" x14ac:dyDescent="0.2">
      <c r="A66" s="28">
        <v>42887</v>
      </c>
      <c r="B66" s="1">
        <v>0.16</v>
      </c>
      <c r="C66" s="1">
        <v>0.3</v>
      </c>
      <c r="D66" s="1">
        <v>0.27</v>
      </c>
      <c r="E66" s="1">
        <v>-0.05</v>
      </c>
      <c r="F66" s="1">
        <v>-0.49</v>
      </c>
      <c r="G66" s="1">
        <v>0.56000000000000005</v>
      </c>
      <c r="H66" s="1">
        <v>0.03</v>
      </c>
      <c r="I66" s="1">
        <v>0.03</v>
      </c>
      <c r="J66" s="1">
        <v>0.04</v>
      </c>
      <c r="K66" s="1">
        <v>0.4</v>
      </c>
      <c r="L66" s="1">
        <v>0.22</v>
      </c>
      <c r="M66" s="1">
        <v>0.26</v>
      </c>
      <c r="N66" s="1">
        <v>0.24</v>
      </c>
      <c r="O66" s="1">
        <v>0.5</v>
      </c>
      <c r="P66" s="1">
        <v>-0.47</v>
      </c>
      <c r="Q66" s="1">
        <v>0.93</v>
      </c>
      <c r="R66" s="1">
        <v>0.15</v>
      </c>
      <c r="S66" s="1">
        <v>0.69</v>
      </c>
      <c r="T66" s="1">
        <v>-0.1</v>
      </c>
      <c r="U66" s="1">
        <v>0.64</v>
      </c>
      <c r="V66" s="1">
        <v>0.26</v>
      </c>
      <c r="W66" s="1">
        <v>0.03</v>
      </c>
      <c r="X66" s="1">
        <v>0.12</v>
      </c>
    </row>
    <row r="67" spans="1:24" x14ac:dyDescent="0.2">
      <c r="A67" s="25">
        <v>42917</v>
      </c>
      <c r="B67" s="1">
        <v>-0.18</v>
      </c>
      <c r="C67" s="1">
        <v>0.38</v>
      </c>
      <c r="D67" s="1">
        <v>0.38</v>
      </c>
      <c r="E67" s="1">
        <v>-0.46</v>
      </c>
      <c r="F67" s="1">
        <v>-0.96</v>
      </c>
      <c r="G67" s="1">
        <v>-0.18</v>
      </c>
      <c r="H67" s="1">
        <v>-0.18</v>
      </c>
      <c r="I67" s="1">
        <v>-0.54</v>
      </c>
      <c r="J67" s="1">
        <v>0.12</v>
      </c>
      <c r="K67" s="1">
        <v>0.15</v>
      </c>
      <c r="L67" s="1">
        <v>0.12</v>
      </c>
      <c r="M67" s="1">
        <v>0.12</v>
      </c>
      <c r="N67" s="1">
        <v>0.17</v>
      </c>
      <c r="O67" s="1">
        <v>0.45</v>
      </c>
      <c r="P67" s="1">
        <v>-0.55000000000000004</v>
      </c>
      <c r="Q67" s="1">
        <v>0.24</v>
      </c>
      <c r="R67" s="1">
        <v>-0.55000000000000004</v>
      </c>
      <c r="S67" s="1">
        <v>0.04</v>
      </c>
      <c r="T67" s="1">
        <v>-0.64</v>
      </c>
      <c r="U67" s="1">
        <v>0.14000000000000001</v>
      </c>
      <c r="V67" s="1">
        <v>0.31</v>
      </c>
      <c r="W67" s="1">
        <v>0.08</v>
      </c>
      <c r="X67" s="1">
        <v>0</v>
      </c>
    </row>
    <row r="68" spans="1:24" x14ac:dyDescent="0.2">
      <c r="A68" s="7">
        <v>42948</v>
      </c>
      <c r="B68" s="1">
        <v>0.35</v>
      </c>
      <c r="C68" s="1">
        <v>0.09</v>
      </c>
      <c r="D68" s="1">
        <v>0.26</v>
      </c>
      <c r="E68" s="1">
        <v>0.03</v>
      </c>
      <c r="F68" s="1">
        <v>-0.53</v>
      </c>
      <c r="G68" s="1">
        <v>1.85</v>
      </c>
      <c r="H68" s="1">
        <v>-0.13</v>
      </c>
      <c r="I68" s="1">
        <v>-0.21</v>
      </c>
      <c r="J68" s="1">
        <v>-7.0000000000000007E-2</v>
      </c>
      <c r="K68" s="1">
        <v>0.31</v>
      </c>
      <c r="L68" s="1">
        <v>0.16</v>
      </c>
      <c r="M68" s="1">
        <v>0.28999999999999998</v>
      </c>
      <c r="N68" s="1">
        <v>0.23</v>
      </c>
      <c r="O68" s="1">
        <v>0.5</v>
      </c>
      <c r="P68" s="1">
        <v>-0.65</v>
      </c>
      <c r="Q68" s="1">
        <v>1.01</v>
      </c>
      <c r="R68" s="1">
        <v>0.21</v>
      </c>
      <c r="S68" s="1">
        <v>-0.28999999999999998</v>
      </c>
      <c r="T68" s="1">
        <v>1.35</v>
      </c>
      <c r="U68" s="1">
        <v>0.73</v>
      </c>
      <c r="V68" s="1">
        <v>0.34</v>
      </c>
      <c r="W68" s="1">
        <v>0.19</v>
      </c>
      <c r="X68" s="1">
        <v>-0.32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topLeftCell="A3" workbookViewId="0">
      <selection activeCell="K18" sqref="K18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480</v>
      </c>
      <c r="B1" s="11">
        <f ca="1">L2</f>
        <v>42948</v>
      </c>
    </row>
    <row r="2" spans="1:12" x14ac:dyDescent="0.2">
      <c r="A2" s="20" t="s">
        <v>499</v>
      </c>
      <c r="B2" s="8" t="s">
        <v>477</v>
      </c>
      <c r="C2" s="9" t="s">
        <v>495</v>
      </c>
      <c r="G2" t="s">
        <v>475</v>
      </c>
      <c r="I2" t="s">
        <v>479</v>
      </c>
      <c r="J2">
        <f ca="1">MATCH(L2,INDEX(nucleos,0,1),0)</f>
        <v>67</v>
      </c>
      <c r="L2" s="5">
        <f ca="1">INDEX(nucleos,ROWS(nucleos), 1)</f>
        <v>42948</v>
      </c>
    </row>
    <row r="3" spans="1:12" x14ac:dyDescent="0.2">
      <c r="A3" t="s">
        <v>505</v>
      </c>
      <c r="B3" s="10">
        <f ca="1">INDEX(nucleos,$J$2,$G3)</f>
        <v>0.35</v>
      </c>
      <c r="C3" s="10">
        <f ca="1">B3-INDEX(nucleos,$J$3,$G3)</f>
        <v>0.53</v>
      </c>
      <c r="G3">
        <v>2</v>
      </c>
      <c r="I3" t="s">
        <v>478</v>
      </c>
      <c r="J3">
        <f ca="1">J2-1</f>
        <v>66</v>
      </c>
    </row>
    <row r="4" spans="1:12" x14ac:dyDescent="0.2">
      <c r="A4" t="s">
        <v>502</v>
      </c>
      <c r="B4" s="10" t="s">
        <v>518</v>
      </c>
      <c r="C4" s="10"/>
    </row>
    <row r="5" spans="1:12" x14ac:dyDescent="0.2">
      <c r="B5" s="10"/>
      <c r="C5" s="10"/>
    </row>
    <row r="6" spans="1:12" x14ac:dyDescent="0.2">
      <c r="A6" s="12" t="s">
        <v>473</v>
      </c>
      <c r="B6" s="10"/>
      <c r="C6" s="10"/>
    </row>
    <row r="7" spans="1:12" x14ac:dyDescent="0.2">
      <c r="A7" t="s">
        <v>474</v>
      </c>
      <c r="B7" s="10">
        <f ca="1">INDEX(nucleos,$J$2,$G7)</f>
        <v>1.85</v>
      </c>
      <c r="C7" s="10">
        <f ca="1">B7-INDEX(nucleos,$J$3,$G7)</f>
        <v>2.0300000000000002</v>
      </c>
      <c r="G7">
        <v>7</v>
      </c>
    </row>
    <row r="8" spans="1:12" x14ac:dyDescent="0.2">
      <c r="A8" t="s">
        <v>497</v>
      </c>
      <c r="B8" s="10">
        <f ca="1">INDEX(nucleos,$J$2,$G8)</f>
        <v>-0.13</v>
      </c>
      <c r="C8" s="10">
        <f ca="1">B8-INDEX(nucleos,$J$3,$G8)</f>
        <v>4.9999999999999989E-2</v>
      </c>
      <c r="G8">
        <v>8</v>
      </c>
    </row>
    <row r="9" spans="1:12" x14ac:dyDescent="0.2">
      <c r="A9" t="s">
        <v>510</v>
      </c>
      <c r="B9" s="10">
        <f ca="1">INDEX(nucleos,$J$2,$G9)</f>
        <v>0.09</v>
      </c>
      <c r="C9" s="10">
        <f ca="1">B9-INDEX(nucleos,$J$3,$G9)</f>
        <v>-0.29000000000000004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476</v>
      </c>
      <c r="B11" s="10"/>
      <c r="C11" s="10"/>
    </row>
    <row r="12" spans="1:12" x14ac:dyDescent="0.2">
      <c r="A12" t="s">
        <v>496</v>
      </c>
      <c r="B12" s="10">
        <f ca="1">INDEX(nucleos,$J$2,$G12)</f>
        <v>0.26</v>
      </c>
      <c r="C12" s="10">
        <f ca="1">B12-INDEX(nucleos,$J$3,$G12)</f>
        <v>-0.12</v>
      </c>
      <c r="G12">
        <v>4</v>
      </c>
    </row>
    <row r="13" spans="1:12" x14ac:dyDescent="0.2">
      <c r="A13" t="s">
        <v>483</v>
      </c>
      <c r="B13" s="10">
        <f ca="1">INDEX(nucleos,$J$2,$G13)</f>
        <v>0.31</v>
      </c>
      <c r="C13" s="10">
        <f ca="1">B13-INDEX(nucleos,$J$3,$G13)</f>
        <v>0.16</v>
      </c>
      <c r="G13">
        <v>11</v>
      </c>
    </row>
    <row r="14" spans="1:12" x14ac:dyDescent="0.2">
      <c r="A14" t="s">
        <v>512</v>
      </c>
      <c r="B14" s="10">
        <f ca="1">INDEX(nucleos,$J$2,$G14)</f>
        <v>0.28999999999999998</v>
      </c>
      <c r="C14" s="10">
        <f ca="1">B14-INDEX(nucleos,$J$3,$G14)</f>
        <v>0.16999999999999998</v>
      </c>
      <c r="G14">
        <v>13</v>
      </c>
    </row>
    <row r="15" spans="1:12" x14ac:dyDescent="0.2">
      <c r="A15" t="s">
        <v>515</v>
      </c>
      <c r="B15" s="10">
        <f ca="1">INDEX(nucleos,$J$2,$G15)</f>
        <v>0.23</v>
      </c>
      <c r="C15" s="10">
        <f ca="1">B15-INDEX(nucleos,$J$3,$G15)</f>
        <v>0.06</v>
      </c>
      <c r="G15">
        <v>14</v>
      </c>
    </row>
    <row r="16" spans="1:12" x14ac:dyDescent="0.2">
      <c r="A16" t="s">
        <v>498</v>
      </c>
      <c r="B16" s="10">
        <f ca="1">AVERAGE(B12:B15)</f>
        <v>0.27250000000000002</v>
      </c>
      <c r="C16" s="16"/>
    </row>
    <row r="17" spans="1:12" x14ac:dyDescent="0.2">
      <c r="L17" s="17"/>
    </row>
    <row r="18" spans="1:12" x14ac:dyDescent="0.2">
      <c r="A18" s="12" t="s">
        <v>511</v>
      </c>
    </row>
    <row r="19" spans="1:12" x14ac:dyDescent="0.2">
      <c r="A19" s="21" t="s">
        <v>500</v>
      </c>
      <c r="B19" s="10">
        <f t="shared" ref="B19:B29" ca="1" si="0">INDEX(nucleos,$J$2,$G19)</f>
        <v>-0.65</v>
      </c>
      <c r="C19" s="22">
        <f t="shared" ref="C19:C27" ca="1" si="1">B19-INDEX(nucleos,$J$3,$G19)</f>
        <v>-9.9999999999999978E-2</v>
      </c>
      <c r="G19">
        <v>16</v>
      </c>
    </row>
    <row r="20" spans="1:12" x14ac:dyDescent="0.2">
      <c r="A20" s="19" t="s">
        <v>504</v>
      </c>
      <c r="B20" s="10">
        <f t="shared" ca="1" si="0"/>
        <v>1.01</v>
      </c>
      <c r="C20" s="10">
        <f t="shared" ca="1" si="1"/>
        <v>0.77</v>
      </c>
      <c r="G20">
        <f>G19+1</f>
        <v>17</v>
      </c>
    </row>
    <row r="21" spans="1:12" x14ac:dyDescent="0.2">
      <c r="A21" s="19" t="s">
        <v>506</v>
      </c>
      <c r="B21" s="10">
        <f t="shared" ca="1" si="0"/>
        <v>0.21</v>
      </c>
      <c r="C21" s="10">
        <f t="shared" ca="1" si="1"/>
        <v>0.76</v>
      </c>
      <c r="G21">
        <f t="shared" ref="G21:G27" si="2">G20+1</f>
        <v>18</v>
      </c>
    </row>
    <row r="22" spans="1:12" x14ac:dyDescent="0.2">
      <c r="A22" s="19" t="s">
        <v>503</v>
      </c>
      <c r="B22" s="10">
        <f t="shared" ca="1" si="0"/>
        <v>-0.28999999999999998</v>
      </c>
      <c r="C22" s="10">
        <f t="shared" ca="1" si="1"/>
        <v>-0.32999999999999996</v>
      </c>
      <c r="G22">
        <f t="shared" si="2"/>
        <v>19</v>
      </c>
    </row>
    <row r="23" spans="1:12" x14ac:dyDescent="0.2">
      <c r="A23" s="19" t="s">
        <v>490</v>
      </c>
      <c r="B23" s="10">
        <f t="shared" ca="1" si="0"/>
        <v>1.35</v>
      </c>
      <c r="C23" s="10">
        <f t="shared" ca="1" si="1"/>
        <v>1.9900000000000002</v>
      </c>
      <c r="G23">
        <f t="shared" si="2"/>
        <v>20</v>
      </c>
    </row>
    <row r="24" spans="1:12" x14ac:dyDescent="0.2">
      <c r="A24" s="19" t="s">
        <v>501</v>
      </c>
      <c r="B24" s="10">
        <f t="shared" ca="1" si="0"/>
        <v>0.73</v>
      </c>
      <c r="C24" s="10">
        <f t="shared" ca="1" si="1"/>
        <v>0.59</v>
      </c>
      <c r="G24">
        <f t="shared" si="2"/>
        <v>21</v>
      </c>
    </row>
    <row r="25" spans="1:12" x14ac:dyDescent="0.2">
      <c r="A25" s="19" t="s">
        <v>507</v>
      </c>
      <c r="B25" s="10">
        <f t="shared" ca="1" si="0"/>
        <v>0.34</v>
      </c>
      <c r="C25" s="10">
        <f t="shared" ca="1" si="1"/>
        <v>3.0000000000000027E-2</v>
      </c>
      <c r="G25">
        <f t="shared" si="2"/>
        <v>22</v>
      </c>
    </row>
    <row r="26" spans="1:12" x14ac:dyDescent="0.2">
      <c r="A26" s="19" t="s">
        <v>494</v>
      </c>
      <c r="B26" s="10">
        <f t="shared" ca="1" si="0"/>
        <v>0.19</v>
      </c>
      <c r="C26" s="10">
        <f t="shared" ca="1" si="1"/>
        <v>0.11</v>
      </c>
      <c r="G26">
        <f t="shared" si="2"/>
        <v>23</v>
      </c>
    </row>
    <row r="27" spans="1:12" x14ac:dyDescent="0.2">
      <c r="A27" s="19" t="s">
        <v>508</v>
      </c>
      <c r="B27" s="10">
        <f t="shared" ca="1" si="0"/>
        <v>-0.32</v>
      </c>
      <c r="C27" s="10">
        <f t="shared" ca="1" si="1"/>
        <v>-0.32</v>
      </c>
      <c r="G27">
        <f t="shared" si="2"/>
        <v>24</v>
      </c>
    </row>
    <row r="29" spans="1:12" x14ac:dyDescent="0.2">
      <c r="A29" s="23" t="s">
        <v>516</v>
      </c>
      <c r="B29" s="10">
        <f t="shared" ca="1" si="0"/>
        <v>0.5</v>
      </c>
      <c r="C29" s="10">
        <f t="shared" ref="C29" ca="1" si="3">B29-INDEX(nucleos,$J$3,$G29)</f>
        <v>4.9999999999999989E-2</v>
      </c>
      <c r="G29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topLeftCell="A17" zoomScaleNormal="100" workbookViewId="0">
      <selection activeCell="A42" sqref="A42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513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7480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7484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7627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7656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7758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12427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  <c r="I9" s="1">
        <v>7786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8"/>
  <sheetViews>
    <sheetView topLeftCell="A39" workbookViewId="0">
      <selection activeCell="A67" sqref="A67"/>
    </sheetView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  <row r="64" spans="1:1" x14ac:dyDescent="0.2">
      <c r="A64">
        <v>201705</v>
      </c>
    </row>
    <row r="65" spans="1:1" x14ac:dyDescent="0.2">
      <c r="A65">
        <v>201706</v>
      </c>
    </row>
    <row r="66" spans="1:1" x14ac:dyDescent="0.2">
      <c r="A66">
        <v>201707</v>
      </c>
    </row>
    <row r="67" spans="1:1" x14ac:dyDescent="0.2">
      <c r="A67">
        <v>201708</v>
      </c>
    </row>
    <row r="68" spans="1:1" x14ac:dyDescent="0.2">
      <c r="A68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abSelected="1" topLeftCell="A433" workbookViewId="0">
      <selection activeCell="A455" sqref="A455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7" ht="15" x14ac:dyDescent="0.2">
      <c r="A49">
        <v>107673</v>
      </c>
      <c r="B49" t="s">
        <v>64</v>
      </c>
      <c r="D49" s="15"/>
      <c r="F49" s="12"/>
      <c r="G49" s="13"/>
    </row>
    <row r="50" spans="1:7" ht="15" x14ac:dyDescent="0.2">
      <c r="A50">
        <v>107674</v>
      </c>
      <c r="B50" t="s">
        <v>65</v>
      </c>
      <c r="D50" s="15"/>
      <c r="F50" s="12"/>
      <c r="G50" s="13"/>
    </row>
    <row r="51" spans="1:7" ht="15" x14ac:dyDescent="0.2">
      <c r="A51">
        <v>107676</v>
      </c>
      <c r="B51" t="s">
        <v>66</v>
      </c>
      <c r="D51" s="15"/>
      <c r="F51" s="12"/>
      <c r="G51" s="13"/>
    </row>
    <row r="52" spans="1:7" ht="15" x14ac:dyDescent="0.2">
      <c r="A52">
        <v>107677</v>
      </c>
      <c r="B52" t="s">
        <v>67</v>
      </c>
      <c r="D52" s="15"/>
      <c r="F52" s="12"/>
      <c r="G52" s="13"/>
    </row>
    <row r="53" spans="1:7" ht="15" x14ac:dyDescent="0.2">
      <c r="A53">
        <v>107678</v>
      </c>
      <c r="B53" t="s">
        <v>68</v>
      </c>
      <c r="D53" s="15"/>
      <c r="F53" s="12"/>
      <c r="G53" s="13"/>
    </row>
    <row r="54" spans="1:7" ht="15" x14ac:dyDescent="0.2">
      <c r="A54">
        <v>107679</v>
      </c>
      <c r="B54" t="s">
        <v>69</v>
      </c>
      <c r="D54" s="15"/>
    </row>
    <row r="55" spans="1:7" ht="15" x14ac:dyDescent="0.2">
      <c r="A55">
        <v>107680</v>
      </c>
      <c r="B55" t="s">
        <v>70</v>
      </c>
      <c r="D55" s="15"/>
    </row>
    <row r="56" spans="1:7" ht="15" x14ac:dyDescent="0.2">
      <c r="A56">
        <v>107681</v>
      </c>
      <c r="B56" t="s">
        <v>71</v>
      </c>
      <c r="D56" s="15"/>
    </row>
    <row r="57" spans="1:7" ht="15" x14ac:dyDescent="0.2">
      <c r="A57">
        <v>107682</v>
      </c>
      <c r="B57" t="s">
        <v>72</v>
      </c>
      <c r="D57" s="15"/>
    </row>
    <row r="58" spans="1:7" ht="15" x14ac:dyDescent="0.2">
      <c r="A58">
        <v>107688</v>
      </c>
      <c r="B58" t="s">
        <v>73</v>
      </c>
      <c r="D58" s="15"/>
    </row>
    <row r="59" spans="1:7" ht="15" x14ac:dyDescent="0.2">
      <c r="A59">
        <v>109463</v>
      </c>
      <c r="B59" t="s">
        <v>74</v>
      </c>
      <c r="D59" s="15"/>
    </row>
    <row r="60" spans="1:7" ht="15" x14ac:dyDescent="0.2">
      <c r="A60">
        <v>109464</v>
      </c>
      <c r="B60" t="s">
        <v>75</v>
      </c>
      <c r="D60" s="15"/>
    </row>
    <row r="61" spans="1:7" ht="15" x14ac:dyDescent="0.2">
      <c r="A61">
        <v>12222</v>
      </c>
      <c r="B61" t="s">
        <v>76</v>
      </c>
      <c r="D61" s="15"/>
    </row>
    <row r="62" spans="1:7" ht="15" x14ac:dyDescent="0.2">
      <c r="A62">
        <v>12223</v>
      </c>
      <c r="B62" t="s">
        <v>77</v>
      </c>
      <c r="D62" s="15"/>
    </row>
    <row r="63" spans="1:7" ht="15" x14ac:dyDescent="0.2">
      <c r="A63">
        <v>12224</v>
      </c>
      <c r="B63" t="s">
        <v>78</v>
      </c>
      <c r="D63" s="15"/>
    </row>
    <row r="64" spans="1:7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Joao Mauricio Lemos Rosal</cp:lastModifiedBy>
  <cp:revision>22</cp:revision>
  <cp:lastPrinted>2017-08-21T20:10:45Z</cp:lastPrinted>
  <dcterms:created xsi:type="dcterms:W3CDTF">2016-12-20T19:29:20Z</dcterms:created>
  <dcterms:modified xsi:type="dcterms:W3CDTF">2017-09-04T16:09:50Z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