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d.local\dfsroot\HomeDirs\SP\joao.rosal\My Documents\research\ipca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62913"/>
</workbook>
</file>

<file path=xl/calcChain.xml><?xml version="1.0" encoding="utf-8"?>
<calcChain xmlns="http://schemas.openxmlformats.org/spreadsheetml/2006/main">
  <c r="G19" i="7" l="1"/>
  <c r="G20" i="7" s="1"/>
  <c r="G21" i="7" s="1"/>
  <c r="G22" i="7" s="1"/>
  <c r="G23" i="7" s="1"/>
  <c r="G24" i="7" s="1"/>
  <c r="G25" i="7" s="1"/>
  <c r="G26" i="7" s="1"/>
  <c r="AC5" i="3" l="1"/>
  <c r="AC4" i="3"/>
  <c r="L2" i="7" l="1"/>
  <c r="B1" i="7" s="1"/>
  <c r="J2" i="7" l="1"/>
  <c r="B18" i="7" l="1"/>
  <c r="B25" i="7"/>
  <c r="B23" i="7"/>
  <c r="B21" i="7"/>
  <c r="B19" i="7"/>
  <c r="B26" i="7"/>
  <c r="B24" i="7"/>
  <c r="B22" i="7"/>
  <c r="B20" i="7"/>
  <c r="B8" i="7"/>
  <c r="B13" i="7"/>
  <c r="B9" i="7"/>
  <c r="J3" i="7"/>
  <c r="B12" i="7"/>
  <c r="B3" i="7"/>
  <c r="B14" i="7"/>
  <c r="B7" i="7"/>
  <c r="B15" i="7" l="1"/>
  <c r="C24" i="7"/>
  <c r="C23" i="7"/>
  <c r="C18" i="7"/>
  <c r="C22" i="7"/>
  <c r="C21" i="7"/>
  <c r="C26" i="7"/>
  <c r="C25" i="7"/>
  <c r="C20" i="7"/>
  <c r="C19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<sst xmlns="http://schemas.openxmlformats.org/spreadsheetml/2006/main" count="906" uniqueCount="516">
  <si>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</si>
  <si>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</si>
  <si>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</si>
  <si>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</si>
  <si>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</si>
  <si>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</si>
  <si>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</si>
  <si>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</si>
  <si>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</si>
  <si>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</si>
  <si>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</si>
  <si>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</si>
  <si>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</si>
  <si>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</si>
  <si>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</si>
  <si>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</si>
  <si>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</si>
  <si>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</si>
  <si>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</si>
  <si>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</si>
  <si>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</si>
  <si>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</si>
  <si>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</si>
  <si>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</si>
  <si>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</si>
  <si>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</si>
  <si>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</si>
  <si>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</si>
  <si>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</si>
  <si>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</si>
  <si>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</si>
  <si>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</si>
  <si>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</si>
  <si>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</si>
  <si>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</si>
  <si>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</si>
  <si>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</si>
  <si>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</si>
  <si>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</si>
  <si>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</si>
  <si>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</si>
  <si>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</si>
  <si>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</si>
  <si>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</si>
  <si>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</si>
  <si>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</si>
  <si>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</si>
  <si>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</si>
  <si>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</si>
  <si>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</si>
  <si>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</si>
  <si>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</si>
  <si>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</si>
  <si>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</si>
  <si>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</si>
  <si>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</si>
  <si>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</si>
  <si>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</si>
  <si>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</si>
  <si>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</si>
  <si>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</si>
  <si>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</si>
  <si>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</si>
  <si>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</si>
  <si>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</si>
  <si>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</si>
  <si>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</si>
  <si>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</si>
  <si>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</si>
  <si>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</si>
  <si>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</si>
  <si>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</si>
  <si>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</si>
  <si>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</si>
  <si>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</si>
  <si>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</si>
  <si>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</si>
  <si>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</si>
  <si>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</si>
  <si>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</si>
  <si>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</si>
  <si>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</si>
  <si>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</si>
  <si>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</si>
  <si>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</si>
  <si>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</si>
  <si>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</si>
  <si>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</si>
  <si>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</si>
  <si>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</si>
  <si>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</si>
  <si>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</si>
  <si>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</si>
  <si>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</si>
  <si>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</si>
  <si>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</si>
  <si>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</si>
  <si>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</si>
  <si>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</si>
  <si>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</si>
  <si>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</si>
  <si>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</si>
  <si>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</si>
  <si>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</si>
  <si>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</si>
  <si>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</si>
  <si>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</si>
  <si>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</si>
  <si>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</si>
  <si>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</si>
  <si>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</si>
  <si>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</si>
  <si>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</si>
  <si>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</si>
  <si>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</si>
  <si>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</si>
  <si>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</si>
  <si>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</si>
  <si>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</si>
  <si>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</si>
  <si>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</si>
  <si>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</si>
  <si>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</si>
  <si>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</si>
  <si>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</si>
  <si>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</si>
  <si>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</si>
  <si>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</si>
  <si>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</si>
  <si>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</si>
  <si>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</si>
  <si>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</si>
  <si>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</si>
  <si>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</si>
  <si>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</si>
  <si>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</si>
  <si>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</si>
  <si>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</si>
  <si>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</si>
  <si>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</si>
  <si>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</si>
  <si>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</si>
  <si>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</si>
  <si>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</si>
  <si>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</si>
  <si>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</si>
  <si>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</si>
  <si>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</si>
  <si>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</si>
  <si>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</si>
  <si>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</si>
  <si>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</si>
  <si>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</si>
  <si>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</si>
  <si>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</si>
  <si>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</si>
  <si>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</si>
  <si>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</si>
  <si>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</si>
  <si>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</si>
  <si>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</si>
  <si>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</si>
  <si>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</si>
  <si>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</si>
  <si>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</si>
  <si>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</si>
  <si>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</si>
  <si>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</si>
  <si>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</si>
  <si>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</si>
  <si>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</si>
  <si>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</si>
  <si>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</si>
  <si>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</si>
  <si>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</si>
  <si>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</si>
  <si>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</si>
  <si>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</si>
  <si>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</si>
  <si>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</si>
  <si>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</si>
  <si>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</si>
  <si>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</si>
  <si>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</si>
  <si>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</si>
  <si>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</si>
  <si>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</si>
  <si>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</si>
  <si>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</si>
  <si>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</si>
  <si>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</si>
  <si>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</si>
  <si>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</si>
  <si>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</si>
  <si>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</si>
  <si>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</si>
  <si>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</si>
  <si>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</si>
  <si>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</si>
  <si>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</si>
  <si>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</si>
  <si>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</si>
  <si>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</si>
  <si>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</si>
  <si>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</si>
  <si>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</si>
  <si>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</si>
  <si>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</si>
  <si>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</si>
  <si>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</si>
  <si>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</si>
  <si>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</si>
  <si>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</si>
  <si>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</si>
  <si>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</si>
  <si>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</si>
  <si>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</si>
  <si>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</si>
  <si>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</si>
  <si>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</si>
  <si>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</si>
  <si>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</si>
  <si>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</si>
  <si>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</si>
  <si>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</si>
  <si>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</si>
  <si>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</si>
  <si>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</si>
  <si>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</si>
  <si>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</si>
  <si>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</si>
  <si>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</si>
  <si>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</si>
  <si>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</si>
  <si>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</si>
  <si>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</si>
  <si>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</si>
  <si>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</si>
  <si>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</si>
  <si>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</si>
  <si>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</si>
  <si>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</si>
  <si>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</si>
  <si>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</si>
  <si>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</si>
  <si>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</si>
  <si>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</si>
  <si>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</si>
  <si>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</si>
  <si>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</si>
  <si>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</si>
  <si>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</si>
  <si>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</si>
  <si>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</si>
  <si>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</si>
  <si>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</si>
  <si>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</si>
  <si>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</si>
  <si>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</si>
  <si>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</si>
  <si>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</si>
  <si>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</si>
  <si>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</si>
  <si>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</si>
  <si>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</si>
  <si>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</si>
  <si>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</si>
  <si>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</si>
  <si>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</si>
  <si>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</si>
  <si>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</si>
  <si>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</si>
  <si>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</si>
  <si>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</si>
  <si>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</si>
  <si>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</si>
  <si>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</si>
  <si>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</si>
  <si>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</si>
  <si>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</si>
  <si>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</si>
  <si>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</si>
  <si>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</si>
  <si>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</si>
  <si>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</si>
  <si>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</si>
  <si>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</si>
  <si>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</si>
  <si>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</si>
  <si>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</si>
  <si>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</si>
  <si>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</si>
  <si>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</si>
  <si>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</si>
  <si>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</si>
  <si>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</si>
  <si>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</si>
  <si>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</si>
  <si>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</si>
  <si>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</si>
  <si>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</si>
  <si>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</si>
  <si>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</si>
  <si>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</si>
  <si>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</si>
  <si>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</si>
  <si>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</si>
  <si>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</si>
  <si>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</si>
  <si>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</si>
  <si>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</si>
  <si>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</si>
  <si>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</si>
  <si>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</si>
  <si>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</si>
  <si>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</si>
  <si>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</si>
  <si>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</si>
  <si>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</si>
  <si>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</si>
  <si>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</si>
  <si>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</si>
  <si>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</si>
  <si>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</si>
  <si>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</si>
  <si>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</si>
  <si>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</si>
  <si>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</si>
  <si>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</si>
  <si>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</si>
  <si>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</si>
  <si>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</si>
  <si>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</si>
  <si>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</si>
  <si>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</si>
  <si>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</si>
  <si>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</si>
  <si>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</si>
  <si>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</si>
  <si>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</si>
  <si>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</si>
  <si>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</si>
  <si>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</si>
  <si>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</si>
  <si>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</si>
  <si>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</si>
  <si>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</si>
  <si>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</si>
  <si>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</si>
  <si>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</si>
  <si>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</si>
  <si>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</si>
  <si>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</si>
  <si>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</si>
  <si>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</si>
  <si>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</si>
  <si>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</si>
  <si>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</si>
  <si>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</si>
  <si>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</si>
  <si>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</si>
  <si>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</si>
  <si>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</si>
  <si>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</si>
  <si>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</si>
  <si>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</si>
  <si>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</si>
  <si>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</si>
  <si>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</si>
  <si>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</si>
  <si>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</si>
  <si>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</si>
  <si>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</si>
  <si>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</si>
  <si>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</si>
  <si>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</si>
  <si>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</si>
  <si>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</si>
  <si>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</si>
  <si>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</si>
  <si>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</si>
  <si>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</si>
  <si>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</si>
  <si>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</si>
  <si>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</si>
  <si>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</si>
  <si>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</si>
  <si>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</si>
  <si>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</si>
  <si>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</si>
  <si>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</si>
  <si>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</si>
  <si>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</si>
  <si>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</si>
  <si>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</si>
  <si>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</si>
  <si>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</si>
  <si>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</si>
  <si>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</si>
  <si>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</si>
  <si>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</si>
  <si>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</si>
  <si>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</si>
  <si>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</si>
  <si>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</si>
  <si>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</si>
  <si>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</si>
  <si>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</si>
  <si>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</si>
  <si>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</si>
  <si>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</si>
  <si>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</si>
  <si>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</si>
  <si>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</si>
  <si>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</si>
  <si>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</si>
  <si>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</si>
  <si>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</si>
  <si>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</si>
  <si>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</si>
  <si>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</si>
  <si>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</si>
  <si>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</si>
  <si>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</si>
  <si>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</si>
  <si>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</si>
  <si>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</si>
  <si>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</si>
  <si>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</si>
  <si>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</si>
  <si>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</si>
  <si>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</si>
  <si>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</si>
  <si>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</si>
  <si>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</si>
  <si>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</si>
  <si>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</si>
  <si>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</si>
  <si>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</si>
  <si>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</si>
  <si>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</si>
  <si>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</si>
  <si>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</si>
  <si>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</si>
  <si>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</si>
  <si>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</si>
  <si>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</si>
  <si>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</si>
  <si>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</si>
  <si>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</si>
  <si>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</si>
  <si>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</si>
  <si>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</si>
  <si>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</si>
  <si>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</si>
  <si>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</si>
  <si>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</si>
  <si>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</si>
  <si>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</si>
  <si>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</si>
  <si>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</si>
  <si>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</si>
  <si>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</si>
  <si>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</si>
  <si>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</si>
  <si>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</si>
  <si>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</si>
  <si>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</si>
  <si>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</si>
  <si>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</si>
  <si>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</si>
  <si>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</si>
  <si>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</si>
  <si>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</si>
  <si>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</si>
  <si>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</si>
  <si>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</si>
  <si>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</si>
  <si>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</si>
  <si>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</si>
  <si>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</si>
  <si>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</si>
  <si>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</si>
  <si>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</si>
  <si>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</si>
  <si>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</si>
  <si>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</si>
  <si>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</si>
  <si>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Suavizados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</si>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</sst>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10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14" fontId="7" fillId="0" borderId="0" xfId="0" applyNumberFormat="1" applyFont="1" applyAlignment="1"/>
    <xf numFmtId="0" fontId="7" fillId="0" borderId="0" xfId="0" applyFont="1" applyAlignment="1"/>
    <xf numFmtId="0" fontId="9" fillId="0" borderId="0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topLeftCell="AS1" workbookViewId="0">
      <selection activeCell="AV5" sqref="AV5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483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AT1" zoomScaleNormal="100" workbookViewId="0">
      <selection activeCell="BL1" sqref="BL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4" width="10.140625" style="1" bestFit="1" customWidth="1"/>
    <col min="65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7">
        <v>42795</v>
      </c>
      <c r="BM1" s="7">
        <v>42826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  <c r="BK2" s="1">
        <v>0.33</v>
      </c>
      <c r="BL2" s="1">
        <v>0.25</v>
      </c>
      <c r="BM2" s="1">
        <v>0.14000000000000001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  <c r="BK3" s="1">
        <v>-0.45</v>
      </c>
      <c r="BL3" s="1">
        <v>0.34</v>
      </c>
      <c r="BM3" s="1">
        <v>0.57999999999999996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  <c r="BK4" s="1">
        <v>-0.75</v>
      </c>
      <c r="BL4" s="1">
        <v>0.31</v>
      </c>
      <c r="BM4" s="1">
        <v>0.68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  <c r="BK5" s="1">
        <v>-4.5199999999999996</v>
      </c>
      <c r="BL5" s="1">
        <v>-2.82</v>
      </c>
      <c r="BM5" s="1">
        <v>-2.1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  <c r="BK6" s="1">
        <v>-0.6</v>
      </c>
      <c r="BL6" s="1">
        <v>-1.1299999999999999</v>
      </c>
      <c r="BM6" s="1">
        <v>-1.69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  <c r="BK7" s="1">
        <v>4.3499999999999996</v>
      </c>
      <c r="BL7" s="1">
        <v>-4.5</v>
      </c>
      <c r="BM7" s="1">
        <v>1.0900000000000001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  <c r="BK8" s="1">
        <v>-9.2200000000000006</v>
      </c>
      <c r="BL8" s="1">
        <v>-9.11</v>
      </c>
      <c r="BM8" s="1">
        <v>-8.2899999999999991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  <c r="BK9" s="1">
        <v>-3.15</v>
      </c>
      <c r="BL9" s="1">
        <v>1.33</v>
      </c>
      <c r="BM9" s="1">
        <v>-0.82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  <c r="BK10" s="1">
        <v>0.46</v>
      </c>
      <c r="BL10" s="1">
        <v>-0.24</v>
      </c>
      <c r="BM10" s="1">
        <v>0.37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  <c r="BK11" s="1">
        <v>-0.46</v>
      </c>
      <c r="BL11" s="1">
        <v>0.53</v>
      </c>
      <c r="BM11" s="1">
        <v>0.95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  <c r="BK12" s="1">
        <v>-0.26</v>
      </c>
      <c r="BL12" s="1">
        <v>-0.19</v>
      </c>
      <c r="BM12" s="1">
        <v>0.76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  <c r="BK13" s="1">
        <v>-0.42</v>
      </c>
      <c r="BL13" s="1">
        <v>-0.18</v>
      </c>
      <c r="BM13" s="1">
        <v>0.56999999999999995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  <c r="BK14" s="1">
        <v>0.28000000000000003</v>
      </c>
      <c r="BL14" s="1">
        <v>-0.06</v>
      </c>
      <c r="BM14" s="1">
        <v>0.52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  <c r="BK15" s="1">
        <v>-0.56999999999999995</v>
      </c>
      <c r="BL15" s="1">
        <v>1.36</v>
      </c>
      <c r="BM15" s="1">
        <v>1.36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  <c r="BK16" s="1">
        <v>-1.22</v>
      </c>
      <c r="BL16" s="1">
        <v>-3.5</v>
      </c>
      <c r="BM16" s="1">
        <v>-0.25</v>
      </c>
    </row>
    <row r="17" spans="1:65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  <c r="BK17" s="1">
        <v>-0.3</v>
      </c>
      <c r="BL17" s="1">
        <v>-0.16</v>
      </c>
      <c r="BM17" s="1">
        <v>1.91</v>
      </c>
    </row>
    <row r="18" spans="1:65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  <c r="BK18" s="1">
        <v>2.63</v>
      </c>
      <c r="BL18" s="1">
        <v>0.4</v>
      </c>
      <c r="BM18" s="1">
        <v>0.37</v>
      </c>
    </row>
    <row r="19" spans="1:65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  <c r="BK19" s="1">
        <v>-2.83</v>
      </c>
      <c r="BL19" s="1">
        <v>6.25</v>
      </c>
      <c r="BM19" s="1">
        <v>16.95</v>
      </c>
    </row>
    <row r="20" spans="1:65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  <c r="BK20" s="1">
        <v>-5.0599999999999996</v>
      </c>
      <c r="BL20" s="1">
        <v>5.08</v>
      </c>
      <c r="BM20" s="1">
        <v>20.81</v>
      </c>
    </row>
    <row r="21" spans="1:65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  <c r="BK21" s="1">
        <v>-16.399999999999999</v>
      </c>
      <c r="BL21" s="1">
        <v>2.58</v>
      </c>
      <c r="BM21" s="1">
        <v>-15.38</v>
      </c>
    </row>
    <row r="22" spans="1:65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  <c r="BK22" s="1">
        <v>8.09</v>
      </c>
      <c r="BL22" s="1">
        <v>-4.3499999999999996</v>
      </c>
      <c r="BM22" s="1">
        <v>-2.4700000000000002</v>
      </c>
    </row>
    <row r="23" spans="1:65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  <c r="BK23" s="1">
        <v>-7.36</v>
      </c>
      <c r="BL23" s="1">
        <v>-2.9</v>
      </c>
      <c r="BM23" s="1">
        <v>-1.63</v>
      </c>
    </row>
    <row r="24" spans="1:65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  <c r="BK24" s="1">
        <v>-5.86</v>
      </c>
      <c r="BL24" s="1">
        <v>-2.34</v>
      </c>
      <c r="BM24" s="1">
        <v>-0.91</v>
      </c>
    </row>
    <row r="25" spans="1:65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  <c r="BK25" s="1">
        <v>1.42</v>
      </c>
      <c r="BL25" s="1">
        <v>-8.5299999999999994</v>
      </c>
      <c r="BM25" s="1">
        <v>8.68</v>
      </c>
    </row>
    <row r="26" spans="1:65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  <c r="BK26" s="1">
        <v>-3.33</v>
      </c>
      <c r="BL26" s="1">
        <v>14.47</v>
      </c>
      <c r="BM26" s="1">
        <v>29.02</v>
      </c>
    </row>
    <row r="27" spans="1:65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  <c r="BK27" s="1">
        <v>-4.3600000000000003</v>
      </c>
      <c r="BL27" s="1">
        <v>-0.63</v>
      </c>
      <c r="BM27" s="1">
        <v>6.03</v>
      </c>
    </row>
    <row r="28" spans="1:65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  <c r="BK28" s="1">
        <v>11.77</v>
      </c>
      <c r="BL28" s="1">
        <v>6.83</v>
      </c>
      <c r="BM28" s="1">
        <v>-0.71</v>
      </c>
    </row>
    <row r="29" spans="1:65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  <c r="BK29" s="1">
        <v>-0.59</v>
      </c>
      <c r="BL29" s="1">
        <v>-1.55</v>
      </c>
      <c r="BM29" s="1">
        <v>-1.4</v>
      </c>
    </row>
    <row r="30" spans="1:65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  <c r="BK30" s="1">
        <v>-1.1000000000000001</v>
      </c>
      <c r="BL30" s="1">
        <v>-1.65</v>
      </c>
      <c r="BM30" s="1">
        <v>0</v>
      </c>
    </row>
    <row r="31" spans="1:65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  <c r="BK31" s="1">
        <v>-0.99</v>
      </c>
      <c r="BL31" s="1">
        <v>-2.19</v>
      </c>
      <c r="BM31" s="1">
        <v>-2.73</v>
      </c>
    </row>
    <row r="32" spans="1:65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  <c r="BK32" s="1">
        <v>-1</v>
      </c>
      <c r="BL32" s="1">
        <v>0.81</v>
      </c>
      <c r="BM32" s="1">
        <v>-0.59</v>
      </c>
    </row>
    <row r="33" spans="1:65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  <c r="BK33" s="1">
        <v>-2.34</v>
      </c>
      <c r="BL33" s="1">
        <v>-2.1</v>
      </c>
      <c r="BM33" s="1">
        <v>0.8</v>
      </c>
    </row>
    <row r="34" spans="1:65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  <c r="BK34" s="1">
        <v>5.88</v>
      </c>
      <c r="BL34" s="1">
        <v>1.32</v>
      </c>
      <c r="BM34" s="1">
        <v>0.79</v>
      </c>
    </row>
    <row r="35" spans="1:65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  <c r="BK35" s="1">
        <v>7.76</v>
      </c>
      <c r="BL35" s="1">
        <v>0.5</v>
      </c>
      <c r="BM35" s="1">
        <v>0.82</v>
      </c>
    </row>
    <row r="36" spans="1:65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  <c r="BK36" s="1">
        <v>-4.67</v>
      </c>
      <c r="BL36" s="1">
        <v>2.4</v>
      </c>
      <c r="BM36" s="1">
        <v>-8.02</v>
      </c>
    </row>
    <row r="37" spans="1:65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  <c r="BK37" s="1">
        <v>5.18</v>
      </c>
      <c r="BL37" s="1">
        <v>-2.39</v>
      </c>
      <c r="BM37" s="1">
        <v>2.95</v>
      </c>
    </row>
    <row r="38" spans="1:65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  <c r="BK38" s="1">
        <v>4.6500000000000004</v>
      </c>
      <c r="BL38" s="1">
        <v>6.48</v>
      </c>
      <c r="BM38" s="1">
        <v>4.6100000000000003</v>
      </c>
    </row>
    <row r="39" spans="1:65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  <c r="BK39" s="1">
        <v>3.63</v>
      </c>
      <c r="BL39" s="1">
        <v>6.29</v>
      </c>
      <c r="BM39" s="1">
        <v>2.2599999999999998</v>
      </c>
    </row>
    <row r="40" spans="1:65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  <c r="BK40" s="1">
        <v>5.39</v>
      </c>
      <c r="BL40" s="1">
        <v>-0.21</v>
      </c>
      <c r="BM40" s="1">
        <v>-0.04</v>
      </c>
    </row>
    <row r="41" spans="1:65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  <c r="BK41" s="1">
        <v>-2</v>
      </c>
      <c r="BL41" s="1">
        <v>2.36</v>
      </c>
      <c r="BM41" s="1">
        <v>-0.08</v>
      </c>
    </row>
    <row r="42" spans="1:65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  <c r="BK42" s="1">
        <v>8.41</v>
      </c>
      <c r="BL42" s="1">
        <v>4.7300000000000004</v>
      </c>
      <c r="BM42" s="1">
        <v>3.08</v>
      </c>
    </row>
    <row r="43" spans="1:65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  <c r="BK43" s="1">
        <v>-2.46</v>
      </c>
      <c r="BL43" s="1">
        <v>1.39</v>
      </c>
      <c r="BM43" s="1">
        <v>-0.79</v>
      </c>
    </row>
    <row r="44" spans="1:65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  <c r="BK44" s="1">
        <v>-6.48</v>
      </c>
      <c r="BL44" s="1">
        <v>-0.41</v>
      </c>
      <c r="BM44" s="1">
        <v>0.17</v>
      </c>
    </row>
    <row r="45" spans="1:65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  <c r="BK45" s="1">
        <v>0.39</v>
      </c>
      <c r="BL45" s="1">
        <v>-1.04</v>
      </c>
      <c r="BM45" s="1">
        <v>-3.98</v>
      </c>
    </row>
    <row r="46" spans="1:65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  <c r="BK46" s="1">
        <v>-28.81</v>
      </c>
      <c r="BL46" s="1">
        <v>-13.67</v>
      </c>
      <c r="BM46" s="1">
        <v>-0.15</v>
      </c>
    </row>
    <row r="47" spans="1:65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  <c r="BK47" s="1">
        <v>-8.25</v>
      </c>
      <c r="BL47" s="1">
        <v>0.14000000000000001</v>
      </c>
      <c r="BM47" s="1">
        <v>1.78</v>
      </c>
    </row>
    <row r="48" spans="1:65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  <c r="BK48" s="1">
        <v>-0.56999999999999995</v>
      </c>
      <c r="BL48" s="1">
        <v>-5.42</v>
      </c>
      <c r="BM48" s="1">
        <v>-7.37</v>
      </c>
    </row>
    <row r="49" spans="1:65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  <c r="BK49" s="1">
        <v>-1.65</v>
      </c>
      <c r="BL49" s="1">
        <v>1.82</v>
      </c>
      <c r="BM49" s="1">
        <v>1.03</v>
      </c>
    </row>
    <row r="50" spans="1:65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  <c r="BK50" s="1">
        <v>4.54</v>
      </c>
      <c r="BL50" s="1">
        <v>2.4900000000000002</v>
      </c>
      <c r="BM50" s="1">
        <v>6.21</v>
      </c>
    </row>
    <row r="51" spans="1:65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  <c r="BK51" s="1">
        <v>-35.53</v>
      </c>
      <c r="BL51" s="1">
        <v>-8.94</v>
      </c>
      <c r="BM51" s="1">
        <v>4.87</v>
      </c>
    </row>
    <row r="52" spans="1:65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  <c r="BK52" s="1">
        <v>-5.69</v>
      </c>
      <c r="BL52" s="1">
        <v>-7.24</v>
      </c>
      <c r="BM52" s="1">
        <v>-6.66</v>
      </c>
    </row>
    <row r="53" spans="1:65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  <c r="BK53" s="1">
        <v>-7.55</v>
      </c>
      <c r="BL53" s="1">
        <v>7.76</v>
      </c>
      <c r="BM53" s="1">
        <v>2.09</v>
      </c>
    </row>
    <row r="54" spans="1:65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  <c r="BK54" s="1">
        <v>6.94</v>
      </c>
      <c r="BL54" s="1">
        <v>18.350000000000001</v>
      </c>
      <c r="BM54" s="1">
        <v>2.13</v>
      </c>
    </row>
    <row r="55" spans="1:65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  <c r="BK55" s="1">
        <v>-10.94</v>
      </c>
      <c r="BL55" s="1">
        <v>-15.72</v>
      </c>
      <c r="BM55" s="1">
        <v>3.7</v>
      </c>
    </row>
    <row r="56" spans="1:65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  <c r="BK56" s="1">
        <v>0.12</v>
      </c>
      <c r="BL56" s="1">
        <v>8.52</v>
      </c>
      <c r="BM56" s="1">
        <v>-1.59</v>
      </c>
    </row>
    <row r="57" spans="1:65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  <c r="BK57" s="1">
        <v>-4.5599999999999996</v>
      </c>
      <c r="BL57" s="1">
        <v>-4.04</v>
      </c>
      <c r="BM57" s="1">
        <v>1.18</v>
      </c>
    </row>
    <row r="58" spans="1:65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  <c r="BK58" s="1">
        <v>-6.77</v>
      </c>
      <c r="BL58" s="1">
        <v>-1.1599999999999999</v>
      </c>
      <c r="BM58" s="1">
        <v>1.26</v>
      </c>
    </row>
    <row r="59" spans="1:65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  <c r="BK59" s="1">
        <v>-3.95</v>
      </c>
      <c r="BL59" s="1">
        <v>3.73</v>
      </c>
      <c r="BM59" s="1">
        <v>1.9</v>
      </c>
    </row>
    <row r="60" spans="1:65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  <c r="BK60" s="1">
        <v>9.1199999999999992</v>
      </c>
      <c r="BL60" s="1">
        <v>5.29</v>
      </c>
      <c r="BM60" s="1">
        <v>-4.4000000000000004</v>
      </c>
    </row>
    <row r="61" spans="1:65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  <c r="BK61" s="1">
        <v>1.9</v>
      </c>
      <c r="BL61" s="1">
        <v>3.11</v>
      </c>
      <c r="BM61" s="1">
        <v>16.22</v>
      </c>
    </row>
    <row r="62" spans="1:65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  <c r="BK62" s="1">
        <v>-1.4</v>
      </c>
      <c r="BL62" s="1">
        <v>3.15</v>
      </c>
      <c r="BM62" s="1">
        <v>3.06</v>
      </c>
    </row>
    <row r="63" spans="1:65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  <c r="BK63" s="1">
        <v>-1.22</v>
      </c>
      <c r="BL63" s="1">
        <v>-0.96</v>
      </c>
      <c r="BM63" s="1">
        <v>0.26</v>
      </c>
    </row>
    <row r="64" spans="1:65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  <c r="BK64" s="1">
        <v>-2.6</v>
      </c>
      <c r="BL64" s="1">
        <v>-2.4300000000000002</v>
      </c>
      <c r="BM64" s="1">
        <v>-0.03</v>
      </c>
    </row>
    <row r="65" spans="1:65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  <c r="BK65" s="1">
        <v>1.01</v>
      </c>
      <c r="BL65" s="1">
        <v>1.43</v>
      </c>
      <c r="BM65" s="1">
        <v>0.75</v>
      </c>
    </row>
    <row r="66" spans="1:65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  <c r="BK66" s="1">
        <v>0.23</v>
      </c>
      <c r="BL66" s="1">
        <v>2.74</v>
      </c>
      <c r="BM66" s="1">
        <v>-2.67</v>
      </c>
    </row>
    <row r="67" spans="1:65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  <c r="BK67" s="1">
        <v>-2.71</v>
      </c>
      <c r="BL67" s="1">
        <v>-1.84</v>
      </c>
      <c r="BM67" s="1">
        <v>-2.2799999999999998</v>
      </c>
    </row>
    <row r="68" spans="1:65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  <c r="BK68" s="1">
        <v>-3.72</v>
      </c>
      <c r="BL68" s="1">
        <v>-2.31</v>
      </c>
      <c r="BM68" s="1">
        <v>-1.71</v>
      </c>
    </row>
    <row r="69" spans="1:65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  <c r="BK69" s="1">
        <v>-0.75</v>
      </c>
      <c r="BL69" s="1">
        <v>-1.35</v>
      </c>
      <c r="BM69" s="1">
        <v>1.1200000000000001</v>
      </c>
    </row>
    <row r="70" spans="1:65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  <c r="BK70" s="1">
        <v>-1.72</v>
      </c>
      <c r="BL70" s="1">
        <v>-2.83</v>
      </c>
      <c r="BM70" s="1">
        <v>-1.84</v>
      </c>
    </row>
    <row r="71" spans="1:65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  <c r="BK71" s="1">
        <v>-1.39</v>
      </c>
      <c r="BL71" s="1">
        <v>0.75</v>
      </c>
      <c r="BM71" s="1">
        <v>-0.3</v>
      </c>
    </row>
    <row r="72" spans="1:65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  <c r="BK72" s="1">
        <v>0.35</v>
      </c>
      <c r="BL72" s="1">
        <v>-1.58</v>
      </c>
      <c r="BM72" s="1">
        <v>2.0299999999999998</v>
      </c>
    </row>
    <row r="73" spans="1:65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  <c r="BK73" s="1">
        <v>-0.97</v>
      </c>
      <c r="BL73" s="1">
        <v>-0.83</v>
      </c>
      <c r="BM73" s="1">
        <v>1.41</v>
      </c>
    </row>
    <row r="74" spans="1:65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  <c r="BK74" s="1">
        <v>0.26</v>
      </c>
      <c r="BL74" s="1">
        <v>1.26</v>
      </c>
      <c r="BM74" s="1">
        <v>1.59</v>
      </c>
    </row>
    <row r="75" spans="1:65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  <c r="BK75" s="1">
        <v>0.03</v>
      </c>
      <c r="BL75" s="1">
        <v>-0.56000000000000005</v>
      </c>
      <c r="BM75" s="1">
        <v>2.37</v>
      </c>
    </row>
    <row r="76" spans="1:65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  <c r="BK76" s="1">
        <v>-2.4900000000000002</v>
      </c>
      <c r="BL76" s="1">
        <v>-1.81</v>
      </c>
      <c r="BM76" s="1">
        <v>-0.14000000000000001</v>
      </c>
    </row>
    <row r="77" spans="1:65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  <c r="BK77" s="1">
        <v>-1.62</v>
      </c>
      <c r="BL77" s="1">
        <v>-0.78</v>
      </c>
      <c r="BM77" s="1">
        <v>2.02</v>
      </c>
    </row>
    <row r="78" spans="1:65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  <c r="BK78" s="1">
        <v>0.4</v>
      </c>
      <c r="BL78" s="1">
        <v>3.43</v>
      </c>
      <c r="BM78" s="1">
        <v>1.1000000000000001</v>
      </c>
    </row>
    <row r="79" spans="1:65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  <c r="BK79" s="1">
        <v>1.78</v>
      </c>
      <c r="BL79" s="1">
        <v>13.75</v>
      </c>
      <c r="BM79" s="1">
        <v>1.85</v>
      </c>
    </row>
    <row r="80" spans="1:65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  <c r="BK80" s="1">
        <v>-5.61</v>
      </c>
      <c r="BL80" s="1">
        <v>7.77</v>
      </c>
      <c r="BM80" s="1">
        <v>3.84</v>
      </c>
    </row>
    <row r="81" spans="1:65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  <c r="BK81" s="1">
        <v>-9.02</v>
      </c>
      <c r="BL81" s="1">
        <v>1.21</v>
      </c>
      <c r="BM81" s="1">
        <v>-4.95</v>
      </c>
    </row>
    <row r="82" spans="1:65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  <c r="BK82" s="1">
        <v>-4.8</v>
      </c>
      <c r="BL82" s="1">
        <v>-0.81</v>
      </c>
      <c r="BM82" s="1">
        <v>6.29</v>
      </c>
    </row>
    <row r="83" spans="1:65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  <c r="BK83" s="1">
        <v>1.88</v>
      </c>
      <c r="BL83" s="1">
        <v>2.91</v>
      </c>
      <c r="BM83" s="1">
        <v>-1.78</v>
      </c>
    </row>
    <row r="84" spans="1:65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  <c r="BK84" s="1">
        <v>1.77</v>
      </c>
      <c r="BL84" s="1">
        <v>1.23</v>
      </c>
      <c r="BM84" s="1">
        <v>-1.43</v>
      </c>
    </row>
    <row r="85" spans="1:65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  <c r="BK85" s="1">
        <v>-2.92</v>
      </c>
      <c r="BL85" s="1">
        <v>6.4</v>
      </c>
      <c r="BM85" s="1">
        <v>3.59</v>
      </c>
    </row>
    <row r="86" spans="1:65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  <c r="BK86" s="1">
        <v>1.95</v>
      </c>
      <c r="BL86" s="1">
        <v>10.81</v>
      </c>
      <c r="BM86" s="1">
        <v>-4.6500000000000004</v>
      </c>
    </row>
    <row r="87" spans="1:65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  <c r="BK87" s="1">
        <v>-2.44</v>
      </c>
      <c r="BL87" s="1">
        <v>2.12</v>
      </c>
      <c r="BM87" s="1">
        <v>0.02</v>
      </c>
    </row>
    <row r="88" spans="1:65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  <c r="BK88" s="1">
        <v>1.56</v>
      </c>
      <c r="BL88" s="1">
        <v>3.82</v>
      </c>
      <c r="BM88" s="1">
        <v>3.17</v>
      </c>
    </row>
    <row r="89" spans="1:65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  <c r="BK89" s="1">
        <v>-5.36</v>
      </c>
      <c r="BL89" s="1">
        <v>1</v>
      </c>
      <c r="BM89" s="1">
        <v>-7.45</v>
      </c>
    </row>
    <row r="90" spans="1:65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  <c r="BK90" s="1">
        <v>3.83</v>
      </c>
      <c r="BL90" s="1">
        <v>3.81</v>
      </c>
      <c r="BM90" s="1">
        <v>3.53</v>
      </c>
    </row>
    <row r="91" spans="1:65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  <c r="BK91" s="1">
        <v>0.31</v>
      </c>
      <c r="BL91" s="1">
        <v>-0.26</v>
      </c>
      <c r="BM91" s="1">
        <v>0.11</v>
      </c>
    </row>
    <row r="92" spans="1:65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  <c r="BK92" s="1">
        <v>-0.12</v>
      </c>
      <c r="BL92" s="1">
        <v>0.17</v>
      </c>
      <c r="BM92" s="1">
        <v>-0.84</v>
      </c>
    </row>
    <row r="93" spans="1:65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  <c r="BK93" s="1">
        <v>1.33</v>
      </c>
      <c r="BL93" s="1">
        <v>-0.59</v>
      </c>
      <c r="BM93" s="1">
        <v>-0.11</v>
      </c>
    </row>
    <row r="94" spans="1:65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  <c r="BK94" s="1">
        <v>-0.78</v>
      </c>
      <c r="BL94" s="1">
        <v>0.66</v>
      </c>
      <c r="BM94" s="1">
        <v>0.36</v>
      </c>
    </row>
    <row r="95" spans="1:65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  <c r="BK95" s="1">
        <v>0.94</v>
      </c>
      <c r="BL95" s="1">
        <v>-0.05</v>
      </c>
      <c r="BM95" s="1">
        <v>1.62</v>
      </c>
    </row>
    <row r="96" spans="1:65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  <c r="BK96" s="1">
        <v>-2.37</v>
      </c>
      <c r="BL96" s="1">
        <v>1.17</v>
      </c>
      <c r="BM96" s="1">
        <v>1.05</v>
      </c>
    </row>
    <row r="97" spans="1:65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  <c r="BK97" s="1">
        <v>0.5</v>
      </c>
      <c r="BL97" s="1">
        <v>5.86</v>
      </c>
      <c r="BM97" s="1">
        <v>4.03</v>
      </c>
    </row>
    <row r="98" spans="1:65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  <c r="BK98" s="1">
        <v>0.26</v>
      </c>
      <c r="BL98" s="1">
        <v>1.46</v>
      </c>
      <c r="BM98" s="1">
        <v>0.74</v>
      </c>
    </row>
    <row r="99" spans="1:65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  <c r="BK99" s="1">
        <v>-0.68</v>
      </c>
      <c r="BL99" s="1">
        <v>-1.29</v>
      </c>
      <c r="BM99" s="1">
        <v>-1.28</v>
      </c>
    </row>
    <row r="100" spans="1:65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  <c r="BK100" s="1">
        <v>-0.04</v>
      </c>
      <c r="BL100" s="1">
        <v>0.13</v>
      </c>
      <c r="BM100" s="1">
        <v>-0.84</v>
      </c>
    </row>
    <row r="101" spans="1:65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  <c r="BK101" s="1">
        <v>3.16</v>
      </c>
      <c r="BL101" s="1">
        <v>1.5</v>
      </c>
      <c r="BM101" s="1">
        <v>0.19</v>
      </c>
    </row>
    <row r="102" spans="1:65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  <c r="BK102" s="1">
        <v>2.36</v>
      </c>
      <c r="BL102" s="1">
        <v>2.2200000000000002</v>
      </c>
      <c r="BM102" s="1">
        <v>2.7</v>
      </c>
    </row>
    <row r="103" spans="1:65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  <c r="BK103" s="1">
        <v>-0.22</v>
      </c>
      <c r="BL103" s="1">
        <v>0.73</v>
      </c>
      <c r="BM103" s="1">
        <v>0.27</v>
      </c>
    </row>
    <row r="104" spans="1:65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  <c r="BK104" s="1">
        <v>-0.44</v>
      </c>
      <c r="BL104" s="1">
        <v>0.48</v>
      </c>
      <c r="BM104" s="1">
        <v>-0.2</v>
      </c>
    </row>
    <row r="105" spans="1:65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  <c r="BK105" s="1">
        <v>-0.55000000000000004</v>
      </c>
      <c r="BL105" s="1">
        <v>0.91</v>
      </c>
      <c r="BM105" s="1">
        <v>0.36</v>
      </c>
    </row>
    <row r="106" spans="1:65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  <c r="BK106" s="1">
        <v>-0.77</v>
      </c>
      <c r="BL106" s="1">
        <v>0.48</v>
      </c>
      <c r="BM106" s="1">
        <v>0.15</v>
      </c>
    </row>
    <row r="107" spans="1:65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  <c r="BK107" s="1">
        <v>1.83</v>
      </c>
      <c r="BL107" s="1">
        <v>0.8</v>
      </c>
      <c r="BM107" s="1">
        <v>1.26</v>
      </c>
    </row>
    <row r="108" spans="1:65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  <c r="BK108" s="1">
        <v>2.15</v>
      </c>
      <c r="BL108" s="1">
        <v>0.55000000000000004</v>
      </c>
      <c r="BM108" s="1">
        <v>0.31</v>
      </c>
    </row>
    <row r="109" spans="1:65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  <c r="BK109" s="1">
        <v>0.51</v>
      </c>
      <c r="BL109" s="1">
        <v>-0.89</v>
      </c>
      <c r="BM109" s="1">
        <v>0.44</v>
      </c>
    </row>
    <row r="110" spans="1:65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  <c r="BK110" s="1">
        <v>1.1299999999999999</v>
      </c>
      <c r="BL110" s="1">
        <v>-0.75</v>
      </c>
      <c r="BM110" s="1">
        <v>-2.83</v>
      </c>
    </row>
    <row r="111" spans="1:65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  <c r="BK111" s="1">
        <v>1.05</v>
      </c>
      <c r="BL111" s="1">
        <v>-1.25</v>
      </c>
      <c r="BM111" s="1">
        <v>-4.17</v>
      </c>
    </row>
    <row r="112" spans="1:65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  <c r="BK112" s="1">
        <v>-1.26</v>
      </c>
      <c r="BL112" s="1">
        <v>-1.41</v>
      </c>
      <c r="BM112" s="1">
        <v>-2.4900000000000002</v>
      </c>
    </row>
    <row r="113" spans="1:65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  <c r="BK113" s="1">
        <v>0.82</v>
      </c>
      <c r="BL113" s="1">
        <v>0.25</v>
      </c>
      <c r="BM113" s="1">
        <v>0.93</v>
      </c>
    </row>
    <row r="114" spans="1:65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  <c r="BK114" s="1">
        <v>-1.43</v>
      </c>
      <c r="BL114" s="1">
        <v>0.77</v>
      </c>
      <c r="BM114" s="1">
        <v>1.54</v>
      </c>
    </row>
    <row r="115" spans="1:65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  <c r="BK115" s="1">
        <v>1.82</v>
      </c>
      <c r="BL115" s="1">
        <v>1.89</v>
      </c>
      <c r="BM115" s="1">
        <v>2.65</v>
      </c>
    </row>
    <row r="116" spans="1:65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  <c r="BK116" s="1">
        <v>1.36</v>
      </c>
      <c r="BL116" s="1">
        <v>-0.38</v>
      </c>
      <c r="BM116" s="1">
        <v>5.67</v>
      </c>
    </row>
    <row r="117" spans="1:65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  <c r="BK117" s="1">
        <v>-7.0000000000000007E-2</v>
      </c>
      <c r="BL117" s="1">
        <v>-0.63</v>
      </c>
      <c r="BM117" s="1">
        <v>0.87</v>
      </c>
    </row>
    <row r="118" spans="1:65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  <c r="BK118" s="1">
        <v>-0.15</v>
      </c>
      <c r="BL118" s="1">
        <v>0.6</v>
      </c>
      <c r="BM118" s="1">
        <v>0</v>
      </c>
    </row>
    <row r="119" spans="1:65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  <c r="BK119" s="1">
        <v>-0.66</v>
      </c>
      <c r="BL119" s="1">
        <v>0.62</v>
      </c>
      <c r="BM119" s="1">
        <v>-0.06</v>
      </c>
    </row>
    <row r="120" spans="1:65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  <c r="BK120" s="1">
        <v>1.66</v>
      </c>
      <c r="BL120" s="1">
        <v>0.09</v>
      </c>
      <c r="BM120" s="1">
        <v>1.46</v>
      </c>
    </row>
    <row r="121" spans="1:65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  <c r="BK121" s="1">
        <v>-1.65</v>
      </c>
      <c r="BL121" s="1">
        <v>2.52</v>
      </c>
      <c r="BM121" s="1">
        <v>-0.48</v>
      </c>
    </row>
    <row r="122" spans="1:65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  <c r="BK122" s="1">
        <v>-0.84</v>
      </c>
      <c r="BL122" s="1">
        <v>1.0900000000000001</v>
      </c>
      <c r="BM122" s="1">
        <v>1.99</v>
      </c>
    </row>
    <row r="123" spans="1:65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  <c r="BK123" s="1">
        <v>0.52</v>
      </c>
      <c r="BL123" s="1">
        <v>1.65</v>
      </c>
      <c r="BM123" s="1">
        <v>0.51</v>
      </c>
    </row>
    <row r="124" spans="1:65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  <c r="BK124" s="1">
        <v>-0.95</v>
      </c>
      <c r="BL124" s="1">
        <v>0.86</v>
      </c>
      <c r="BM124" s="1">
        <v>-0.89</v>
      </c>
    </row>
    <row r="125" spans="1:65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  <c r="BK125" s="1">
        <v>-1.79</v>
      </c>
      <c r="BL125" s="1">
        <v>0.78</v>
      </c>
      <c r="BM125" s="1">
        <v>1.62</v>
      </c>
    </row>
    <row r="126" spans="1:65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  <c r="BK126" s="1">
        <v>9.64</v>
      </c>
      <c r="BL126" s="1">
        <v>-0.54</v>
      </c>
      <c r="BM126" s="1">
        <v>-6.02</v>
      </c>
    </row>
    <row r="127" spans="1:65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  <c r="BK127" s="1">
        <v>-5.55</v>
      </c>
      <c r="BL127" s="1">
        <v>2.36</v>
      </c>
      <c r="BM127" s="1">
        <v>4.83</v>
      </c>
    </row>
    <row r="128" spans="1:65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  <c r="BK128" s="1">
        <v>-1.73</v>
      </c>
      <c r="BL128" s="1">
        <v>-0.32</v>
      </c>
      <c r="BM128" s="1">
        <v>2.79</v>
      </c>
    </row>
    <row r="129" spans="1:65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  <c r="BK129" s="1">
        <v>-0.98</v>
      </c>
      <c r="BL129" s="1">
        <v>-0.84</v>
      </c>
      <c r="BM129" s="1">
        <v>0.24</v>
      </c>
    </row>
    <row r="130" spans="1:65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  <c r="BK130" s="1">
        <v>0.21</v>
      </c>
      <c r="BL130" s="1">
        <v>2.02</v>
      </c>
      <c r="BM130" s="1">
        <v>2.2599999999999998</v>
      </c>
    </row>
    <row r="131" spans="1:65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  <c r="BK131" s="1">
        <v>0.62</v>
      </c>
      <c r="BL131" s="1">
        <v>2.14</v>
      </c>
      <c r="BM131" s="1">
        <v>0.4</v>
      </c>
    </row>
    <row r="132" spans="1:65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  <c r="BK132" s="1">
        <v>0.34</v>
      </c>
      <c r="BL132" s="1">
        <v>-0.78</v>
      </c>
      <c r="BM132" s="1">
        <v>1.08</v>
      </c>
    </row>
    <row r="133" spans="1:65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  <c r="BK133" s="1">
        <v>0.11</v>
      </c>
      <c r="BL133" s="1">
        <v>0.41</v>
      </c>
      <c r="BM133" s="1">
        <v>0.38</v>
      </c>
    </row>
    <row r="134" spans="1:65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  <c r="BK134" s="1">
        <v>0.11</v>
      </c>
      <c r="BL134" s="1">
        <v>0.41</v>
      </c>
      <c r="BM134" s="1">
        <v>0.38</v>
      </c>
    </row>
    <row r="135" spans="1:65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  <c r="BK135" s="1">
        <v>0.17</v>
      </c>
      <c r="BL135" s="1">
        <v>0.37</v>
      </c>
      <c r="BM135" s="1">
        <v>0.41</v>
      </c>
    </row>
    <row r="136" spans="1:65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  <c r="BK136" s="1">
        <v>0.16</v>
      </c>
      <c r="BL136" s="1">
        <v>0.52</v>
      </c>
      <c r="BM136" s="1">
        <v>0.31</v>
      </c>
    </row>
    <row r="137" spans="1:65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  <c r="BK137" s="1">
        <v>1</v>
      </c>
      <c r="BL137" s="1">
        <v>-0.67</v>
      </c>
      <c r="BM137" s="1">
        <v>1.08</v>
      </c>
    </row>
    <row r="138" spans="1:65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  <c r="BK138" s="1">
        <v>-0.56000000000000005</v>
      </c>
      <c r="BL138" s="1">
        <v>0.71</v>
      </c>
      <c r="BM138" s="1">
        <v>0.16</v>
      </c>
    </row>
    <row r="139" spans="1:65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  <c r="BK139" s="1">
        <v>-0.06</v>
      </c>
      <c r="BL139" s="1">
        <v>0.42</v>
      </c>
      <c r="BM139" s="1">
        <v>0.16</v>
      </c>
    </row>
    <row r="140" spans="1:65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  <c r="BK140" s="1">
        <v>-0.49</v>
      </c>
      <c r="BL140" s="1">
        <v>0.22</v>
      </c>
      <c r="BM140" s="1">
        <v>-0.17</v>
      </c>
    </row>
    <row r="141" spans="1:65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  <c r="BK141" s="1">
        <v>0.14000000000000001</v>
      </c>
      <c r="BL141" s="1">
        <v>0.53</v>
      </c>
      <c r="BM141" s="1">
        <v>0.93</v>
      </c>
    </row>
    <row r="142" spans="1:65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  <c r="BK142" s="1">
        <v>0.24</v>
      </c>
      <c r="BL142" s="1">
        <v>1.18</v>
      </c>
      <c r="BM142" s="1">
        <v>-1.0900000000000001</v>
      </c>
    </row>
    <row r="143" spans="1:65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  <c r="BK143" s="1">
        <v>0.32</v>
      </c>
      <c r="BL143" s="1">
        <v>0.17</v>
      </c>
      <c r="BM143" s="1">
        <v>0.22</v>
      </c>
    </row>
    <row r="144" spans="1:65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  <c r="BK144" s="1">
        <v>0.43</v>
      </c>
      <c r="BL144" s="1">
        <v>0.16</v>
      </c>
      <c r="BM144" s="1">
        <v>0.25</v>
      </c>
    </row>
    <row r="145" spans="1:65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  <c r="BK145" s="1">
        <v>0.18</v>
      </c>
      <c r="BL145" s="1">
        <v>0.15</v>
      </c>
      <c r="BM145" s="1">
        <v>0.23</v>
      </c>
    </row>
    <row r="146" spans="1:65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  <c r="BK146" s="1">
        <v>0.93</v>
      </c>
      <c r="BL146" s="1">
        <v>0.23</v>
      </c>
      <c r="BM146" s="1">
        <v>0.32</v>
      </c>
    </row>
    <row r="147" spans="1:65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  <c r="BK147" s="1">
        <v>0.52</v>
      </c>
      <c r="BL147" s="1">
        <v>0.12</v>
      </c>
      <c r="BM147" s="1">
        <v>0.24</v>
      </c>
    </row>
    <row r="148" spans="1:65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  <c r="BK148" s="1">
        <v>1.96</v>
      </c>
      <c r="BL148" s="1">
        <v>-0.42</v>
      </c>
      <c r="BM148" s="1">
        <v>-0.99</v>
      </c>
    </row>
    <row r="149" spans="1:65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  <c r="BK149" s="1">
        <v>0.22</v>
      </c>
      <c r="BL149" s="1">
        <v>0.37</v>
      </c>
      <c r="BM149" s="1">
        <v>0.28999999999999998</v>
      </c>
    </row>
    <row r="150" spans="1:65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  <c r="BK150" s="1">
        <v>-0.63</v>
      </c>
      <c r="BL150" s="1">
        <v>0.83</v>
      </c>
      <c r="BM150" s="1">
        <v>-0.04</v>
      </c>
    </row>
    <row r="151" spans="1:65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  <c r="BK151" s="1">
        <v>0.91</v>
      </c>
      <c r="BL151" s="1">
        <v>0.71</v>
      </c>
      <c r="BM151" s="1">
        <v>1.05</v>
      </c>
    </row>
    <row r="152" spans="1:65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  <c r="BK152" s="1">
        <v>0.01</v>
      </c>
      <c r="BL152" s="1">
        <v>-0.43</v>
      </c>
      <c r="BM152" s="1">
        <v>1.35</v>
      </c>
    </row>
    <row r="153" spans="1:65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  <c r="BK153" s="1">
        <v>0.54</v>
      </c>
      <c r="BL153" s="1">
        <v>-0.27</v>
      </c>
      <c r="BM153" s="1">
        <v>0.14000000000000001</v>
      </c>
    </row>
    <row r="154" spans="1:65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  <c r="BK154" s="1">
        <v>-0.37</v>
      </c>
      <c r="BL154" s="1">
        <v>-0.27</v>
      </c>
      <c r="BM154" s="1">
        <v>-0.21</v>
      </c>
    </row>
    <row r="155" spans="1:65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  <c r="BK155" s="1">
        <v>-0.11</v>
      </c>
      <c r="BL155" s="1">
        <v>-0.15</v>
      </c>
      <c r="BM155" s="1">
        <v>0.65</v>
      </c>
    </row>
    <row r="156" spans="1:65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  <c r="BK156" s="1">
        <v>-0.35</v>
      </c>
      <c r="BL156" s="1">
        <v>-0.71</v>
      </c>
      <c r="BM156" s="1">
        <v>-0.42</v>
      </c>
    </row>
    <row r="157" spans="1:65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  <c r="BK157" s="1">
        <v>-0.57999999999999996</v>
      </c>
      <c r="BL157" s="1">
        <v>-0.4</v>
      </c>
      <c r="BM157" s="1">
        <v>0.04</v>
      </c>
    </row>
    <row r="158" spans="1:65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  <c r="BK158" s="1">
        <v>0.25</v>
      </c>
      <c r="BL158" s="1">
        <v>-1.0900000000000001</v>
      </c>
      <c r="BM158" s="1">
        <v>-0.53</v>
      </c>
    </row>
    <row r="159" spans="1:65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  <c r="BK159" s="1">
        <v>1.7</v>
      </c>
      <c r="BL159" s="1">
        <v>0.36</v>
      </c>
      <c r="BM159" s="1">
        <v>0</v>
      </c>
    </row>
    <row r="160" spans="1:65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  <c r="BK160" s="1">
        <v>-0.05</v>
      </c>
      <c r="BL160" s="1">
        <v>0.46</v>
      </c>
      <c r="BM160" s="1">
        <v>0.73</v>
      </c>
    </row>
    <row r="161" spans="1:65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  <c r="BK161" s="1">
        <v>-0.01</v>
      </c>
      <c r="BL161" s="1">
        <v>0.28000000000000003</v>
      </c>
      <c r="BM161" s="1">
        <v>-0.93</v>
      </c>
    </row>
    <row r="162" spans="1:65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  <c r="BK162" s="1">
        <v>0.05</v>
      </c>
      <c r="BL162" s="1">
        <v>3.52</v>
      </c>
      <c r="BM162" s="1">
        <v>-4.05</v>
      </c>
    </row>
    <row r="163" spans="1:65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  <c r="BK163" s="1">
        <v>-0.68</v>
      </c>
      <c r="BL163" s="1">
        <v>1.05</v>
      </c>
      <c r="BM163" s="1">
        <v>2.48</v>
      </c>
    </row>
    <row r="164" spans="1:65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  <c r="BK164" s="1">
        <v>-5.8</v>
      </c>
      <c r="BL164" s="1">
        <v>-1.25</v>
      </c>
      <c r="BM164" s="1">
        <v>1.44</v>
      </c>
    </row>
    <row r="165" spans="1:65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  <c r="BK165" s="1">
        <v>-0.84</v>
      </c>
      <c r="BL165" s="1">
        <v>1.1299999999999999</v>
      </c>
      <c r="BM165" s="1">
        <v>2.63</v>
      </c>
    </row>
    <row r="166" spans="1:65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  <c r="BK166" s="1">
        <v>2.61</v>
      </c>
      <c r="BL166" s="1">
        <v>0.1</v>
      </c>
      <c r="BM166" s="1">
        <v>0.14000000000000001</v>
      </c>
    </row>
    <row r="167" spans="1:65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  <c r="BK167" s="1">
        <v>0.32</v>
      </c>
      <c r="BL167" s="1">
        <v>4.43</v>
      </c>
      <c r="BM167" s="1">
        <v>-6.39</v>
      </c>
    </row>
    <row r="168" spans="1:65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  <c r="BK168" s="1">
        <v>0.32</v>
      </c>
      <c r="BL168" s="1">
        <v>4.43</v>
      </c>
      <c r="BM168" s="1">
        <v>-6.39</v>
      </c>
    </row>
    <row r="169" spans="1:65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  <c r="BK169" s="1">
        <v>0.18</v>
      </c>
      <c r="BL169" s="1">
        <v>-0.28999999999999998</v>
      </c>
      <c r="BM169" s="1">
        <v>-0.28000000000000003</v>
      </c>
    </row>
    <row r="170" spans="1:65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  <c r="BK170" s="1">
        <v>0.51</v>
      </c>
      <c r="BL170" s="1">
        <v>-0.16</v>
      </c>
      <c r="BM170" s="1">
        <v>-0.21</v>
      </c>
    </row>
    <row r="171" spans="1:65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  <c r="BK171" s="1">
        <v>0.94</v>
      </c>
      <c r="BL171" s="1">
        <v>-0.44</v>
      </c>
      <c r="BM171" s="1">
        <v>-0.55000000000000004</v>
      </c>
    </row>
    <row r="172" spans="1:65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  <c r="BK172" s="1">
        <v>1.28</v>
      </c>
      <c r="BL172" s="1">
        <v>0.05</v>
      </c>
      <c r="BM172" s="1">
        <v>-0.69</v>
      </c>
    </row>
    <row r="173" spans="1:65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  <c r="BK173" s="1">
        <v>0.34</v>
      </c>
      <c r="BL173" s="1">
        <v>-1.03</v>
      </c>
      <c r="BM173" s="1">
        <v>-0.11</v>
      </c>
    </row>
    <row r="174" spans="1:65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  <c r="BK174" s="1">
        <v>1.1299999999999999</v>
      </c>
      <c r="BL174" s="1">
        <v>-0.09</v>
      </c>
      <c r="BM174" s="1">
        <v>-1.9</v>
      </c>
    </row>
    <row r="175" spans="1:65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  <c r="BK175" s="1">
        <v>1.66</v>
      </c>
      <c r="BL175" s="1">
        <v>-0.82</v>
      </c>
      <c r="BM175" s="1">
        <v>0.39</v>
      </c>
    </row>
    <row r="176" spans="1:65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  <c r="BK176" s="1">
        <v>-0.2</v>
      </c>
      <c r="BL176" s="1">
        <v>0.38</v>
      </c>
      <c r="BM176" s="1">
        <v>0.24</v>
      </c>
    </row>
    <row r="177" spans="1:65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  <c r="BK177" s="1">
        <v>-0.5</v>
      </c>
      <c r="BL177" s="1">
        <v>0.65</v>
      </c>
      <c r="BM177" s="1">
        <v>2.23</v>
      </c>
    </row>
    <row r="178" spans="1:65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  <c r="BK178" s="1">
        <v>0.1</v>
      </c>
      <c r="BL178" s="1">
        <v>0.08</v>
      </c>
      <c r="BM178" s="1">
        <v>-0.51</v>
      </c>
    </row>
    <row r="179" spans="1:65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  <c r="BK179" s="1">
        <v>0.63</v>
      </c>
      <c r="BL179" s="1">
        <v>0.02</v>
      </c>
      <c r="BM179" s="1">
        <v>2.13</v>
      </c>
    </row>
    <row r="180" spans="1:65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  <c r="BK180" s="1">
        <v>-0.03</v>
      </c>
      <c r="BL180" s="1">
        <v>0.05</v>
      </c>
      <c r="BM180" s="1">
        <v>0.4</v>
      </c>
    </row>
    <row r="181" spans="1:65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  <c r="BK181" s="1">
        <v>0.12</v>
      </c>
      <c r="BL181" s="1">
        <v>0.28000000000000003</v>
      </c>
      <c r="BM181" s="1">
        <v>0.53</v>
      </c>
    </row>
    <row r="182" spans="1:65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  <c r="BK182" s="1">
        <v>-0.46</v>
      </c>
      <c r="BL182" s="1">
        <v>-0.61</v>
      </c>
      <c r="BM182" s="1">
        <v>0.05</v>
      </c>
    </row>
    <row r="183" spans="1:65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  <c r="BK183" s="1">
        <v>-0.21</v>
      </c>
      <c r="BL183" s="1">
        <v>-0.5</v>
      </c>
      <c r="BM183" s="1">
        <v>-0.56999999999999995</v>
      </c>
    </row>
    <row r="184" spans="1:65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  <c r="BK184" s="1">
        <v>0.33</v>
      </c>
      <c r="BL184" s="1">
        <v>-0.59</v>
      </c>
      <c r="BM184" s="1">
        <v>-0.51</v>
      </c>
    </row>
    <row r="185" spans="1:65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  <c r="BK185" s="1">
        <v>0.47</v>
      </c>
      <c r="BL185" s="1">
        <v>-0.37</v>
      </c>
      <c r="BM185" s="1">
        <v>-0.57999999999999996</v>
      </c>
    </row>
    <row r="186" spans="1:65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  <c r="BK186" s="1">
        <v>0.3</v>
      </c>
      <c r="BL186" s="1">
        <v>-0.16</v>
      </c>
      <c r="BM186" s="1">
        <v>-0.59</v>
      </c>
    </row>
    <row r="187" spans="1:65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  <c r="BK187" s="1">
        <v>1.28</v>
      </c>
      <c r="BL187" s="1">
        <v>-0.12</v>
      </c>
      <c r="BM187" s="1">
        <v>0.06</v>
      </c>
    </row>
    <row r="188" spans="1:65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  <c r="BK188" s="1">
        <v>-0.23</v>
      </c>
      <c r="BL188" s="1">
        <v>-1.86</v>
      </c>
      <c r="BM188" s="1">
        <v>-0.09</v>
      </c>
    </row>
    <row r="189" spans="1:65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  <c r="BK189" s="1">
        <v>0.26</v>
      </c>
      <c r="BL189" s="1">
        <v>-1.05</v>
      </c>
      <c r="BM189" s="1">
        <v>-1</v>
      </c>
    </row>
    <row r="190" spans="1:65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  <c r="BK190" s="1">
        <v>0.22</v>
      </c>
      <c r="BL190" s="1">
        <v>-0.43</v>
      </c>
      <c r="BM190" s="1">
        <v>2.29</v>
      </c>
    </row>
    <row r="191" spans="1:65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  <c r="BK191" s="1">
        <v>0.34</v>
      </c>
      <c r="BL191" s="1">
        <v>-1.84</v>
      </c>
      <c r="BM191" s="1">
        <v>0.3</v>
      </c>
    </row>
    <row r="192" spans="1:65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  <c r="BK192" s="1">
        <v>-1.04</v>
      </c>
      <c r="BL192" s="1">
        <v>-0.35</v>
      </c>
      <c r="BM192" s="1">
        <v>-0.65</v>
      </c>
    </row>
    <row r="193" spans="1:65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  <c r="BK193" s="1">
        <v>-0.59</v>
      </c>
      <c r="BL193" s="1">
        <v>1</v>
      </c>
      <c r="BM193" s="1">
        <v>0.43</v>
      </c>
    </row>
    <row r="194" spans="1:65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  <c r="BK194" s="1">
        <v>-0.68</v>
      </c>
      <c r="BL194" s="1">
        <v>-0.87</v>
      </c>
      <c r="BM194" s="1">
        <v>-1.28</v>
      </c>
    </row>
    <row r="195" spans="1:65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  <c r="BK195" s="1">
        <v>-1.57</v>
      </c>
      <c r="BL195" s="1">
        <v>-1.05</v>
      </c>
      <c r="BM195" s="1">
        <v>-1.05</v>
      </c>
    </row>
    <row r="196" spans="1:65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  <c r="BK196" s="1">
        <v>0.02</v>
      </c>
      <c r="BL196" s="1">
        <v>-0.11</v>
      </c>
      <c r="BM196" s="1">
        <v>0.66</v>
      </c>
    </row>
    <row r="197" spans="1:65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  <c r="BK197" s="1">
        <v>0.02</v>
      </c>
      <c r="BL197" s="1">
        <v>-0.11</v>
      </c>
      <c r="BM197" s="1">
        <v>0.66</v>
      </c>
    </row>
    <row r="198" spans="1:65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  <c r="BK198" s="1">
        <v>0.18</v>
      </c>
      <c r="BL198" s="1">
        <v>0.38</v>
      </c>
      <c r="BM198" s="1">
        <v>-1.66</v>
      </c>
    </row>
    <row r="199" spans="1:65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  <c r="BK199" s="1">
        <v>-0.65</v>
      </c>
      <c r="BL199" s="1">
        <v>-0.61</v>
      </c>
      <c r="BM199" s="1">
        <v>0.82</v>
      </c>
    </row>
    <row r="200" spans="1:65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  <c r="BK200" s="1">
        <v>-0.13</v>
      </c>
      <c r="BL200" s="1">
        <v>-0.12</v>
      </c>
      <c r="BM200" s="1">
        <v>0.48</v>
      </c>
    </row>
    <row r="201" spans="1:65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  <c r="BK201" s="1">
        <v>-0.36</v>
      </c>
      <c r="BL201" s="1">
        <v>-0.13</v>
      </c>
      <c r="BM201" s="1">
        <v>0.45</v>
      </c>
    </row>
    <row r="202" spans="1:65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  <c r="BK202" s="1">
        <v>-0.35</v>
      </c>
      <c r="BL202" s="1">
        <v>-0.31</v>
      </c>
      <c r="BM202" s="1">
        <v>-0.19</v>
      </c>
    </row>
    <row r="203" spans="1:65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  <c r="BK203" s="1">
        <v>-0.4</v>
      </c>
      <c r="BL203" s="1">
        <v>-0.5</v>
      </c>
      <c r="BM203" s="1">
        <v>-0.47</v>
      </c>
    </row>
    <row r="204" spans="1:65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  <c r="BK204" s="1">
        <v>1.21</v>
      </c>
      <c r="BL204" s="1">
        <v>0.09</v>
      </c>
      <c r="BM204" s="1">
        <v>2.1</v>
      </c>
    </row>
    <row r="205" spans="1:65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  <c r="BK205" s="1">
        <v>-0.71</v>
      </c>
      <c r="BL205" s="1">
        <v>-0.39</v>
      </c>
      <c r="BM205" s="1">
        <v>2.91</v>
      </c>
    </row>
    <row r="206" spans="1:65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  <c r="BK206" s="1">
        <v>-0.31</v>
      </c>
      <c r="BL206" s="1">
        <v>-1.28</v>
      </c>
      <c r="BM206" s="1">
        <v>-0.42</v>
      </c>
    </row>
    <row r="207" spans="1:65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  <c r="BK207" s="1">
        <v>-0.87</v>
      </c>
      <c r="BL207" s="1">
        <v>0.9</v>
      </c>
      <c r="BM207" s="1">
        <v>-0.3</v>
      </c>
    </row>
    <row r="208" spans="1:65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  <c r="BK208" s="1">
        <v>-0.26</v>
      </c>
      <c r="BL208" s="1">
        <v>-0.01</v>
      </c>
      <c r="BM208" s="1">
        <v>0.9</v>
      </c>
    </row>
    <row r="209" spans="1:65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  <c r="BK209" s="1">
        <v>-0.1</v>
      </c>
      <c r="BL209" s="1">
        <v>-0.64</v>
      </c>
      <c r="BM209" s="1">
        <v>2.2999999999999998</v>
      </c>
    </row>
    <row r="210" spans="1:65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  <c r="BK210" s="1">
        <v>-0.45</v>
      </c>
      <c r="BL210" s="1">
        <v>0.19</v>
      </c>
      <c r="BM210" s="1">
        <v>2.04</v>
      </c>
    </row>
    <row r="211" spans="1:65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  <c r="BK211" s="1">
        <v>-0.86</v>
      </c>
      <c r="BL211" s="1">
        <v>0.2</v>
      </c>
      <c r="BM211" s="1">
        <v>-1.45</v>
      </c>
    </row>
    <row r="212" spans="1:65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  <c r="BK212" s="1">
        <v>0.15</v>
      </c>
      <c r="BL212" s="1">
        <v>-0.25</v>
      </c>
      <c r="BM212" s="1">
        <v>-0.55000000000000004</v>
      </c>
    </row>
    <row r="213" spans="1:65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  <c r="BK213" s="1">
        <v>-0.43</v>
      </c>
      <c r="BL213" s="1">
        <v>0.39</v>
      </c>
      <c r="BM213" s="1">
        <v>1.05</v>
      </c>
    </row>
    <row r="214" spans="1:65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  <c r="BK214" s="1">
        <v>-0.66</v>
      </c>
      <c r="BL214" s="1">
        <v>1.29</v>
      </c>
      <c r="BM214" s="1">
        <v>-0.99</v>
      </c>
    </row>
    <row r="215" spans="1:65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  <c r="BK215" s="1">
        <v>-0.33</v>
      </c>
      <c r="BL215" s="1">
        <v>-1.1599999999999999</v>
      </c>
      <c r="BM215" s="1">
        <v>0.47</v>
      </c>
    </row>
    <row r="216" spans="1:65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  <c r="BK216" s="1">
        <v>-0.62</v>
      </c>
      <c r="BL216" s="1">
        <v>-0.06</v>
      </c>
      <c r="BM216" s="1">
        <v>0.63</v>
      </c>
    </row>
    <row r="217" spans="1:65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  <c r="BK217" s="1">
        <v>-1.65</v>
      </c>
      <c r="BL217" s="1">
        <v>2.21</v>
      </c>
      <c r="BM217" s="1">
        <v>0.59</v>
      </c>
    </row>
    <row r="218" spans="1:65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  <c r="BK218" s="1">
        <v>-0.92</v>
      </c>
      <c r="BL218" s="1">
        <v>2.04</v>
      </c>
      <c r="BM218" s="1">
        <v>2.2799999999999998</v>
      </c>
    </row>
    <row r="219" spans="1:65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  <c r="BK219" s="1">
        <v>-0.87</v>
      </c>
      <c r="BL219" s="1">
        <v>-0.66</v>
      </c>
      <c r="BM219" s="1">
        <v>1.29</v>
      </c>
    </row>
    <row r="220" spans="1:65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  <c r="BK220" s="1">
        <v>-1.06</v>
      </c>
      <c r="BL220" s="1">
        <v>-0.78</v>
      </c>
      <c r="BM220" s="1">
        <v>-1.23</v>
      </c>
    </row>
    <row r="221" spans="1:65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  <c r="BK221" s="1">
        <v>0.23</v>
      </c>
      <c r="BL221" s="1">
        <v>-0.06</v>
      </c>
      <c r="BM221" s="1">
        <v>0.7</v>
      </c>
    </row>
    <row r="222" spans="1:65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  <c r="BK222" s="1">
        <v>0.23</v>
      </c>
      <c r="BL222" s="1">
        <v>-0.06</v>
      </c>
      <c r="BM222" s="1">
        <v>0.7</v>
      </c>
    </row>
    <row r="223" spans="1:65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  <c r="BK223" s="1">
        <v>1.0900000000000001</v>
      </c>
      <c r="BL223" s="1">
        <v>0.04</v>
      </c>
      <c r="BM223" s="1">
        <v>0.39</v>
      </c>
    </row>
    <row r="224" spans="1:65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  <c r="BK224" s="1">
        <v>0.01</v>
      </c>
      <c r="BL224" s="1">
        <v>-0.8</v>
      </c>
      <c r="BM224" s="1">
        <v>1.69</v>
      </c>
    </row>
    <row r="225" spans="1:65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  <c r="BK225" s="1">
        <v>-1.99</v>
      </c>
      <c r="BL225" s="1">
        <v>1.62</v>
      </c>
      <c r="BM225" s="1">
        <v>1.35</v>
      </c>
    </row>
    <row r="226" spans="1:65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  <c r="BK226" s="1">
        <v>0.03</v>
      </c>
      <c r="BL226" s="1">
        <v>-0.85</v>
      </c>
      <c r="BM226" s="1">
        <v>0.18</v>
      </c>
    </row>
    <row r="227" spans="1:65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  <c r="BK227" s="1">
        <v>-1.67</v>
      </c>
      <c r="BL227" s="1">
        <v>-0.2</v>
      </c>
      <c r="BM227" s="1">
        <v>-0.12</v>
      </c>
    </row>
    <row r="228" spans="1:65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  <c r="BK228" s="1">
        <v>0.16</v>
      </c>
      <c r="BL228" s="1">
        <v>-1</v>
      </c>
      <c r="BM228" s="1">
        <v>0.01</v>
      </c>
    </row>
    <row r="229" spans="1:65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  <c r="BK229" s="1">
        <v>1.26</v>
      </c>
      <c r="BL229" s="1">
        <v>0.56000000000000005</v>
      </c>
      <c r="BM229" s="1">
        <v>0.73</v>
      </c>
    </row>
    <row r="230" spans="1:65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  <c r="BK230" s="1">
        <v>0.25</v>
      </c>
      <c r="BL230" s="1">
        <v>-0.31</v>
      </c>
      <c r="BM230" s="1">
        <v>-0.28000000000000003</v>
      </c>
    </row>
    <row r="231" spans="1:65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  <c r="BK231" s="1">
        <v>0.25</v>
      </c>
      <c r="BL231" s="1">
        <v>-0.31</v>
      </c>
      <c r="BM231" s="1">
        <v>-0.28000000000000003</v>
      </c>
    </row>
    <row r="232" spans="1:65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  <c r="BK232" s="1">
        <v>-0.01</v>
      </c>
      <c r="BL232" s="1">
        <v>-1.1499999999999999</v>
      </c>
      <c r="BM232" s="1">
        <v>-0.28000000000000003</v>
      </c>
    </row>
    <row r="233" spans="1:65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  <c r="BK233" s="1">
        <v>0.4</v>
      </c>
      <c r="BL233" s="1">
        <v>0.34</v>
      </c>
      <c r="BM233" s="1">
        <v>-0.11</v>
      </c>
    </row>
    <row r="234" spans="1:65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  <c r="BK234" s="1">
        <v>0.95</v>
      </c>
      <c r="BL234" s="1">
        <v>0.06</v>
      </c>
      <c r="BM234" s="1">
        <v>-2.29</v>
      </c>
    </row>
    <row r="235" spans="1:65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  <c r="BK235" s="1">
        <v>1.03</v>
      </c>
      <c r="BL235" s="1">
        <v>-0.45</v>
      </c>
      <c r="BM235" s="1">
        <v>0.79</v>
      </c>
    </row>
    <row r="236" spans="1:65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  <c r="BK236" s="1">
        <v>1.03</v>
      </c>
      <c r="BL236" s="1">
        <v>-0.45</v>
      </c>
      <c r="BM236" s="1">
        <v>0.79</v>
      </c>
    </row>
    <row r="237" spans="1:65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  <c r="BK237" s="1">
        <v>1.6</v>
      </c>
      <c r="BL237" s="1">
        <v>-0.17</v>
      </c>
      <c r="BM237" s="1">
        <v>0.83</v>
      </c>
    </row>
    <row r="238" spans="1:65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  <c r="BK238" s="1">
        <v>1.1100000000000001</v>
      </c>
      <c r="BL238" s="1">
        <v>0.1</v>
      </c>
      <c r="BM238" s="1">
        <v>0.22</v>
      </c>
    </row>
    <row r="239" spans="1:65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  <c r="BK239" s="1">
        <v>-1.1100000000000001</v>
      </c>
      <c r="BL239" s="1">
        <v>-2.17</v>
      </c>
      <c r="BM239" s="1">
        <v>1.38</v>
      </c>
    </row>
    <row r="240" spans="1:65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  <c r="BK240" s="1">
        <v>0.24</v>
      </c>
      <c r="BL240" s="1">
        <v>-0.86</v>
      </c>
      <c r="BM240" s="1">
        <v>-0.06</v>
      </c>
    </row>
    <row r="241" spans="1:65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  <c r="BK241" s="1">
        <v>0.24</v>
      </c>
      <c r="BL241" s="1">
        <v>-0.86</v>
      </c>
      <c r="BM241" s="1">
        <v>-0.06</v>
      </c>
    </row>
    <row r="242" spans="1:65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  <c r="BK242" s="1">
        <v>0.73</v>
      </c>
      <c r="BL242" s="1">
        <v>-0.56999999999999995</v>
      </c>
      <c r="BM242" s="1">
        <v>1.47</v>
      </c>
    </row>
    <row r="243" spans="1:65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  <c r="BK243" s="1">
        <v>2.33</v>
      </c>
      <c r="BL243" s="1">
        <v>0.31</v>
      </c>
      <c r="BM243" s="1">
        <v>0.69</v>
      </c>
    </row>
    <row r="244" spans="1:65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  <c r="BK244" s="1">
        <v>0.03</v>
      </c>
      <c r="BL244" s="1">
        <v>0</v>
      </c>
      <c r="BM244" s="1">
        <v>0</v>
      </c>
    </row>
    <row r="245" spans="1:65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2.2999999999999998</v>
      </c>
      <c r="BL245" s="1">
        <v>0.2</v>
      </c>
      <c r="BM245" s="1">
        <v>0</v>
      </c>
    </row>
    <row r="246" spans="1:65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  <c r="BK246" s="1">
        <v>2.91</v>
      </c>
      <c r="BL246" s="1">
        <v>0.44</v>
      </c>
      <c r="BM246" s="1">
        <v>-0.35</v>
      </c>
    </row>
    <row r="247" spans="1:65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  <c r="BK247" s="1">
        <v>-0.05</v>
      </c>
      <c r="BL247" s="1">
        <v>-1.1299999999999999</v>
      </c>
      <c r="BM247" s="1">
        <v>0.03</v>
      </c>
    </row>
    <row r="248" spans="1:65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  <c r="BK248" s="1">
        <v>-12.29</v>
      </c>
      <c r="BL248" s="1">
        <v>-9.6300000000000008</v>
      </c>
      <c r="BM248" s="1">
        <v>15.48</v>
      </c>
    </row>
    <row r="249" spans="1:65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1.1200000000000001</v>
      </c>
    </row>
    <row r="250" spans="1:65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  <c r="BK250" s="1">
        <v>1.66</v>
      </c>
      <c r="BL250" s="1">
        <v>0.53</v>
      </c>
      <c r="BM250" s="1">
        <v>0.67</v>
      </c>
    </row>
    <row r="251" spans="1:65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  <c r="BK251" s="1">
        <v>0.28000000000000003</v>
      </c>
      <c r="BL251" s="1">
        <v>0.12</v>
      </c>
      <c r="BM251" s="1">
        <v>0.23</v>
      </c>
    </row>
    <row r="252" spans="1:65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  <c r="BK252" s="1">
        <v>-0.17</v>
      </c>
      <c r="BL252" s="1">
        <v>0.01</v>
      </c>
      <c r="BM252" s="1">
        <v>0.03</v>
      </c>
    </row>
    <row r="253" spans="1:65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  <c r="BK253" s="1">
        <v>0.35</v>
      </c>
      <c r="BL253" s="1">
        <v>0.35</v>
      </c>
      <c r="BM253" s="1">
        <v>0.35</v>
      </c>
    </row>
    <row r="254" spans="1:65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  <c r="BK254" s="1">
        <v>2.59</v>
      </c>
      <c r="BL254" s="1">
        <v>0.39</v>
      </c>
      <c r="BM254" s="1">
        <v>0.96</v>
      </c>
    </row>
    <row r="255" spans="1:65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  <c r="BK255" s="1">
        <v>-0.59</v>
      </c>
      <c r="BL255" s="1">
        <v>0.32</v>
      </c>
      <c r="BM255" s="1">
        <v>-0.31</v>
      </c>
    </row>
    <row r="256" spans="1:65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  <c r="BK256" s="1">
        <v>2.37</v>
      </c>
      <c r="BL256" s="1">
        <v>-0.83</v>
      </c>
      <c r="BM256" s="1">
        <v>0.04</v>
      </c>
    </row>
    <row r="257" spans="1:65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  <c r="BK257" s="1">
        <v>0.01</v>
      </c>
      <c r="BL257" s="1">
        <v>0.99</v>
      </c>
      <c r="BM257" s="1">
        <v>0.05</v>
      </c>
    </row>
    <row r="258" spans="1:65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  <c r="BK258" s="1">
        <v>0.54</v>
      </c>
      <c r="BL258" s="1">
        <v>0.13</v>
      </c>
      <c r="BM258" s="1">
        <v>1.02</v>
      </c>
    </row>
    <row r="259" spans="1:65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  <c r="BK259" s="1">
        <v>0</v>
      </c>
      <c r="BL259" s="1">
        <v>0.01</v>
      </c>
      <c r="BM259" s="1">
        <v>0.23</v>
      </c>
    </row>
    <row r="260" spans="1:65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  <c r="BK260" s="1">
        <v>0.09</v>
      </c>
      <c r="BL260" s="1">
        <v>-0.71</v>
      </c>
      <c r="BM260" s="1">
        <v>2.31</v>
      </c>
    </row>
    <row r="261" spans="1:65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  <c r="BK261" s="1">
        <v>-0.56000000000000005</v>
      </c>
      <c r="BL261" s="1">
        <v>2.36</v>
      </c>
      <c r="BM261" s="1">
        <v>0.43</v>
      </c>
    </row>
    <row r="262" spans="1:65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  <c r="BK262" s="1">
        <v>0.88</v>
      </c>
      <c r="BL262" s="1">
        <v>-0.39</v>
      </c>
      <c r="BM262" s="1">
        <v>0.01</v>
      </c>
    </row>
    <row r="263" spans="1:65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  <c r="BK263" s="1">
        <v>-0.25</v>
      </c>
      <c r="BL263" s="1">
        <v>-2.68</v>
      </c>
      <c r="BM263" s="1">
        <v>-1.95</v>
      </c>
    </row>
    <row r="264" spans="1:65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  <c r="BK264" s="1">
        <v>-0.21</v>
      </c>
      <c r="BL264" s="1">
        <v>-2.21</v>
      </c>
      <c r="BM264" s="1">
        <v>-1.75</v>
      </c>
    </row>
    <row r="265" spans="1:65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  <c r="BK265" s="1">
        <v>-0.72</v>
      </c>
      <c r="BL265" s="1">
        <v>-5.0999999999999996</v>
      </c>
      <c r="BM265" s="1">
        <v>-3.33</v>
      </c>
    </row>
    <row r="266" spans="1:65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  <c r="BK266" s="1">
        <v>0.42</v>
      </c>
      <c r="BL266" s="1">
        <v>-1.38</v>
      </c>
      <c r="BM266" s="1">
        <v>-0.74</v>
      </c>
    </row>
    <row r="267" spans="1:65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  <c r="BK267" s="1">
        <v>0.65</v>
      </c>
      <c r="BL267" s="1">
        <v>0.69</v>
      </c>
      <c r="BM267" s="1">
        <v>1</v>
      </c>
    </row>
    <row r="268" spans="1:65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  <c r="BK268" s="1">
        <v>0.22</v>
      </c>
      <c r="BL268" s="1">
        <v>0.39</v>
      </c>
      <c r="BM268" s="1">
        <v>1.86</v>
      </c>
    </row>
    <row r="269" spans="1:65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  <c r="BK269" s="1">
        <v>0.24</v>
      </c>
      <c r="BL269" s="1">
        <v>0.4</v>
      </c>
      <c r="BM269" s="1">
        <v>1.95</v>
      </c>
    </row>
    <row r="270" spans="1:65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  <c r="BK270" s="1">
        <v>1.18</v>
      </c>
      <c r="BL270" s="1">
        <v>0.47</v>
      </c>
      <c r="BM270" s="1">
        <v>1.82</v>
      </c>
    </row>
    <row r="271" spans="1:65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  <c r="BK271" s="1">
        <v>-0.23</v>
      </c>
      <c r="BL271" s="1">
        <v>0.37</v>
      </c>
      <c r="BM271" s="1">
        <v>2.16</v>
      </c>
    </row>
    <row r="272" spans="1:65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  <c r="BK272" s="1">
        <v>0.79</v>
      </c>
      <c r="BL272" s="1">
        <v>-0.2</v>
      </c>
      <c r="BM272" s="1">
        <v>2.0299999999999998</v>
      </c>
    </row>
    <row r="273" spans="1:65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  <c r="BK273" s="1">
        <v>0.81</v>
      </c>
      <c r="BL273" s="1">
        <v>-0.14000000000000001</v>
      </c>
      <c r="BM273" s="1">
        <v>1.76</v>
      </c>
    </row>
    <row r="274" spans="1:65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  <c r="BK274" s="1">
        <v>0.13</v>
      </c>
      <c r="BL274" s="1">
        <v>0.83</v>
      </c>
      <c r="BM274" s="1">
        <v>1.34</v>
      </c>
    </row>
    <row r="275" spans="1:65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  <c r="BK275" s="1">
        <v>0.28999999999999998</v>
      </c>
      <c r="BL275" s="1">
        <v>0.84</v>
      </c>
      <c r="BM275" s="1">
        <v>2.09</v>
      </c>
    </row>
    <row r="276" spans="1:65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  <c r="BK276" s="1">
        <v>7.0000000000000007E-2</v>
      </c>
      <c r="BL276" s="1">
        <v>1.05</v>
      </c>
      <c r="BM276" s="1">
        <v>1.5</v>
      </c>
    </row>
    <row r="277" spans="1:65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  <c r="BK277" s="1">
        <v>-0.02</v>
      </c>
      <c r="BL277" s="1">
        <v>1.19</v>
      </c>
      <c r="BM277" s="1">
        <v>2.11</v>
      </c>
    </row>
    <row r="278" spans="1:65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  <c r="BK278" s="1">
        <v>0.42</v>
      </c>
      <c r="BL278" s="1">
        <v>-0.18</v>
      </c>
      <c r="BM278" s="1">
        <v>2.2000000000000002</v>
      </c>
    </row>
    <row r="279" spans="1:65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  <c r="BK279" s="1">
        <v>0.85</v>
      </c>
      <c r="BL279" s="1">
        <v>1.25</v>
      </c>
      <c r="BM279" s="1">
        <v>-0.43</v>
      </c>
    </row>
    <row r="280" spans="1:65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  <c r="BK280" s="1">
        <v>-0.09</v>
      </c>
      <c r="BL280" s="1">
        <v>-0.11</v>
      </c>
      <c r="BM280" s="1">
        <v>0.71</v>
      </c>
    </row>
    <row r="281" spans="1:65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  <c r="BK281" s="1">
        <v>0.9</v>
      </c>
      <c r="BL281" s="1">
        <v>0.88</v>
      </c>
      <c r="BM281" s="1">
        <v>0.89</v>
      </c>
    </row>
    <row r="282" spans="1:65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  <c r="BK282" s="1">
        <v>0.52</v>
      </c>
      <c r="BL282" s="1">
        <v>0.61</v>
      </c>
      <c r="BM282" s="1">
        <v>0.53</v>
      </c>
    </row>
    <row r="283" spans="1:65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  <c r="BK283" s="1">
        <v>0.62</v>
      </c>
      <c r="BL283" s="1">
        <v>0.33</v>
      </c>
      <c r="BM283" s="1">
        <v>0.53</v>
      </c>
    </row>
    <row r="284" spans="1:65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  <c r="BK284" s="1">
        <v>0.4</v>
      </c>
      <c r="BL284" s="1">
        <v>0.71</v>
      </c>
      <c r="BM284" s="1">
        <v>0.57999999999999996</v>
      </c>
    </row>
    <row r="285" spans="1:65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  <c r="BK285" s="1">
        <v>-0.73</v>
      </c>
      <c r="BL285" s="1">
        <v>-0.24</v>
      </c>
      <c r="BM285" s="1">
        <v>-0.62</v>
      </c>
    </row>
    <row r="286" spans="1:65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  <c r="BK286" s="1">
        <v>0.65</v>
      </c>
      <c r="BL286" s="1">
        <v>0.28000000000000003</v>
      </c>
      <c r="BM286" s="1">
        <v>0.51</v>
      </c>
    </row>
    <row r="287" spans="1:65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  <c r="BK287" s="1">
        <v>0.57999999999999996</v>
      </c>
      <c r="BL287" s="1">
        <v>0.76</v>
      </c>
      <c r="BM287" s="1">
        <v>0.15</v>
      </c>
    </row>
    <row r="288" spans="1:65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  <c r="BK288" s="1">
        <v>0.79</v>
      </c>
      <c r="BL288" s="1">
        <v>0.13</v>
      </c>
      <c r="BM288" s="1">
        <v>0.57999999999999996</v>
      </c>
    </row>
    <row r="289" spans="1:65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1.07</v>
      </c>
    </row>
    <row r="290" spans="1:65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1.07</v>
      </c>
    </row>
    <row r="291" spans="1:65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  <c r="BK291" s="1">
        <v>0.74</v>
      </c>
      <c r="BL291" s="1">
        <v>0.71</v>
      </c>
      <c r="BM291" s="1">
        <v>7.0000000000000007E-2</v>
      </c>
    </row>
    <row r="292" spans="1:65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  <c r="BK292" s="1">
        <v>0.74</v>
      </c>
      <c r="BL292" s="1">
        <v>0.71</v>
      </c>
      <c r="BM292" s="1">
        <v>7.0000000000000007E-2</v>
      </c>
    </row>
    <row r="293" spans="1:65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  <c r="BK293" s="1">
        <v>-0.09</v>
      </c>
      <c r="BL293" s="1">
        <v>0.4</v>
      </c>
      <c r="BM293" s="1">
        <v>0.2</v>
      </c>
    </row>
    <row r="294" spans="1:65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  <c r="BK294" s="1">
        <v>0.11</v>
      </c>
      <c r="BL294" s="1">
        <v>1.66</v>
      </c>
      <c r="BM294" s="1">
        <v>0.44</v>
      </c>
    </row>
    <row r="295" spans="1:65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  <c r="BK295" s="1">
        <v>0.69</v>
      </c>
      <c r="BL295" s="1">
        <v>1.31</v>
      </c>
      <c r="BM295" s="1">
        <v>-0.17</v>
      </c>
    </row>
    <row r="296" spans="1:65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  <c r="BK296" s="1">
        <v>0.39</v>
      </c>
      <c r="BL296" s="1">
        <v>0.53</v>
      </c>
      <c r="BM296" s="1">
        <v>0.03</v>
      </c>
    </row>
    <row r="297" spans="1:65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  <c r="BK297" s="1">
        <v>-2.04</v>
      </c>
      <c r="BL297" s="1">
        <v>1.39</v>
      </c>
      <c r="BM297" s="1">
        <v>0.88</v>
      </c>
    </row>
    <row r="298" spans="1:65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  <c r="BK298" s="1">
        <v>-0.75</v>
      </c>
      <c r="BL298" s="1">
        <v>0.8</v>
      </c>
      <c r="BM298" s="1">
        <v>1.36</v>
      </c>
    </row>
    <row r="299" spans="1:65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  <c r="BK299" s="1">
        <v>0.21</v>
      </c>
      <c r="BL299" s="1">
        <v>-0.56000000000000005</v>
      </c>
      <c r="BM299" s="1">
        <v>-0.87</v>
      </c>
    </row>
    <row r="300" spans="1:65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  <c r="BK300" s="1">
        <v>9.39</v>
      </c>
      <c r="BL300" s="1">
        <v>-0.08</v>
      </c>
      <c r="BM300" s="1">
        <v>-1.1000000000000001</v>
      </c>
    </row>
    <row r="301" spans="1:65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  <c r="BK301" s="1">
        <v>0.31</v>
      </c>
      <c r="BL301" s="1">
        <v>0.52</v>
      </c>
      <c r="BM301" s="1">
        <v>0.09</v>
      </c>
    </row>
    <row r="302" spans="1:65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  <c r="BK302" s="1">
        <v>0.48</v>
      </c>
      <c r="BL302" s="1">
        <v>0.5</v>
      </c>
      <c r="BM302" s="1">
        <v>0.31</v>
      </c>
    </row>
    <row r="303" spans="1:65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  <c r="BK303" s="1">
        <v>0.48</v>
      </c>
      <c r="BL303" s="1">
        <v>0.5</v>
      </c>
      <c r="BM303" s="1">
        <v>0.31</v>
      </c>
    </row>
    <row r="304" spans="1:65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  <c r="BK304" s="1">
        <v>-0.68</v>
      </c>
      <c r="BL304" s="1">
        <v>0.79</v>
      </c>
      <c r="BM304" s="1">
        <v>0.23</v>
      </c>
    </row>
    <row r="305" spans="1:65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  <c r="BK305" s="1">
        <v>0.31</v>
      </c>
      <c r="BL305" s="1">
        <v>0.63</v>
      </c>
      <c r="BM305" s="1">
        <v>-0.51</v>
      </c>
    </row>
    <row r="306" spans="1:65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  <c r="BK306" s="1">
        <v>0.52</v>
      </c>
      <c r="BL306" s="1">
        <v>0.52</v>
      </c>
      <c r="BM306" s="1">
        <v>0.52</v>
      </c>
    </row>
    <row r="307" spans="1:65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  <c r="BK307" s="1">
        <v>1.0900000000000001</v>
      </c>
      <c r="BL307" s="1">
        <v>-1.2</v>
      </c>
      <c r="BM307" s="1">
        <v>1.04</v>
      </c>
    </row>
    <row r="308" spans="1:65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  <c r="BK308" s="1">
        <v>2.36</v>
      </c>
      <c r="BL308" s="1">
        <v>-0.14000000000000001</v>
      </c>
      <c r="BM308" s="1">
        <v>1.75</v>
      </c>
    </row>
    <row r="309" spans="1:65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  <c r="BK309" s="1">
        <v>0.02</v>
      </c>
      <c r="BL309" s="1">
        <v>0.52</v>
      </c>
      <c r="BM309" s="1">
        <v>0.67</v>
      </c>
    </row>
    <row r="310" spans="1:65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  <c r="BK310" s="1">
        <v>0.72</v>
      </c>
      <c r="BL310" s="1">
        <v>0.72</v>
      </c>
      <c r="BM310" s="1">
        <v>0.72</v>
      </c>
    </row>
    <row r="311" spans="1:65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  <c r="BK311" s="1">
        <v>0.05</v>
      </c>
      <c r="BL311" s="1">
        <v>0.16</v>
      </c>
      <c r="BM311" s="1">
        <v>-0.4</v>
      </c>
    </row>
    <row r="312" spans="1:65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  <c r="BK312" s="1">
        <v>-0.28999999999999998</v>
      </c>
      <c r="BL312" s="1">
        <v>1.0900000000000001</v>
      </c>
      <c r="BM312" s="1">
        <v>0.15</v>
      </c>
    </row>
    <row r="313" spans="1:65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  <c r="BK313" s="1">
        <v>-1.72</v>
      </c>
      <c r="BL313" s="1">
        <v>-4.09</v>
      </c>
      <c r="BM313" s="1">
        <v>-2.84</v>
      </c>
    </row>
    <row r="314" spans="1:65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  <c r="BK314" s="1">
        <v>2.2799999999999998</v>
      </c>
      <c r="BL314" s="1">
        <v>1.6</v>
      </c>
      <c r="BM314" s="1">
        <v>0.11</v>
      </c>
    </row>
    <row r="315" spans="1:65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  <c r="BK315" s="1">
        <v>0.61</v>
      </c>
      <c r="BL315" s="1">
        <v>-0.19</v>
      </c>
      <c r="BM315" s="1">
        <v>-0.59</v>
      </c>
    </row>
    <row r="316" spans="1:65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  <c r="BK316" s="1">
        <v>-0.86</v>
      </c>
      <c r="BL316" s="1">
        <v>0.56000000000000005</v>
      </c>
      <c r="BM316" s="1">
        <v>0.36</v>
      </c>
    </row>
    <row r="317" spans="1:65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  <c r="BK317" s="1">
        <v>-0.63</v>
      </c>
      <c r="BL317" s="1">
        <v>0.45</v>
      </c>
      <c r="BM317" s="1">
        <v>-0.2</v>
      </c>
    </row>
    <row r="318" spans="1:65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  <c r="BK318" s="1">
        <v>0</v>
      </c>
      <c r="BL318" s="1">
        <v>0.52</v>
      </c>
      <c r="BM318" s="1">
        <v>0</v>
      </c>
    </row>
    <row r="319" spans="1:65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  <c r="BK319" s="1">
        <v>-0.9</v>
      </c>
      <c r="BL319" s="1">
        <v>0.34</v>
      </c>
      <c r="BM319" s="1">
        <v>0.12</v>
      </c>
    </row>
    <row r="320" spans="1:65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  <c r="BK320" s="1">
        <v>0.2</v>
      </c>
      <c r="BL320" s="1">
        <v>-0.67</v>
      </c>
      <c r="BM320" s="1">
        <v>-2.91</v>
      </c>
    </row>
    <row r="321" spans="1:65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  <c r="BK321" s="1">
        <v>0</v>
      </c>
      <c r="BL321" s="1">
        <v>1.68</v>
      </c>
      <c r="BM321" s="1">
        <v>0.09</v>
      </c>
    </row>
    <row r="322" spans="1:65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  <c r="BK322" s="1">
        <v>0</v>
      </c>
      <c r="BL322" s="1">
        <v>1.68</v>
      </c>
      <c r="BM322" s="1">
        <v>0.09</v>
      </c>
    </row>
    <row r="323" spans="1:65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  <c r="BK323" s="1">
        <v>0.1</v>
      </c>
      <c r="BL323" s="1">
        <v>1.29</v>
      </c>
      <c r="BM323" s="1">
        <v>-0.24</v>
      </c>
    </row>
    <row r="324" spans="1:65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  <c r="BK324" s="1">
        <v>1.18</v>
      </c>
      <c r="BL324" s="1">
        <v>0.82</v>
      </c>
      <c r="BM324" s="1">
        <v>-0.85</v>
      </c>
    </row>
    <row r="325" spans="1:65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  <c r="BK325" s="1">
        <v>-1.67</v>
      </c>
      <c r="BL325" s="1">
        <v>2.1</v>
      </c>
      <c r="BM325" s="1">
        <v>0.79</v>
      </c>
    </row>
    <row r="326" spans="1:65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  <c r="BK326" s="1">
        <v>5.04</v>
      </c>
      <c r="BL326" s="1">
        <v>0.95</v>
      </c>
      <c r="BM326" s="1">
        <v>0.03</v>
      </c>
    </row>
    <row r="327" spans="1:65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  <c r="BK327" s="1">
        <v>5.04</v>
      </c>
      <c r="BL327" s="1">
        <v>0.95</v>
      </c>
      <c r="BM327" s="1">
        <v>0.03</v>
      </c>
    </row>
    <row r="328" spans="1:65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8.4700000000000006</v>
      </c>
      <c r="BL328" s="1">
        <v>1.36</v>
      </c>
      <c r="BM328" s="1">
        <v>0</v>
      </c>
    </row>
    <row r="329" spans="1:65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  <c r="BK329" s="1">
        <v>0.44</v>
      </c>
      <c r="BL329" s="1">
        <v>0.16</v>
      </c>
      <c r="BM329" s="1">
        <v>0.23</v>
      </c>
    </row>
    <row r="330" spans="1:65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  <c r="BK330" s="1">
        <v>0.73</v>
      </c>
      <c r="BL330" s="1">
        <v>0</v>
      </c>
      <c r="BM330" s="1">
        <v>0</v>
      </c>
    </row>
    <row r="331" spans="1:65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  <c r="BK331" s="1">
        <v>-0.08</v>
      </c>
      <c r="BL331" s="1">
        <v>0</v>
      </c>
      <c r="BM331" s="1">
        <v>0.52</v>
      </c>
    </row>
    <row r="332" spans="1:65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  <c r="BK332" s="1">
        <v>0.39</v>
      </c>
      <c r="BL332" s="1">
        <v>1.27</v>
      </c>
      <c r="BM332" s="1">
        <v>-0.01</v>
      </c>
    </row>
    <row r="333" spans="1:65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  <c r="BK333" s="1">
        <v>-0.38</v>
      </c>
      <c r="BL333" s="1">
        <v>1.89</v>
      </c>
      <c r="BM333" s="1">
        <v>0.24</v>
      </c>
    </row>
    <row r="334" spans="1:65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  <c r="BK334" s="1">
        <v>1.1000000000000001</v>
      </c>
      <c r="BL334" s="1">
        <v>-0.6</v>
      </c>
      <c r="BM334" s="1">
        <v>-0.41</v>
      </c>
    </row>
    <row r="335" spans="1:65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  <c r="BK335" s="1">
        <v>0.83</v>
      </c>
      <c r="BL335" s="1">
        <v>1.0900000000000001</v>
      </c>
      <c r="BM335" s="1">
        <v>-0.13</v>
      </c>
    </row>
    <row r="336" spans="1:65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  <c r="BK336" s="1">
        <v>0.66</v>
      </c>
      <c r="BL336" s="1">
        <v>-0.63</v>
      </c>
      <c r="BM336" s="1">
        <v>0.55000000000000004</v>
      </c>
    </row>
    <row r="337" spans="1:65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  <c r="BK337" s="1">
        <v>0.66</v>
      </c>
      <c r="BL337" s="1">
        <v>-0.63</v>
      </c>
      <c r="BM337" s="1">
        <v>0.55000000000000004</v>
      </c>
    </row>
    <row r="338" spans="1:65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  <c r="BK338" s="1">
        <v>0.66</v>
      </c>
      <c r="BL338" s="1">
        <v>-0.63</v>
      </c>
      <c r="BM338" s="1">
        <v>0.55000000000000004</v>
      </c>
    </row>
    <row r="339" spans="1:65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</row>
    <row r="340" spans="1:65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  <c r="BK340" s="1">
        <v>0</v>
      </c>
      <c r="BL340" s="1">
        <v>-2.2400000000000002</v>
      </c>
      <c r="BM340" s="1">
        <v>-1.81</v>
      </c>
    </row>
    <row r="341" spans="1:65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  <c r="BK341" s="1">
        <v>0.12</v>
      </c>
      <c r="BL341" s="1">
        <v>-0.22</v>
      </c>
      <c r="BM341" s="1">
        <v>0.68</v>
      </c>
    </row>
    <row r="342" spans="1:65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  <c r="BK342" s="1">
        <v>0.85</v>
      </c>
      <c r="BL342" s="1">
        <v>0</v>
      </c>
      <c r="BM342" s="1">
        <v>1.9</v>
      </c>
    </row>
    <row r="343" spans="1:65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  <c r="BK343" s="1">
        <v>-1.41</v>
      </c>
      <c r="BL343" s="1">
        <v>-1.1399999999999999</v>
      </c>
      <c r="BM343" s="1">
        <v>-1.17</v>
      </c>
    </row>
    <row r="344" spans="1:65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  <c r="BK344" s="1">
        <v>-13.07</v>
      </c>
      <c r="BL344" s="1">
        <v>7.35</v>
      </c>
      <c r="BM344" s="1">
        <v>4.46</v>
      </c>
    </row>
    <row r="345" spans="1:65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  <c r="BK345" s="1">
        <v>-11.77</v>
      </c>
      <c r="BL345" s="1">
        <v>-3.79</v>
      </c>
      <c r="BM345" s="1">
        <v>1.17</v>
      </c>
    </row>
    <row r="346" spans="1:65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  <c r="BK346" s="1">
        <v>-14.22</v>
      </c>
      <c r="BL346" s="1">
        <v>-5.59</v>
      </c>
      <c r="BM346" s="1">
        <v>-1.64</v>
      </c>
    </row>
    <row r="347" spans="1:65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  <c r="BK347" s="1">
        <v>2.17</v>
      </c>
      <c r="BL347" s="1">
        <v>-11.8</v>
      </c>
      <c r="BM347" s="1">
        <v>5.28</v>
      </c>
    </row>
    <row r="348" spans="1:65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  <c r="BK348" s="1">
        <v>-0.27</v>
      </c>
      <c r="BL348" s="1">
        <v>-2.09</v>
      </c>
      <c r="BM348" s="1">
        <v>1.46</v>
      </c>
    </row>
    <row r="349" spans="1:65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  <c r="BK349" s="1">
        <v>-1.63</v>
      </c>
      <c r="BL349" s="1">
        <v>-0.78</v>
      </c>
      <c r="BM349" s="1">
        <v>0.41</v>
      </c>
    </row>
    <row r="350" spans="1:65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  <c r="BK350" s="1">
        <v>-4.3</v>
      </c>
      <c r="BL350" s="1">
        <v>-7.07</v>
      </c>
      <c r="BM350" s="1">
        <v>5.39</v>
      </c>
    </row>
    <row r="351" spans="1:65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  <c r="BK351" s="1">
        <v>0</v>
      </c>
      <c r="BL351" s="1">
        <v>8.43</v>
      </c>
      <c r="BM351" s="1">
        <v>-1.63</v>
      </c>
    </row>
    <row r="352" spans="1:65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  <c r="BK352" s="1">
        <v>1.01</v>
      </c>
      <c r="BL352" s="1">
        <v>-0.49</v>
      </c>
      <c r="BM352" s="1">
        <v>0.02</v>
      </c>
    </row>
    <row r="353" spans="1:65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  <c r="BK353" s="1">
        <v>1.18</v>
      </c>
      <c r="BL353" s="1">
        <v>-2.4700000000000002</v>
      </c>
      <c r="BM353" s="1">
        <v>1.36</v>
      </c>
    </row>
    <row r="354" spans="1:65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  <c r="BK354" s="1">
        <v>-1.37</v>
      </c>
      <c r="BL354" s="1">
        <v>-0.24</v>
      </c>
      <c r="BM354" s="1">
        <v>1.05</v>
      </c>
    </row>
    <row r="355" spans="1:65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  <c r="BK355" s="1">
        <v>1.28</v>
      </c>
      <c r="BL355" s="1">
        <v>-1.49</v>
      </c>
      <c r="BM355" s="1">
        <v>1.87</v>
      </c>
    </row>
    <row r="356" spans="1:65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  <c r="BK356" s="1">
        <v>0.32</v>
      </c>
      <c r="BL356" s="1">
        <v>2.6</v>
      </c>
      <c r="BM356" s="1">
        <v>1.25</v>
      </c>
    </row>
    <row r="357" spans="1:65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  <c r="BK357" s="1">
        <v>-0.02</v>
      </c>
      <c r="BL357" s="1">
        <v>0.77</v>
      </c>
      <c r="BM357" s="1">
        <v>-0.22</v>
      </c>
    </row>
    <row r="358" spans="1:65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  <c r="BK358" s="1">
        <v>1.73</v>
      </c>
      <c r="BL358" s="1">
        <v>0.36</v>
      </c>
      <c r="BM358" s="1">
        <v>-0.32</v>
      </c>
    </row>
    <row r="359" spans="1:65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  <c r="BK359" s="1">
        <v>10.95</v>
      </c>
      <c r="BL359" s="1">
        <v>8.4700000000000006</v>
      </c>
      <c r="BM359" s="1">
        <v>2.4500000000000002</v>
      </c>
    </row>
    <row r="360" spans="1:65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  <c r="BK360" s="1">
        <v>0.6</v>
      </c>
      <c r="BL360" s="1">
        <v>-0.88</v>
      </c>
      <c r="BM360" s="1">
        <v>1.3</v>
      </c>
    </row>
    <row r="361" spans="1:65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  <c r="BK361" s="1">
        <v>-1.17</v>
      </c>
      <c r="BL361" s="1">
        <v>1.07</v>
      </c>
      <c r="BM361" s="1">
        <v>-0.81</v>
      </c>
    </row>
    <row r="362" spans="1:65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  <c r="BK362" s="1">
        <v>-0.28000000000000003</v>
      </c>
      <c r="BL362" s="1">
        <v>0.92</v>
      </c>
      <c r="BM362" s="1">
        <v>7.0000000000000007E-2</v>
      </c>
    </row>
    <row r="363" spans="1:65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  <c r="BK363" s="1">
        <v>-0.61</v>
      </c>
      <c r="BL363" s="1">
        <v>0.03</v>
      </c>
      <c r="BM363" s="1">
        <v>-1.29</v>
      </c>
    </row>
    <row r="364" spans="1:65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  <c r="BK364" s="1">
        <v>-0.61</v>
      </c>
      <c r="BL364" s="1">
        <v>-1.19</v>
      </c>
      <c r="BM364" s="1">
        <v>0.8</v>
      </c>
    </row>
    <row r="365" spans="1:65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  <c r="BK365" s="1">
        <v>-1.1499999999999999</v>
      </c>
      <c r="BL365" s="1">
        <v>-0.14000000000000001</v>
      </c>
      <c r="BM365" s="1">
        <v>-0.9</v>
      </c>
    </row>
    <row r="366" spans="1:65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  <c r="BK366" s="1">
        <v>0.91</v>
      </c>
      <c r="BL366" s="1">
        <v>-0.46</v>
      </c>
      <c r="BM366" s="1">
        <v>0.59</v>
      </c>
    </row>
    <row r="367" spans="1:65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  <c r="BK367" s="1">
        <v>0.16</v>
      </c>
      <c r="BL367" s="1">
        <v>0.39</v>
      </c>
      <c r="BM367" s="1">
        <v>0.05</v>
      </c>
    </row>
    <row r="368" spans="1:65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  <c r="BK368" s="1">
        <v>0.94</v>
      </c>
      <c r="BL368" s="1">
        <v>0.84</v>
      </c>
      <c r="BM368" s="1">
        <v>-0.14000000000000001</v>
      </c>
    </row>
    <row r="369" spans="1:65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  <c r="BK369" s="1">
        <v>-0.98</v>
      </c>
      <c r="BL369" s="1">
        <v>0.62</v>
      </c>
      <c r="BM369" s="1">
        <v>1.34</v>
      </c>
    </row>
    <row r="370" spans="1:65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  <c r="BK370" s="1">
        <v>-1.1299999999999999</v>
      </c>
      <c r="BL370" s="1">
        <v>-0.15</v>
      </c>
      <c r="BM370" s="1">
        <v>0.96</v>
      </c>
    </row>
    <row r="371" spans="1:65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  <c r="BK371" s="1">
        <v>0.62</v>
      </c>
      <c r="BL371" s="1">
        <v>0.19</v>
      </c>
      <c r="BM371" s="1">
        <v>0.71</v>
      </c>
    </row>
    <row r="372" spans="1:65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  <c r="BK372" s="1">
        <v>-1.77</v>
      </c>
      <c r="BL372" s="1">
        <v>-1.24</v>
      </c>
      <c r="BM372" s="1">
        <v>1.82</v>
      </c>
    </row>
    <row r="373" spans="1:65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-8.36</v>
      </c>
      <c r="BM373" s="1">
        <v>-14.48</v>
      </c>
    </row>
    <row r="374" spans="1:65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  <c r="BK374" s="1">
        <v>0.55000000000000004</v>
      </c>
      <c r="BL374" s="1">
        <v>0.37</v>
      </c>
      <c r="BM374" s="1">
        <v>-0.67</v>
      </c>
    </row>
    <row r="375" spans="1:65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  <c r="BK375" s="1">
        <v>-0.08</v>
      </c>
      <c r="BL375" s="1">
        <v>0.7</v>
      </c>
      <c r="BM375" s="1">
        <v>1.46</v>
      </c>
    </row>
    <row r="376" spans="1:65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  <c r="BK376" s="1">
        <v>-0.35</v>
      </c>
      <c r="BL376" s="1">
        <v>0.26</v>
      </c>
      <c r="BM376" s="1">
        <v>1</v>
      </c>
    </row>
    <row r="377" spans="1:65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  <c r="BK377" s="1">
        <v>0.53</v>
      </c>
      <c r="BL377" s="1">
        <v>1.05</v>
      </c>
      <c r="BM377" s="1">
        <v>1.3</v>
      </c>
    </row>
    <row r="378" spans="1:65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  <c r="BK378" s="1">
        <v>0.2</v>
      </c>
      <c r="BL378" s="1">
        <v>0.34</v>
      </c>
      <c r="BM378" s="1">
        <v>0.59</v>
      </c>
    </row>
    <row r="379" spans="1:65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  <c r="BK379" s="1">
        <v>1.01</v>
      </c>
      <c r="BL379" s="1">
        <v>0.71</v>
      </c>
      <c r="BM379" s="1">
        <v>-0.3</v>
      </c>
    </row>
    <row r="380" spans="1:65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  <c r="BK380" s="1">
        <v>1</v>
      </c>
      <c r="BL380" s="1">
        <v>-0.02</v>
      </c>
      <c r="BM380" s="1">
        <v>-0.21</v>
      </c>
    </row>
    <row r="381" spans="1:65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  <c r="BK381" s="1">
        <v>0.04</v>
      </c>
      <c r="BL381" s="1">
        <v>0.56999999999999995</v>
      </c>
      <c r="BM381" s="1">
        <v>-0.27</v>
      </c>
    </row>
    <row r="382" spans="1:65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  <c r="BK382" s="1">
        <v>0.51</v>
      </c>
      <c r="BL382" s="1">
        <v>1.58</v>
      </c>
      <c r="BM382" s="1">
        <v>-0.23</v>
      </c>
    </row>
    <row r="383" spans="1:65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  <c r="BK383" s="1">
        <v>-0.15</v>
      </c>
      <c r="BL383" s="1">
        <v>0.7</v>
      </c>
      <c r="BM383" s="1">
        <v>-0.31</v>
      </c>
    </row>
    <row r="384" spans="1:65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  <c r="BK384" s="1">
        <v>-0.15</v>
      </c>
      <c r="BL384" s="1">
        <v>0.22</v>
      </c>
      <c r="BM384" s="1">
        <v>0.69</v>
      </c>
    </row>
    <row r="385" spans="1:65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  <c r="BK385" s="1">
        <v>1.1399999999999999</v>
      </c>
      <c r="BL385" s="1">
        <v>-2.1</v>
      </c>
      <c r="BM385" s="1">
        <v>-0.1</v>
      </c>
    </row>
    <row r="386" spans="1:65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6.99</v>
      </c>
      <c r="BL386" s="1">
        <v>1.19</v>
      </c>
      <c r="BM386" s="1">
        <v>0.01</v>
      </c>
    </row>
    <row r="387" spans="1:65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1.24</v>
      </c>
      <c r="BL387" s="1">
        <v>0</v>
      </c>
      <c r="BM387" s="1">
        <v>0</v>
      </c>
    </row>
    <row r="388" spans="1:65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2.06</v>
      </c>
    </row>
    <row r="389" spans="1:65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5.52</v>
      </c>
      <c r="BL389" s="1">
        <v>0</v>
      </c>
      <c r="BM389" s="1">
        <v>0</v>
      </c>
    </row>
    <row r="390" spans="1:65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  <c r="BK390" s="1">
        <v>2.13</v>
      </c>
      <c r="BL390" s="1">
        <v>1.91</v>
      </c>
      <c r="BM390" s="1">
        <v>-2.04</v>
      </c>
    </row>
    <row r="391" spans="1:65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  <c r="BK391" s="1">
        <v>2.63</v>
      </c>
      <c r="BL391" s="1">
        <v>3.81</v>
      </c>
      <c r="BM391" s="1">
        <v>0.47</v>
      </c>
    </row>
    <row r="392" spans="1:65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  <c r="BK392" s="1">
        <v>0.15</v>
      </c>
      <c r="BL392" s="1">
        <v>0.41</v>
      </c>
      <c r="BM392" s="1">
        <v>-0.45</v>
      </c>
    </row>
    <row r="393" spans="1:65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  <c r="BK393" s="1">
        <v>-0.44</v>
      </c>
      <c r="BL393" s="1">
        <v>-0.53</v>
      </c>
      <c r="BM393" s="1">
        <v>0.26</v>
      </c>
    </row>
    <row r="394" spans="1:65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  <c r="BK394" s="1">
        <v>0.91</v>
      </c>
      <c r="BL394" s="1">
        <v>2.06</v>
      </c>
      <c r="BM394" s="1">
        <v>-0.05</v>
      </c>
    </row>
    <row r="395" spans="1:65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  <c r="BK395" s="1">
        <v>0.46</v>
      </c>
      <c r="BL395" s="1">
        <v>0.38</v>
      </c>
      <c r="BM395" s="1">
        <v>0.08</v>
      </c>
    </row>
    <row r="396" spans="1:65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  <c r="BK396" s="1">
        <v>3.95</v>
      </c>
      <c r="BL396" s="1">
        <v>3.96</v>
      </c>
      <c r="BM396" s="1">
        <v>1.77</v>
      </c>
    </row>
    <row r="397" spans="1:65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  <c r="BK397" s="1">
        <v>-1.51</v>
      </c>
      <c r="BL397" s="1">
        <v>-1.1599999999999999</v>
      </c>
      <c r="BM397" s="1">
        <v>-0.19</v>
      </c>
    </row>
    <row r="398" spans="1:65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  <c r="BK398" s="1">
        <v>-0.24</v>
      </c>
      <c r="BL398" s="1">
        <v>-0.43</v>
      </c>
      <c r="BM398" s="1">
        <v>0.19</v>
      </c>
    </row>
    <row r="399" spans="1:65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  <c r="BK399" s="1">
        <v>0.04</v>
      </c>
      <c r="BL399" s="1">
        <v>0.54</v>
      </c>
      <c r="BM399" s="1">
        <v>0.91</v>
      </c>
    </row>
    <row r="400" spans="1:65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  <c r="BK400" s="1">
        <v>5.65</v>
      </c>
      <c r="BL400" s="1">
        <v>-5.61</v>
      </c>
      <c r="BM400" s="1">
        <v>-2.25</v>
      </c>
    </row>
    <row r="401" spans="1:65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  <c r="BK401" s="1">
        <v>-0.09</v>
      </c>
      <c r="BL401" s="1">
        <v>0.73</v>
      </c>
      <c r="BM401" s="1">
        <v>-0.62</v>
      </c>
    </row>
    <row r="402" spans="1:65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  <c r="BK402" s="1">
        <v>0.22</v>
      </c>
      <c r="BL402" s="1">
        <v>-4.1900000000000004</v>
      </c>
      <c r="BM402" s="1">
        <v>-2.92</v>
      </c>
    </row>
    <row r="403" spans="1:65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  <c r="BK403" s="1">
        <v>0.44</v>
      </c>
      <c r="BL403" s="1">
        <v>0.73</v>
      </c>
      <c r="BM403" s="1">
        <v>0.88</v>
      </c>
    </row>
    <row r="404" spans="1:65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  <c r="BK404" s="1">
        <v>3.61</v>
      </c>
      <c r="BL404" s="1">
        <v>0.75</v>
      </c>
      <c r="BM404" s="1">
        <v>1.88</v>
      </c>
    </row>
    <row r="405" spans="1:65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  <c r="BK405" s="1">
        <v>-0.17</v>
      </c>
      <c r="BL405" s="1">
        <v>-4.3899999999999997</v>
      </c>
      <c r="BM405" s="1">
        <v>3.31</v>
      </c>
    </row>
    <row r="406" spans="1:65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  <c r="BK406" s="1">
        <v>-0.93</v>
      </c>
      <c r="BL406" s="1">
        <v>6.46</v>
      </c>
      <c r="BM406" s="1">
        <v>-2.5499999999999998</v>
      </c>
    </row>
    <row r="407" spans="1:65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  <c r="BK407" s="1">
        <v>-3.83</v>
      </c>
      <c r="BL407" s="1">
        <v>-0.5</v>
      </c>
      <c r="BM407" s="1">
        <v>-0.64</v>
      </c>
    </row>
    <row r="408" spans="1:65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  <c r="BK408" s="1">
        <v>-2.16</v>
      </c>
      <c r="BL408" s="1">
        <v>0.47</v>
      </c>
      <c r="BM408" s="1">
        <v>1.3</v>
      </c>
    </row>
    <row r="409" spans="1:65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  <c r="BK409" s="1">
        <v>0.33</v>
      </c>
      <c r="BL409" s="1">
        <v>0.45</v>
      </c>
      <c r="BM409" s="1">
        <v>0.97</v>
      </c>
    </row>
    <row r="410" spans="1:65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  <c r="BK410" s="1">
        <v>-2.59</v>
      </c>
      <c r="BL410" s="1">
        <v>0.21</v>
      </c>
      <c r="BM410" s="1">
        <v>2.4900000000000002</v>
      </c>
    </row>
    <row r="411" spans="1:65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  <c r="BK411" s="1">
        <v>1.0900000000000001</v>
      </c>
      <c r="BL411" s="1">
        <v>-0.75</v>
      </c>
      <c r="BM411" s="1">
        <v>-0.24</v>
      </c>
    </row>
    <row r="412" spans="1:65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  <c r="BK412" s="1">
        <v>-0.15</v>
      </c>
      <c r="BL412" s="1">
        <v>0.76</v>
      </c>
      <c r="BM412" s="1">
        <v>0.05</v>
      </c>
    </row>
    <row r="413" spans="1:65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  <c r="BK413" s="1">
        <v>-1.1100000000000001</v>
      </c>
      <c r="BL413" s="1">
        <v>-0.44</v>
      </c>
      <c r="BM413" s="1">
        <v>0.26</v>
      </c>
    </row>
    <row r="414" spans="1:65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  <c r="BK414" s="1">
        <v>-1.75</v>
      </c>
      <c r="BL414" s="1">
        <v>1.53</v>
      </c>
      <c r="BM414" s="1">
        <v>-1.74</v>
      </c>
    </row>
    <row r="415" spans="1:65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  <c r="BK415" s="1">
        <v>-2.29</v>
      </c>
      <c r="BL415" s="1">
        <v>2.25</v>
      </c>
      <c r="BM415" s="1">
        <v>0.26</v>
      </c>
    </row>
    <row r="416" spans="1:65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  <c r="BK416" s="1">
        <v>-0.9</v>
      </c>
      <c r="BL416" s="1">
        <v>0.23</v>
      </c>
      <c r="BM416" s="1">
        <v>4.01</v>
      </c>
    </row>
    <row r="417" spans="1:65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  <c r="BK417" s="1">
        <v>-0.27</v>
      </c>
      <c r="BL417" s="1">
        <v>0.78</v>
      </c>
      <c r="BM417" s="1">
        <v>-0.32</v>
      </c>
    </row>
    <row r="418" spans="1:65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  <c r="BK418" s="1">
        <v>0.32</v>
      </c>
      <c r="BL418" s="1">
        <v>-0.46</v>
      </c>
      <c r="BM418" s="1">
        <v>-0.75</v>
      </c>
    </row>
    <row r="419" spans="1:65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  <c r="BK419" s="1">
        <v>-0.65</v>
      </c>
      <c r="BL419" s="1">
        <v>0.63</v>
      </c>
      <c r="BM419" s="1">
        <v>0.33</v>
      </c>
    </row>
    <row r="420" spans="1:65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  <c r="BK420" s="1">
        <v>-0.8</v>
      </c>
      <c r="BL420" s="1">
        <v>-0.92</v>
      </c>
      <c r="BM420" s="1">
        <v>-0.25</v>
      </c>
    </row>
    <row r="421" spans="1:65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  <c r="BK421" s="1">
        <v>-0.39</v>
      </c>
      <c r="BL421" s="1">
        <v>0.53</v>
      </c>
      <c r="BM421" s="1">
        <v>0.3</v>
      </c>
    </row>
    <row r="422" spans="1:65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  <c r="BK422" s="1">
        <v>0.4</v>
      </c>
      <c r="BL422" s="1">
        <v>-0.96</v>
      </c>
      <c r="BM422" s="1">
        <v>0.09</v>
      </c>
    </row>
    <row r="423" spans="1:65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  <c r="BK423" s="1">
        <v>0.52</v>
      </c>
      <c r="BL423" s="1">
        <v>0.52</v>
      </c>
      <c r="BM423" s="1">
        <v>0.52</v>
      </c>
    </row>
    <row r="424" spans="1:65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  <c r="BK424" s="1">
        <v>0.4</v>
      </c>
      <c r="BL424" s="1">
        <v>0.81</v>
      </c>
      <c r="BM424" s="1">
        <v>-0.51</v>
      </c>
    </row>
    <row r="425" spans="1:65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  <c r="BK425" s="1">
        <v>-0.25</v>
      </c>
      <c r="BL425" s="1">
        <v>0.12</v>
      </c>
      <c r="BM425" s="1">
        <v>-0.51</v>
      </c>
    </row>
    <row r="426" spans="1:65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  <c r="BK426" s="1">
        <v>-0.11</v>
      </c>
      <c r="BL426" s="1">
        <v>1.19</v>
      </c>
      <c r="BM426" s="1">
        <v>0.1</v>
      </c>
    </row>
    <row r="427" spans="1:65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  <c r="BK427" s="1">
        <v>-0.39</v>
      </c>
      <c r="BL427" s="1">
        <v>-0.68</v>
      </c>
      <c r="BM427" s="1">
        <v>-1.5</v>
      </c>
    </row>
    <row r="428" spans="1:65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  <c r="BK428" s="1">
        <v>1.28</v>
      </c>
      <c r="BL428" s="1">
        <v>-0.83</v>
      </c>
      <c r="BM428" s="1">
        <v>0.76</v>
      </c>
    </row>
    <row r="429" spans="1:65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  <c r="BK429" s="1">
        <v>-0.44</v>
      </c>
      <c r="BL429" s="1">
        <v>0.1</v>
      </c>
      <c r="BM429" s="1">
        <v>-0.48</v>
      </c>
    </row>
    <row r="430" spans="1:65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  <c r="BK430" s="1">
        <v>0.24</v>
      </c>
      <c r="BL430" s="1">
        <v>-0.82</v>
      </c>
      <c r="BM430" s="1">
        <v>0.79</v>
      </c>
    </row>
    <row r="431" spans="1:65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  <c r="BK431" s="1">
        <v>0.03</v>
      </c>
      <c r="BL431" s="1">
        <v>-0.69</v>
      </c>
      <c r="BM431" s="1">
        <v>0.99</v>
      </c>
    </row>
    <row r="432" spans="1:65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  <c r="BK432" s="1">
        <v>0</v>
      </c>
      <c r="BL432" s="1">
        <v>0</v>
      </c>
      <c r="BM432" s="1">
        <v>0</v>
      </c>
    </row>
    <row r="433" spans="1:65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  <c r="BK433" s="1">
        <v>0.34</v>
      </c>
      <c r="BL433" s="1">
        <v>-0.8</v>
      </c>
      <c r="BM433" s="1">
        <v>1.05</v>
      </c>
    </row>
    <row r="434" spans="1:65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  <c r="BK434" s="1">
        <v>1.95</v>
      </c>
      <c r="BL434" s="1">
        <v>-3.57</v>
      </c>
      <c r="BM434" s="1">
        <v>-1.87</v>
      </c>
    </row>
    <row r="435" spans="1:65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  <c r="BK435" s="1">
        <v>1.62</v>
      </c>
      <c r="BL435" s="1">
        <v>0.84</v>
      </c>
      <c r="BM435" s="1">
        <v>1.44</v>
      </c>
    </row>
    <row r="436" spans="1:65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  <c r="BK436" s="1">
        <v>-0.38</v>
      </c>
      <c r="BL436" s="1">
        <v>0.49</v>
      </c>
      <c r="BM436" s="1">
        <v>2.06</v>
      </c>
    </row>
    <row r="437" spans="1:65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  <c r="BK437" s="1">
        <v>0.03</v>
      </c>
      <c r="BL437" s="1">
        <v>0.43</v>
      </c>
      <c r="BM437" s="1">
        <v>0.78</v>
      </c>
    </row>
    <row r="438" spans="1:65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  <c r="BK438" s="1">
        <v>0.12</v>
      </c>
      <c r="BL438" s="1">
        <v>-0.01</v>
      </c>
      <c r="BM438" s="1">
        <v>0.32</v>
      </c>
    </row>
    <row r="439" spans="1:65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  <c r="BK439" s="1">
        <v>0.54</v>
      </c>
      <c r="BL439" s="1">
        <v>0.75</v>
      </c>
      <c r="BM439" s="1">
        <v>-0.35</v>
      </c>
    </row>
    <row r="440" spans="1:65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</row>
    <row r="441" spans="1:65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9.0299999999999994</v>
      </c>
      <c r="BL441" s="1">
        <v>1.1000000000000001</v>
      </c>
      <c r="BM441" s="1">
        <v>0</v>
      </c>
    </row>
    <row r="442" spans="1:65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8.83</v>
      </c>
      <c r="BL442" s="1">
        <v>1.1200000000000001</v>
      </c>
      <c r="BM442" s="1">
        <v>0.01</v>
      </c>
    </row>
    <row r="443" spans="1:65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8.36</v>
      </c>
      <c r="BL443" s="1">
        <v>1.38</v>
      </c>
      <c r="BM443" s="1">
        <v>0.02</v>
      </c>
    </row>
    <row r="444" spans="1:65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6.36</v>
      </c>
      <c r="BL444" s="1">
        <v>1.51</v>
      </c>
      <c r="BM444" s="1">
        <v>0.01</v>
      </c>
    </row>
    <row r="445" spans="1:65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0.33</v>
      </c>
      <c r="BL445" s="1">
        <v>-1.1100000000000001</v>
      </c>
      <c r="BM445" s="1">
        <v>0</v>
      </c>
    </row>
    <row r="446" spans="1:65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  <c r="BK446" s="1">
        <v>0</v>
      </c>
      <c r="BL446" s="1">
        <v>0</v>
      </c>
      <c r="BM446" s="1">
        <v>0</v>
      </c>
    </row>
    <row r="447" spans="1:65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  <c r="BK447" s="1">
        <v>1.03</v>
      </c>
      <c r="BL447" s="1">
        <v>0.63</v>
      </c>
      <c r="BM447" s="1">
        <v>0.75</v>
      </c>
    </row>
    <row r="448" spans="1:65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  <c r="BK448" s="1">
        <v>3.04</v>
      </c>
      <c r="BL448" s="1">
        <v>0.45</v>
      </c>
      <c r="BM448" s="1">
        <v>0</v>
      </c>
    </row>
    <row r="449" spans="1:65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  <c r="BK449" s="1">
        <v>4.1399999999999997</v>
      </c>
      <c r="BL449" s="1">
        <v>0.47</v>
      </c>
      <c r="BM449" s="1">
        <v>0</v>
      </c>
    </row>
    <row r="450" spans="1:65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  <c r="BK450" s="1">
        <v>0.44</v>
      </c>
      <c r="BL450" s="1">
        <v>-0.95</v>
      </c>
      <c r="BM450" s="1">
        <v>0</v>
      </c>
    </row>
    <row r="451" spans="1:65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  <c r="BK451" s="1">
        <v>5.23</v>
      </c>
      <c r="BL451" s="1">
        <v>0.95</v>
      </c>
      <c r="BM451" s="1">
        <v>0</v>
      </c>
    </row>
    <row r="452" spans="1:65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  <c r="BK452" s="1">
        <v>1.22</v>
      </c>
      <c r="BL452" s="1">
        <v>1.1000000000000001</v>
      </c>
      <c r="BM452" s="1">
        <v>0</v>
      </c>
    </row>
    <row r="453" spans="1:65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</row>
    <row r="454" spans="1:65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  <c r="BK454" s="1">
        <v>-0.64</v>
      </c>
      <c r="BL454" s="1">
        <v>0.53</v>
      </c>
      <c r="BM454" s="1">
        <v>0.08</v>
      </c>
    </row>
    <row r="455" spans="1:65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  <c r="BK455" s="1">
        <v>-0.08</v>
      </c>
      <c r="BL455" s="1">
        <v>0.3</v>
      </c>
      <c r="BM455" s="1">
        <v>0.68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U317" zoomScaleNormal="100" workbookViewId="0">
      <selection activeCell="BM339" sqref="BM339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4" width="10.140625" style="1" bestFit="1" customWidth="1"/>
    <col min="65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>
        <v>42767</v>
      </c>
      <c r="BL1" s="21">
        <v>42795</v>
      </c>
      <c r="BM1" s="7">
        <v>42826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22">
        <v>100</v>
      </c>
      <c r="BM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  <c r="BK3" s="1">
        <v>25.765000000000001</v>
      </c>
      <c r="BL3" s="22">
        <v>25.563099999999999</v>
      </c>
      <c r="BM3" s="1">
        <v>25.5854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  <c r="BK4" s="1">
        <v>16.900099999999998</v>
      </c>
      <c r="BL4" s="22">
        <v>16.7181</v>
      </c>
      <c r="BM4" s="1">
        <v>16.7271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  <c r="BK5" s="1">
        <v>1.0966</v>
      </c>
      <c r="BL5" s="22">
        <v>1.0438000000000001</v>
      </c>
      <c r="BM5" s="1">
        <v>1.0117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  <c r="BK6" s="1">
        <v>0.64339999999999997</v>
      </c>
      <c r="BL6" s="22">
        <v>0.63759999999999994</v>
      </c>
      <c r="BM6" s="1">
        <v>0.62880000000000003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  <c r="BK7" s="1">
        <v>4.19E-2</v>
      </c>
      <c r="BL7" s="22">
        <v>4.36E-2</v>
      </c>
      <c r="BM7" s="1">
        <v>4.1399999999999999E-2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  <c r="BK8" s="1">
        <v>0.1079</v>
      </c>
      <c r="BL8" s="22">
        <v>9.74E-2</v>
      </c>
      <c r="BM8" s="1">
        <v>8.8300000000000003E-2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  <c r="BK9" s="1">
        <v>5.0700000000000002E-2</v>
      </c>
      <c r="BL9" s="22">
        <v>4.8899999999999999E-2</v>
      </c>
      <c r="BM9" s="1">
        <v>4.9299999999999997E-2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  <c r="BK10" s="1">
        <v>0.72960000000000003</v>
      </c>
      <c r="BL10" s="22">
        <v>0.73040000000000005</v>
      </c>
      <c r="BM10" s="1">
        <v>0.72689999999999999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  <c r="BK11" s="1">
        <v>1.0699999999999999E-2</v>
      </c>
      <c r="BL11" s="22">
        <v>1.06E-2</v>
      </c>
      <c r="BM11" s="1">
        <v>1.06E-2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  <c r="BK12" s="1">
        <v>0.28449999999999998</v>
      </c>
      <c r="BL12" s="22">
        <v>0.2828</v>
      </c>
      <c r="BM12" s="1">
        <v>0.28149999999999997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  <c r="BK13" s="1">
        <v>3.1399999999999997E-2</v>
      </c>
      <c r="BL13" s="22">
        <v>3.1199999999999999E-2</v>
      </c>
      <c r="BM13" s="1">
        <v>3.1E-2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22">
        <v>5.1000000000000004E-3</v>
      </c>
      <c r="BM14" s="1">
        <v>5.0000000000000001E-3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  <c r="BK15" s="1">
        <v>5.4999999999999997E-3</v>
      </c>
      <c r="BL15" s="22">
        <v>5.4999999999999997E-3</v>
      </c>
      <c r="BM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  <c r="BK16" s="1">
        <v>8.1799999999999998E-2</v>
      </c>
      <c r="BL16" s="22">
        <v>8.0500000000000002E-2</v>
      </c>
      <c r="BM16" s="1">
        <v>7.7499999999999999E-2</v>
      </c>
    </row>
    <row r="17" spans="1:65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  <c r="BK17" s="1">
        <v>8.3999999999999995E-3</v>
      </c>
      <c r="BL17" s="22">
        <v>8.3000000000000001E-3</v>
      </c>
      <c r="BM17" s="1">
        <v>8.3000000000000001E-3</v>
      </c>
    </row>
    <row r="18" spans="1:65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  <c r="BK18" s="1">
        <v>0.2069</v>
      </c>
      <c r="BL18" s="22">
        <v>0.2114</v>
      </c>
      <c r="BM18" s="1">
        <v>0.21190000000000001</v>
      </c>
    </row>
    <row r="19" spans="1:65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  <c r="BK19" s="1">
        <v>0.56379999999999997</v>
      </c>
      <c r="BL19" s="22">
        <v>0.54600000000000004</v>
      </c>
      <c r="BM19" s="1">
        <v>0.57869999999999999</v>
      </c>
    </row>
    <row r="20" spans="1:65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  <c r="BK20" s="1">
        <v>0.16900000000000001</v>
      </c>
      <c r="BL20" s="22">
        <v>0.15989999999999999</v>
      </c>
      <c r="BM20" s="1">
        <v>0.16769999999999999</v>
      </c>
    </row>
    <row r="21" spans="1:65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  <c r="BK21" s="1">
        <v>1.3299999999999999E-2</v>
      </c>
      <c r="BL21" s="22">
        <v>1.11E-2</v>
      </c>
      <c r="BM21" s="1">
        <v>1.1299999999999999E-2</v>
      </c>
    </row>
    <row r="22" spans="1:65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  <c r="BK22" s="1">
        <v>1.44E-2</v>
      </c>
      <c r="BL22" s="22">
        <v>1.5599999999999999E-2</v>
      </c>
      <c r="BM22" s="1">
        <v>1.4800000000000001E-2</v>
      </c>
    </row>
    <row r="23" spans="1:65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  <c r="BK23" s="1">
        <v>1.1599999999999999E-2</v>
      </c>
      <c r="BL23" s="22">
        <v>1.0699999999999999E-2</v>
      </c>
      <c r="BM23" s="1">
        <v>1.04E-2</v>
      </c>
    </row>
    <row r="24" spans="1:65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  <c r="BK24" s="1">
        <v>8.0999999999999996E-3</v>
      </c>
      <c r="BL24" s="22">
        <v>7.6E-3</v>
      </c>
      <c r="BM24" s="1">
        <v>7.4000000000000003E-3</v>
      </c>
    </row>
    <row r="25" spans="1:65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  <c r="BK25" s="1">
        <v>3.0000000000000001E-3</v>
      </c>
      <c r="BL25" s="22">
        <v>3.0000000000000001E-3</v>
      </c>
      <c r="BM25" s="1">
        <v>2.8E-3</v>
      </c>
    </row>
    <row r="26" spans="1:65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  <c r="BK26" s="1">
        <v>0.18559999999999999</v>
      </c>
      <c r="BL26" s="22">
        <v>0.17879999999999999</v>
      </c>
      <c r="BM26" s="1">
        <v>0.20419999999999999</v>
      </c>
    </row>
    <row r="27" spans="1:65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  <c r="BK27" s="1">
        <v>0.1019</v>
      </c>
      <c r="BL27" s="22">
        <v>9.7100000000000006E-2</v>
      </c>
      <c r="BM27" s="1">
        <v>9.6199999999999994E-2</v>
      </c>
    </row>
    <row r="28" spans="1:65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  <c r="BK28" s="1">
        <v>4.4400000000000002E-2</v>
      </c>
      <c r="BL28" s="22">
        <v>4.9399999999999999E-2</v>
      </c>
      <c r="BM28" s="1">
        <v>5.2699999999999997E-2</v>
      </c>
    </row>
    <row r="29" spans="1:65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  <c r="BK29" s="1">
        <v>1.002</v>
      </c>
      <c r="BL29" s="22">
        <v>0.99280000000000002</v>
      </c>
      <c r="BM29" s="1">
        <v>0.97489999999999999</v>
      </c>
    </row>
    <row r="30" spans="1:65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  <c r="BK30" s="1">
        <v>0.14230000000000001</v>
      </c>
      <c r="BL30" s="22">
        <v>0.1401</v>
      </c>
      <c r="BM30" s="1">
        <v>0.13730000000000001</v>
      </c>
    </row>
    <row r="31" spans="1:65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  <c r="BK31" s="1">
        <v>0.39369999999999999</v>
      </c>
      <c r="BL31" s="22">
        <v>0.3886</v>
      </c>
      <c r="BM31" s="1">
        <v>0.37930000000000003</v>
      </c>
    </row>
    <row r="32" spans="1:65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  <c r="BK32" s="1">
        <v>0.13300000000000001</v>
      </c>
      <c r="BL32" s="22">
        <v>0.13120000000000001</v>
      </c>
      <c r="BM32" s="1">
        <v>0.13189999999999999</v>
      </c>
    </row>
    <row r="33" spans="1:65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5.1999999999999998E-3</v>
      </c>
      <c r="BL33" s="22">
        <v>5.1000000000000004E-3</v>
      </c>
      <c r="BM33" s="1">
        <v>5.0000000000000001E-3</v>
      </c>
    </row>
    <row r="34" spans="1:65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  <c r="BK34" s="1">
        <v>0.22189999999999999</v>
      </c>
      <c r="BL34" s="22">
        <v>0.2341</v>
      </c>
      <c r="BM34" s="1">
        <v>0.2366</v>
      </c>
    </row>
    <row r="35" spans="1:65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  <c r="BK35" s="1">
        <v>0.10580000000000001</v>
      </c>
      <c r="BL35" s="22">
        <v>0.11360000000000001</v>
      </c>
      <c r="BM35" s="1">
        <v>0.1139</v>
      </c>
    </row>
    <row r="36" spans="1:65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  <c r="BK36" s="1">
        <v>1.2999999999999999E-2</v>
      </c>
      <c r="BL36" s="22">
        <v>1.23E-2</v>
      </c>
      <c r="BM36" s="1">
        <v>1.26E-2</v>
      </c>
    </row>
    <row r="37" spans="1:65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  <c r="BK37" s="1">
        <v>1.8700000000000001E-2</v>
      </c>
      <c r="BL37" s="22">
        <v>1.9599999999999999E-2</v>
      </c>
      <c r="BM37" s="1">
        <v>1.9099999999999999E-2</v>
      </c>
    </row>
    <row r="38" spans="1:65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  <c r="BK38" s="1">
        <v>4.1000000000000003E-3</v>
      </c>
      <c r="BL38" s="22">
        <v>4.3E-3</v>
      </c>
      <c r="BM38" s="1">
        <v>4.4999999999999997E-3</v>
      </c>
    </row>
    <row r="39" spans="1:65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  <c r="BK39" s="1">
        <v>2.6800000000000001E-2</v>
      </c>
      <c r="BL39" s="22">
        <v>2.7699999999999999E-2</v>
      </c>
      <c r="BM39" s="1">
        <v>2.93E-2</v>
      </c>
    </row>
    <row r="40" spans="1:65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  <c r="BK40" s="1">
        <v>3.85E-2</v>
      </c>
      <c r="BL40" s="22">
        <v>4.0399999999999998E-2</v>
      </c>
      <c r="BM40" s="1">
        <v>4.02E-2</v>
      </c>
    </row>
    <row r="41" spans="1:65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  <c r="BK41" s="1">
        <v>2.0000000000000001E-4</v>
      </c>
      <c r="BL41" s="22">
        <v>2.0000000000000001E-4</v>
      </c>
      <c r="BM41" s="1">
        <v>2.0000000000000001E-4</v>
      </c>
    </row>
    <row r="42" spans="1:65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  <c r="BK42" s="1">
        <v>1.49E-2</v>
      </c>
      <c r="BL42" s="22">
        <v>1.61E-2</v>
      </c>
      <c r="BM42" s="1">
        <v>1.6799999999999999E-2</v>
      </c>
    </row>
    <row r="43" spans="1:65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  <c r="BK43" s="1">
        <v>1.1519999999999999</v>
      </c>
      <c r="BL43" s="22">
        <v>1.1200000000000001</v>
      </c>
      <c r="BM43" s="1">
        <v>1.1326000000000001</v>
      </c>
    </row>
    <row r="44" spans="1:65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  <c r="BK44" s="1">
        <v>1.7100000000000001E-2</v>
      </c>
      <c r="BL44" s="22">
        <v>1.5900000000000001E-2</v>
      </c>
      <c r="BM44" s="1">
        <v>1.5800000000000002E-2</v>
      </c>
    </row>
    <row r="45" spans="1:65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  <c r="BK45" s="1">
        <v>3.4799999999999998E-2</v>
      </c>
      <c r="BL45" s="22">
        <v>3.4799999999999998E-2</v>
      </c>
      <c r="BM45" s="1">
        <v>3.44E-2</v>
      </c>
    </row>
    <row r="46" spans="1:65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  <c r="BK46" s="1">
        <v>2.0999999999999999E-3</v>
      </c>
      <c r="BL46" s="22">
        <v>1.5E-3</v>
      </c>
      <c r="BM46" s="1">
        <v>1.2999999999999999E-3</v>
      </c>
    </row>
    <row r="47" spans="1:65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  <c r="BK47" s="1">
        <v>0.126</v>
      </c>
      <c r="BL47" s="22">
        <v>0.1153</v>
      </c>
      <c r="BM47" s="1">
        <v>0.11509999999999999</v>
      </c>
    </row>
    <row r="48" spans="1:65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  <c r="BK48" s="1">
        <v>5.1999999999999998E-3</v>
      </c>
      <c r="BL48" s="22">
        <v>5.1999999999999998E-3</v>
      </c>
      <c r="BM48" s="1">
        <v>4.8999999999999998E-3</v>
      </c>
    </row>
    <row r="49" spans="1:65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  <c r="BK49" s="1">
        <v>0.2218</v>
      </c>
      <c r="BL49" s="22">
        <v>0.21740000000000001</v>
      </c>
      <c r="BM49" s="1">
        <v>0.22070000000000001</v>
      </c>
    </row>
    <row r="50" spans="1:65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  <c r="BK50" s="1">
        <v>9.1000000000000004E-3</v>
      </c>
      <c r="BL50" s="22">
        <v>9.4999999999999998E-3</v>
      </c>
      <c r="BM50" s="1">
        <v>9.7000000000000003E-3</v>
      </c>
    </row>
    <row r="51" spans="1:65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  <c r="BK51" s="1">
        <v>2.5000000000000001E-3</v>
      </c>
      <c r="BL51" s="22">
        <v>1.6000000000000001E-3</v>
      </c>
      <c r="BM51" s="1">
        <v>1.4E-3</v>
      </c>
    </row>
    <row r="52" spans="1:65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  <c r="BK52" s="1">
        <v>0.17019999999999999</v>
      </c>
      <c r="BL52" s="22">
        <v>0.16</v>
      </c>
      <c r="BM52" s="1">
        <v>0.14810000000000001</v>
      </c>
    </row>
    <row r="53" spans="1:65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  <c r="BK53" s="1">
        <v>9.2899999999999996E-2</v>
      </c>
      <c r="BL53" s="22">
        <v>8.5599999999999996E-2</v>
      </c>
      <c r="BM53" s="1">
        <v>9.1999999999999998E-2</v>
      </c>
    </row>
    <row r="54" spans="1:65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  <c r="BK54" s="1">
        <v>1.0200000000000001E-2</v>
      </c>
      <c r="BL54" s="22">
        <v>1.0800000000000001E-2</v>
      </c>
      <c r="BM54" s="1">
        <v>1.2800000000000001E-2</v>
      </c>
    </row>
    <row r="55" spans="1:65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  <c r="BK55" s="1">
        <v>7.6E-3</v>
      </c>
      <c r="BL55" s="22">
        <v>6.7999999999999996E-3</v>
      </c>
      <c r="BM55" s="1">
        <v>5.7000000000000002E-3</v>
      </c>
    </row>
    <row r="56" spans="1:65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  <c r="BK56" s="1">
        <v>5.7200000000000001E-2</v>
      </c>
      <c r="BL56" s="22">
        <v>5.7099999999999998E-2</v>
      </c>
      <c r="BM56" s="1">
        <v>6.1800000000000001E-2</v>
      </c>
    </row>
    <row r="57" spans="1:65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  <c r="BK57" s="1">
        <v>2.5000000000000001E-2</v>
      </c>
      <c r="BL57" s="22">
        <v>2.3800000000000002E-2</v>
      </c>
      <c r="BM57" s="1">
        <v>2.2800000000000001E-2</v>
      </c>
    </row>
    <row r="58" spans="1:65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  <c r="BK58" s="1">
        <v>9.8500000000000004E-2</v>
      </c>
      <c r="BL58" s="22">
        <v>9.1600000000000001E-2</v>
      </c>
      <c r="BM58" s="1">
        <v>9.0300000000000005E-2</v>
      </c>
    </row>
    <row r="59" spans="1:65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  <c r="BK59" s="1">
        <v>8.6699999999999999E-2</v>
      </c>
      <c r="BL59" s="22">
        <v>8.3000000000000004E-2</v>
      </c>
      <c r="BM59" s="1">
        <v>8.5900000000000004E-2</v>
      </c>
    </row>
    <row r="60" spans="1:65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  <c r="BK60" s="1">
        <v>0.1719</v>
      </c>
      <c r="BL60" s="22">
        <v>0.18690000000000001</v>
      </c>
      <c r="BM60" s="1">
        <v>0.1963</v>
      </c>
    </row>
    <row r="61" spans="1:65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  <c r="BK61" s="1">
        <v>1.0200000000000001E-2</v>
      </c>
      <c r="BL61" s="22">
        <v>1.03E-2</v>
      </c>
      <c r="BM61" s="1">
        <v>1.06E-2</v>
      </c>
    </row>
    <row r="62" spans="1:65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  <c r="BK62" s="1">
        <v>2.8999999999999998E-3</v>
      </c>
      <c r="BL62" s="22">
        <v>2.8999999999999998E-3</v>
      </c>
      <c r="BM62" s="1">
        <v>2.8999999999999998E-3</v>
      </c>
    </row>
    <row r="63" spans="1:65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  <c r="BK63" s="1">
        <v>2.8123</v>
      </c>
      <c r="BL63" s="22">
        <v>2.7690999999999999</v>
      </c>
      <c r="BM63" s="1">
        <v>2.7359</v>
      </c>
    </row>
    <row r="64" spans="1:65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  <c r="BK64" s="1">
        <v>0.03</v>
      </c>
      <c r="BL64" s="22">
        <v>2.9100000000000001E-2</v>
      </c>
      <c r="BM64" s="1">
        <v>2.8400000000000002E-2</v>
      </c>
    </row>
    <row r="65" spans="1:65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  <c r="BK65" s="1">
        <v>0.21779999999999999</v>
      </c>
      <c r="BL65" s="22">
        <v>0.21929999999999999</v>
      </c>
      <c r="BM65" s="1">
        <v>0.22189999999999999</v>
      </c>
    </row>
    <row r="66" spans="1:65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  <c r="BK66" s="1">
        <v>9.4000000000000004E-3</v>
      </c>
      <c r="BL66" s="22">
        <v>9.4000000000000004E-3</v>
      </c>
      <c r="BM66" s="1">
        <v>9.5999999999999992E-3</v>
      </c>
    </row>
    <row r="67" spans="1:65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  <c r="BK67" s="1">
        <v>0.38469999999999999</v>
      </c>
      <c r="BL67" s="22">
        <v>0.373</v>
      </c>
      <c r="BM67" s="1">
        <v>0.36520000000000002</v>
      </c>
    </row>
    <row r="68" spans="1:65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  <c r="BK68" s="1">
        <v>5.9700000000000003E-2</v>
      </c>
      <c r="BL68" s="22">
        <v>5.7299999999999997E-2</v>
      </c>
      <c r="BM68" s="1">
        <v>5.5800000000000002E-2</v>
      </c>
    </row>
    <row r="69" spans="1:65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  <c r="BK69" s="1">
        <v>0.28660000000000002</v>
      </c>
      <c r="BL69" s="22">
        <v>0.28360000000000002</v>
      </c>
      <c r="BM69" s="1">
        <v>0.27900000000000003</v>
      </c>
    </row>
    <row r="70" spans="1:65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  <c r="BK70" s="1">
        <v>0.4587</v>
      </c>
      <c r="BL70" s="22">
        <v>0.44929999999999998</v>
      </c>
      <c r="BM70" s="1">
        <v>0.43569999999999998</v>
      </c>
    </row>
    <row r="71" spans="1:65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  <c r="BK71" s="1">
        <v>0.21029999999999999</v>
      </c>
      <c r="BL71" s="22">
        <v>0.20669999999999999</v>
      </c>
      <c r="BM71" s="1">
        <v>0.2077</v>
      </c>
    </row>
    <row r="72" spans="1:65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  <c r="BK72" s="1">
        <v>1.7999999999999999E-2</v>
      </c>
      <c r="BL72" s="22">
        <v>1.7999999999999999E-2</v>
      </c>
      <c r="BM72" s="1">
        <v>1.77E-2</v>
      </c>
    </row>
    <row r="73" spans="1:65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  <c r="BK73" s="1">
        <v>0.1603</v>
      </c>
      <c r="BL73" s="22">
        <v>0.15820000000000001</v>
      </c>
      <c r="BM73" s="1">
        <v>0.15659999999999999</v>
      </c>
    </row>
    <row r="74" spans="1:65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  <c r="BK74" s="1">
        <v>0.13159999999999999</v>
      </c>
      <c r="BL74" s="22">
        <v>0.13159999999999999</v>
      </c>
      <c r="BM74" s="1">
        <v>0.13289999999999999</v>
      </c>
    </row>
    <row r="75" spans="1:65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  <c r="BK75" s="1">
        <v>0.30580000000000002</v>
      </c>
      <c r="BL75" s="22">
        <v>0.3049</v>
      </c>
      <c r="BM75" s="1">
        <v>0.3024</v>
      </c>
    </row>
    <row r="76" spans="1:65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  <c r="BK76" s="1">
        <v>3.5499999999999997E-2</v>
      </c>
      <c r="BL76" s="22">
        <v>3.4500000000000003E-2</v>
      </c>
      <c r="BM76" s="1">
        <v>3.3799999999999997E-2</v>
      </c>
    </row>
    <row r="77" spans="1:65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  <c r="BK77" s="1">
        <v>0.43590000000000001</v>
      </c>
      <c r="BL77" s="22">
        <v>0.42749999999999999</v>
      </c>
      <c r="BM77" s="1">
        <v>0.42309999999999998</v>
      </c>
    </row>
    <row r="78" spans="1:65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  <c r="BK78" s="1">
        <v>0.33169999999999999</v>
      </c>
      <c r="BL78" s="22">
        <v>0.33169999999999999</v>
      </c>
      <c r="BM78" s="1">
        <v>0.3422</v>
      </c>
    </row>
    <row r="79" spans="1:65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  <c r="BK79" s="1">
        <v>3.8999999999999998E-3</v>
      </c>
      <c r="BL79" s="22">
        <v>3.8999999999999998E-3</v>
      </c>
      <c r="BM79" s="1">
        <v>4.4000000000000003E-3</v>
      </c>
    </row>
    <row r="80" spans="1:65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  <c r="BK80" s="1">
        <v>2.6100000000000002E-2</v>
      </c>
      <c r="BL80" s="22">
        <v>2.4500000000000001E-2</v>
      </c>
      <c r="BM80" s="1">
        <v>2.64E-2</v>
      </c>
    </row>
    <row r="81" spans="1:65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  <c r="BK81" s="1">
        <v>3.0999999999999999E-3</v>
      </c>
      <c r="BL81" s="22">
        <v>2.8E-3</v>
      </c>
      <c r="BM81" s="1">
        <v>2.8E-3</v>
      </c>
    </row>
    <row r="82" spans="1:65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  <c r="BK82" s="1">
        <v>1.6500000000000001E-2</v>
      </c>
      <c r="BL82" s="22">
        <v>1.5699999999999999E-2</v>
      </c>
      <c r="BM82" s="1">
        <v>1.55E-2</v>
      </c>
    </row>
    <row r="83" spans="1:65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  <c r="BK83" s="1">
        <v>5.4800000000000001E-2</v>
      </c>
      <c r="BL83" s="22">
        <v>5.5599999999999997E-2</v>
      </c>
      <c r="BM83" s="1">
        <v>5.7099999999999998E-2</v>
      </c>
    </row>
    <row r="84" spans="1:65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22">
        <v>3.3E-3</v>
      </c>
      <c r="BM84" s="1">
        <v>3.3E-3</v>
      </c>
    </row>
    <row r="85" spans="1:65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  <c r="BK85" s="1">
        <v>6.7999999999999996E-3</v>
      </c>
      <c r="BL85" s="22">
        <v>6.6E-3</v>
      </c>
      <c r="BM85" s="1">
        <v>7.0000000000000001E-3</v>
      </c>
    </row>
    <row r="86" spans="1:65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  <c r="BK86" s="1">
        <v>6.9999999999999999E-4</v>
      </c>
      <c r="BL86" s="22">
        <v>6.9999999999999999E-4</v>
      </c>
      <c r="BM86" s="1">
        <v>8.0000000000000004E-4</v>
      </c>
    </row>
    <row r="87" spans="1:65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  <c r="BK87" s="1">
        <v>6.7999999999999996E-3</v>
      </c>
      <c r="BL87" s="22">
        <v>6.6E-3</v>
      </c>
      <c r="BM87" s="1">
        <v>6.7000000000000002E-3</v>
      </c>
    </row>
    <row r="88" spans="1:65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  <c r="BK88" s="1">
        <v>6.5799999999999997E-2</v>
      </c>
      <c r="BL88" s="22">
        <v>6.6600000000000006E-2</v>
      </c>
      <c r="BM88" s="1">
        <v>6.9000000000000006E-2</v>
      </c>
    </row>
    <row r="89" spans="1:65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  <c r="BK89" s="1">
        <v>6.8999999999999999E-3</v>
      </c>
      <c r="BL89" s="22">
        <v>6.4999999999999997E-3</v>
      </c>
      <c r="BM89" s="1">
        <v>6.6E-3</v>
      </c>
    </row>
    <row r="90" spans="1:65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  <c r="BK90" s="1">
        <v>2.12E-2</v>
      </c>
      <c r="BL90" s="22">
        <v>2.1899999999999999E-2</v>
      </c>
      <c r="BM90" s="1">
        <v>2.2700000000000001E-2</v>
      </c>
    </row>
    <row r="91" spans="1:65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  <c r="BK91" s="1">
        <v>0.81669999999999998</v>
      </c>
      <c r="BL91" s="22">
        <v>0.8165</v>
      </c>
      <c r="BM91" s="1">
        <v>0.81230000000000002</v>
      </c>
    </row>
    <row r="92" spans="1:65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  <c r="BK92" s="1">
        <v>0.12709999999999999</v>
      </c>
      <c r="BL92" s="22">
        <v>0.1265</v>
      </c>
      <c r="BM92" s="1">
        <v>0.12640000000000001</v>
      </c>
    </row>
    <row r="93" spans="1:65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  <c r="BK93" s="1">
        <v>0.30990000000000001</v>
      </c>
      <c r="BL93" s="22">
        <v>0.313</v>
      </c>
      <c r="BM93" s="1">
        <v>0.31040000000000001</v>
      </c>
    </row>
    <row r="94" spans="1:65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  <c r="BK94" s="1">
        <v>9.7100000000000006E-2</v>
      </c>
      <c r="BL94" s="22">
        <v>9.6000000000000002E-2</v>
      </c>
      <c r="BM94" s="1">
        <v>9.64E-2</v>
      </c>
    </row>
    <row r="95" spans="1:65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  <c r="BK95" s="1">
        <v>1.46E-2</v>
      </c>
      <c r="BL95" s="22">
        <v>1.47E-2</v>
      </c>
      <c r="BM95" s="1">
        <v>1.47E-2</v>
      </c>
    </row>
    <row r="96" spans="1:65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  <c r="BK96" s="1">
        <v>1.1035999999999999</v>
      </c>
      <c r="BL96" s="22">
        <v>1.0737000000000001</v>
      </c>
      <c r="BM96" s="1">
        <v>1.0833999999999999</v>
      </c>
    </row>
    <row r="97" spans="1:65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  <c r="BK97" s="1">
        <v>0.2266</v>
      </c>
      <c r="BL97" s="22">
        <v>0.22689999999999999</v>
      </c>
      <c r="BM97" s="1">
        <v>0.23960000000000001</v>
      </c>
    </row>
    <row r="98" spans="1:65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  <c r="BK98" s="1">
        <v>2.0604</v>
      </c>
      <c r="BL98" s="22">
        <v>2.0590000000000002</v>
      </c>
      <c r="BM98" s="1">
        <v>2.0834999999999999</v>
      </c>
    </row>
    <row r="99" spans="1:65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  <c r="BK99" s="1">
        <v>2.1499999999999998E-2</v>
      </c>
      <c r="BL99" s="22">
        <v>2.1299999999999999E-2</v>
      </c>
      <c r="BM99" s="1">
        <v>2.1000000000000001E-2</v>
      </c>
    </row>
    <row r="100" spans="1:65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  <c r="BK100" s="1">
        <v>0.26240000000000002</v>
      </c>
      <c r="BL100" s="22">
        <v>0.26129999999999998</v>
      </c>
      <c r="BM100" s="1">
        <v>0.26079999999999998</v>
      </c>
    </row>
    <row r="101" spans="1:65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22">
        <v>3.0999999999999999E-3</v>
      </c>
      <c r="BM101" s="1">
        <v>3.2000000000000002E-3</v>
      </c>
    </row>
    <row r="102" spans="1:65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  <c r="BK102" s="1">
        <v>3.0800000000000001E-2</v>
      </c>
      <c r="BL102" s="22">
        <v>3.1399999999999997E-2</v>
      </c>
      <c r="BM102" s="1">
        <v>3.2000000000000001E-2</v>
      </c>
    </row>
    <row r="103" spans="1:65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  <c r="BK103" s="1">
        <v>1.9641999999999999</v>
      </c>
      <c r="BL103" s="22">
        <v>1.9533</v>
      </c>
      <c r="BM103" s="1">
        <v>1.9625999999999999</v>
      </c>
    </row>
    <row r="104" spans="1:65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  <c r="BK104" s="1">
        <v>0.4738</v>
      </c>
      <c r="BL104" s="22">
        <v>0.47010000000000002</v>
      </c>
      <c r="BM104" s="1">
        <v>0.47120000000000001</v>
      </c>
    </row>
    <row r="105" spans="1:65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  <c r="BK105" s="1">
        <v>1.1272</v>
      </c>
      <c r="BL105" s="22">
        <v>1.1171</v>
      </c>
      <c r="BM105" s="1">
        <v>1.1243000000000001</v>
      </c>
    </row>
    <row r="106" spans="1:65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  <c r="BK106" s="1">
        <v>0.1056</v>
      </c>
      <c r="BL106" s="22">
        <v>0.10440000000000001</v>
      </c>
      <c r="BM106" s="1">
        <v>0.1047</v>
      </c>
    </row>
    <row r="107" spans="1:65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  <c r="BK107" s="1">
        <v>0.12609999999999999</v>
      </c>
      <c r="BL107" s="22">
        <v>0.12790000000000001</v>
      </c>
      <c r="BM107" s="1">
        <v>0.12859999999999999</v>
      </c>
    </row>
    <row r="108" spans="1:65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  <c r="BK108" s="1">
        <v>0.1104</v>
      </c>
      <c r="BL108" s="22">
        <v>0.1124</v>
      </c>
      <c r="BM108" s="1">
        <v>0.11269999999999999</v>
      </c>
    </row>
    <row r="109" spans="1:65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  <c r="BK109" s="1">
        <v>2.12E-2</v>
      </c>
      <c r="BL109" s="22">
        <v>2.1299999999999999E-2</v>
      </c>
      <c r="BM109" s="1">
        <v>2.1100000000000001E-2</v>
      </c>
    </row>
    <row r="110" spans="1:65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  <c r="BK110" s="1">
        <v>0.49390000000000001</v>
      </c>
      <c r="BL110" s="22">
        <v>0.49790000000000001</v>
      </c>
      <c r="BM110" s="1">
        <v>0.4929</v>
      </c>
    </row>
    <row r="111" spans="1:65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  <c r="BK111" s="1">
        <v>0.30819999999999997</v>
      </c>
      <c r="BL111" s="22">
        <v>0.3105</v>
      </c>
      <c r="BM111" s="1">
        <v>0.30590000000000001</v>
      </c>
    </row>
    <row r="112" spans="1:65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  <c r="BK112" s="1">
        <v>2.86E-2</v>
      </c>
      <c r="BL112" s="22">
        <v>2.81E-2</v>
      </c>
      <c r="BM112" s="1">
        <v>2.76E-2</v>
      </c>
    </row>
    <row r="113" spans="1:65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  <c r="BK113" s="1">
        <v>1.9348000000000001</v>
      </c>
      <c r="BL113" s="22">
        <v>1.9442999999999999</v>
      </c>
      <c r="BM113" s="1">
        <v>1.9443999999999999</v>
      </c>
    </row>
    <row r="114" spans="1:65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  <c r="BK114" s="1">
        <v>0.15959999999999999</v>
      </c>
      <c r="BL114" s="22">
        <v>0.15679999999999999</v>
      </c>
      <c r="BM114" s="1">
        <v>0.15770000000000001</v>
      </c>
    </row>
    <row r="115" spans="1:65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  <c r="BK115" s="1">
        <v>0.39989999999999998</v>
      </c>
      <c r="BL115" s="22">
        <v>0.40589999999999998</v>
      </c>
      <c r="BM115" s="1">
        <v>0.41260000000000002</v>
      </c>
    </row>
    <row r="116" spans="1:65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  <c r="BK116" s="1">
        <v>1.55E-2</v>
      </c>
      <c r="BL116" s="22">
        <v>1.5699999999999999E-2</v>
      </c>
      <c r="BM116" s="1">
        <v>1.5599999999999999E-2</v>
      </c>
    </row>
    <row r="117" spans="1:65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  <c r="BK117" s="1">
        <v>0.39710000000000001</v>
      </c>
      <c r="BL117" s="22">
        <v>0.39550000000000002</v>
      </c>
      <c r="BM117" s="1">
        <v>0.3921</v>
      </c>
    </row>
    <row r="118" spans="1:65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  <c r="BK118" s="1">
        <v>0.1203</v>
      </c>
      <c r="BL118" s="22">
        <v>0.1196</v>
      </c>
      <c r="BM118" s="1">
        <v>0.12</v>
      </c>
    </row>
    <row r="119" spans="1:65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  <c r="BK119" s="1">
        <v>0.16120000000000001</v>
      </c>
      <c r="BL119" s="22">
        <v>0.15959999999999999</v>
      </c>
      <c r="BM119" s="1">
        <v>0.16020000000000001</v>
      </c>
    </row>
    <row r="120" spans="1:65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  <c r="BK120" s="1">
        <v>7.3000000000000001E-3</v>
      </c>
      <c r="BL120" s="22">
        <v>7.4000000000000003E-3</v>
      </c>
      <c r="BM120" s="1">
        <v>7.4000000000000003E-3</v>
      </c>
    </row>
    <row r="121" spans="1:65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  <c r="BK121" s="1">
        <v>1.3899999999999999E-2</v>
      </c>
      <c r="BL121" s="22">
        <v>1.37E-2</v>
      </c>
      <c r="BM121" s="1">
        <v>1.4E-2</v>
      </c>
    </row>
    <row r="122" spans="1:65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  <c r="BK122" s="1">
        <v>4.5999999999999999E-3</v>
      </c>
      <c r="BL122" s="22">
        <v>4.5999999999999999E-3</v>
      </c>
      <c r="BM122" s="1">
        <v>4.5999999999999999E-3</v>
      </c>
    </row>
    <row r="123" spans="1:65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  <c r="BK123" s="1">
        <v>0.01</v>
      </c>
      <c r="BL123" s="22">
        <v>0.01</v>
      </c>
      <c r="BM123" s="1">
        <v>1.0200000000000001E-2</v>
      </c>
    </row>
    <row r="124" spans="1:65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  <c r="BK124" s="1">
        <v>2.98E-2</v>
      </c>
      <c r="BL124" s="22">
        <v>2.9399999999999999E-2</v>
      </c>
      <c r="BM124" s="1">
        <v>2.9600000000000001E-2</v>
      </c>
    </row>
    <row r="125" spans="1:65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  <c r="BK125" s="1">
        <v>0.45550000000000002</v>
      </c>
      <c r="BL125" s="22">
        <v>0.44590000000000002</v>
      </c>
      <c r="BM125" s="1">
        <v>0.44829999999999998</v>
      </c>
    </row>
    <row r="126" spans="1:65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  <c r="BK126" s="1">
        <v>4.8999999999999998E-3</v>
      </c>
      <c r="BL126" s="22">
        <v>5.3E-3</v>
      </c>
      <c r="BM126" s="1">
        <v>5.3E-3</v>
      </c>
    </row>
    <row r="127" spans="1:65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  <c r="BK127" s="1">
        <v>0.13289999999999999</v>
      </c>
      <c r="BL127" s="22">
        <v>0.12509999999999999</v>
      </c>
      <c r="BM127" s="1">
        <v>0.12770000000000001</v>
      </c>
    </row>
    <row r="128" spans="1:65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  <c r="BK128" s="1">
        <v>8.2000000000000007E-3</v>
      </c>
      <c r="BL128" s="22">
        <v>8.0000000000000002E-3</v>
      </c>
      <c r="BM128" s="1">
        <v>8.0000000000000002E-3</v>
      </c>
    </row>
    <row r="129" spans="1:65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  <c r="BK129" s="1">
        <v>5.0200000000000002E-2</v>
      </c>
      <c r="BL129" s="22">
        <v>4.9599999999999998E-2</v>
      </c>
      <c r="BM129" s="1">
        <v>4.9000000000000002E-2</v>
      </c>
    </row>
    <row r="130" spans="1:65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  <c r="BK130" s="1">
        <v>5.4000000000000003E-3</v>
      </c>
      <c r="BL130" s="22">
        <v>5.4000000000000003E-3</v>
      </c>
      <c r="BM130" s="1">
        <v>5.4999999999999997E-3</v>
      </c>
    </row>
    <row r="131" spans="1:65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  <c r="BK131" s="1">
        <v>2.7400000000000001E-2</v>
      </c>
      <c r="BL131" s="22">
        <v>2.75E-2</v>
      </c>
      <c r="BM131" s="1">
        <v>2.8000000000000001E-2</v>
      </c>
    </row>
    <row r="132" spans="1:65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  <c r="BK132" s="1">
        <v>5.8000000000000003E-2</v>
      </c>
      <c r="BL132" s="22">
        <v>5.8099999999999999E-2</v>
      </c>
      <c r="BM132" s="1">
        <v>5.7500000000000002E-2</v>
      </c>
    </row>
    <row r="133" spans="1:65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  <c r="BK133" s="1">
        <v>8.8649000000000004</v>
      </c>
      <c r="BL133" s="22">
        <v>8.8450000000000006</v>
      </c>
      <c r="BM133" s="1">
        <v>8.8582999999999998</v>
      </c>
    </row>
    <row r="134" spans="1:65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  <c r="BK134" s="1">
        <v>8.8649000000000004</v>
      </c>
      <c r="BL134" s="22">
        <v>8.8450000000000006</v>
      </c>
      <c r="BM134" s="1">
        <v>8.8582999999999998</v>
      </c>
    </row>
    <row r="135" spans="1:65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  <c r="BK135" s="1">
        <v>5.1452999999999998</v>
      </c>
      <c r="BL135" s="22">
        <v>5.1364000000000001</v>
      </c>
      <c r="BM135" s="1">
        <v>5.1413000000000002</v>
      </c>
    </row>
    <row r="136" spans="1:65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  <c r="BK136" s="1">
        <v>2.0870000000000002</v>
      </c>
      <c r="BL136" s="22">
        <v>2.0838000000000001</v>
      </c>
      <c r="BM136" s="1">
        <v>2.0895000000000001</v>
      </c>
    </row>
    <row r="137" spans="1:65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  <c r="BK137" s="1">
        <v>0.11210000000000001</v>
      </c>
      <c r="BL137" s="22">
        <v>0.1128</v>
      </c>
      <c r="BM137" s="1">
        <v>0.1118</v>
      </c>
    </row>
    <row r="138" spans="1:65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  <c r="BK138" s="1">
        <v>8.09E-2</v>
      </c>
      <c r="BL138" s="22">
        <v>8.0199999999999994E-2</v>
      </c>
      <c r="BM138" s="1">
        <v>8.0500000000000002E-2</v>
      </c>
    </row>
    <row r="139" spans="1:65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  <c r="BK139" s="1">
        <v>0.71519999999999995</v>
      </c>
      <c r="BL139" s="22">
        <v>0.71230000000000004</v>
      </c>
      <c r="BM139" s="1">
        <v>0.71360000000000001</v>
      </c>
    </row>
    <row r="140" spans="1:65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  <c r="BK140" s="1">
        <v>6.9099999999999995E-2</v>
      </c>
      <c r="BL140" s="22">
        <v>6.8500000000000005E-2</v>
      </c>
      <c r="BM140" s="1">
        <v>6.8400000000000002E-2</v>
      </c>
    </row>
    <row r="141" spans="1:65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  <c r="BK141" s="1">
        <v>0.2666</v>
      </c>
      <c r="BL141" s="22">
        <v>0.26600000000000001</v>
      </c>
      <c r="BM141" s="1">
        <v>0.26679999999999998</v>
      </c>
    </row>
    <row r="142" spans="1:65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  <c r="BK142" s="1">
        <v>15.2026</v>
      </c>
      <c r="BL142" s="22">
        <v>15.1876</v>
      </c>
      <c r="BM142" s="1">
        <v>15.3286</v>
      </c>
    </row>
    <row r="143" spans="1:65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  <c r="BK143" s="1">
        <v>10.611000000000001</v>
      </c>
      <c r="BL143" s="22">
        <v>10.6092</v>
      </c>
      <c r="BM143" s="1">
        <v>10.601000000000001</v>
      </c>
    </row>
    <row r="144" spans="1:65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  <c r="BK144" s="1">
        <v>7.2793000000000001</v>
      </c>
      <c r="BL144" s="22">
        <v>7.2866</v>
      </c>
      <c r="BM144" s="1">
        <v>7.2793999999999999</v>
      </c>
    </row>
    <row r="145" spans="1:65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  <c r="BK145" s="1">
        <v>3.9676</v>
      </c>
      <c r="BL145" s="22">
        <v>3.9618000000000002</v>
      </c>
      <c r="BM145" s="1">
        <v>3.9573</v>
      </c>
    </row>
    <row r="146" spans="1:65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  <c r="BK146" s="1">
        <v>1.6520999999999999</v>
      </c>
      <c r="BL146" s="22">
        <v>1.6615</v>
      </c>
      <c r="BM146" s="1">
        <v>1.6608000000000001</v>
      </c>
    </row>
    <row r="147" spans="1:65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  <c r="BK147" s="1">
        <v>1.6427</v>
      </c>
      <c r="BL147" s="22">
        <v>1.6460999999999999</v>
      </c>
      <c r="BM147" s="1">
        <v>1.6443000000000001</v>
      </c>
    </row>
    <row r="148" spans="1:65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  <c r="BK148" s="1">
        <v>1.6799999999999999E-2</v>
      </c>
      <c r="BL148" s="22">
        <v>1.7100000000000001E-2</v>
      </c>
      <c r="BM148" s="1">
        <v>1.7000000000000001E-2</v>
      </c>
    </row>
    <row r="149" spans="1:65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  <c r="BK149" s="1">
        <v>2.4363000000000001</v>
      </c>
      <c r="BL149" s="22">
        <v>2.4335</v>
      </c>
      <c r="BM149" s="1">
        <v>2.4369000000000001</v>
      </c>
    </row>
    <row r="150" spans="1:65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  <c r="BK150" s="1">
        <v>4.6100000000000002E-2</v>
      </c>
      <c r="BL150" s="22">
        <v>4.5699999999999998E-2</v>
      </c>
      <c r="BM150" s="1">
        <v>4.5900000000000003E-2</v>
      </c>
    </row>
    <row r="151" spans="1:65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  <c r="BK151" s="1">
        <v>2.2200000000000001E-2</v>
      </c>
      <c r="BL151" s="22">
        <v>2.23E-2</v>
      </c>
      <c r="BM151" s="1">
        <v>2.24E-2</v>
      </c>
    </row>
    <row r="152" spans="1:65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  <c r="BK152" s="1">
        <v>2.9499999999999998E-2</v>
      </c>
      <c r="BL152" s="22">
        <v>2.9399999999999999E-2</v>
      </c>
      <c r="BM152" s="1">
        <v>2.93E-2</v>
      </c>
    </row>
    <row r="153" spans="1:65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  <c r="BK153" s="1">
        <v>0.22770000000000001</v>
      </c>
      <c r="BL153" s="22">
        <v>0.22819999999999999</v>
      </c>
      <c r="BM153" s="1">
        <v>0.22700000000000001</v>
      </c>
    </row>
    <row r="154" spans="1:65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  <c r="BK154" s="1">
        <v>0.89539999999999997</v>
      </c>
      <c r="BL154" s="22">
        <v>0.88919999999999999</v>
      </c>
      <c r="BM154" s="1">
        <v>0.88470000000000004</v>
      </c>
    </row>
    <row r="155" spans="1:65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  <c r="BK155" s="1">
        <v>5.8999999999999997E-2</v>
      </c>
      <c r="BL155" s="22">
        <v>5.8700000000000002E-2</v>
      </c>
      <c r="BM155" s="1">
        <v>5.8400000000000001E-2</v>
      </c>
    </row>
    <row r="156" spans="1:65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  <c r="BK156" s="1">
        <v>0.13389999999999999</v>
      </c>
      <c r="BL156" s="22">
        <v>0.13300000000000001</v>
      </c>
      <c r="BM156" s="1">
        <v>0.1318</v>
      </c>
    </row>
    <row r="157" spans="1:65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  <c r="BK157" s="1">
        <v>0.35809999999999997</v>
      </c>
      <c r="BL157" s="22">
        <v>0.3548</v>
      </c>
      <c r="BM157" s="1">
        <v>0.35260000000000002</v>
      </c>
    </row>
    <row r="158" spans="1:65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  <c r="BK158" s="1">
        <v>5.2600000000000001E-2</v>
      </c>
      <c r="BL158" s="22">
        <v>5.2499999999999998E-2</v>
      </c>
      <c r="BM158" s="1">
        <v>5.1799999999999999E-2</v>
      </c>
    </row>
    <row r="159" spans="1:65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  <c r="BK159" s="1">
        <v>5.3E-3</v>
      </c>
      <c r="BL159" s="22">
        <v>5.4000000000000003E-3</v>
      </c>
      <c r="BM159" s="1">
        <v>5.4000000000000003E-3</v>
      </c>
    </row>
    <row r="160" spans="1:65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  <c r="BK160" s="1">
        <v>9.8500000000000004E-2</v>
      </c>
      <c r="BL160" s="22">
        <v>9.8199999999999996E-2</v>
      </c>
      <c r="BM160" s="1">
        <v>9.8299999999999998E-2</v>
      </c>
    </row>
    <row r="161" spans="1:65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  <c r="BK161" s="1">
        <v>4.5699999999999998E-2</v>
      </c>
      <c r="BL161" s="22">
        <v>4.5499999999999999E-2</v>
      </c>
      <c r="BM161" s="1">
        <v>4.5600000000000002E-2</v>
      </c>
    </row>
    <row r="162" spans="1:65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  <c r="BK162" s="1">
        <v>4.5915999999999997</v>
      </c>
      <c r="BL162" s="22">
        <v>4.5784000000000002</v>
      </c>
      <c r="BM162" s="1">
        <v>4.7275999999999998</v>
      </c>
    </row>
    <row r="163" spans="1:65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  <c r="BK163" s="1">
        <v>1.2502</v>
      </c>
      <c r="BL163" s="22">
        <v>1.2375</v>
      </c>
      <c r="BM163" s="1">
        <v>1.2475000000000001</v>
      </c>
    </row>
    <row r="164" spans="1:65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  <c r="BK164" s="1">
        <v>7.4999999999999997E-3</v>
      </c>
      <c r="BL164" s="22">
        <v>7.1000000000000004E-3</v>
      </c>
      <c r="BM164" s="1">
        <v>6.8999999999999999E-3</v>
      </c>
    </row>
    <row r="165" spans="1:65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  <c r="BK165" s="1">
        <v>1.1727000000000001</v>
      </c>
      <c r="BL165" s="22">
        <v>1.159</v>
      </c>
      <c r="BM165" s="1">
        <v>1.1693</v>
      </c>
    </row>
    <row r="166" spans="1:65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  <c r="BK166" s="1">
        <v>7.0000000000000007E-2</v>
      </c>
      <c r="BL166" s="22">
        <v>7.1400000000000005E-2</v>
      </c>
      <c r="BM166" s="1">
        <v>7.1300000000000002E-2</v>
      </c>
    </row>
    <row r="167" spans="1:65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  <c r="BK167" s="1">
        <v>3.3414000000000001</v>
      </c>
      <c r="BL167" s="22">
        <v>3.3409</v>
      </c>
      <c r="BM167" s="1">
        <v>3.4801000000000002</v>
      </c>
    </row>
    <row r="168" spans="1:65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  <c r="BK168" s="1">
        <v>3.3414000000000001</v>
      </c>
      <c r="BL168" s="22">
        <v>3.3409</v>
      </c>
      <c r="BM168" s="1">
        <v>3.4801000000000002</v>
      </c>
    </row>
    <row r="169" spans="1:65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  <c r="BK169" s="1">
        <v>4.1387</v>
      </c>
      <c r="BL169" s="22">
        <v>4.1326999999999998</v>
      </c>
      <c r="BM169" s="1">
        <v>4.1108000000000002</v>
      </c>
    </row>
    <row r="170" spans="1:65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  <c r="BK170" s="1">
        <v>2.1429</v>
      </c>
      <c r="BL170" s="22">
        <v>2.1467999999999998</v>
      </c>
      <c r="BM170" s="1">
        <v>2.1383999999999999</v>
      </c>
    </row>
    <row r="171" spans="1:65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  <c r="BK171" s="1">
        <v>1.284</v>
      </c>
      <c r="BL171" s="22">
        <v>1.2918000000000001</v>
      </c>
      <c r="BM171" s="1">
        <v>1.2830999999999999</v>
      </c>
    </row>
    <row r="172" spans="1:65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  <c r="BK172" s="1">
        <v>0.5242</v>
      </c>
      <c r="BL172" s="22">
        <v>0.52910000000000001</v>
      </c>
      <c r="BM172" s="1">
        <v>0.5282</v>
      </c>
    </row>
    <row r="173" spans="1:65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  <c r="BK173" s="1">
        <v>0.45660000000000001</v>
      </c>
      <c r="BL173" s="22">
        <v>0.45660000000000001</v>
      </c>
      <c r="BM173" s="1">
        <v>0.45079999999999998</v>
      </c>
    </row>
    <row r="174" spans="1:65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  <c r="BK174" s="1">
        <v>0.17949999999999999</v>
      </c>
      <c r="BL174" s="22">
        <v>0.18099999999999999</v>
      </c>
      <c r="BM174" s="1">
        <v>0.1804</v>
      </c>
    </row>
    <row r="175" spans="1:65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  <c r="BK175" s="1">
        <v>0.1129</v>
      </c>
      <c r="BL175" s="22">
        <v>0.1144</v>
      </c>
      <c r="BM175" s="1">
        <v>0.1132</v>
      </c>
    </row>
    <row r="176" spans="1:65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  <c r="BK176" s="1">
        <v>0.54430000000000001</v>
      </c>
      <c r="BL176" s="22">
        <v>0.54149999999999998</v>
      </c>
      <c r="BM176" s="1">
        <v>0.54239999999999999</v>
      </c>
    </row>
    <row r="177" spans="1:65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  <c r="BK177" s="1">
        <v>8.4699999999999998E-2</v>
      </c>
      <c r="BL177" s="22">
        <v>8.4099999999999994E-2</v>
      </c>
      <c r="BM177" s="1">
        <v>8.4500000000000006E-2</v>
      </c>
    </row>
    <row r="178" spans="1:65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  <c r="BK178" s="1">
        <v>8.6999999999999994E-2</v>
      </c>
      <c r="BL178" s="22">
        <v>8.6900000000000005E-2</v>
      </c>
      <c r="BM178" s="1">
        <v>8.6699999999999999E-2</v>
      </c>
    </row>
    <row r="179" spans="1:65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  <c r="BK179" s="1">
        <v>2.2700000000000001E-2</v>
      </c>
      <c r="BL179" s="22">
        <v>2.2800000000000001E-2</v>
      </c>
      <c r="BM179" s="1">
        <v>2.2700000000000001E-2</v>
      </c>
    </row>
    <row r="180" spans="1:65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  <c r="BK180" s="1">
        <v>0.3145</v>
      </c>
      <c r="BL180" s="22">
        <v>0.3135</v>
      </c>
      <c r="BM180" s="1">
        <v>0.31290000000000001</v>
      </c>
    </row>
    <row r="181" spans="1:65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  <c r="BK181" s="1">
        <v>0.2321</v>
      </c>
      <c r="BL181" s="22">
        <v>0.23169999999999999</v>
      </c>
      <c r="BM181" s="1">
        <v>0.23180000000000001</v>
      </c>
    </row>
    <row r="182" spans="1:65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  <c r="BK182" s="1">
        <v>8.2500000000000004E-2</v>
      </c>
      <c r="BL182" s="22">
        <v>8.1799999999999998E-2</v>
      </c>
      <c r="BM182" s="1">
        <v>8.1100000000000005E-2</v>
      </c>
    </row>
    <row r="183" spans="1:65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  <c r="BK183" s="1">
        <v>1.6424000000000001</v>
      </c>
      <c r="BL183" s="22">
        <v>1.6335</v>
      </c>
      <c r="BM183" s="1">
        <v>1.6214</v>
      </c>
    </row>
    <row r="184" spans="1:65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  <c r="BK184" s="1">
        <v>0.98819999999999997</v>
      </c>
      <c r="BL184" s="22">
        <v>0.98829999999999996</v>
      </c>
      <c r="BM184" s="1">
        <v>0.98</v>
      </c>
    </row>
    <row r="185" spans="1:65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  <c r="BK185" s="1">
        <v>0.45019999999999999</v>
      </c>
      <c r="BL185" s="22">
        <v>0.45090000000000002</v>
      </c>
      <c r="BM185" s="1">
        <v>0.4481</v>
      </c>
    </row>
    <row r="186" spans="1:65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  <c r="BK186" s="1">
        <v>0.19689999999999999</v>
      </c>
      <c r="BL186" s="22">
        <v>0.19689999999999999</v>
      </c>
      <c r="BM186" s="1">
        <v>0.1961</v>
      </c>
    </row>
    <row r="187" spans="1:65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  <c r="BK187" s="1">
        <v>3.0000000000000001E-3</v>
      </c>
      <c r="BL187" s="22">
        <v>3.0000000000000001E-3</v>
      </c>
      <c r="BM187" s="1">
        <v>3.0000000000000001E-3</v>
      </c>
    </row>
    <row r="188" spans="1:65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  <c r="BK188" s="1">
        <v>2.53E-2</v>
      </c>
      <c r="BL188" s="22">
        <v>2.5100000000000001E-2</v>
      </c>
      <c r="BM188" s="1">
        <v>2.4500000000000001E-2</v>
      </c>
    </row>
    <row r="189" spans="1:65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  <c r="BK189" s="1">
        <v>0.20200000000000001</v>
      </c>
      <c r="BL189" s="22">
        <v>0.2019</v>
      </c>
      <c r="BM189" s="1">
        <v>0.19919999999999999</v>
      </c>
    </row>
    <row r="190" spans="1:65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  <c r="BK190" s="1">
        <v>2.1399999999999999E-2</v>
      </c>
      <c r="BL190" s="22">
        <v>2.1399999999999999E-2</v>
      </c>
      <c r="BM190" s="1">
        <v>2.1299999999999999E-2</v>
      </c>
    </row>
    <row r="191" spans="1:65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  <c r="BK191" s="1">
        <v>5.3199999999999997E-2</v>
      </c>
      <c r="BL191" s="22">
        <v>5.33E-2</v>
      </c>
      <c r="BM191" s="1">
        <v>5.21E-2</v>
      </c>
    </row>
    <row r="192" spans="1:65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  <c r="BK192" s="1">
        <v>0.65410000000000001</v>
      </c>
      <c r="BL192" s="22">
        <v>0.6452</v>
      </c>
      <c r="BM192" s="1">
        <v>0.64129999999999998</v>
      </c>
    </row>
    <row r="193" spans="1:65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  <c r="BK193" s="1">
        <v>0.1988</v>
      </c>
      <c r="BL193" s="22">
        <v>0.19700000000000001</v>
      </c>
      <c r="BM193" s="1">
        <v>0.19850000000000001</v>
      </c>
    </row>
    <row r="194" spans="1:65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  <c r="BK194" s="1">
        <v>7.1599999999999997E-2</v>
      </c>
      <c r="BL194" s="22">
        <v>7.0800000000000002E-2</v>
      </c>
      <c r="BM194" s="1">
        <v>7.0000000000000007E-2</v>
      </c>
    </row>
    <row r="195" spans="1:65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  <c r="BK195" s="1">
        <v>0.31419999999999998</v>
      </c>
      <c r="BL195" s="22">
        <v>0.30819999999999997</v>
      </c>
      <c r="BM195" s="1">
        <v>0.30430000000000001</v>
      </c>
    </row>
    <row r="196" spans="1:65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  <c r="BK196" s="1">
        <v>0.35339999999999999</v>
      </c>
      <c r="BL196" s="22">
        <v>0.3523</v>
      </c>
      <c r="BM196" s="1">
        <v>0.35099999999999998</v>
      </c>
    </row>
    <row r="197" spans="1:65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  <c r="BK197" s="1">
        <v>0.35339999999999999</v>
      </c>
      <c r="BL197" s="22">
        <v>0.3523</v>
      </c>
      <c r="BM197" s="1">
        <v>0.35099999999999998</v>
      </c>
    </row>
    <row r="198" spans="1:65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  <c r="BK198" s="1">
        <v>4.5999999999999999E-3</v>
      </c>
      <c r="BL198" s="22">
        <v>4.5999999999999999E-3</v>
      </c>
      <c r="BM198" s="1">
        <v>4.5999999999999999E-3</v>
      </c>
    </row>
    <row r="199" spans="1:65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  <c r="BK199" s="1">
        <v>0.1386</v>
      </c>
      <c r="BL199" s="22">
        <v>0.13719999999999999</v>
      </c>
      <c r="BM199" s="1">
        <v>0.13600000000000001</v>
      </c>
    </row>
    <row r="200" spans="1:65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  <c r="BK200" s="1">
        <v>5.9160000000000004</v>
      </c>
      <c r="BL200" s="22">
        <v>5.8890000000000002</v>
      </c>
      <c r="BM200" s="1">
        <v>5.8673999999999999</v>
      </c>
    </row>
    <row r="201" spans="1:65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  <c r="BK201" s="1">
        <v>3.7644000000000002</v>
      </c>
      <c r="BL201" s="22">
        <v>3.7387000000000001</v>
      </c>
      <c r="BM201" s="1">
        <v>3.7248000000000001</v>
      </c>
    </row>
    <row r="202" spans="1:65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  <c r="BK202" s="1">
        <v>1.4162999999999999</v>
      </c>
      <c r="BL202" s="22">
        <v>1.4067000000000001</v>
      </c>
      <c r="BM202" s="1">
        <v>1.399</v>
      </c>
    </row>
    <row r="203" spans="1:65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  <c r="BK203" s="1">
        <v>0.438</v>
      </c>
      <c r="BL203" s="22">
        <v>0.43490000000000001</v>
      </c>
      <c r="BM203" s="1">
        <v>0.43169999999999997</v>
      </c>
    </row>
    <row r="204" spans="1:65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  <c r="BK204" s="1">
        <v>6.2899999999999998E-2</v>
      </c>
      <c r="BL204" s="22">
        <v>6.3399999999999998E-2</v>
      </c>
      <c r="BM204" s="1">
        <v>6.3299999999999995E-2</v>
      </c>
    </row>
    <row r="205" spans="1:65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  <c r="BK205" s="1">
        <v>6.8000000000000005E-2</v>
      </c>
      <c r="BL205" s="22">
        <v>6.7299999999999999E-2</v>
      </c>
      <c r="BM205" s="1">
        <v>6.6900000000000001E-2</v>
      </c>
    </row>
    <row r="206" spans="1:65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  <c r="BK206" s="1">
        <v>0.21479999999999999</v>
      </c>
      <c r="BL206" s="22">
        <v>0.21340000000000001</v>
      </c>
      <c r="BM206" s="1">
        <v>0.21010000000000001</v>
      </c>
    </row>
    <row r="207" spans="1:65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  <c r="BK207" s="1">
        <v>2.1999999999999999E-2</v>
      </c>
      <c r="BL207" s="22">
        <v>2.18E-2</v>
      </c>
      <c r="BM207" s="1">
        <v>2.1899999999999999E-2</v>
      </c>
    </row>
    <row r="208" spans="1:65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  <c r="BK208" s="1">
        <v>1.6900999999999999</v>
      </c>
      <c r="BL208" s="22">
        <v>1.6800999999999999</v>
      </c>
      <c r="BM208" s="1">
        <v>1.6758999999999999</v>
      </c>
    </row>
    <row r="209" spans="1:65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  <c r="BK209" s="1">
        <v>0.46350000000000002</v>
      </c>
      <c r="BL209" s="22">
        <v>0.46160000000000001</v>
      </c>
      <c r="BM209" s="1">
        <v>0.45750000000000002</v>
      </c>
    </row>
    <row r="210" spans="1:65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  <c r="BK210" s="1">
        <v>6.1100000000000002E-2</v>
      </c>
      <c r="BL210" s="22">
        <v>6.0600000000000001E-2</v>
      </c>
      <c r="BM210" s="1">
        <v>6.0600000000000001E-2</v>
      </c>
    </row>
    <row r="211" spans="1:65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  <c r="BK211" s="1">
        <v>2.18E-2</v>
      </c>
      <c r="BL211" s="22">
        <v>2.1600000000000001E-2</v>
      </c>
      <c r="BM211" s="1">
        <v>2.1600000000000001E-2</v>
      </c>
    </row>
    <row r="212" spans="1:65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  <c r="BK212" s="1">
        <v>0.2898</v>
      </c>
      <c r="BL212" s="22">
        <v>0.28920000000000001</v>
      </c>
      <c r="BM212" s="1">
        <v>0.2878</v>
      </c>
    </row>
    <row r="213" spans="1:65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  <c r="BK213" s="1">
        <v>0.60870000000000002</v>
      </c>
      <c r="BL213" s="22">
        <v>0.60409999999999997</v>
      </c>
      <c r="BM213" s="1">
        <v>0.60489999999999999</v>
      </c>
    </row>
    <row r="214" spans="1:65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  <c r="BK214" s="1">
        <v>0.15920000000000001</v>
      </c>
      <c r="BL214" s="22">
        <v>0.15759999999999999</v>
      </c>
      <c r="BM214" s="1">
        <v>0.15920000000000001</v>
      </c>
    </row>
    <row r="215" spans="1:65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  <c r="BK215" s="1">
        <v>8.5999999999999993E-2</v>
      </c>
      <c r="BL215" s="22">
        <v>8.5400000000000004E-2</v>
      </c>
      <c r="BM215" s="1">
        <v>8.4199999999999997E-2</v>
      </c>
    </row>
    <row r="216" spans="1:65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  <c r="BK216" s="1">
        <v>0.65810000000000002</v>
      </c>
      <c r="BL216" s="22">
        <v>0.65190000000000003</v>
      </c>
      <c r="BM216" s="1">
        <v>0.65</v>
      </c>
    </row>
    <row r="217" spans="1:65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  <c r="BK217" s="1">
        <v>0.1206</v>
      </c>
      <c r="BL217" s="22">
        <v>0.1183</v>
      </c>
      <c r="BM217" s="1">
        <v>0.1206</v>
      </c>
    </row>
    <row r="218" spans="1:65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  <c r="BK218" s="1">
        <v>3.95E-2</v>
      </c>
      <c r="BL218" s="22">
        <v>3.9E-2</v>
      </c>
      <c r="BM218" s="1">
        <v>3.9699999999999999E-2</v>
      </c>
    </row>
    <row r="219" spans="1:65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  <c r="BK219" s="1">
        <v>6.7900000000000002E-2</v>
      </c>
      <c r="BL219" s="22">
        <v>6.7100000000000007E-2</v>
      </c>
      <c r="BM219" s="1">
        <v>6.6500000000000004E-2</v>
      </c>
    </row>
    <row r="220" spans="1:65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  <c r="BK220" s="1">
        <v>0.1069</v>
      </c>
      <c r="BL220" s="22">
        <v>0.10539999999999999</v>
      </c>
      <c r="BM220" s="1">
        <v>0.10440000000000001</v>
      </c>
    </row>
    <row r="221" spans="1:65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  <c r="BK221" s="1">
        <v>1.7253000000000001</v>
      </c>
      <c r="BL221" s="22">
        <v>1.7237</v>
      </c>
      <c r="BM221" s="1">
        <v>1.7184999999999999</v>
      </c>
    </row>
    <row r="222" spans="1:65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  <c r="BK222" s="1">
        <v>1.7253000000000001</v>
      </c>
      <c r="BL222" s="22">
        <v>1.7237</v>
      </c>
      <c r="BM222" s="1">
        <v>1.7184999999999999</v>
      </c>
    </row>
    <row r="223" spans="1:65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  <c r="BK223" s="1">
        <v>0.18890000000000001</v>
      </c>
      <c r="BL223" s="22">
        <v>0.19040000000000001</v>
      </c>
      <c r="BM223" s="1">
        <v>0.19</v>
      </c>
    </row>
    <row r="224" spans="1:65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  <c r="BK224" s="1">
        <v>0.29559999999999997</v>
      </c>
      <c r="BL224" s="22">
        <v>0.29459999999999997</v>
      </c>
      <c r="BM224" s="1">
        <v>0.29160000000000003</v>
      </c>
    </row>
    <row r="225" spans="1:65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  <c r="BK225" s="1">
        <v>1.2500000000000001E-2</v>
      </c>
      <c r="BL225" s="22">
        <v>1.2200000000000001E-2</v>
      </c>
      <c r="BM225" s="1">
        <v>1.23E-2</v>
      </c>
    </row>
    <row r="226" spans="1:65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  <c r="BK226" s="1">
        <v>2.1600000000000001E-2</v>
      </c>
      <c r="BL226" s="22">
        <v>2.1499999999999998E-2</v>
      </c>
      <c r="BM226" s="1">
        <v>2.1299999999999999E-2</v>
      </c>
    </row>
    <row r="227" spans="1:65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  <c r="BK227" s="1">
        <v>0.35589999999999999</v>
      </c>
      <c r="BL227" s="22">
        <v>0.3488</v>
      </c>
      <c r="BM227" s="1">
        <v>0.3473</v>
      </c>
    </row>
    <row r="228" spans="1:65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  <c r="BK228" s="1">
        <v>3.0300000000000001E-2</v>
      </c>
      <c r="BL228" s="22">
        <v>3.0200000000000001E-2</v>
      </c>
      <c r="BM228" s="1">
        <v>2.98E-2</v>
      </c>
    </row>
    <row r="229" spans="1:65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  <c r="BK229" s="1">
        <v>0.63190000000000002</v>
      </c>
      <c r="BL229" s="22">
        <v>0.63790000000000002</v>
      </c>
      <c r="BM229" s="1">
        <v>0.63990000000000002</v>
      </c>
    </row>
    <row r="230" spans="1:65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  <c r="BK230" s="1">
        <v>0.34239999999999998</v>
      </c>
      <c r="BL230" s="22">
        <v>0.34210000000000002</v>
      </c>
      <c r="BM230" s="1">
        <v>0.34029999999999999</v>
      </c>
    </row>
    <row r="231" spans="1:65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  <c r="BK231" s="1">
        <v>0.34239999999999998</v>
      </c>
      <c r="BL231" s="22">
        <v>0.34210000000000002</v>
      </c>
      <c r="BM231" s="1">
        <v>0.34029999999999999</v>
      </c>
    </row>
    <row r="232" spans="1:65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  <c r="BK232" s="1">
        <v>0.1472</v>
      </c>
      <c r="BL232" s="22">
        <v>0.1467</v>
      </c>
      <c r="BM232" s="1">
        <v>0.1447</v>
      </c>
    </row>
    <row r="233" spans="1:65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  <c r="BK233" s="1">
        <v>0.17960000000000001</v>
      </c>
      <c r="BL233" s="22">
        <v>0.1797</v>
      </c>
      <c r="BM233" s="1">
        <v>0.1799</v>
      </c>
    </row>
    <row r="234" spans="1:65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  <c r="BK234" s="1">
        <v>1.5599999999999999E-2</v>
      </c>
      <c r="BL234" s="22">
        <v>1.5699999999999999E-2</v>
      </c>
      <c r="BM234" s="1">
        <v>1.5599999999999999E-2</v>
      </c>
    </row>
    <row r="235" spans="1:65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  <c r="BK235" s="1">
        <v>8.3900000000000002E-2</v>
      </c>
      <c r="BL235" s="22">
        <v>8.4400000000000003E-2</v>
      </c>
      <c r="BM235" s="1">
        <v>8.3900000000000002E-2</v>
      </c>
    </row>
    <row r="236" spans="1:65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  <c r="BK236" s="1">
        <v>8.3900000000000002E-2</v>
      </c>
      <c r="BL236" s="22">
        <v>8.4400000000000003E-2</v>
      </c>
      <c r="BM236" s="1">
        <v>8.3900000000000002E-2</v>
      </c>
    </row>
    <row r="237" spans="1:65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  <c r="BK237" s="1">
        <v>5.0999999999999997E-2</v>
      </c>
      <c r="BL237" s="22">
        <v>5.16E-2</v>
      </c>
      <c r="BM237" s="1">
        <v>5.1400000000000001E-2</v>
      </c>
    </row>
    <row r="238" spans="1:65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  <c r="BK238" s="1">
        <v>1.8499999999999999E-2</v>
      </c>
      <c r="BL238" s="22">
        <v>1.8700000000000001E-2</v>
      </c>
      <c r="BM238" s="1">
        <v>1.8599999999999998E-2</v>
      </c>
    </row>
    <row r="239" spans="1:65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  <c r="BK239" s="1">
        <v>1.44E-2</v>
      </c>
      <c r="BL239" s="22">
        <v>1.4200000000000001E-2</v>
      </c>
      <c r="BM239" s="1">
        <v>1.38E-2</v>
      </c>
    </row>
    <row r="240" spans="1:65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  <c r="BK240" s="1">
        <v>18.1617</v>
      </c>
      <c r="BL240" s="22">
        <v>18.147099999999998</v>
      </c>
      <c r="BM240" s="1">
        <v>17.946000000000002</v>
      </c>
    </row>
    <row r="241" spans="1:65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  <c r="BK241" s="1">
        <v>18.1617</v>
      </c>
      <c r="BL241" s="22">
        <v>18.147099999999998</v>
      </c>
      <c r="BM241" s="1">
        <v>17.946000000000002</v>
      </c>
    </row>
    <row r="242" spans="1:65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  <c r="BK242" s="1">
        <v>4.7088999999999999</v>
      </c>
      <c r="BL242" s="22">
        <v>4.726</v>
      </c>
      <c r="BM242" s="1">
        <v>4.6867999999999999</v>
      </c>
    </row>
    <row r="243" spans="1:65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  <c r="BK243" s="1">
        <v>2.6753</v>
      </c>
      <c r="BL243" s="22">
        <v>2.7275999999999998</v>
      </c>
      <c r="BM243" s="1">
        <v>2.7288999999999999</v>
      </c>
    </row>
    <row r="244" spans="1:65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  <c r="BK244" s="1">
        <v>0.3594</v>
      </c>
      <c r="BL244" s="22">
        <v>0.35799999999999998</v>
      </c>
      <c r="BM244" s="1">
        <v>0.35709999999999997</v>
      </c>
    </row>
    <row r="245" spans="1:65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  <c r="BK245" s="1">
        <v>5.5599999999999997E-2</v>
      </c>
      <c r="BL245" s="22">
        <v>5.67E-2</v>
      </c>
      <c r="BM245" s="1">
        <v>5.6599999999999998E-2</v>
      </c>
    </row>
    <row r="246" spans="1:65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  <c r="BK246" s="1">
        <v>0.76519999999999999</v>
      </c>
      <c r="BL246" s="22">
        <v>0.7843</v>
      </c>
      <c r="BM246" s="1">
        <v>0.78580000000000005</v>
      </c>
    </row>
    <row r="247" spans="1:65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  <c r="BK247" s="1">
        <v>0.25559999999999999</v>
      </c>
      <c r="BL247" s="22">
        <v>0.25480000000000003</v>
      </c>
      <c r="BM247" s="1">
        <v>0.25130000000000002</v>
      </c>
    </row>
    <row r="248" spans="1:65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  <c r="BK248" s="1">
        <v>0.42980000000000002</v>
      </c>
      <c r="BL248" s="22">
        <v>0.37580000000000002</v>
      </c>
      <c r="BM248" s="1">
        <v>0.33879999999999999</v>
      </c>
    </row>
    <row r="249" spans="1:65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  <c r="BK249" s="1">
        <v>6.6199999999999995E-2</v>
      </c>
      <c r="BL249" s="22">
        <v>6.6000000000000003E-2</v>
      </c>
      <c r="BM249" s="1">
        <v>6.5799999999999997E-2</v>
      </c>
    </row>
    <row r="250" spans="1:65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  <c r="BK250" s="1">
        <v>9.4100000000000003E-2</v>
      </c>
      <c r="BL250" s="22">
        <v>9.5399999999999999E-2</v>
      </c>
      <c r="BM250" s="1">
        <v>9.5699999999999993E-2</v>
      </c>
    </row>
    <row r="251" spans="1:65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  <c r="BK251" s="1">
        <v>8.2218999999999998</v>
      </c>
      <c r="BL251" s="22">
        <v>8.2190999999999992</v>
      </c>
      <c r="BM251" s="1">
        <v>8.2088000000000001</v>
      </c>
    </row>
    <row r="252" spans="1:65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  <c r="BK252" s="1">
        <v>2.7894999999999999</v>
      </c>
      <c r="BL252" s="22">
        <v>2.7759999999999998</v>
      </c>
      <c r="BM252" s="1">
        <v>2.7692000000000001</v>
      </c>
    </row>
    <row r="253" spans="1:65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  <c r="BK253" s="1">
        <v>0.88119999999999998</v>
      </c>
      <c r="BL253" s="22">
        <v>0.88160000000000005</v>
      </c>
      <c r="BM253" s="1">
        <v>0.88239999999999996</v>
      </c>
    </row>
    <row r="254" spans="1:65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  <c r="BK254" s="1">
        <v>0.26950000000000002</v>
      </c>
      <c r="BL254" s="22">
        <v>0.27560000000000001</v>
      </c>
      <c r="BM254" s="1">
        <v>0.27600000000000002</v>
      </c>
    </row>
    <row r="255" spans="1:65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  <c r="BK255" s="1">
        <v>9.7000000000000003E-2</v>
      </c>
      <c r="BL255" s="22">
        <v>9.6100000000000005E-2</v>
      </c>
      <c r="BM255" s="1">
        <v>9.6199999999999994E-2</v>
      </c>
    </row>
    <row r="256" spans="1:65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  <c r="BK256" s="1">
        <v>0.34150000000000003</v>
      </c>
      <c r="BL256" s="22">
        <v>0.34860000000000002</v>
      </c>
      <c r="BM256" s="1">
        <v>0.3448</v>
      </c>
    </row>
    <row r="257" spans="1:65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  <c r="BK257" s="1">
        <v>1.7242</v>
      </c>
      <c r="BL257" s="22">
        <v>1.7190000000000001</v>
      </c>
      <c r="BM257" s="1">
        <v>1.7316</v>
      </c>
    </row>
    <row r="258" spans="1:65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  <c r="BK258" s="1">
        <v>9.9699999999999997E-2</v>
      </c>
      <c r="BL258" s="22">
        <v>9.98E-2</v>
      </c>
      <c r="BM258" s="1">
        <v>9.9699999999999997E-2</v>
      </c>
    </row>
    <row r="259" spans="1:65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  <c r="BK259" s="1">
        <v>0.11169999999999999</v>
      </c>
      <c r="BL259" s="22">
        <v>0.1113</v>
      </c>
      <c r="BM259" s="1">
        <v>0.1109</v>
      </c>
    </row>
    <row r="260" spans="1:65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  <c r="BK260" s="1">
        <v>4.1700000000000001E-2</v>
      </c>
      <c r="BL260" s="22">
        <v>4.1599999999999998E-2</v>
      </c>
      <c r="BM260" s="1">
        <v>4.1099999999999998E-2</v>
      </c>
    </row>
    <row r="261" spans="1:65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  <c r="BK261" s="1">
        <v>4.7399999999999998E-2</v>
      </c>
      <c r="BL261" s="22">
        <v>4.7E-2</v>
      </c>
      <c r="BM261" s="1">
        <v>4.8000000000000001E-2</v>
      </c>
    </row>
    <row r="262" spans="1:65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  <c r="BK262" s="1">
        <v>0.60770000000000002</v>
      </c>
      <c r="BL262" s="22">
        <v>0.61119999999999997</v>
      </c>
      <c r="BM262" s="1">
        <v>0.60729999999999995</v>
      </c>
    </row>
    <row r="263" spans="1:65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  <c r="BK263" s="1">
        <v>5.2309000000000001</v>
      </c>
      <c r="BL263" s="22">
        <v>5.2019000000000002</v>
      </c>
      <c r="BM263" s="1">
        <v>5.0503</v>
      </c>
    </row>
    <row r="264" spans="1:65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  <c r="BK264" s="1">
        <v>3.9632000000000001</v>
      </c>
      <c r="BL264" s="22">
        <v>3.9430999999999998</v>
      </c>
      <c r="BM264" s="1">
        <v>3.8471000000000002</v>
      </c>
    </row>
    <row r="265" spans="1:65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  <c r="BK265" s="1">
        <v>1.0139</v>
      </c>
      <c r="BL265" s="22">
        <v>1.0037</v>
      </c>
      <c r="BM265" s="1">
        <v>0.94979999999999998</v>
      </c>
    </row>
    <row r="266" spans="1:65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  <c r="BK266" s="1">
        <v>0.14649999999999999</v>
      </c>
      <c r="BL266" s="22">
        <v>0.1467</v>
      </c>
      <c r="BM266" s="1">
        <v>0.1444</v>
      </c>
    </row>
    <row r="267" spans="1:65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  <c r="BK267" s="1">
        <v>11.6647</v>
      </c>
      <c r="BL267" s="22">
        <v>11.7014</v>
      </c>
      <c r="BM267" s="1">
        <v>11.7517</v>
      </c>
    </row>
    <row r="268" spans="1:65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  <c r="BK268" s="1">
        <v>3.6758000000000002</v>
      </c>
      <c r="BL268" s="22">
        <v>3.6717</v>
      </c>
      <c r="BM268" s="1">
        <v>3.6768000000000001</v>
      </c>
    </row>
    <row r="269" spans="1:65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  <c r="BK269" s="1">
        <v>3.4174000000000002</v>
      </c>
      <c r="BL269" s="22">
        <v>3.4142999999999999</v>
      </c>
      <c r="BM269" s="1">
        <v>3.4192999999999998</v>
      </c>
    </row>
    <row r="270" spans="1:65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  <c r="BK270" s="1">
        <v>0.23250000000000001</v>
      </c>
      <c r="BL270" s="22">
        <v>0.2344</v>
      </c>
      <c r="BM270" s="1">
        <v>0.23499999999999999</v>
      </c>
    </row>
    <row r="271" spans="1:65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  <c r="BK271" s="1">
        <v>0.4264</v>
      </c>
      <c r="BL271" s="22">
        <v>0.42409999999999998</v>
      </c>
      <c r="BM271" s="1">
        <v>0.42459999999999998</v>
      </c>
    </row>
    <row r="272" spans="1:65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  <c r="BK272" s="1">
        <v>0.32090000000000002</v>
      </c>
      <c r="BL272" s="22">
        <v>0.32240000000000002</v>
      </c>
      <c r="BM272" s="1">
        <v>0.32090000000000002</v>
      </c>
    </row>
    <row r="273" spans="1:65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  <c r="BK273" s="1">
        <v>0.19109999999999999</v>
      </c>
      <c r="BL273" s="22">
        <v>0.192</v>
      </c>
      <c r="BM273" s="1">
        <v>0.1913</v>
      </c>
    </row>
    <row r="274" spans="1:65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  <c r="BK274" s="1">
        <v>0.18609999999999999</v>
      </c>
      <c r="BL274" s="22">
        <v>0.18579999999999999</v>
      </c>
      <c r="BM274" s="1">
        <v>0.18690000000000001</v>
      </c>
    </row>
    <row r="275" spans="1:65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  <c r="BK275" s="1">
        <v>0.21310000000000001</v>
      </c>
      <c r="BL275" s="22">
        <v>0.21299999999999999</v>
      </c>
      <c r="BM275" s="1">
        <v>0.21429999999999999</v>
      </c>
    </row>
    <row r="276" spans="1:65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  <c r="BK276" s="1">
        <v>0.2016</v>
      </c>
      <c r="BL276" s="22">
        <v>0.20100000000000001</v>
      </c>
      <c r="BM276" s="1">
        <v>0.2026</v>
      </c>
    </row>
    <row r="277" spans="1:65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  <c r="BK277" s="1">
        <v>0.39539999999999997</v>
      </c>
      <c r="BL277" s="22">
        <v>0.39389999999999997</v>
      </c>
      <c r="BM277" s="1">
        <v>0.39760000000000001</v>
      </c>
    </row>
    <row r="278" spans="1:65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  <c r="BK278" s="1">
        <v>0.69189999999999996</v>
      </c>
      <c r="BL278" s="22">
        <v>0.6925</v>
      </c>
      <c r="BM278" s="1">
        <v>0.6895</v>
      </c>
    </row>
    <row r="279" spans="1:65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  <c r="BK279" s="1">
        <v>4.07E-2</v>
      </c>
      <c r="BL279" s="22">
        <v>4.0899999999999999E-2</v>
      </c>
      <c r="BM279" s="1">
        <v>4.1300000000000003E-2</v>
      </c>
    </row>
    <row r="280" spans="1:65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  <c r="BK280" s="1">
        <v>8.4000000000000005E-2</v>
      </c>
      <c r="BL280" s="22">
        <v>8.3699999999999997E-2</v>
      </c>
      <c r="BM280" s="1">
        <v>8.3400000000000002E-2</v>
      </c>
    </row>
    <row r="281" spans="1:65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  <c r="BK281" s="1">
        <v>5.2916999999999996</v>
      </c>
      <c r="BL281" s="22">
        <v>5.3216000000000001</v>
      </c>
      <c r="BM281" s="1">
        <v>5.3544</v>
      </c>
    </row>
    <row r="282" spans="1:65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  <c r="BK282" s="1">
        <v>1.149</v>
      </c>
      <c r="BL282" s="22">
        <v>1.1512</v>
      </c>
      <c r="BM282" s="1">
        <v>1.1556</v>
      </c>
    </row>
    <row r="283" spans="1:65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  <c r="BK283" s="1">
        <v>0.46889999999999998</v>
      </c>
      <c r="BL283" s="22">
        <v>0.4703</v>
      </c>
      <c r="BM283" s="1">
        <v>0.47089999999999999</v>
      </c>
    </row>
    <row r="284" spans="1:65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  <c r="BK284" s="1">
        <v>0.47870000000000001</v>
      </c>
      <c r="BL284" s="22">
        <v>0.47910000000000003</v>
      </c>
      <c r="BM284" s="1">
        <v>0.48130000000000001</v>
      </c>
    </row>
    <row r="285" spans="1:65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  <c r="BK285" s="1">
        <v>3.5999999999999999E-3</v>
      </c>
      <c r="BL285" s="22">
        <v>3.5999999999999999E-3</v>
      </c>
      <c r="BM285" s="1">
        <v>3.5999999999999999E-3</v>
      </c>
    </row>
    <row r="286" spans="1:65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  <c r="BK286" s="1">
        <v>0.57579999999999998</v>
      </c>
      <c r="BL286" s="22">
        <v>0.57779999999999998</v>
      </c>
      <c r="BM286" s="1">
        <v>0.57809999999999995</v>
      </c>
    </row>
    <row r="287" spans="1:65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  <c r="BK287" s="1">
        <v>0.1</v>
      </c>
      <c r="BL287" s="22">
        <v>0.1003</v>
      </c>
      <c r="BM287" s="1">
        <v>0.1009</v>
      </c>
    </row>
    <row r="288" spans="1:65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  <c r="BK288" s="1">
        <v>0.37859999999999999</v>
      </c>
      <c r="BL288" s="22">
        <v>0.38040000000000002</v>
      </c>
      <c r="BM288" s="1">
        <v>0.38</v>
      </c>
    </row>
    <row r="289" spans="1:65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  <c r="BK289" s="1">
        <v>3.5670000000000002</v>
      </c>
      <c r="BL289" s="22">
        <v>3.5926</v>
      </c>
      <c r="BM289" s="1">
        <v>3.6206999999999998</v>
      </c>
    </row>
    <row r="290" spans="1:65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  <c r="BK290" s="1">
        <v>3.5670000000000002</v>
      </c>
      <c r="BL290" s="22">
        <v>3.5926</v>
      </c>
      <c r="BM290" s="1">
        <v>3.6206999999999998</v>
      </c>
    </row>
    <row r="291" spans="1:65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  <c r="BK291" s="1">
        <v>2.6972</v>
      </c>
      <c r="BL291" s="22">
        <v>2.7081</v>
      </c>
      <c r="BM291" s="1">
        <v>2.7206000000000001</v>
      </c>
    </row>
    <row r="292" spans="1:65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  <c r="BK292" s="1">
        <v>2.6972</v>
      </c>
      <c r="BL292" s="22">
        <v>2.7081</v>
      </c>
      <c r="BM292" s="1">
        <v>2.7206000000000001</v>
      </c>
    </row>
    <row r="293" spans="1:65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  <c r="BK293" s="1">
        <v>0.31280000000000002</v>
      </c>
      <c r="BL293" s="22">
        <v>0.3115</v>
      </c>
      <c r="BM293" s="1">
        <v>0.312</v>
      </c>
    </row>
    <row r="294" spans="1:65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  <c r="BK294" s="1">
        <v>9.64E-2</v>
      </c>
      <c r="BL294" s="22">
        <v>9.6199999999999994E-2</v>
      </c>
      <c r="BM294" s="1">
        <v>9.7500000000000003E-2</v>
      </c>
    </row>
    <row r="295" spans="1:65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  <c r="BK295" s="1">
        <v>1.0162</v>
      </c>
      <c r="BL295" s="22">
        <v>1.0198</v>
      </c>
      <c r="BM295" s="1">
        <v>1.0304</v>
      </c>
    </row>
    <row r="296" spans="1:65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  <c r="BK296" s="1">
        <v>0.11509999999999999</v>
      </c>
      <c r="BL296" s="22">
        <v>0.1152</v>
      </c>
      <c r="BM296" s="1">
        <v>0.11550000000000001</v>
      </c>
    </row>
    <row r="297" spans="1:65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  <c r="BK297" s="1">
        <v>1.14E-2</v>
      </c>
      <c r="BL297" s="22">
        <v>1.11E-2</v>
      </c>
      <c r="BM297" s="1">
        <v>1.12E-2</v>
      </c>
    </row>
    <row r="298" spans="1:65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  <c r="BK298" s="1">
        <v>0.1716</v>
      </c>
      <c r="BL298" s="22">
        <v>0.16969999999999999</v>
      </c>
      <c r="BM298" s="1">
        <v>0.17069999999999999</v>
      </c>
    </row>
    <row r="299" spans="1:65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  <c r="BK299" s="1">
        <v>0.21390000000000001</v>
      </c>
      <c r="BL299" s="22">
        <v>0.2137</v>
      </c>
      <c r="BM299" s="1">
        <v>0.21190000000000001</v>
      </c>
    </row>
    <row r="300" spans="1:65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  <c r="BK300" s="1">
        <v>0.13569999999999999</v>
      </c>
      <c r="BL300" s="22">
        <v>0.14799999999999999</v>
      </c>
      <c r="BM300" s="1">
        <v>0.14749999999999999</v>
      </c>
    </row>
    <row r="301" spans="1:65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  <c r="BK301" s="1">
        <v>10.816800000000001</v>
      </c>
      <c r="BL301" s="22">
        <v>10.815</v>
      </c>
      <c r="BM301" s="1">
        <v>10.8446</v>
      </c>
    </row>
    <row r="302" spans="1:65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  <c r="BK302" s="1">
        <v>6.6517999999999997</v>
      </c>
      <c r="BL302" s="22">
        <v>6.6623999999999999</v>
      </c>
      <c r="BM302" s="1">
        <v>6.6791</v>
      </c>
    </row>
    <row r="303" spans="1:65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  <c r="BK303" s="1">
        <v>6.6517999999999997</v>
      </c>
      <c r="BL303" s="22">
        <v>6.6623999999999999</v>
      </c>
      <c r="BM303" s="1">
        <v>6.6791</v>
      </c>
    </row>
    <row r="304" spans="1:65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  <c r="BK304" s="1">
        <v>4.8899999999999999E-2</v>
      </c>
      <c r="BL304" s="22">
        <v>4.8399999999999999E-2</v>
      </c>
      <c r="BM304" s="1">
        <v>4.87E-2</v>
      </c>
    </row>
    <row r="305" spans="1:65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  <c r="BK305" s="1">
        <v>1.2557</v>
      </c>
      <c r="BL305" s="22">
        <v>1.2555000000000001</v>
      </c>
      <c r="BM305" s="1">
        <v>1.2602</v>
      </c>
    </row>
    <row r="306" spans="1:65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  <c r="BK306" s="1">
        <v>4.1590999999999996</v>
      </c>
      <c r="BL306" s="22">
        <v>4.1673999999999998</v>
      </c>
      <c r="BM306" s="1">
        <v>4.1790000000000003</v>
      </c>
    </row>
    <row r="307" spans="1:65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  <c r="BK307" s="1">
        <v>1.4800000000000001E-2</v>
      </c>
      <c r="BL307" s="22">
        <v>1.49E-2</v>
      </c>
      <c r="BM307" s="1">
        <v>1.47E-2</v>
      </c>
    </row>
    <row r="308" spans="1:65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  <c r="BK308" s="1">
        <v>8.2600000000000007E-2</v>
      </c>
      <c r="BL308" s="22">
        <v>8.43E-2</v>
      </c>
      <c r="BM308" s="1">
        <v>8.4000000000000005E-2</v>
      </c>
    </row>
    <row r="309" spans="1:65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  <c r="BK309" s="1">
        <v>0.63660000000000005</v>
      </c>
      <c r="BL309" s="22">
        <v>0.63470000000000004</v>
      </c>
      <c r="BM309" s="1">
        <v>0.63649999999999995</v>
      </c>
    </row>
    <row r="310" spans="1:65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  <c r="BK310" s="1">
        <v>1.41E-2</v>
      </c>
      <c r="BL310" s="22">
        <v>1.41E-2</v>
      </c>
      <c r="BM310" s="1">
        <v>1.4200000000000001E-2</v>
      </c>
    </row>
    <row r="311" spans="1:65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  <c r="BK311" s="1">
        <v>3.0243000000000002</v>
      </c>
      <c r="BL311" s="22">
        <v>3.0154000000000001</v>
      </c>
      <c r="BM311" s="1">
        <v>3.0125000000000002</v>
      </c>
    </row>
    <row r="312" spans="1:65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  <c r="BK312" s="1">
        <v>0.1933</v>
      </c>
      <c r="BL312" s="22">
        <v>0.19209999999999999</v>
      </c>
      <c r="BM312" s="1">
        <v>0.19370000000000001</v>
      </c>
    </row>
    <row r="313" spans="1:65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  <c r="BK313" s="1">
        <v>1.0500000000000001E-2</v>
      </c>
      <c r="BL313" s="22">
        <v>1.03E-2</v>
      </c>
      <c r="BM313" s="1">
        <v>9.9000000000000008E-3</v>
      </c>
    </row>
    <row r="314" spans="1:65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  <c r="BK314" s="1">
        <v>0.16589999999999999</v>
      </c>
      <c r="BL314" s="22">
        <v>0.1691</v>
      </c>
      <c r="BM314" s="1">
        <v>0.1714</v>
      </c>
    </row>
    <row r="315" spans="1:65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  <c r="BK315" s="1">
        <v>4.3299999999999998E-2</v>
      </c>
      <c r="BL315" s="22">
        <v>4.3400000000000001E-2</v>
      </c>
      <c r="BM315" s="1">
        <v>4.3200000000000002E-2</v>
      </c>
    </row>
    <row r="316" spans="1:65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  <c r="BK316" s="1">
        <v>9.6500000000000002E-2</v>
      </c>
      <c r="BL316" s="22">
        <v>9.5399999999999999E-2</v>
      </c>
      <c r="BM316" s="1">
        <v>9.5699999999999993E-2</v>
      </c>
    </row>
    <row r="317" spans="1:65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  <c r="BK317" s="1">
        <v>0.43519999999999998</v>
      </c>
      <c r="BL317" s="22">
        <v>0.43109999999999998</v>
      </c>
      <c r="BM317" s="1">
        <v>0.43190000000000001</v>
      </c>
    </row>
    <row r="318" spans="1:65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  <c r="BK318" s="1">
        <v>3.7000000000000002E-3</v>
      </c>
      <c r="BL318" s="22">
        <v>3.7000000000000002E-3</v>
      </c>
      <c r="BM318" s="1">
        <v>3.7000000000000002E-3</v>
      </c>
    </row>
    <row r="319" spans="1:65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  <c r="BK319" s="1">
        <v>0.33450000000000002</v>
      </c>
      <c r="BL319" s="22">
        <v>0.33040000000000003</v>
      </c>
      <c r="BM319" s="1">
        <v>0.33069999999999999</v>
      </c>
    </row>
    <row r="320" spans="1:65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  <c r="BK320" s="1">
        <v>0.36509999999999998</v>
      </c>
      <c r="BL320" s="22">
        <v>0.36430000000000001</v>
      </c>
      <c r="BM320" s="1">
        <v>0.3609</v>
      </c>
    </row>
    <row r="321" spans="1:65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  <c r="BK321" s="1">
        <v>1.0680000000000001</v>
      </c>
      <c r="BL321" s="22">
        <v>1.0646</v>
      </c>
      <c r="BM321" s="1">
        <v>1.0797000000000001</v>
      </c>
    </row>
    <row r="322" spans="1:65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  <c r="BK322" s="1">
        <v>1.0680000000000001</v>
      </c>
      <c r="BL322" s="22">
        <v>1.0646</v>
      </c>
      <c r="BM322" s="1">
        <v>1.0797000000000001</v>
      </c>
    </row>
    <row r="323" spans="1:65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  <c r="BK323" s="1">
        <v>7.2700000000000001E-2</v>
      </c>
      <c r="BL323" s="22">
        <v>7.2499999999999995E-2</v>
      </c>
      <c r="BM323" s="1">
        <v>7.3300000000000004E-2</v>
      </c>
    </row>
    <row r="324" spans="1:65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  <c r="BK324" s="1">
        <v>4.53E-2</v>
      </c>
      <c r="BL324" s="22">
        <v>4.5699999999999998E-2</v>
      </c>
      <c r="BM324" s="1">
        <v>4.5900000000000003E-2</v>
      </c>
    </row>
    <row r="325" spans="1:65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  <c r="BK325" s="1">
        <v>2.7400000000000001E-2</v>
      </c>
      <c r="BL325" s="22">
        <v>2.6800000000000001E-2</v>
      </c>
      <c r="BM325" s="1">
        <v>2.7400000000000001E-2</v>
      </c>
    </row>
    <row r="326" spans="1:65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  <c r="BK326" s="1">
        <v>4.6359000000000004</v>
      </c>
      <c r="BL326" s="22">
        <v>4.8535000000000004</v>
      </c>
      <c r="BM326" s="1">
        <v>4.8875000000000002</v>
      </c>
    </row>
    <row r="327" spans="1:65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  <c r="BK327" s="1">
        <v>4.6359000000000004</v>
      </c>
      <c r="BL327" s="22">
        <v>4.8535000000000004</v>
      </c>
      <c r="BM327" s="1">
        <v>4.8875000000000002</v>
      </c>
    </row>
    <row r="328" spans="1:65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  <c r="BK328" s="1">
        <v>1.7100000000000001E-2</v>
      </c>
      <c r="BL328" s="22">
        <v>1.8499999999999999E-2</v>
      </c>
      <c r="BM328" s="1">
        <v>1.8800000000000001E-2</v>
      </c>
    </row>
    <row r="329" spans="1:65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  <c r="BK329" s="1">
        <v>0.54520000000000002</v>
      </c>
      <c r="BL329" s="22">
        <v>0.54559999999999997</v>
      </c>
      <c r="BM329" s="1">
        <v>0.54510000000000003</v>
      </c>
    </row>
    <row r="330" spans="1:65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  <c r="BK330" s="1">
        <v>0.13880000000000001</v>
      </c>
      <c r="BL330" s="22">
        <v>0.13930000000000001</v>
      </c>
      <c r="BM330" s="1">
        <v>0.1389</v>
      </c>
    </row>
    <row r="331" spans="1:65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  <c r="BK331" s="1">
        <v>3.9899999999999998E-2</v>
      </c>
      <c r="BL331" s="22">
        <v>3.9699999999999999E-2</v>
      </c>
      <c r="BM331" s="1">
        <v>3.9600000000000003E-2</v>
      </c>
    </row>
    <row r="332" spans="1:65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  <c r="BK332" s="1">
        <v>0.35339999999999999</v>
      </c>
      <c r="BL332" s="22">
        <v>0.35360000000000003</v>
      </c>
      <c r="BM332" s="1">
        <v>0.35730000000000001</v>
      </c>
    </row>
    <row r="333" spans="1:65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  <c r="BK333" s="1">
        <v>0.13389999999999999</v>
      </c>
      <c r="BL333" s="22">
        <v>0.13300000000000001</v>
      </c>
      <c r="BM333" s="1">
        <v>0.13519999999999999</v>
      </c>
    </row>
    <row r="334" spans="1:65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  <c r="BK334" s="1">
        <v>2.5100000000000001E-2</v>
      </c>
      <c r="BL334" s="22">
        <v>2.53E-2</v>
      </c>
      <c r="BM334" s="1">
        <v>2.5100000000000001E-2</v>
      </c>
    </row>
    <row r="335" spans="1:65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  <c r="BK335" s="1">
        <v>0.1943</v>
      </c>
      <c r="BL335" s="22">
        <v>0.19539999999999999</v>
      </c>
      <c r="BM335" s="1">
        <v>0.1971</v>
      </c>
    </row>
    <row r="336" spans="1:65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  <c r="BK336" s="1">
        <v>3.6985999999999999</v>
      </c>
      <c r="BL336" s="22">
        <v>3.7105999999999999</v>
      </c>
      <c r="BM336" s="1">
        <v>3.6779999999999999</v>
      </c>
    </row>
    <row r="337" spans="1:65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  <c r="BK337" s="1">
        <v>3.6985999999999999</v>
      </c>
      <c r="BL337" s="22">
        <v>3.7105999999999999</v>
      </c>
      <c r="BM337" s="1">
        <v>3.6779999999999999</v>
      </c>
    </row>
    <row r="338" spans="1:65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  <c r="BK338" s="1">
        <v>3.6985999999999999</v>
      </c>
      <c r="BL338" s="22">
        <v>3.7105999999999999</v>
      </c>
      <c r="BM338" s="1">
        <v>3.6779999999999999</v>
      </c>
    </row>
    <row r="339" spans="1:65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  <c r="BK339" s="1">
        <v>1.18E-2</v>
      </c>
      <c r="BL339" s="22">
        <v>1.17E-2</v>
      </c>
      <c r="BM339" s="1">
        <v>1.17E-2</v>
      </c>
    </row>
    <row r="340" spans="1:65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  <c r="BK340" s="1">
        <v>0.96699999999999997</v>
      </c>
      <c r="BL340" s="22">
        <v>0.9637</v>
      </c>
      <c r="BM340" s="1">
        <v>0.93969999999999998</v>
      </c>
    </row>
    <row r="341" spans="1:65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  <c r="BK341" s="1">
        <v>0.1</v>
      </c>
      <c r="BL341" s="22">
        <v>9.98E-2</v>
      </c>
      <c r="BM341" s="1">
        <v>9.9400000000000002E-2</v>
      </c>
    </row>
    <row r="342" spans="1:65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  <c r="BK342" s="1">
        <v>1.2787999999999999</v>
      </c>
      <c r="BL342" s="22">
        <v>1.2855000000000001</v>
      </c>
      <c r="BM342" s="1">
        <v>1.2824</v>
      </c>
    </row>
    <row r="343" spans="1:65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  <c r="BK343" s="1">
        <v>0.14860000000000001</v>
      </c>
      <c r="BL343" s="22">
        <v>0.14599999999999999</v>
      </c>
      <c r="BM343" s="1">
        <v>0.14399999999999999</v>
      </c>
    </row>
    <row r="344" spans="1:65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  <c r="BK344" s="1">
        <v>5.0000000000000001E-4</v>
      </c>
      <c r="BL344" s="22">
        <v>4.0000000000000002E-4</v>
      </c>
      <c r="BM344" s="1">
        <v>5.0000000000000001E-4</v>
      </c>
    </row>
    <row r="345" spans="1:65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  <c r="BK345" s="1">
        <v>1.1000000000000001E-3</v>
      </c>
      <c r="BL345" s="22">
        <v>8.9999999999999998E-4</v>
      </c>
      <c r="BM345" s="1">
        <v>8.9999999999999998E-4</v>
      </c>
    </row>
    <row r="346" spans="1:65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  <c r="BK346" s="1">
        <v>0.25280000000000002</v>
      </c>
      <c r="BL346" s="22">
        <v>0.21629999999999999</v>
      </c>
      <c r="BM346" s="1">
        <v>0.20380000000000001</v>
      </c>
    </row>
    <row r="347" spans="1:65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  <c r="BK347" s="1">
        <v>1.2500000000000001E-2</v>
      </c>
      <c r="BL347" s="22">
        <v>1.2699999999999999E-2</v>
      </c>
      <c r="BM347" s="1">
        <v>1.12E-2</v>
      </c>
    </row>
    <row r="348" spans="1:65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  <c r="BK348" s="1">
        <v>1.6500000000000001E-2</v>
      </c>
      <c r="BL348" s="22">
        <v>1.6400000000000001E-2</v>
      </c>
      <c r="BM348" s="1">
        <v>1.6E-2</v>
      </c>
    </row>
    <row r="349" spans="1:65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  <c r="BK349" s="1">
        <v>6.3399999999999998E-2</v>
      </c>
      <c r="BL349" s="22">
        <v>6.2300000000000001E-2</v>
      </c>
      <c r="BM349" s="1">
        <v>6.1600000000000002E-2</v>
      </c>
    </row>
    <row r="350" spans="1:65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  <c r="BK350" s="1">
        <v>1.4E-3</v>
      </c>
      <c r="BL350" s="22">
        <v>1.2999999999999999E-3</v>
      </c>
      <c r="BM350" s="1">
        <v>1.1999999999999999E-3</v>
      </c>
    </row>
    <row r="351" spans="1:65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  <c r="BK351" s="1">
        <v>1.7999999999999999E-2</v>
      </c>
      <c r="BL351" s="22">
        <v>1.7999999999999999E-2</v>
      </c>
      <c r="BM351" s="1">
        <v>1.9400000000000001E-2</v>
      </c>
    </row>
    <row r="352" spans="1:65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  <c r="BK352" s="1">
        <v>0.111</v>
      </c>
      <c r="BL352" s="22">
        <v>0.11169999999999999</v>
      </c>
      <c r="BM352" s="1">
        <v>0.1109</v>
      </c>
    </row>
    <row r="353" spans="1:65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  <c r="BK353" s="1">
        <v>7.4000000000000003E-3</v>
      </c>
      <c r="BL353" s="22">
        <v>7.4000000000000003E-3</v>
      </c>
      <c r="BM353" s="1">
        <v>7.1999999999999998E-3</v>
      </c>
    </row>
    <row r="354" spans="1:65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  <c r="BK354" s="1">
        <v>0.1477</v>
      </c>
      <c r="BL354" s="22">
        <v>0.14510000000000001</v>
      </c>
      <c r="BM354" s="1">
        <v>0.14430000000000001</v>
      </c>
    </row>
    <row r="355" spans="1:65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  <c r="BK355" s="1">
        <v>1.9E-3</v>
      </c>
      <c r="BL355" s="22">
        <v>2E-3</v>
      </c>
      <c r="BM355" s="1">
        <v>1.9E-3</v>
      </c>
    </row>
    <row r="356" spans="1:65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  <c r="BK356" s="1">
        <v>0.96199999999999997</v>
      </c>
      <c r="BL356" s="22">
        <v>0.96209999999999996</v>
      </c>
      <c r="BM356" s="1">
        <v>0.98460000000000003</v>
      </c>
    </row>
    <row r="357" spans="1:65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  <c r="BK357" s="1">
        <v>0.2351</v>
      </c>
      <c r="BL357" s="22">
        <v>0.23430000000000001</v>
      </c>
      <c r="BM357" s="1">
        <v>0.23549999999999999</v>
      </c>
    </row>
    <row r="358" spans="1:65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  <c r="BK358" s="1">
        <v>0.15709999999999999</v>
      </c>
      <c r="BL358" s="22">
        <v>0.15920000000000001</v>
      </c>
      <c r="BM358" s="1">
        <v>0.15939999999999999</v>
      </c>
    </row>
    <row r="359" spans="1:65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  <c r="BK359" s="1">
        <v>3.6400000000000002E-2</v>
      </c>
      <c r="BL359" s="22">
        <v>4.02E-2</v>
      </c>
      <c r="BM359" s="1">
        <v>4.3499999999999997E-2</v>
      </c>
    </row>
    <row r="360" spans="1:65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  <c r="BK360" s="1">
        <v>8.0999999999999996E-3</v>
      </c>
      <c r="BL360" s="22">
        <v>8.0999999999999996E-3</v>
      </c>
      <c r="BM360" s="1">
        <v>8.0000000000000002E-3</v>
      </c>
    </row>
    <row r="361" spans="1:65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  <c r="BK361" s="1">
        <v>0.16120000000000001</v>
      </c>
      <c r="BL361" s="22">
        <v>0.1588</v>
      </c>
      <c r="BM361" s="1">
        <v>0.16009999999999999</v>
      </c>
    </row>
    <row r="362" spans="1:65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  <c r="BK362" s="1">
        <v>7.3200000000000001E-2</v>
      </c>
      <c r="BL362" s="22">
        <v>7.2700000000000001E-2</v>
      </c>
      <c r="BM362" s="1">
        <v>7.3300000000000004E-2</v>
      </c>
    </row>
    <row r="363" spans="1:65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  <c r="BK363" s="1">
        <v>0.1424</v>
      </c>
      <c r="BL363" s="22">
        <v>0.1411</v>
      </c>
      <c r="BM363" s="1">
        <v>0.14080000000000001</v>
      </c>
    </row>
    <row r="364" spans="1:65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  <c r="BK364" s="1">
        <v>1.0800000000000001E-2</v>
      </c>
      <c r="BL364" s="22">
        <v>1.0699999999999999E-2</v>
      </c>
      <c r="BM364" s="1">
        <v>1.0500000000000001E-2</v>
      </c>
    </row>
    <row r="365" spans="1:65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  <c r="BK365" s="1">
        <v>9.9500000000000005E-2</v>
      </c>
      <c r="BL365" s="22">
        <v>9.8000000000000004E-2</v>
      </c>
      <c r="BM365" s="1">
        <v>9.7600000000000006E-2</v>
      </c>
    </row>
    <row r="366" spans="1:65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  <c r="BK366" s="1">
        <v>5.6800000000000003E-2</v>
      </c>
      <c r="BL366" s="22">
        <v>5.7200000000000001E-2</v>
      </c>
      <c r="BM366" s="1">
        <v>5.6800000000000003E-2</v>
      </c>
    </row>
    <row r="367" spans="1:65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  <c r="BK367" s="1">
        <v>6.4000000000000003E-3</v>
      </c>
      <c r="BL367" s="22">
        <v>6.4000000000000003E-3</v>
      </c>
      <c r="BM367" s="1">
        <v>6.4000000000000003E-3</v>
      </c>
    </row>
    <row r="368" spans="1:65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  <c r="BK368" s="1">
        <v>7.5300000000000006E-2</v>
      </c>
      <c r="BL368" s="22">
        <v>7.5700000000000003E-2</v>
      </c>
      <c r="BM368" s="1">
        <v>7.6200000000000004E-2</v>
      </c>
    </row>
    <row r="369" spans="1:65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  <c r="BK369" s="1">
        <v>6.3500000000000001E-2</v>
      </c>
      <c r="BL369" s="22">
        <v>6.2700000000000006E-2</v>
      </c>
      <c r="BM369" s="1">
        <v>6.2899999999999998E-2</v>
      </c>
    </row>
    <row r="370" spans="1:65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  <c r="BK370" s="1">
        <v>1.6000000000000001E-3</v>
      </c>
      <c r="BL370" s="22">
        <v>1.6000000000000001E-3</v>
      </c>
      <c r="BM370" s="1">
        <v>1.6000000000000001E-3</v>
      </c>
    </row>
    <row r="371" spans="1:65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  <c r="BK371" s="1">
        <v>2.4199999999999999E-2</v>
      </c>
      <c r="BL371" s="22">
        <v>2.4299999999999999E-2</v>
      </c>
      <c r="BM371" s="1">
        <v>2.4299999999999999E-2</v>
      </c>
    </row>
    <row r="372" spans="1:65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  <c r="BK372" s="1">
        <v>4.24E-2</v>
      </c>
      <c r="BL372" s="22">
        <v>4.1599999999999998E-2</v>
      </c>
      <c r="BM372" s="1">
        <v>4.0899999999999999E-2</v>
      </c>
    </row>
    <row r="373" spans="1:65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7.4999999999999997E-3</v>
      </c>
      <c r="BL373" s="22">
        <v>7.4999999999999997E-3</v>
      </c>
      <c r="BM373" s="1">
        <v>6.8999999999999999E-3</v>
      </c>
    </row>
    <row r="374" spans="1:65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  <c r="BK374" s="1">
        <v>0.18770000000000001</v>
      </c>
      <c r="BL374" s="22">
        <v>0.18809999999999999</v>
      </c>
      <c r="BM374" s="1">
        <v>0.18840000000000001</v>
      </c>
    </row>
    <row r="375" spans="1:65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  <c r="BK375" s="1">
        <v>0.1061</v>
      </c>
      <c r="BL375" s="22">
        <v>0.1056</v>
      </c>
      <c r="BM375" s="1">
        <v>0.1061</v>
      </c>
    </row>
    <row r="376" spans="1:65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  <c r="BK376" s="1">
        <v>0.13370000000000001</v>
      </c>
      <c r="BL376" s="22">
        <v>0.1328</v>
      </c>
      <c r="BM376" s="1">
        <v>0.1328</v>
      </c>
    </row>
    <row r="377" spans="1:65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  <c r="BK377" s="1">
        <v>6.0499999999999998E-2</v>
      </c>
      <c r="BL377" s="22">
        <v>6.0600000000000001E-2</v>
      </c>
      <c r="BM377" s="1">
        <v>6.1100000000000002E-2</v>
      </c>
    </row>
    <row r="378" spans="1:65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  <c r="BK378" s="1">
        <v>9.7199999999999995E-2</v>
      </c>
      <c r="BL378" s="22">
        <v>9.7100000000000006E-2</v>
      </c>
      <c r="BM378" s="1">
        <v>9.7199999999999995E-2</v>
      </c>
    </row>
    <row r="379" spans="1:65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  <c r="BK379" s="1">
        <v>5.8200000000000002E-2</v>
      </c>
      <c r="BL379" s="22">
        <v>5.8599999999999999E-2</v>
      </c>
      <c r="BM379" s="1">
        <v>5.8900000000000001E-2</v>
      </c>
    </row>
    <row r="380" spans="1:65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  <c r="BK380" s="1">
        <v>0.44</v>
      </c>
      <c r="BL380" s="22">
        <v>0.443</v>
      </c>
      <c r="BM380" s="1">
        <v>0.44180000000000003</v>
      </c>
    </row>
    <row r="381" spans="1:65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  <c r="BK381" s="1">
        <v>4.1649000000000003</v>
      </c>
      <c r="BL381" s="22">
        <v>4.1525999999999996</v>
      </c>
      <c r="BM381" s="1">
        <v>4.1654999999999998</v>
      </c>
    </row>
    <row r="382" spans="1:65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  <c r="BK382" s="1">
        <v>4.4999999999999998E-2</v>
      </c>
      <c r="BL382" s="22">
        <v>4.5100000000000001E-2</v>
      </c>
      <c r="BM382" s="1">
        <v>4.5699999999999998E-2</v>
      </c>
    </row>
    <row r="383" spans="1:65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  <c r="BK383" s="1">
        <v>0.22720000000000001</v>
      </c>
      <c r="BL383" s="22">
        <v>0.22620000000000001</v>
      </c>
      <c r="BM383" s="1">
        <v>0.2271</v>
      </c>
    </row>
    <row r="384" spans="1:65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  <c r="BK384" s="1">
        <v>0.1132</v>
      </c>
      <c r="BL384" s="22">
        <v>0.11260000000000001</v>
      </c>
      <c r="BM384" s="1">
        <v>0.11260000000000001</v>
      </c>
    </row>
    <row r="385" spans="1:65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  <c r="BK385" s="1">
        <v>0.2525</v>
      </c>
      <c r="BL385" s="22">
        <v>0.25459999999999999</v>
      </c>
      <c r="BM385" s="1">
        <v>0.2487</v>
      </c>
    </row>
    <row r="386" spans="1:65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  <c r="BK386" s="1">
        <v>2.948</v>
      </c>
      <c r="BL386" s="22">
        <v>3.1436000000000002</v>
      </c>
      <c r="BM386" s="1">
        <v>3.1728000000000001</v>
      </c>
    </row>
    <row r="387" spans="1:65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  <c r="BK387" s="1">
        <v>0.2006</v>
      </c>
      <c r="BL387" s="22">
        <v>0.2024</v>
      </c>
      <c r="BM387" s="1">
        <v>0.2019</v>
      </c>
    </row>
    <row r="388" spans="1:65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  <c r="BK388" s="1">
        <v>0.68469999999999998</v>
      </c>
      <c r="BL388" s="22">
        <v>0.6825</v>
      </c>
      <c r="BM388" s="1">
        <v>0.68069999999999997</v>
      </c>
    </row>
    <row r="389" spans="1:65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  <c r="BK389" s="1">
        <v>0.27900000000000003</v>
      </c>
      <c r="BL389" s="22">
        <v>0.29330000000000001</v>
      </c>
      <c r="BM389" s="1">
        <v>0.29249999999999998</v>
      </c>
    </row>
    <row r="390" spans="1:65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  <c r="BK390" s="1">
        <v>7.4000000000000003E-3</v>
      </c>
      <c r="BL390" s="22">
        <v>7.6E-3</v>
      </c>
      <c r="BM390" s="1">
        <v>7.7000000000000002E-3</v>
      </c>
    </row>
    <row r="391" spans="1:65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  <c r="BK391" s="1">
        <v>5.0000000000000001E-3</v>
      </c>
      <c r="BL391" s="22">
        <v>5.1000000000000004E-3</v>
      </c>
      <c r="BM391" s="1">
        <v>5.3E-3</v>
      </c>
    </row>
    <row r="392" spans="1:65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  <c r="BK392" s="1">
        <v>2.1000000000000001E-2</v>
      </c>
      <c r="BL392" s="22">
        <v>2.0899999999999998E-2</v>
      </c>
      <c r="BM392" s="1">
        <v>2.0899999999999998E-2</v>
      </c>
    </row>
    <row r="393" spans="1:65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  <c r="BK393" s="1">
        <v>3.6200000000000003E-2</v>
      </c>
      <c r="BL393" s="22">
        <v>3.5900000000000001E-2</v>
      </c>
      <c r="BM393" s="1">
        <v>3.56E-2</v>
      </c>
    </row>
    <row r="394" spans="1:65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  <c r="BK394" s="1">
        <v>5.67E-2</v>
      </c>
      <c r="BL394" s="22">
        <v>5.7000000000000002E-2</v>
      </c>
      <c r="BM394" s="1">
        <v>5.8000000000000003E-2</v>
      </c>
    </row>
    <row r="395" spans="1:65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  <c r="BK395" s="1">
        <v>8.0500000000000002E-2</v>
      </c>
      <c r="BL395" s="22">
        <v>8.0600000000000005E-2</v>
      </c>
      <c r="BM395" s="1">
        <v>8.0699999999999994E-2</v>
      </c>
    </row>
    <row r="396" spans="1:65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  <c r="BK396" s="1">
        <v>2.9999999999999997E-4</v>
      </c>
      <c r="BL396" s="22">
        <v>2.9999999999999997E-4</v>
      </c>
      <c r="BM396" s="1">
        <v>2.9999999999999997E-4</v>
      </c>
    </row>
    <row r="397" spans="1:65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  <c r="BK397" s="1">
        <v>4.4000000000000003E-3</v>
      </c>
      <c r="BL397" s="22">
        <v>4.4000000000000003E-3</v>
      </c>
      <c r="BM397" s="1">
        <v>4.3E-3</v>
      </c>
    </row>
    <row r="398" spans="1:65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  <c r="BK398" s="1">
        <v>1.4500000000000001E-2</v>
      </c>
      <c r="BL398" s="22">
        <v>1.4500000000000001E-2</v>
      </c>
      <c r="BM398" s="1">
        <v>1.44E-2</v>
      </c>
    </row>
    <row r="399" spans="1:65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  <c r="BK399" s="1">
        <v>0.34899999999999998</v>
      </c>
      <c r="BL399" s="22">
        <v>0.34799999999999998</v>
      </c>
      <c r="BM399" s="1">
        <v>0.34910000000000002</v>
      </c>
    </row>
    <row r="400" spans="1:65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  <c r="BK400" s="1">
        <v>1E-3</v>
      </c>
      <c r="BL400" s="22">
        <v>1E-3</v>
      </c>
      <c r="BM400" s="1">
        <v>1E-3</v>
      </c>
    </row>
    <row r="401" spans="1:65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  <c r="BK401" s="1">
        <v>9.5399999999999999E-2</v>
      </c>
      <c r="BL401" s="22">
        <v>9.5000000000000001E-2</v>
      </c>
      <c r="BM401" s="1">
        <v>9.5500000000000002E-2</v>
      </c>
    </row>
    <row r="402" spans="1:65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  <c r="BK402" s="1">
        <v>0.1512</v>
      </c>
      <c r="BL402" s="22">
        <v>0.15110000000000001</v>
      </c>
      <c r="BM402" s="1">
        <v>0.1444</v>
      </c>
    </row>
    <row r="403" spans="1:65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  <c r="BK403" s="1">
        <v>0.16009999999999999</v>
      </c>
      <c r="BL403" s="22">
        <v>0.16020000000000001</v>
      </c>
      <c r="BM403" s="1">
        <v>0.161</v>
      </c>
    </row>
    <row r="404" spans="1:65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  <c r="BK404" s="1">
        <v>4.7699999999999999E-2</v>
      </c>
      <c r="BL404" s="22">
        <v>4.9299999999999997E-2</v>
      </c>
      <c r="BM404" s="1">
        <v>4.9599999999999998E-2</v>
      </c>
    </row>
    <row r="405" spans="1:65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  <c r="BK405" s="1">
        <v>8.6999999999999994E-3</v>
      </c>
      <c r="BL405" s="22">
        <v>8.6999999999999994E-3</v>
      </c>
      <c r="BM405" s="1">
        <v>8.3000000000000001E-3</v>
      </c>
    </row>
    <row r="406" spans="1:65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  <c r="BK406" s="1">
        <v>2.47E-2</v>
      </c>
      <c r="BL406" s="22">
        <v>2.4400000000000002E-2</v>
      </c>
      <c r="BM406" s="1">
        <v>2.58E-2</v>
      </c>
    </row>
    <row r="407" spans="1:65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  <c r="BK407" s="1">
        <v>0.501</v>
      </c>
      <c r="BL407" s="22">
        <v>0.48020000000000002</v>
      </c>
      <c r="BM407" s="1">
        <v>0.47649999999999998</v>
      </c>
    </row>
    <row r="408" spans="1:65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  <c r="BK408" s="1">
        <v>0.376</v>
      </c>
      <c r="BL408" s="22">
        <v>0.36659999999999998</v>
      </c>
      <c r="BM408" s="1">
        <v>0.36730000000000002</v>
      </c>
    </row>
    <row r="409" spans="1:65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  <c r="BK409" s="1">
        <v>0.54559999999999997</v>
      </c>
      <c r="BL409" s="22">
        <v>0.54559999999999997</v>
      </c>
      <c r="BM409" s="1">
        <v>0.54649999999999999</v>
      </c>
    </row>
    <row r="410" spans="1:65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  <c r="BK410" s="1">
        <v>4.5900000000000003E-2</v>
      </c>
      <c r="BL410" s="22">
        <v>4.4600000000000001E-2</v>
      </c>
      <c r="BM410" s="1">
        <v>4.4600000000000001E-2</v>
      </c>
    </row>
    <row r="411" spans="1:65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  <c r="BK411" s="1">
        <v>0.76019999999999999</v>
      </c>
      <c r="BL411" s="22">
        <v>0.76600000000000001</v>
      </c>
      <c r="BM411" s="1">
        <v>0.75839999999999996</v>
      </c>
    </row>
    <row r="412" spans="1:65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  <c r="BK412" s="1">
        <v>6.0000000000000001E-3</v>
      </c>
      <c r="BL412" s="22">
        <v>5.8999999999999999E-3</v>
      </c>
      <c r="BM412" s="1">
        <v>6.0000000000000001E-3</v>
      </c>
    </row>
    <row r="413" spans="1:65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  <c r="BK413" s="1">
        <v>3.85E-2</v>
      </c>
      <c r="BL413" s="22">
        <v>3.7999999999999999E-2</v>
      </c>
      <c r="BM413" s="1">
        <v>3.7699999999999997E-2</v>
      </c>
    </row>
    <row r="414" spans="1:65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  <c r="BK414" s="1">
        <v>4.1999999999999997E-3</v>
      </c>
      <c r="BL414" s="22">
        <v>4.1000000000000003E-3</v>
      </c>
      <c r="BM414" s="1">
        <v>4.1000000000000003E-3</v>
      </c>
    </row>
    <row r="415" spans="1:65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  <c r="BK415" s="1">
        <v>6.4000000000000003E-3</v>
      </c>
      <c r="BL415" s="22">
        <v>6.1999999999999998E-3</v>
      </c>
      <c r="BM415" s="1">
        <v>6.4000000000000003E-3</v>
      </c>
    </row>
    <row r="416" spans="1:65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  <c r="BK416" s="1">
        <v>3.2000000000000002E-3</v>
      </c>
      <c r="BL416" s="22">
        <v>3.2000000000000002E-3</v>
      </c>
      <c r="BM416" s="1">
        <v>3.2000000000000002E-3</v>
      </c>
    </row>
    <row r="417" spans="1:65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  <c r="BK417" s="1">
        <v>2.0299999999999999E-2</v>
      </c>
      <c r="BL417" s="22">
        <v>2.01E-2</v>
      </c>
      <c r="BM417" s="1">
        <v>2.0199999999999999E-2</v>
      </c>
    </row>
    <row r="418" spans="1:65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  <c r="BK418" s="1">
        <v>1.6899999999999998E-2</v>
      </c>
      <c r="BL418" s="22">
        <v>1.6899999999999998E-2</v>
      </c>
      <c r="BM418" s="1">
        <v>1.6799999999999999E-2</v>
      </c>
    </row>
    <row r="419" spans="1:65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  <c r="BK419" s="1">
        <v>0.38879999999999998</v>
      </c>
      <c r="BL419" s="22">
        <v>0.38500000000000001</v>
      </c>
      <c r="BM419" s="1">
        <v>0.38640000000000002</v>
      </c>
    </row>
    <row r="420" spans="1:65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  <c r="BK420" s="1">
        <v>0.15490000000000001</v>
      </c>
      <c r="BL420" s="22">
        <v>0.15310000000000001</v>
      </c>
      <c r="BM420" s="1">
        <v>0.15129999999999999</v>
      </c>
    </row>
    <row r="421" spans="1:65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  <c r="BK421" s="1">
        <v>0.1159</v>
      </c>
      <c r="BL421" s="22">
        <v>0.11509999999999999</v>
      </c>
      <c r="BM421" s="1">
        <v>0.11550000000000001</v>
      </c>
    </row>
    <row r="422" spans="1:65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  <c r="BK422" s="1">
        <v>5.6800000000000003E-2</v>
      </c>
      <c r="BL422" s="22">
        <v>5.6800000000000003E-2</v>
      </c>
      <c r="BM422" s="1">
        <v>5.62E-2</v>
      </c>
    </row>
    <row r="423" spans="1:65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  <c r="BK423" s="1">
        <v>1.4811000000000001</v>
      </c>
      <c r="BL423" s="22">
        <v>1.4837</v>
      </c>
      <c r="BM423" s="1">
        <v>1.488</v>
      </c>
    </row>
    <row r="424" spans="1:65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  <c r="BK424" s="1">
        <v>4.6699999999999998E-2</v>
      </c>
      <c r="BL424" s="22">
        <v>4.6699999999999998E-2</v>
      </c>
      <c r="BM424" s="1">
        <v>4.6899999999999997E-2</v>
      </c>
    </row>
    <row r="425" spans="1:65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  <c r="BK425" s="1">
        <v>4.41E-2</v>
      </c>
      <c r="BL425" s="22">
        <v>4.3799999999999999E-2</v>
      </c>
      <c r="BM425" s="1">
        <v>4.3700000000000003E-2</v>
      </c>
    </row>
    <row r="426" spans="1:65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  <c r="BK426" s="1">
        <v>0.14949999999999999</v>
      </c>
      <c r="BL426" s="22">
        <v>0.14879999999999999</v>
      </c>
      <c r="BM426" s="1">
        <v>0.1502</v>
      </c>
    </row>
    <row r="427" spans="1:65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  <c r="BK427" s="1">
        <v>6.3200000000000006E-2</v>
      </c>
      <c r="BL427" s="22">
        <v>6.2799999999999995E-2</v>
      </c>
      <c r="BM427" s="1">
        <v>6.2199999999999998E-2</v>
      </c>
    </row>
    <row r="428" spans="1:65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  <c r="BK428" s="1">
        <v>6.9900000000000004E-2</v>
      </c>
      <c r="BL428" s="22">
        <v>7.0599999999999996E-2</v>
      </c>
      <c r="BM428" s="1">
        <v>6.9800000000000001E-2</v>
      </c>
    </row>
    <row r="429" spans="1:65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  <c r="BK429" s="1">
        <v>0.61060000000000003</v>
      </c>
      <c r="BL429" s="22">
        <v>0.60599999999999998</v>
      </c>
      <c r="BM429" s="1">
        <v>0.60509999999999997</v>
      </c>
    </row>
    <row r="430" spans="1:65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  <c r="BK430" s="1">
        <v>0.25659999999999999</v>
      </c>
      <c r="BL430" s="22">
        <v>0.25629999999999997</v>
      </c>
      <c r="BM430" s="1">
        <v>0.25359999999999999</v>
      </c>
    </row>
    <row r="431" spans="1:65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  <c r="BK431" s="1">
        <v>0.18859999999999999</v>
      </c>
      <c r="BL431" s="22">
        <v>0.188</v>
      </c>
      <c r="BM431" s="1">
        <v>0.18629999999999999</v>
      </c>
    </row>
    <row r="432" spans="1:65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  <c r="BK432" s="1">
        <v>4.8599999999999997E-2</v>
      </c>
      <c r="BL432" s="22">
        <v>4.8500000000000001E-2</v>
      </c>
      <c r="BM432" s="1">
        <v>4.8399999999999999E-2</v>
      </c>
    </row>
    <row r="433" spans="1:65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  <c r="BK433" s="1">
        <v>0.96909999999999996</v>
      </c>
      <c r="BL433" s="22">
        <v>0.96919999999999995</v>
      </c>
      <c r="BM433" s="1">
        <v>0.95950000000000002</v>
      </c>
    </row>
    <row r="434" spans="1:65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  <c r="BK434" s="1">
        <v>5.4000000000000003E-3</v>
      </c>
      <c r="BL434" s="22">
        <v>5.4999999999999997E-3</v>
      </c>
      <c r="BM434" s="1">
        <v>5.3E-3</v>
      </c>
    </row>
    <row r="435" spans="1:65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  <c r="BK435" s="1">
        <v>0.10730000000000001</v>
      </c>
      <c r="BL435" s="22">
        <v>0.1085</v>
      </c>
      <c r="BM435" s="1">
        <v>0.1091</v>
      </c>
    </row>
    <row r="436" spans="1:65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  <c r="BK436" s="1">
        <v>0.37619999999999998</v>
      </c>
      <c r="BL436" s="22">
        <v>0.3735</v>
      </c>
      <c r="BM436" s="1">
        <v>0.37440000000000001</v>
      </c>
    </row>
    <row r="437" spans="1:65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  <c r="BK437" s="1">
        <v>7.6200000000000004E-2</v>
      </c>
      <c r="BL437" s="22">
        <v>7.5899999999999995E-2</v>
      </c>
      <c r="BM437" s="1">
        <v>7.5999999999999998E-2</v>
      </c>
    </row>
    <row r="438" spans="1:65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  <c r="BK438" s="1">
        <v>0.20230000000000001</v>
      </c>
      <c r="BL438" s="22">
        <v>0.2019</v>
      </c>
      <c r="BM438" s="1">
        <v>0.2014</v>
      </c>
    </row>
    <row r="439" spans="1:65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  <c r="BK439" s="1">
        <v>0.27110000000000001</v>
      </c>
      <c r="BL439" s="22">
        <v>0.2717</v>
      </c>
      <c r="BM439" s="1">
        <v>0.27300000000000002</v>
      </c>
    </row>
    <row r="440" spans="1:65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  <c r="BK440" s="1">
        <v>0.46710000000000002</v>
      </c>
      <c r="BL440" s="22">
        <v>0.46560000000000001</v>
      </c>
      <c r="BM440" s="1">
        <v>0.46429999999999999</v>
      </c>
    </row>
    <row r="441" spans="1:65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  <c r="BK441" s="1">
        <v>0.19670000000000001</v>
      </c>
      <c r="BL441" s="22">
        <v>0.2137</v>
      </c>
      <c r="BM441" s="1">
        <v>0.21540000000000001</v>
      </c>
    </row>
    <row r="442" spans="1:65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  <c r="BK442" s="1">
        <v>0.75349999999999995</v>
      </c>
      <c r="BL442" s="22">
        <v>0.81720000000000004</v>
      </c>
      <c r="BM442" s="1">
        <v>0.82410000000000005</v>
      </c>
    </row>
    <row r="443" spans="1:65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  <c r="BK443" s="1">
        <v>0.35249999999999998</v>
      </c>
      <c r="BL443" s="22">
        <v>0.38069999999999998</v>
      </c>
      <c r="BM443" s="1">
        <v>0.38479999999999998</v>
      </c>
    </row>
    <row r="444" spans="1:65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  <c r="BK444" s="1">
        <v>1.4155</v>
      </c>
      <c r="BL444" s="22">
        <v>1.5008999999999999</v>
      </c>
      <c r="BM444" s="1">
        <v>1.5199</v>
      </c>
    </row>
    <row r="445" spans="1:65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  <c r="BK445" s="1">
        <v>0.2127</v>
      </c>
      <c r="BL445" s="22">
        <v>0.2127</v>
      </c>
      <c r="BM445" s="1">
        <v>0.20979999999999999</v>
      </c>
    </row>
    <row r="446" spans="1:65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  <c r="BK446" s="1">
        <v>0.2301</v>
      </c>
      <c r="BL446" s="22">
        <v>0.2293</v>
      </c>
      <c r="BM446" s="1">
        <v>0.22869999999999999</v>
      </c>
    </row>
    <row r="447" spans="1:65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  <c r="BK447" s="1">
        <v>0.13650000000000001</v>
      </c>
      <c r="BL447" s="22">
        <v>0.13739999999999999</v>
      </c>
      <c r="BM447" s="1">
        <v>0.13789999999999999</v>
      </c>
    </row>
    <row r="448" spans="1:65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  <c r="BK448" s="1">
        <v>0.78939999999999999</v>
      </c>
      <c r="BL448" s="22">
        <v>0.81059999999999999</v>
      </c>
      <c r="BM448" s="1">
        <v>0.81220000000000003</v>
      </c>
    </row>
    <row r="449" spans="1:65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  <c r="BK449" s="1">
        <v>0.16619999999999999</v>
      </c>
      <c r="BL449" s="22">
        <v>0.1726</v>
      </c>
      <c r="BM449" s="1">
        <v>0.17299999999999999</v>
      </c>
    </row>
    <row r="450" spans="1:65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  <c r="BK450" s="1">
        <v>7.5800000000000006E-2</v>
      </c>
      <c r="BL450" s="22">
        <v>7.5899999999999995E-2</v>
      </c>
      <c r="BM450" s="1">
        <v>7.51E-2</v>
      </c>
    </row>
    <row r="451" spans="1:65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  <c r="BK451" s="1">
        <v>0.25040000000000001</v>
      </c>
      <c r="BL451" s="22">
        <v>0.2626</v>
      </c>
      <c r="BM451" s="1">
        <v>0.26440000000000002</v>
      </c>
    </row>
    <row r="452" spans="1:65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  <c r="BK452" s="1">
        <v>9.6199999999999994E-2</v>
      </c>
      <c r="BL452" s="22">
        <v>9.7100000000000006E-2</v>
      </c>
      <c r="BM452" s="1">
        <v>9.8000000000000004E-2</v>
      </c>
    </row>
    <row r="453" spans="1:65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  <c r="BK453" s="1">
        <v>0.22869999999999999</v>
      </c>
      <c r="BL453" s="22">
        <v>0.22789999999999999</v>
      </c>
      <c r="BM453" s="1">
        <v>0.22739999999999999</v>
      </c>
    </row>
    <row r="454" spans="1:65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  <c r="BK454" s="1">
        <v>0.16039999999999999</v>
      </c>
      <c r="BL454" s="22">
        <v>0.1588</v>
      </c>
      <c r="BM454" s="1">
        <v>0.1593</v>
      </c>
    </row>
    <row r="455" spans="1:65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  <c r="BK455" s="1">
        <v>0.25840000000000002</v>
      </c>
      <c r="BL455" s="22">
        <v>0.25740000000000002</v>
      </c>
      <c r="BM455" s="1">
        <v>0.25750000000000001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4"/>
  <sheetViews>
    <sheetView tabSelected="1" zoomScaleNormal="100" workbookViewId="0">
      <pane ySplit="1" topLeftCell="A17" activePane="bottomLeft" state="frozen"/>
      <selection pane="bottomLeft" activeCell="L64" sqref="L64"/>
    </sheetView>
  </sheetViews>
  <sheetFormatPr defaultRowHeight="12.75" x14ac:dyDescent="0.2"/>
  <cols>
    <col min="1" max="1" width="14" style="7" bestFit="1" customWidth="1"/>
    <col min="2" max="14" width="8.28515625" style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484</v>
      </c>
      <c r="L1" s="3" t="s">
        <v>486</v>
      </c>
      <c r="M1" s="3" t="s">
        <v>487</v>
      </c>
      <c r="N1" s="18" t="s">
        <v>512</v>
      </c>
      <c r="O1" s="18" t="s">
        <v>489</v>
      </c>
      <c r="P1" s="18" t="s">
        <v>490</v>
      </c>
      <c r="Q1" s="18" t="s">
        <v>491</v>
      </c>
      <c r="R1" s="18" t="s">
        <v>492</v>
      </c>
      <c r="S1" s="18" t="s">
        <v>493</v>
      </c>
      <c r="T1" s="3" t="s">
        <v>494</v>
      </c>
      <c r="U1" s="3" t="s">
        <v>495</v>
      </c>
      <c r="V1" s="3" t="s">
        <v>497</v>
      </c>
      <c r="W1" s="3" t="s">
        <v>496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0.45</v>
      </c>
      <c r="C2" s="1">
        <v>1.25</v>
      </c>
      <c r="D2" s="1">
        <v>0.82</v>
      </c>
      <c r="E2" s="1">
        <v>-0.13</v>
      </c>
      <c r="F2" s="1">
        <v>-0.02</v>
      </c>
      <c r="G2" s="1">
        <v>0.26</v>
      </c>
      <c r="H2" s="1">
        <v>0.51</v>
      </c>
      <c r="I2" s="1">
        <v>-0.21</v>
      </c>
      <c r="J2" s="1">
        <v>1.17</v>
      </c>
      <c r="K2" s="1">
        <v>0.6</v>
      </c>
      <c r="L2" s="1">
        <v>0.18</v>
      </c>
      <c r="N2" s="1">
        <v>0.59</v>
      </c>
      <c r="O2" s="1">
        <v>0.19</v>
      </c>
      <c r="P2" s="1">
        <v>0.6</v>
      </c>
      <c r="Q2" s="1">
        <v>0.06</v>
      </c>
      <c r="R2" s="1">
        <v>-0.23</v>
      </c>
      <c r="S2" s="1">
        <v>-0.33</v>
      </c>
      <c r="T2" s="1">
        <v>0.7</v>
      </c>
      <c r="U2" s="1">
        <v>0.88</v>
      </c>
      <c r="V2" s="1">
        <v>5.62</v>
      </c>
      <c r="W2" s="1">
        <v>-0.17</v>
      </c>
    </row>
    <row r="3" spans="1:59" ht="13.9" customHeight="1" x14ac:dyDescent="0.2">
      <c r="A3" s="6">
        <v>40969</v>
      </c>
      <c r="B3" s="1">
        <v>0.21</v>
      </c>
      <c r="C3" s="1">
        <v>0.52</v>
      </c>
      <c r="D3" s="1">
        <v>0.52</v>
      </c>
      <c r="E3" s="1">
        <v>-0.56000000000000005</v>
      </c>
      <c r="F3" s="1">
        <v>0.28999999999999998</v>
      </c>
      <c r="G3" s="1">
        <v>0.18</v>
      </c>
      <c r="H3" s="1">
        <v>0.22</v>
      </c>
      <c r="I3" s="1">
        <v>-0.08</v>
      </c>
      <c r="J3" s="1">
        <v>0.49</v>
      </c>
      <c r="K3" s="1">
        <v>0.21</v>
      </c>
      <c r="L3" s="1">
        <v>0.26</v>
      </c>
      <c r="N3" s="1">
        <v>0.56999999999999995</v>
      </c>
      <c r="O3" s="1">
        <v>0.25</v>
      </c>
      <c r="P3" s="1">
        <v>0.48</v>
      </c>
      <c r="Q3" s="1">
        <v>-0.4</v>
      </c>
      <c r="R3" s="1">
        <v>-0.61</v>
      </c>
      <c r="S3" s="1">
        <v>0.16</v>
      </c>
      <c r="T3" s="1">
        <v>0.38</v>
      </c>
      <c r="U3" s="1">
        <v>0.55000000000000004</v>
      </c>
      <c r="V3" s="1">
        <v>0.54</v>
      </c>
      <c r="W3" s="1">
        <v>-0.36</v>
      </c>
      <c r="AB3" s="1" t="s">
        <v>472</v>
      </c>
    </row>
    <row r="4" spans="1:59" ht="12.75" customHeight="1" x14ac:dyDescent="0.2">
      <c r="A4" s="6">
        <v>41000</v>
      </c>
      <c r="B4" s="1">
        <v>0.64</v>
      </c>
      <c r="C4" s="1">
        <v>0.76</v>
      </c>
      <c r="D4" s="1">
        <v>0.63</v>
      </c>
      <c r="E4" s="1">
        <v>-0.46</v>
      </c>
      <c r="F4" s="1">
        <v>1.0900000000000001</v>
      </c>
      <c r="G4" s="1">
        <v>0.47</v>
      </c>
      <c r="H4" s="1">
        <v>0.7</v>
      </c>
      <c r="I4" s="1">
        <v>0.55000000000000004</v>
      </c>
      <c r="J4" s="1">
        <v>0.83</v>
      </c>
      <c r="K4" s="1">
        <v>0.69</v>
      </c>
      <c r="L4" s="1">
        <v>0.46</v>
      </c>
      <c r="N4" s="1">
        <v>0.64</v>
      </c>
      <c r="O4" s="1">
        <v>0.51</v>
      </c>
      <c r="P4" s="1">
        <v>0.8</v>
      </c>
      <c r="Q4" s="1">
        <v>-0.79</v>
      </c>
      <c r="R4" s="1">
        <v>0.98</v>
      </c>
      <c r="S4" s="1">
        <v>0.1</v>
      </c>
      <c r="T4" s="1">
        <v>0.96</v>
      </c>
      <c r="U4" s="1">
        <v>2.23</v>
      </c>
      <c r="V4" s="1">
        <v>0.04</v>
      </c>
      <c r="W4" s="1">
        <v>0.46</v>
      </c>
      <c r="AB4" s="1" t="s">
        <v>473</v>
      </c>
      <c r="AC4" s="1">
        <f>COUNT(A:A)</f>
        <v>63</v>
      </c>
    </row>
    <row r="5" spans="1:59" ht="12.75" customHeight="1" x14ac:dyDescent="0.2">
      <c r="A5" s="6">
        <v>41030</v>
      </c>
      <c r="B5" s="1">
        <v>0.36</v>
      </c>
      <c r="C5" s="1">
        <v>0.21</v>
      </c>
      <c r="D5" s="1">
        <v>0.47</v>
      </c>
      <c r="E5" s="1">
        <v>-0.23</v>
      </c>
      <c r="F5" s="1">
        <v>0.77</v>
      </c>
      <c r="G5" s="1">
        <v>0.32</v>
      </c>
      <c r="H5" s="1">
        <v>0.37</v>
      </c>
      <c r="I5" s="1">
        <v>0.49</v>
      </c>
      <c r="J5" s="1">
        <v>0.27</v>
      </c>
      <c r="K5" s="1">
        <v>0.36</v>
      </c>
      <c r="L5" s="1">
        <v>0.27</v>
      </c>
      <c r="N5" s="1">
        <v>0.65</v>
      </c>
      <c r="O5" s="1">
        <v>0.73</v>
      </c>
      <c r="P5" s="1">
        <v>0.8</v>
      </c>
      <c r="Q5" s="1">
        <v>0.17</v>
      </c>
      <c r="R5" s="1">
        <v>0.89</v>
      </c>
      <c r="S5" s="1">
        <v>-0.57999999999999996</v>
      </c>
      <c r="T5" s="1">
        <v>0.66</v>
      </c>
      <c r="U5" s="1">
        <v>0.6</v>
      </c>
      <c r="V5" s="1">
        <v>-0.01</v>
      </c>
      <c r="W5" s="1">
        <v>-0.19</v>
      </c>
      <c r="AB5" s="1" t="s">
        <v>474</v>
      </c>
      <c r="AC5" s="1">
        <f>COUNTA(1:1)</f>
        <v>23</v>
      </c>
    </row>
    <row r="6" spans="1:59" ht="12.75" customHeight="1" x14ac:dyDescent="0.2">
      <c r="A6" s="6">
        <v>41061</v>
      </c>
      <c r="B6" s="1">
        <v>0.08</v>
      </c>
      <c r="C6" s="1">
        <v>0.52</v>
      </c>
      <c r="D6" s="1">
        <v>0.56999999999999995</v>
      </c>
      <c r="E6" s="1">
        <v>-2.59</v>
      </c>
      <c r="F6" s="1">
        <v>0.44</v>
      </c>
      <c r="G6" s="1">
        <v>0.15</v>
      </c>
      <c r="H6" s="1">
        <v>0.06</v>
      </c>
      <c r="I6" s="1">
        <v>-0.31</v>
      </c>
      <c r="J6" s="1">
        <v>0.39</v>
      </c>
      <c r="K6" s="1">
        <v>0.05</v>
      </c>
      <c r="L6" s="1">
        <v>0.24</v>
      </c>
      <c r="N6" s="1">
        <v>0.62</v>
      </c>
      <c r="O6" s="1">
        <v>0.68</v>
      </c>
      <c r="P6" s="1">
        <v>0.28000000000000003</v>
      </c>
      <c r="Q6" s="1">
        <v>-0.03</v>
      </c>
      <c r="R6" s="1">
        <v>0.39</v>
      </c>
      <c r="S6" s="1">
        <v>-1.18</v>
      </c>
      <c r="T6" s="1">
        <v>0.38</v>
      </c>
      <c r="U6" s="1">
        <v>0.47</v>
      </c>
      <c r="V6" s="1">
        <v>0.06</v>
      </c>
      <c r="W6" s="1">
        <v>-0.01</v>
      </c>
    </row>
    <row r="7" spans="1:59" ht="12.75" customHeight="1" x14ac:dyDescent="0.2">
      <c r="A7" s="6">
        <v>41091</v>
      </c>
      <c r="B7" s="1">
        <v>0.43</v>
      </c>
      <c r="C7" s="1">
        <v>0.79</v>
      </c>
      <c r="D7" s="1">
        <v>0.87</v>
      </c>
      <c r="E7" s="1">
        <v>-0.16</v>
      </c>
      <c r="F7" s="1">
        <v>0.54</v>
      </c>
      <c r="G7" s="1">
        <v>0.19</v>
      </c>
      <c r="H7" s="1">
        <v>0.51</v>
      </c>
      <c r="I7" s="1">
        <v>0.06</v>
      </c>
      <c r="J7" s="1">
        <v>0.9</v>
      </c>
      <c r="K7" s="1">
        <v>0.46</v>
      </c>
      <c r="L7" s="1">
        <v>0.34</v>
      </c>
      <c r="N7" s="1">
        <v>0.61</v>
      </c>
      <c r="O7" s="1">
        <v>0.91</v>
      </c>
      <c r="P7" s="1">
        <v>0.54</v>
      </c>
      <c r="Q7" s="1">
        <v>-0.01</v>
      </c>
      <c r="R7" s="1">
        <v>0.04</v>
      </c>
      <c r="S7" s="1">
        <v>-0.03</v>
      </c>
      <c r="T7" s="1">
        <v>0.36</v>
      </c>
      <c r="U7" s="1">
        <v>0.91</v>
      </c>
      <c r="V7" s="1">
        <v>0.12</v>
      </c>
      <c r="W7" s="1">
        <v>0.15</v>
      </c>
    </row>
    <row r="8" spans="1:59" ht="12.75" customHeight="1" x14ac:dyDescent="0.2">
      <c r="A8" s="6">
        <v>41122</v>
      </c>
      <c r="B8" s="1">
        <v>0.41</v>
      </c>
      <c r="C8" s="1">
        <v>0.49</v>
      </c>
      <c r="D8" s="1">
        <v>0.68</v>
      </c>
      <c r="E8" s="1">
        <v>0.23</v>
      </c>
      <c r="F8" s="1">
        <v>0.69</v>
      </c>
      <c r="G8" s="1">
        <v>0.13</v>
      </c>
      <c r="H8" s="1">
        <v>0.5</v>
      </c>
      <c r="I8" s="1">
        <v>0.44</v>
      </c>
      <c r="J8" s="1">
        <v>0.55000000000000004</v>
      </c>
      <c r="K8" s="1">
        <v>0.39</v>
      </c>
      <c r="L8" s="1">
        <v>0.38</v>
      </c>
      <c r="N8" s="1">
        <v>0.66</v>
      </c>
      <c r="O8" s="1">
        <v>0.88</v>
      </c>
      <c r="P8" s="1">
        <v>0.22</v>
      </c>
      <c r="Q8" s="1">
        <v>0.4</v>
      </c>
      <c r="R8" s="1">
        <v>0.19</v>
      </c>
      <c r="S8" s="1">
        <v>0.06</v>
      </c>
      <c r="T8" s="1">
        <v>0.53</v>
      </c>
      <c r="U8" s="1">
        <v>0.42</v>
      </c>
      <c r="V8" s="1">
        <v>0.51</v>
      </c>
      <c r="W8" s="1">
        <v>-0.01</v>
      </c>
    </row>
    <row r="9" spans="1:59" ht="12.75" customHeight="1" x14ac:dyDescent="0.2">
      <c r="A9" s="6">
        <v>41153</v>
      </c>
      <c r="B9" s="1">
        <v>0.56999999999999995</v>
      </c>
      <c r="C9" s="1">
        <v>0.51</v>
      </c>
      <c r="D9" s="1">
        <v>0.41</v>
      </c>
      <c r="E9" s="1">
        <v>-0.16</v>
      </c>
      <c r="F9" s="1">
        <v>1.24</v>
      </c>
      <c r="G9" s="1">
        <v>0.3</v>
      </c>
      <c r="H9" s="1">
        <v>0.66</v>
      </c>
      <c r="I9" s="1">
        <v>0.92</v>
      </c>
      <c r="J9" s="1">
        <v>0.42</v>
      </c>
      <c r="K9" s="1">
        <v>0.47</v>
      </c>
      <c r="L9" s="1">
        <v>0.43</v>
      </c>
      <c r="N9" s="1">
        <v>0.66</v>
      </c>
      <c r="O9" s="1">
        <v>1.26</v>
      </c>
      <c r="P9" s="1">
        <v>0.71</v>
      </c>
      <c r="Q9" s="1">
        <v>0.18</v>
      </c>
      <c r="R9" s="1">
        <v>0.89</v>
      </c>
      <c r="S9" s="1">
        <v>-0.08</v>
      </c>
      <c r="T9" s="1">
        <v>0.32</v>
      </c>
      <c r="U9" s="1">
        <v>0.73</v>
      </c>
      <c r="V9" s="1">
        <v>0.1</v>
      </c>
      <c r="W9" s="1">
        <v>0.03</v>
      </c>
    </row>
    <row r="10" spans="1:59" ht="12.75" customHeight="1" x14ac:dyDescent="0.2">
      <c r="A10" s="6">
        <v>41183</v>
      </c>
      <c r="B10" s="1">
        <v>0.59</v>
      </c>
      <c r="C10" s="1">
        <v>0.51</v>
      </c>
      <c r="D10" s="1">
        <v>0.62</v>
      </c>
      <c r="E10" s="1">
        <v>0.23</v>
      </c>
      <c r="F10" s="1">
        <v>1.1499999999999999</v>
      </c>
      <c r="G10" s="1">
        <v>0.25</v>
      </c>
      <c r="H10" s="1">
        <v>0.7</v>
      </c>
      <c r="I10" s="1">
        <v>1</v>
      </c>
      <c r="J10" s="1">
        <v>0.43</v>
      </c>
      <c r="K10" s="1">
        <v>0.52</v>
      </c>
      <c r="L10" s="1">
        <v>0.39</v>
      </c>
      <c r="N10" s="1">
        <v>0.69</v>
      </c>
      <c r="O10" s="1">
        <v>1.36</v>
      </c>
      <c r="P10" s="1">
        <v>0.38</v>
      </c>
      <c r="Q10" s="1">
        <v>0.37</v>
      </c>
      <c r="R10" s="1">
        <v>1.0900000000000001</v>
      </c>
      <c r="S10" s="1">
        <v>0.24</v>
      </c>
      <c r="T10" s="1">
        <v>0.48</v>
      </c>
      <c r="U10" s="1">
        <v>0.1</v>
      </c>
      <c r="V10" s="1">
        <v>0.05</v>
      </c>
      <c r="W10" s="1">
        <v>0.31</v>
      </c>
    </row>
    <row r="11" spans="1:59" ht="12.75" customHeight="1" x14ac:dyDescent="0.2">
      <c r="A11" s="6">
        <v>41214</v>
      </c>
      <c r="B11" s="1">
        <v>0.6</v>
      </c>
      <c r="C11" s="1">
        <v>0.82</v>
      </c>
      <c r="D11" s="1">
        <v>0.66</v>
      </c>
      <c r="E11" s="1">
        <v>0.28000000000000003</v>
      </c>
      <c r="F11" s="1">
        <v>0.44</v>
      </c>
      <c r="G11" s="1">
        <v>0.54</v>
      </c>
      <c r="H11" s="1">
        <v>0.62</v>
      </c>
      <c r="I11" s="1">
        <v>0.67</v>
      </c>
      <c r="J11" s="1">
        <v>0.56999999999999995</v>
      </c>
      <c r="K11" s="1">
        <v>0.63</v>
      </c>
      <c r="L11" s="1">
        <v>0.52</v>
      </c>
      <c r="N11" s="1">
        <v>0.63</v>
      </c>
      <c r="O11" s="1">
        <v>0.79</v>
      </c>
      <c r="P11" s="1">
        <v>0.64</v>
      </c>
      <c r="Q11" s="1">
        <v>0.47</v>
      </c>
      <c r="R11" s="1">
        <v>0.86</v>
      </c>
      <c r="S11" s="1">
        <v>0.68</v>
      </c>
      <c r="T11" s="1">
        <v>0.32</v>
      </c>
      <c r="U11" s="1">
        <v>0.53</v>
      </c>
      <c r="V11" s="1">
        <v>0.05</v>
      </c>
      <c r="W11" s="1">
        <v>0.31</v>
      </c>
    </row>
    <row r="12" spans="1:59" ht="12.75" customHeight="1" x14ac:dyDescent="0.2">
      <c r="A12" s="6">
        <v>41244</v>
      </c>
      <c r="B12" s="1">
        <v>0.79</v>
      </c>
      <c r="C12" s="1">
        <v>0.98</v>
      </c>
      <c r="D12" s="1">
        <v>0.63</v>
      </c>
      <c r="E12" s="1">
        <v>0.18</v>
      </c>
      <c r="F12" s="1">
        <v>1.2</v>
      </c>
      <c r="G12" s="1">
        <v>0.33</v>
      </c>
      <c r="H12" s="1">
        <v>0.94</v>
      </c>
      <c r="I12" s="1">
        <v>0.86</v>
      </c>
      <c r="J12" s="1">
        <v>1</v>
      </c>
      <c r="K12" s="1">
        <v>0.76</v>
      </c>
      <c r="L12" s="1">
        <v>0.6</v>
      </c>
      <c r="N12" s="1">
        <v>0.71</v>
      </c>
      <c r="O12" s="1">
        <v>1.03</v>
      </c>
      <c r="P12" s="1">
        <v>0.63</v>
      </c>
      <c r="Q12" s="1">
        <v>0.27</v>
      </c>
      <c r="R12" s="1">
        <v>1.1100000000000001</v>
      </c>
      <c r="S12" s="1">
        <v>0.75</v>
      </c>
      <c r="T12" s="1">
        <v>0.4</v>
      </c>
      <c r="U12" s="1">
        <v>1.6</v>
      </c>
      <c r="V12" s="1">
        <v>0.19</v>
      </c>
      <c r="W12" s="1">
        <v>0.03</v>
      </c>
    </row>
    <row r="13" spans="1:59" ht="12.75" customHeight="1" x14ac:dyDescent="0.2">
      <c r="A13" s="6">
        <v>41275</v>
      </c>
      <c r="B13" s="1">
        <v>0.86</v>
      </c>
      <c r="C13" s="1">
        <v>0.92</v>
      </c>
      <c r="D13" s="1">
        <v>1.1399999999999999</v>
      </c>
      <c r="E13" s="1">
        <v>0.86</v>
      </c>
      <c r="F13" s="1">
        <v>2.34</v>
      </c>
      <c r="G13" s="1">
        <v>-0.22</v>
      </c>
      <c r="H13" s="1">
        <v>1.2</v>
      </c>
      <c r="I13" s="1">
        <v>1.03</v>
      </c>
      <c r="J13" s="1">
        <v>1.35</v>
      </c>
      <c r="K13" s="1">
        <v>0.64</v>
      </c>
      <c r="L13" s="1">
        <v>0.76</v>
      </c>
      <c r="N13" s="1">
        <v>0.75</v>
      </c>
      <c r="O13" s="1">
        <v>1.99</v>
      </c>
      <c r="P13" s="1">
        <v>-0.2</v>
      </c>
      <c r="Q13" s="1">
        <v>1.1499999999999999</v>
      </c>
      <c r="R13" s="1">
        <v>-0.53</v>
      </c>
      <c r="S13" s="1">
        <v>0.75</v>
      </c>
      <c r="T13" s="1">
        <v>0.73</v>
      </c>
      <c r="U13" s="1">
        <v>1.55</v>
      </c>
      <c r="V13" s="1">
        <v>0.35</v>
      </c>
      <c r="W13" s="1">
        <v>-0.08</v>
      </c>
    </row>
    <row r="14" spans="1:59" ht="12.75" customHeight="1" x14ac:dyDescent="0.2">
      <c r="A14" s="6">
        <v>41306</v>
      </c>
      <c r="B14" s="1">
        <v>0.6</v>
      </c>
      <c r="C14" s="1">
        <v>1.3</v>
      </c>
      <c r="D14" s="1">
        <v>1.1399999999999999</v>
      </c>
      <c r="E14" s="1">
        <v>0.37</v>
      </c>
      <c r="F14" s="1">
        <v>1.41</v>
      </c>
      <c r="G14" s="1">
        <v>-1.1100000000000001</v>
      </c>
      <c r="H14" s="1">
        <v>1.1299999999999999</v>
      </c>
      <c r="I14" s="1">
        <v>0.63</v>
      </c>
      <c r="J14" s="1">
        <v>1.57</v>
      </c>
      <c r="K14" s="1">
        <v>0.28000000000000003</v>
      </c>
      <c r="L14" s="1">
        <v>0.56999999999999995</v>
      </c>
      <c r="N14" s="1">
        <v>0.72</v>
      </c>
      <c r="O14" s="1">
        <v>1.45</v>
      </c>
      <c r="P14" s="1">
        <v>-2.38</v>
      </c>
      <c r="Q14" s="1">
        <v>0.53</v>
      </c>
      <c r="R14" s="1">
        <v>0.55000000000000004</v>
      </c>
      <c r="S14" s="1">
        <v>0.81</v>
      </c>
      <c r="T14" s="1">
        <v>0.65</v>
      </c>
      <c r="U14" s="1">
        <v>0.56999999999999995</v>
      </c>
      <c r="V14" s="1">
        <v>5.4</v>
      </c>
      <c r="W14" s="1">
        <v>0.1</v>
      </c>
    </row>
    <row r="15" spans="1:59" ht="12.75" customHeight="1" x14ac:dyDescent="0.2">
      <c r="A15" s="6">
        <v>41334</v>
      </c>
      <c r="B15" s="1">
        <v>0.47</v>
      </c>
      <c r="C15" s="1">
        <v>0.26</v>
      </c>
      <c r="D15" s="1">
        <v>0.64</v>
      </c>
      <c r="E15" s="1">
        <v>0.27</v>
      </c>
      <c r="F15" s="1">
        <v>1.19</v>
      </c>
      <c r="G15" s="1">
        <v>0.26</v>
      </c>
      <c r="H15" s="1">
        <v>0.53</v>
      </c>
      <c r="I15" s="1">
        <v>0.36</v>
      </c>
      <c r="J15" s="1">
        <v>0.69</v>
      </c>
      <c r="K15" s="1">
        <v>0.35</v>
      </c>
      <c r="L15" s="1">
        <v>0.42</v>
      </c>
      <c r="N15" s="1">
        <v>0.69</v>
      </c>
      <c r="O15" s="1">
        <v>1.1399999999999999</v>
      </c>
      <c r="P15" s="1">
        <v>0.51</v>
      </c>
      <c r="Q15" s="1">
        <v>0.11</v>
      </c>
      <c r="R15" s="1">
        <v>0.15</v>
      </c>
      <c r="S15" s="1">
        <v>-0.09</v>
      </c>
      <c r="T15" s="1">
        <v>0.32</v>
      </c>
      <c r="U15" s="1">
        <v>0.54</v>
      </c>
      <c r="V15" s="1">
        <v>0.56000000000000005</v>
      </c>
      <c r="W15" s="1">
        <v>0.13</v>
      </c>
    </row>
    <row r="16" spans="1:59" ht="12.75" customHeight="1" x14ac:dyDescent="0.2">
      <c r="A16" s="6">
        <v>41365</v>
      </c>
      <c r="B16" s="1">
        <v>0.55000000000000004</v>
      </c>
      <c r="C16" s="1">
        <v>0.54</v>
      </c>
      <c r="D16" s="1">
        <v>0.8</v>
      </c>
      <c r="E16" s="1">
        <v>0.09</v>
      </c>
      <c r="F16" s="1">
        <v>0.88</v>
      </c>
      <c r="G16" s="1">
        <v>0.41</v>
      </c>
      <c r="H16" s="1">
        <v>0.59</v>
      </c>
      <c r="I16" s="1">
        <v>0.24</v>
      </c>
      <c r="J16" s="1">
        <v>0.9</v>
      </c>
      <c r="K16" s="1">
        <v>0.53</v>
      </c>
      <c r="L16" s="1">
        <v>0.39</v>
      </c>
      <c r="N16" s="1">
        <v>0.66</v>
      </c>
      <c r="O16" s="1">
        <v>0.96</v>
      </c>
      <c r="P16" s="1">
        <v>0.62</v>
      </c>
      <c r="Q16" s="1">
        <v>0.63</v>
      </c>
      <c r="R16" s="1">
        <v>0.65</v>
      </c>
      <c r="S16" s="1">
        <v>-0.19</v>
      </c>
      <c r="T16" s="1">
        <v>1.28</v>
      </c>
      <c r="U16" s="1">
        <v>0.61</v>
      </c>
      <c r="V16" s="1">
        <v>0.1</v>
      </c>
      <c r="W16" s="1">
        <v>-0.32</v>
      </c>
    </row>
    <row r="17" spans="1:23" ht="12.75" customHeight="1" x14ac:dyDescent="0.2">
      <c r="A17" s="6">
        <v>41395</v>
      </c>
      <c r="B17" s="1">
        <v>0.37</v>
      </c>
      <c r="C17" s="1">
        <v>0.56000000000000005</v>
      </c>
      <c r="D17" s="1">
        <v>0.62</v>
      </c>
      <c r="E17" s="1">
        <v>0.21</v>
      </c>
      <c r="F17" s="1">
        <v>0.11</v>
      </c>
      <c r="G17" s="1">
        <v>0.31</v>
      </c>
      <c r="H17" s="1">
        <v>0.39</v>
      </c>
      <c r="I17" s="1">
        <v>0.24</v>
      </c>
      <c r="J17" s="1">
        <v>0.52</v>
      </c>
      <c r="K17" s="1">
        <v>0.49</v>
      </c>
      <c r="L17" s="1">
        <v>0.37</v>
      </c>
      <c r="N17" s="1">
        <v>0.63</v>
      </c>
      <c r="O17" s="1">
        <v>0.31</v>
      </c>
      <c r="P17" s="1">
        <v>0.75</v>
      </c>
      <c r="Q17" s="1">
        <v>0.46</v>
      </c>
      <c r="R17" s="1">
        <v>0.84</v>
      </c>
      <c r="S17" s="1">
        <v>-0.25</v>
      </c>
      <c r="T17" s="1">
        <v>0.94</v>
      </c>
      <c r="U17" s="1">
        <v>0.41</v>
      </c>
      <c r="V17" s="1">
        <v>0.06</v>
      </c>
      <c r="W17" s="1">
        <v>0.08</v>
      </c>
    </row>
    <row r="18" spans="1:23" ht="12.75" customHeight="1" x14ac:dyDescent="0.2">
      <c r="A18" s="6">
        <v>41426</v>
      </c>
      <c r="B18" s="1">
        <v>0.26</v>
      </c>
      <c r="C18" s="1">
        <v>0.64</v>
      </c>
      <c r="D18" s="1">
        <v>0.7</v>
      </c>
      <c r="E18" s="1">
        <v>-7.0000000000000007E-2</v>
      </c>
      <c r="F18" s="1">
        <v>-0.36</v>
      </c>
      <c r="G18" s="1">
        <v>0.38</v>
      </c>
      <c r="H18" s="1">
        <v>0.23</v>
      </c>
      <c r="I18" s="1">
        <v>0.11</v>
      </c>
      <c r="J18" s="1">
        <v>0.33</v>
      </c>
      <c r="K18" s="1">
        <v>0.45</v>
      </c>
      <c r="L18" s="1">
        <v>0.26</v>
      </c>
      <c r="N18" s="1">
        <v>0.55000000000000004</v>
      </c>
      <c r="O18" s="1">
        <v>0.04</v>
      </c>
      <c r="P18" s="1">
        <v>0.56999999999999995</v>
      </c>
      <c r="Q18" s="1">
        <v>0.12</v>
      </c>
      <c r="R18" s="1">
        <v>0.5</v>
      </c>
      <c r="S18" s="1">
        <v>0.14000000000000001</v>
      </c>
      <c r="T18" s="1">
        <v>0.36</v>
      </c>
      <c r="U18" s="1">
        <v>0.4</v>
      </c>
      <c r="V18" s="1">
        <v>0.18</v>
      </c>
      <c r="W18" s="1">
        <v>0.19</v>
      </c>
    </row>
    <row r="19" spans="1:23" ht="12.75" customHeight="1" x14ac:dyDescent="0.2">
      <c r="A19" s="6">
        <v>41456</v>
      </c>
      <c r="B19" s="1">
        <v>0.03</v>
      </c>
      <c r="C19" s="1">
        <v>0.64</v>
      </c>
      <c r="D19" s="1">
        <v>0.56000000000000005</v>
      </c>
      <c r="E19" s="1">
        <v>-0.06</v>
      </c>
      <c r="F19" s="1">
        <v>-0.43</v>
      </c>
      <c r="G19" s="1">
        <v>-0.27</v>
      </c>
      <c r="H19" s="1">
        <v>0.12</v>
      </c>
      <c r="I19" s="1">
        <v>0.11</v>
      </c>
      <c r="J19" s="1">
        <v>0.13</v>
      </c>
      <c r="K19" s="1">
        <v>0.21</v>
      </c>
      <c r="L19" s="1">
        <v>0.18</v>
      </c>
      <c r="N19" s="1">
        <v>0.55000000000000004</v>
      </c>
      <c r="O19" s="1">
        <v>-0.33</v>
      </c>
      <c r="P19" s="1">
        <v>0.56999999999999995</v>
      </c>
      <c r="Q19" s="1">
        <v>0.28000000000000003</v>
      </c>
      <c r="R19" s="1">
        <v>-0.39</v>
      </c>
      <c r="S19" s="1">
        <v>-0.66</v>
      </c>
      <c r="T19" s="1">
        <v>0.34</v>
      </c>
      <c r="U19" s="1">
        <v>1.1299999999999999</v>
      </c>
      <c r="V19" s="1">
        <v>0.11</v>
      </c>
      <c r="W19" s="1">
        <v>0.2</v>
      </c>
    </row>
    <row r="20" spans="1:23" ht="12.75" customHeight="1" x14ac:dyDescent="0.2">
      <c r="A20" s="6">
        <v>41487</v>
      </c>
      <c r="B20" s="1">
        <v>0.24</v>
      </c>
      <c r="C20" s="1">
        <v>0.6</v>
      </c>
      <c r="D20" s="1">
        <v>0.64</v>
      </c>
      <c r="E20" s="1">
        <v>0.48</v>
      </c>
      <c r="F20" s="1">
        <v>-0.2</v>
      </c>
      <c r="G20" s="1">
        <v>0.09</v>
      </c>
      <c r="H20" s="1">
        <v>0.28999999999999998</v>
      </c>
      <c r="I20" s="1">
        <v>0.39</v>
      </c>
      <c r="J20" s="1">
        <v>0.2</v>
      </c>
      <c r="K20" s="1">
        <v>0.41</v>
      </c>
      <c r="L20" s="1">
        <v>0.27</v>
      </c>
      <c r="N20" s="1">
        <v>0.59</v>
      </c>
      <c r="O20" s="1">
        <v>0.01</v>
      </c>
      <c r="P20" s="1">
        <v>0.56999999999999995</v>
      </c>
      <c r="Q20" s="1">
        <v>0.89</v>
      </c>
      <c r="R20" s="1">
        <v>0.08</v>
      </c>
      <c r="S20" s="1">
        <v>-0.06</v>
      </c>
      <c r="T20" s="1">
        <v>0.45</v>
      </c>
      <c r="U20" s="1">
        <v>0.39</v>
      </c>
      <c r="V20" s="1">
        <v>0.67</v>
      </c>
      <c r="W20" s="1">
        <v>0.02</v>
      </c>
    </row>
    <row r="21" spans="1:23" ht="12.75" customHeight="1" x14ac:dyDescent="0.2">
      <c r="A21" s="6">
        <v>41518</v>
      </c>
      <c r="B21" s="1">
        <v>0.35</v>
      </c>
      <c r="C21" s="1">
        <v>0.63</v>
      </c>
      <c r="D21" s="1">
        <v>0.57999999999999996</v>
      </c>
      <c r="E21" s="1">
        <v>0.27</v>
      </c>
      <c r="F21" s="1">
        <v>0.08</v>
      </c>
      <c r="G21" s="1">
        <v>0.16</v>
      </c>
      <c r="H21" s="1">
        <v>0.41</v>
      </c>
      <c r="I21" s="1">
        <v>0.61</v>
      </c>
      <c r="J21" s="1">
        <v>0.23</v>
      </c>
      <c r="K21" s="1">
        <v>0.49</v>
      </c>
      <c r="L21" s="1">
        <v>0.38</v>
      </c>
      <c r="N21" s="1">
        <v>0.57999999999999996</v>
      </c>
      <c r="O21" s="1">
        <v>0.14000000000000001</v>
      </c>
      <c r="P21" s="1">
        <v>0.62</v>
      </c>
      <c r="Q21" s="1">
        <v>0.65</v>
      </c>
      <c r="R21" s="1">
        <v>0.63</v>
      </c>
      <c r="S21" s="1">
        <v>0.44</v>
      </c>
      <c r="T21" s="1">
        <v>0.46</v>
      </c>
      <c r="U21" s="1">
        <v>0.2</v>
      </c>
      <c r="V21" s="1">
        <v>0.12</v>
      </c>
      <c r="W21" s="1">
        <v>-0.04</v>
      </c>
    </row>
    <row r="22" spans="1:23" ht="12.75" customHeight="1" x14ac:dyDescent="0.2">
      <c r="A22" s="6">
        <v>41548</v>
      </c>
      <c r="B22" s="1">
        <v>0.56999999999999995</v>
      </c>
      <c r="C22" s="1">
        <v>0.52</v>
      </c>
      <c r="D22" s="1">
        <v>0.69</v>
      </c>
      <c r="E22" s="1">
        <v>0.59</v>
      </c>
      <c r="F22" s="1">
        <v>0.92</v>
      </c>
      <c r="G22" s="1">
        <v>0.14000000000000001</v>
      </c>
      <c r="H22" s="1">
        <v>0.7</v>
      </c>
      <c r="I22" s="1">
        <v>0.96</v>
      </c>
      <c r="J22" s="1">
        <v>0.47</v>
      </c>
      <c r="K22" s="1">
        <v>0.52</v>
      </c>
      <c r="L22" s="1">
        <v>0.46</v>
      </c>
      <c r="N22" s="1">
        <v>0.68</v>
      </c>
      <c r="O22" s="1">
        <v>1.03</v>
      </c>
      <c r="P22" s="1">
        <v>0.56000000000000005</v>
      </c>
      <c r="Q22" s="1">
        <v>0.81</v>
      </c>
      <c r="R22" s="1">
        <v>1.1299999999999999</v>
      </c>
      <c r="S22" s="1">
        <v>0.17</v>
      </c>
      <c r="T22" s="1">
        <v>0.39</v>
      </c>
      <c r="U22" s="1">
        <v>0.43</v>
      </c>
      <c r="V22" s="1">
        <v>0.09</v>
      </c>
      <c r="W22" s="1">
        <v>0.08</v>
      </c>
    </row>
    <row r="23" spans="1:23" ht="12.75" customHeight="1" x14ac:dyDescent="0.2">
      <c r="A23" s="6">
        <v>41579</v>
      </c>
      <c r="B23" s="1">
        <v>0.54</v>
      </c>
      <c r="C23" s="1">
        <v>0.65</v>
      </c>
      <c r="D23" s="1">
        <v>0.54</v>
      </c>
      <c r="E23" s="1">
        <v>0.06</v>
      </c>
      <c r="F23" s="1">
        <v>0.55000000000000004</v>
      </c>
      <c r="G23" s="1">
        <v>0.48</v>
      </c>
      <c r="H23" s="1">
        <v>0.56000000000000005</v>
      </c>
      <c r="I23" s="1">
        <v>0.5</v>
      </c>
      <c r="J23" s="1">
        <v>0.61</v>
      </c>
      <c r="K23" s="1">
        <v>0.56999999999999995</v>
      </c>
      <c r="L23" s="1">
        <v>0.54</v>
      </c>
      <c r="N23" s="1">
        <v>0.68</v>
      </c>
      <c r="O23" s="1">
        <v>0.56000000000000005</v>
      </c>
      <c r="P23" s="1">
        <v>0.69</v>
      </c>
      <c r="Q23" s="1">
        <v>0.38</v>
      </c>
      <c r="R23" s="1">
        <v>0.85</v>
      </c>
      <c r="S23" s="1">
        <v>0.36</v>
      </c>
      <c r="T23" s="1">
        <v>0.41</v>
      </c>
      <c r="U23" s="1">
        <v>0.87</v>
      </c>
      <c r="V23" s="1">
        <v>0.08</v>
      </c>
      <c r="W23" s="1">
        <v>0.4</v>
      </c>
    </row>
    <row r="24" spans="1:23" ht="12.75" customHeight="1" x14ac:dyDescent="0.2">
      <c r="A24" s="6">
        <v>41609</v>
      </c>
      <c r="B24" s="1">
        <v>0.92</v>
      </c>
      <c r="C24" s="1">
        <v>1.1599999999999999</v>
      </c>
      <c r="D24" s="1">
        <v>0.88</v>
      </c>
      <c r="E24" s="1">
        <v>0.51</v>
      </c>
      <c r="F24" s="1">
        <v>0.87</v>
      </c>
      <c r="G24" s="1">
        <v>0.91</v>
      </c>
      <c r="H24" s="1">
        <v>0.92</v>
      </c>
      <c r="I24" s="1">
        <v>0.68</v>
      </c>
      <c r="J24" s="1">
        <v>1.1399999999999999</v>
      </c>
      <c r="K24" s="1">
        <v>0.75</v>
      </c>
      <c r="L24" s="1">
        <v>0.62</v>
      </c>
      <c r="N24" s="1">
        <v>0.69</v>
      </c>
      <c r="O24" s="1">
        <v>0.89</v>
      </c>
      <c r="P24" s="1">
        <v>0.52</v>
      </c>
      <c r="Q24" s="1">
        <v>0.89</v>
      </c>
      <c r="R24" s="1">
        <v>0.8</v>
      </c>
      <c r="S24" s="1">
        <v>1.85</v>
      </c>
      <c r="T24" s="1">
        <v>0.41</v>
      </c>
      <c r="U24" s="1">
        <v>1</v>
      </c>
      <c r="V24" s="1">
        <v>0.05</v>
      </c>
      <c r="W24" s="1">
        <v>0.74</v>
      </c>
    </row>
    <row r="25" spans="1:23" ht="12.75" customHeight="1" x14ac:dyDescent="0.2">
      <c r="A25" s="6">
        <v>41640</v>
      </c>
      <c r="B25" s="1">
        <v>0.55000000000000004</v>
      </c>
      <c r="C25" s="1">
        <v>0.47</v>
      </c>
      <c r="D25" s="1">
        <v>0.76</v>
      </c>
      <c r="E25" s="1">
        <v>0.48</v>
      </c>
      <c r="F25" s="1">
        <v>1.0900000000000001</v>
      </c>
      <c r="G25" s="1">
        <v>0.38</v>
      </c>
      <c r="H25" s="1">
        <v>0.6</v>
      </c>
      <c r="I25" s="1">
        <v>0.67</v>
      </c>
      <c r="J25" s="1">
        <v>0.54</v>
      </c>
      <c r="K25" s="1">
        <v>0.51</v>
      </c>
      <c r="L25" s="1">
        <v>0.53</v>
      </c>
      <c r="N25" s="1">
        <v>0.72</v>
      </c>
      <c r="O25" s="1">
        <v>0.84</v>
      </c>
      <c r="P25" s="1">
        <v>0.55000000000000004</v>
      </c>
      <c r="Q25" s="1">
        <v>0.49</v>
      </c>
      <c r="R25" s="1">
        <v>-0.15</v>
      </c>
      <c r="S25" s="1">
        <v>-0.03</v>
      </c>
      <c r="T25" s="1">
        <v>0.48</v>
      </c>
      <c r="U25" s="1">
        <v>1.72</v>
      </c>
      <c r="V25" s="1">
        <v>0.56999999999999995</v>
      </c>
      <c r="W25" s="1">
        <v>0.03</v>
      </c>
    </row>
    <row r="26" spans="1:23" ht="12.75" customHeight="1" x14ac:dyDescent="0.2">
      <c r="A26" s="6">
        <v>41671</v>
      </c>
      <c r="B26" s="1">
        <v>0.69</v>
      </c>
      <c r="C26" s="1">
        <v>1.24</v>
      </c>
      <c r="D26" s="1">
        <v>1.04</v>
      </c>
      <c r="E26" s="1">
        <v>0.62</v>
      </c>
      <c r="F26" s="1">
        <v>0.49</v>
      </c>
      <c r="G26" s="1">
        <v>0.4</v>
      </c>
      <c r="H26" s="1">
        <v>0.78</v>
      </c>
      <c r="I26" s="1">
        <v>0.26</v>
      </c>
      <c r="J26" s="1">
        <v>1.22</v>
      </c>
      <c r="K26" s="1">
        <v>0.79</v>
      </c>
      <c r="L26" s="1">
        <v>0.49</v>
      </c>
      <c r="N26" s="1">
        <v>0.64</v>
      </c>
      <c r="O26" s="1">
        <v>0.56000000000000005</v>
      </c>
      <c r="P26" s="1">
        <v>0.77</v>
      </c>
      <c r="Q26" s="1">
        <v>1.07</v>
      </c>
      <c r="R26" s="1">
        <v>-0.4</v>
      </c>
      <c r="S26" s="1">
        <v>-0.05</v>
      </c>
      <c r="T26" s="1">
        <v>0.74</v>
      </c>
      <c r="U26" s="1">
        <v>0.69</v>
      </c>
      <c r="V26" s="1">
        <v>5.97</v>
      </c>
      <c r="W26" s="1">
        <v>0.14000000000000001</v>
      </c>
    </row>
    <row r="27" spans="1:23" ht="12.75" customHeight="1" x14ac:dyDescent="0.2">
      <c r="A27" s="6">
        <v>41699</v>
      </c>
      <c r="B27" s="1">
        <v>0.92</v>
      </c>
      <c r="C27" s="1">
        <v>1.0900000000000001</v>
      </c>
      <c r="D27" s="1">
        <v>0.79</v>
      </c>
      <c r="E27" s="1">
        <v>0.44</v>
      </c>
      <c r="F27" s="1">
        <v>1.94</v>
      </c>
      <c r="G27" s="1">
        <v>-0.02</v>
      </c>
      <c r="H27" s="1">
        <v>1.2</v>
      </c>
      <c r="I27" s="1">
        <v>0.8</v>
      </c>
      <c r="J27" s="1">
        <v>1.54</v>
      </c>
      <c r="K27" s="1">
        <v>0.57999999999999996</v>
      </c>
      <c r="L27" s="1">
        <v>0.69</v>
      </c>
      <c r="N27" s="1">
        <v>0.72</v>
      </c>
      <c r="O27" s="1">
        <v>1.92</v>
      </c>
      <c r="P27" s="1">
        <v>0.33</v>
      </c>
      <c r="Q27" s="1">
        <v>0.38</v>
      </c>
      <c r="R27" s="1">
        <v>0.31</v>
      </c>
      <c r="S27" s="1">
        <v>1.38</v>
      </c>
      <c r="T27" s="1">
        <v>0.43</v>
      </c>
      <c r="U27" s="1">
        <v>0.79</v>
      </c>
      <c r="V27" s="1">
        <v>0.53</v>
      </c>
      <c r="W27" s="1">
        <v>-1.26</v>
      </c>
    </row>
    <row r="28" spans="1:23" ht="12.75" customHeight="1" x14ac:dyDescent="0.2">
      <c r="A28" s="6">
        <v>41730</v>
      </c>
      <c r="B28" s="1">
        <v>0.67</v>
      </c>
      <c r="C28" s="1">
        <v>0.44</v>
      </c>
      <c r="D28" s="1">
        <v>0.61</v>
      </c>
      <c r="E28" s="1">
        <v>0.18</v>
      </c>
      <c r="F28" s="1">
        <v>1.2</v>
      </c>
      <c r="G28" s="1">
        <v>0.77</v>
      </c>
      <c r="H28" s="1">
        <v>0.64</v>
      </c>
      <c r="I28" s="1">
        <v>0.67</v>
      </c>
      <c r="J28" s="1">
        <v>0.61</v>
      </c>
      <c r="K28" s="1">
        <v>0.51</v>
      </c>
      <c r="L28" s="1">
        <v>0.5</v>
      </c>
      <c r="N28" s="1">
        <v>0.7</v>
      </c>
      <c r="O28" s="1">
        <v>1.19</v>
      </c>
      <c r="P28" s="1">
        <v>0.87</v>
      </c>
      <c r="Q28" s="1">
        <v>0.2</v>
      </c>
      <c r="R28" s="1">
        <v>0.47</v>
      </c>
      <c r="S28" s="1">
        <v>0.32</v>
      </c>
      <c r="T28" s="1">
        <v>1.01</v>
      </c>
      <c r="U28" s="1">
        <v>0.31</v>
      </c>
      <c r="V28" s="1">
        <v>0.03</v>
      </c>
      <c r="W28" s="1">
        <v>0.02</v>
      </c>
    </row>
    <row r="29" spans="1:23" ht="12.75" customHeight="1" x14ac:dyDescent="0.2">
      <c r="A29" s="6">
        <v>41760</v>
      </c>
      <c r="B29" s="1">
        <v>0.46</v>
      </c>
      <c r="C29" s="1">
        <v>0.3</v>
      </c>
      <c r="D29" s="1">
        <v>0.82</v>
      </c>
      <c r="E29" s="1">
        <v>0.56000000000000005</v>
      </c>
      <c r="F29" s="1">
        <v>0.41</v>
      </c>
      <c r="G29" s="1">
        <v>0.59</v>
      </c>
      <c r="H29" s="1">
        <v>0.42</v>
      </c>
      <c r="I29" s="1">
        <v>0.72</v>
      </c>
      <c r="J29" s="1">
        <v>0.16</v>
      </c>
      <c r="K29" s="1">
        <v>0.53</v>
      </c>
      <c r="L29" s="1">
        <v>0.53</v>
      </c>
      <c r="N29" s="1">
        <v>0.67</v>
      </c>
      <c r="O29" s="1">
        <v>0.57999999999999996</v>
      </c>
      <c r="P29" s="1">
        <v>0.61</v>
      </c>
      <c r="Q29" s="1">
        <v>1.03</v>
      </c>
      <c r="R29" s="1">
        <v>0.84</v>
      </c>
      <c r="S29" s="1">
        <v>-0.45</v>
      </c>
      <c r="T29" s="1">
        <v>0.98</v>
      </c>
      <c r="U29" s="1">
        <v>0.8</v>
      </c>
      <c r="V29" s="1">
        <v>0.13</v>
      </c>
      <c r="W29" s="1">
        <v>0.11</v>
      </c>
    </row>
    <row r="30" spans="1:23" ht="12.75" customHeight="1" x14ac:dyDescent="0.2">
      <c r="A30" s="6">
        <v>41791</v>
      </c>
      <c r="B30" s="1">
        <v>0.4</v>
      </c>
      <c r="C30" s="1">
        <v>1.1000000000000001</v>
      </c>
      <c r="D30" s="1">
        <v>0.73</v>
      </c>
      <c r="E30" s="1">
        <v>0.1</v>
      </c>
      <c r="F30" s="1">
        <v>-0.39</v>
      </c>
      <c r="G30" s="1">
        <v>0.25</v>
      </c>
      <c r="H30" s="1">
        <v>0.44</v>
      </c>
      <c r="I30" s="1">
        <v>0.36</v>
      </c>
      <c r="J30" s="1">
        <v>0.52</v>
      </c>
      <c r="K30" s="1">
        <v>0.71</v>
      </c>
      <c r="L30" s="1">
        <v>0.44</v>
      </c>
      <c r="N30" s="1">
        <v>0.62</v>
      </c>
      <c r="O30" s="1">
        <v>-0.11</v>
      </c>
      <c r="P30" s="1">
        <v>0.55000000000000004</v>
      </c>
      <c r="Q30" s="1">
        <v>0.38</v>
      </c>
      <c r="R30" s="1">
        <v>0.49</v>
      </c>
      <c r="S30" s="1">
        <v>0.37</v>
      </c>
      <c r="T30" s="1">
        <v>0.6</v>
      </c>
      <c r="U30" s="1">
        <v>1.57</v>
      </c>
      <c r="V30" s="1">
        <v>0.02</v>
      </c>
      <c r="W30" s="1">
        <v>-0.02</v>
      </c>
    </row>
    <row r="31" spans="1:23" ht="12.75" customHeight="1" x14ac:dyDescent="0.2">
      <c r="A31" s="6">
        <v>41821</v>
      </c>
      <c r="B31" s="1">
        <v>0.01</v>
      </c>
      <c r="C31" s="1">
        <v>-0.05</v>
      </c>
      <c r="D31" s="1">
        <v>0.55000000000000004</v>
      </c>
      <c r="E31" s="1">
        <v>0.23</v>
      </c>
      <c r="F31" s="1">
        <v>-0.28000000000000003</v>
      </c>
      <c r="G31" s="1">
        <v>0.39</v>
      </c>
      <c r="H31" s="1">
        <v>-0.1</v>
      </c>
      <c r="I31" s="1">
        <v>0.27</v>
      </c>
      <c r="J31" s="1">
        <v>-0.42</v>
      </c>
      <c r="K31" s="1">
        <v>0.2</v>
      </c>
      <c r="L31" s="1">
        <v>0.1</v>
      </c>
      <c r="N31" s="1">
        <v>0.6</v>
      </c>
      <c r="O31" s="1">
        <v>-0.15</v>
      </c>
      <c r="P31" s="1">
        <v>1.2</v>
      </c>
      <c r="Q31" s="1">
        <v>0.86</v>
      </c>
      <c r="R31" s="1">
        <v>-0.24</v>
      </c>
      <c r="S31" s="1">
        <v>-0.98</v>
      </c>
      <c r="T31" s="1">
        <v>0.5</v>
      </c>
      <c r="U31" s="1">
        <v>0.12</v>
      </c>
      <c r="V31" s="1">
        <v>0.04</v>
      </c>
      <c r="W31" s="1">
        <v>-0.79</v>
      </c>
    </row>
    <row r="32" spans="1:23" ht="12.75" customHeight="1" x14ac:dyDescent="0.2">
      <c r="A32" s="6">
        <v>41852</v>
      </c>
      <c r="B32" s="1">
        <v>0.25</v>
      </c>
      <c r="C32" s="1">
        <v>0.59</v>
      </c>
      <c r="D32" s="1">
        <v>0.63</v>
      </c>
      <c r="E32" s="1">
        <v>0.04</v>
      </c>
      <c r="F32" s="1">
        <v>-0.3</v>
      </c>
      <c r="G32" s="1">
        <v>0.51</v>
      </c>
      <c r="H32" s="1">
        <v>0.17</v>
      </c>
      <c r="I32" s="1">
        <v>0.11</v>
      </c>
      <c r="J32" s="1">
        <v>0.23</v>
      </c>
      <c r="K32" s="1">
        <v>0.42</v>
      </c>
      <c r="L32" s="1">
        <v>0.4</v>
      </c>
      <c r="N32" s="1">
        <v>0.55000000000000004</v>
      </c>
      <c r="O32" s="1">
        <v>-0.15</v>
      </c>
      <c r="P32" s="1">
        <v>0.94</v>
      </c>
      <c r="Q32" s="1">
        <v>0.47</v>
      </c>
      <c r="R32" s="1">
        <v>-0.15</v>
      </c>
      <c r="S32" s="1">
        <v>0.33</v>
      </c>
      <c r="T32" s="1">
        <v>0.41</v>
      </c>
      <c r="U32" s="1">
        <v>0.09</v>
      </c>
      <c r="V32" s="1">
        <v>0.43</v>
      </c>
      <c r="W32" s="1">
        <v>0.1</v>
      </c>
    </row>
    <row r="33" spans="1:23" ht="12.75" customHeight="1" x14ac:dyDescent="0.2">
      <c r="A33" s="6">
        <v>41883</v>
      </c>
      <c r="B33" s="1">
        <v>0.56999999999999995</v>
      </c>
      <c r="C33" s="1">
        <v>0.77</v>
      </c>
      <c r="D33" s="1">
        <v>0.71</v>
      </c>
      <c r="E33" s="1">
        <v>0.16</v>
      </c>
      <c r="F33" s="1">
        <v>0.57999999999999996</v>
      </c>
      <c r="G33" s="1">
        <v>0.4</v>
      </c>
      <c r="H33" s="1">
        <v>0.62</v>
      </c>
      <c r="I33" s="1">
        <v>0.66</v>
      </c>
      <c r="J33" s="1">
        <v>0.57999999999999996</v>
      </c>
      <c r="K33" s="1">
        <v>0.55000000000000004</v>
      </c>
      <c r="L33" s="1">
        <v>0.45</v>
      </c>
      <c r="N33" s="1">
        <v>0.61</v>
      </c>
      <c r="O33" s="1">
        <v>0.78</v>
      </c>
      <c r="P33" s="1">
        <v>0.77</v>
      </c>
      <c r="Q33" s="1">
        <v>0.34</v>
      </c>
      <c r="R33" s="1">
        <v>0.56999999999999995</v>
      </c>
      <c r="S33" s="1">
        <v>0.63</v>
      </c>
      <c r="T33" s="1">
        <v>0.33</v>
      </c>
      <c r="U33" s="1">
        <v>0.39</v>
      </c>
      <c r="V33" s="1">
        <v>0.18</v>
      </c>
      <c r="W33" s="1">
        <v>0.13</v>
      </c>
    </row>
    <row r="34" spans="1:23" ht="12.75" customHeight="1" x14ac:dyDescent="0.2">
      <c r="A34" s="6">
        <v>41913</v>
      </c>
      <c r="B34" s="1">
        <v>0.42</v>
      </c>
      <c r="C34" s="1">
        <v>0.43</v>
      </c>
      <c r="D34" s="1">
        <v>0.45</v>
      </c>
      <c r="E34" s="1">
        <v>0.42</v>
      </c>
      <c r="F34" s="1">
        <v>0.41</v>
      </c>
      <c r="G34" s="1">
        <v>0.38</v>
      </c>
      <c r="H34" s="1">
        <v>0.43</v>
      </c>
      <c r="I34" s="1">
        <v>0.38</v>
      </c>
      <c r="J34" s="1">
        <v>0.47</v>
      </c>
      <c r="K34" s="1">
        <v>0.41</v>
      </c>
      <c r="L34" s="1">
        <v>0.4</v>
      </c>
      <c r="N34" s="1">
        <v>0.65</v>
      </c>
      <c r="O34" s="1">
        <v>0.46</v>
      </c>
      <c r="P34" s="1">
        <v>0.68</v>
      </c>
      <c r="Q34" s="1">
        <v>0.19</v>
      </c>
      <c r="R34" s="1">
        <v>0.62</v>
      </c>
      <c r="S34" s="1">
        <v>0.39</v>
      </c>
      <c r="T34" s="1">
        <v>0.39</v>
      </c>
      <c r="U34" s="1">
        <v>0.36</v>
      </c>
      <c r="V34" s="1">
        <v>0.11</v>
      </c>
      <c r="W34" s="1">
        <v>-0.05</v>
      </c>
    </row>
    <row r="35" spans="1:23" ht="12.75" customHeight="1" x14ac:dyDescent="0.2">
      <c r="A35" s="6">
        <v>41944</v>
      </c>
      <c r="B35" s="1">
        <v>0.51</v>
      </c>
      <c r="C35" s="1">
        <v>0.46</v>
      </c>
      <c r="D35" s="1">
        <v>0.59</v>
      </c>
      <c r="E35" s="1">
        <v>-0.34</v>
      </c>
      <c r="F35" s="1">
        <v>0.76</v>
      </c>
      <c r="G35" s="1">
        <v>0.72</v>
      </c>
      <c r="H35" s="1">
        <v>0.45</v>
      </c>
      <c r="I35" s="1">
        <v>0.28000000000000003</v>
      </c>
      <c r="J35" s="1">
        <v>0.6</v>
      </c>
      <c r="K35" s="1">
        <v>0.32</v>
      </c>
      <c r="L35" s="1">
        <v>0.31</v>
      </c>
      <c r="N35" s="1">
        <v>0.62</v>
      </c>
      <c r="O35" s="1">
        <v>0.77</v>
      </c>
      <c r="P35" s="1">
        <v>0.69</v>
      </c>
      <c r="Q35" s="1">
        <v>-0.04</v>
      </c>
      <c r="R35" s="1">
        <v>0.39</v>
      </c>
      <c r="S35" s="1">
        <v>0.43</v>
      </c>
      <c r="T35" s="1">
        <v>0.42</v>
      </c>
      <c r="U35" s="1">
        <v>0.48</v>
      </c>
      <c r="V35" s="1">
        <v>0.21</v>
      </c>
      <c r="W35" s="1">
        <v>0.08</v>
      </c>
    </row>
    <row r="36" spans="1:23" ht="12.75" customHeight="1" x14ac:dyDescent="0.2">
      <c r="A36" s="6">
        <v>41974</v>
      </c>
      <c r="B36" s="1">
        <v>0.78</v>
      </c>
      <c r="C36" s="1">
        <v>1.2</v>
      </c>
      <c r="D36" s="1">
        <v>0.83</v>
      </c>
      <c r="E36" s="1">
        <v>0.08</v>
      </c>
      <c r="F36" s="1">
        <v>0.79</v>
      </c>
      <c r="G36" s="1">
        <v>0.43</v>
      </c>
      <c r="H36" s="1">
        <v>0.88</v>
      </c>
      <c r="I36" s="1">
        <v>0.62</v>
      </c>
      <c r="J36" s="1">
        <v>1.1200000000000001</v>
      </c>
      <c r="K36" s="1">
        <v>0.73</v>
      </c>
      <c r="L36" s="1">
        <v>0.49</v>
      </c>
      <c r="N36" s="1">
        <v>0.69</v>
      </c>
      <c r="O36" s="1">
        <v>1.08</v>
      </c>
      <c r="P36" s="1">
        <v>0.51</v>
      </c>
      <c r="Q36" s="1">
        <v>0</v>
      </c>
      <c r="R36" s="1">
        <v>0.85</v>
      </c>
      <c r="S36" s="1">
        <v>1.38</v>
      </c>
      <c r="T36" s="1">
        <v>0.47</v>
      </c>
      <c r="U36" s="1">
        <v>0.7</v>
      </c>
      <c r="V36" s="1">
        <v>7.0000000000000007E-2</v>
      </c>
      <c r="W36" s="1">
        <v>0</v>
      </c>
    </row>
    <row r="37" spans="1:23" ht="12.75" customHeight="1" x14ac:dyDescent="0.2">
      <c r="A37" s="6">
        <v>42005</v>
      </c>
      <c r="B37" s="1">
        <v>1.24</v>
      </c>
      <c r="C37" s="1">
        <v>0.87</v>
      </c>
      <c r="D37" s="1">
        <v>1.04</v>
      </c>
      <c r="E37" s="1">
        <v>0.37</v>
      </c>
      <c r="F37" s="1">
        <v>1.52</v>
      </c>
      <c r="G37" s="1">
        <v>2.5</v>
      </c>
      <c r="H37" s="1">
        <v>0.87</v>
      </c>
      <c r="I37" s="1">
        <v>0.31</v>
      </c>
      <c r="J37" s="1">
        <v>1.35</v>
      </c>
      <c r="K37" s="1">
        <v>1.17</v>
      </c>
      <c r="L37" s="1">
        <v>0.76</v>
      </c>
      <c r="M37" s="1">
        <v>0.81</v>
      </c>
      <c r="N37" s="1">
        <v>0.69</v>
      </c>
      <c r="O37" s="1">
        <v>1.48</v>
      </c>
      <c r="P37" s="1">
        <v>2.42</v>
      </c>
      <c r="Q37" s="1">
        <v>-0.28000000000000003</v>
      </c>
      <c r="R37" s="1">
        <v>-0.69</v>
      </c>
      <c r="S37" s="1">
        <v>1.83</v>
      </c>
      <c r="T37" s="1">
        <v>0.32</v>
      </c>
      <c r="U37" s="1">
        <v>1.68</v>
      </c>
      <c r="V37" s="1">
        <v>0.31</v>
      </c>
      <c r="W37" s="1">
        <v>0.15</v>
      </c>
    </row>
    <row r="38" spans="1:23" ht="12.75" customHeight="1" x14ac:dyDescent="0.2">
      <c r="A38" s="6">
        <v>42036</v>
      </c>
      <c r="B38" s="1">
        <v>1.22</v>
      </c>
      <c r="C38" s="1">
        <v>1.07</v>
      </c>
      <c r="D38" s="1">
        <v>0.94</v>
      </c>
      <c r="E38" s="1">
        <v>0.93</v>
      </c>
      <c r="F38" s="1">
        <v>0.97</v>
      </c>
      <c r="G38" s="1">
        <v>2.37</v>
      </c>
      <c r="H38" s="1">
        <v>0.88</v>
      </c>
      <c r="I38" s="1">
        <v>0.59</v>
      </c>
      <c r="J38" s="1">
        <v>1.1200000000000001</v>
      </c>
      <c r="K38" s="1">
        <v>0.91</v>
      </c>
      <c r="L38" s="1">
        <v>0.7</v>
      </c>
      <c r="M38" s="1">
        <v>0.88</v>
      </c>
      <c r="N38" s="1">
        <v>0.69</v>
      </c>
      <c r="O38" s="1">
        <v>0.81</v>
      </c>
      <c r="P38" s="1">
        <v>1.22</v>
      </c>
      <c r="Q38" s="1">
        <v>0.87</v>
      </c>
      <c r="R38" s="1">
        <v>-0.6</v>
      </c>
      <c r="S38" s="1">
        <v>2.2000000000000002</v>
      </c>
      <c r="T38" s="1">
        <v>0.6</v>
      </c>
      <c r="U38" s="1">
        <v>0.86</v>
      </c>
      <c r="V38" s="1">
        <v>5.88</v>
      </c>
      <c r="W38" s="1">
        <v>-0.02</v>
      </c>
    </row>
    <row r="39" spans="1:23" ht="12.75" customHeight="1" x14ac:dyDescent="0.2">
      <c r="A39" s="6">
        <v>42064</v>
      </c>
      <c r="B39" s="1">
        <v>1.32</v>
      </c>
      <c r="C39" s="1">
        <v>0.57999999999999996</v>
      </c>
      <c r="D39" s="1">
        <v>0.99</v>
      </c>
      <c r="E39" s="1">
        <v>0.42</v>
      </c>
      <c r="F39" s="1">
        <v>1.03</v>
      </c>
      <c r="G39" s="1">
        <v>3.36</v>
      </c>
      <c r="H39" s="1">
        <v>0.7</v>
      </c>
      <c r="I39" s="1">
        <v>0.56999999999999995</v>
      </c>
      <c r="J39" s="1">
        <v>0.81</v>
      </c>
      <c r="K39" s="1">
        <v>1.34</v>
      </c>
      <c r="L39" s="1">
        <v>0.7</v>
      </c>
      <c r="M39" s="1">
        <v>0.78</v>
      </c>
      <c r="N39" s="1">
        <v>0.74</v>
      </c>
      <c r="O39" s="1">
        <v>1.17</v>
      </c>
      <c r="P39" s="1">
        <v>5.29</v>
      </c>
      <c r="Q39" s="1">
        <v>0.35</v>
      </c>
      <c r="R39" s="1">
        <v>0.59</v>
      </c>
      <c r="S39" s="1">
        <v>0.46</v>
      </c>
      <c r="T39" s="1">
        <v>0.69</v>
      </c>
      <c r="U39" s="1">
        <v>0.36</v>
      </c>
      <c r="V39" s="1">
        <v>0.75</v>
      </c>
      <c r="W39" s="1">
        <v>-1.1599999999999999</v>
      </c>
    </row>
    <row r="40" spans="1:23" ht="12.75" customHeight="1" x14ac:dyDescent="0.2">
      <c r="A40" s="6">
        <v>42095</v>
      </c>
      <c r="B40" s="1">
        <v>0.71</v>
      </c>
      <c r="C40" s="1">
        <v>0.72</v>
      </c>
      <c r="D40" s="1">
        <v>0.78</v>
      </c>
      <c r="E40" s="1">
        <v>0.31</v>
      </c>
      <c r="F40" s="1">
        <v>0.71</v>
      </c>
      <c r="G40" s="1">
        <v>0.78</v>
      </c>
      <c r="H40" s="1">
        <v>0.69</v>
      </c>
      <c r="I40" s="1">
        <v>0.63</v>
      </c>
      <c r="J40" s="1">
        <v>0.74</v>
      </c>
      <c r="K40" s="1">
        <v>0.76</v>
      </c>
      <c r="L40" s="1">
        <v>0.69</v>
      </c>
      <c r="M40" s="1">
        <v>0.74</v>
      </c>
      <c r="N40" s="1">
        <v>0.72</v>
      </c>
      <c r="O40" s="1">
        <v>0.97</v>
      </c>
      <c r="P40" s="1">
        <v>0.93</v>
      </c>
      <c r="Q40" s="1">
        <v>0.66</v>
      </c>
      <c r="R40" s="1">
        <v>0.91</v>
      </c>
      <c r="S40" s="1">
        <v>0.11</v>
      </c>
      <c r="T40" s="1">
        <v>1.32</v>
      </c>
      <c r="U40" s="1">
        <v>0.51</v>
      </c>
      <c r="V40" s="1">
        <v>0.21</v>
      </c>
      <c r="W40" s="1">
        <v>0.31</v>
      </c>
    </row>
    <row r="41" spans="1:23" ht="12.75" customHeight="1" x14ac:dyDescent="0.2">
      <c r="A41" s="6">
        <v>42125</v>
      </c>
      <c r="B41" s="1">
        <v>0.74</v>
      </c>
      <c r="C41" s="1">
        <v>0.2</v>
      </c>
      <c r="D41" s="1">
        <v>0.77</v>
      </c>
      <c r="E41" s="1">
        <v>0.33</v>
      </c>
      <c r="F41" s="1">
        <v>1.26</v>
      </c>
      <c r="G41" s="1">
        <v>1.22</v>
      </c>
      <c r="H41" s="1">
        <v>0.59</v>
      </c>
      <c r="I41" s="1">
        <v>0.79</v>
      </c>
      <c r="J41" s="1">
        <v>0.42</v>
      </c>
      <c r="K41" s="1">
        <v>0.62</v>
      </c>
      <c r="L41" s="1">
        <v>0.62</v>
      </c>
      <c r="M41" s="1">
        <v>0.66</v>
      </c>
      <c r="N41" s="1">
        <v>0.7</v>
      </c>
      <c r="O41" s="1">
        <v>1.37</v>
      </c>
      <c r="P41" s="1">
        <v>1.22</v>
      </c>
      <c r="Q41" s="1">
        <v>0.36</v>
      </c>
      <c r="R41" s="1">
        <v>0.61</v>
      </c>
      <c r="S41" s="1">
        <v>-0.28999999999999998</v>
      </c>
      <c r="T41" s="1">
        <v>1.1000000000000001</v>
      </c>
      <c r="U41" s="1">
        <v>0.74</v>
      </c>
      <c r="V41" s="1">
        <v>0.06</v>
      </c>
      <c r="W41" s="1">
        <v>0.17</v>
      </c>
    </row>
    <row r="42" spans="1:23" ht="12.75" customHeight="1" x14ac:dyDescent="0.2">
      <c r="A42" s="6">
        <v>42156</v>
      </c>
      <c r="B42" s="1">
        <v>0.79</v>
      </c>
      <c r="C42" s="1">
        <v>0.79</v>
      </c>
      <c r="D42" s="1">
        <v>0.68</v>
      </c>
      <c r="E42" s="1">
        <v>0.21</v>
      </c>
      <c r="F42" s="1">
        <v>0.69</v>
      </c>
      <c r="G42" s="1">
        <v>1.1200000000000001</v>
      </c>
      <c r="H42" s="1">
        <v>0.69</v>
      </c>
      <c r="I42" s="1">
        <v>0.68</v>
      </c>
      <c r="J42" s="1">
        <v>0.7</v>
      </c>
      <c r="K42" s="1">
        <v>0.88</v>
      </c>
      <c r="L42" s="1">
        <v>0.56999999999999995</v>
      </c>
      <c r="M42" s="1">
        <v>0.76</v>
      </c>
      <c r="N42" s="1">
        <v>0.69</v>
      </c>
      <c r="O42" s="1">
        <v>0.63</v>
      </c>
      <c r="P42" s="1">
        <v>0.86</v>
      </c>
      <c r="Q42" s="1">
        <v>0.72</v>
      </c>
      <c r="R42" s="1">
        <v>0.57999999999999996</v>
      </c>
      <c r="S42" s="1">
        <v>0.7</v>
      </c>
      <c r="T42" s="1">
        <v>0.91</v>
      </c>
      <c r="U42" s="1">
        <v>1.63</v>
      </c>
      <c r="V42" s="1">
        <v>0.2</v>
      </c>
      <c r="W42" s="1">
        <v>0.34</v>
      </c>
    </row>
    <row r="43" spans="1:23" ht="12.75" customHeight="1" x14ac:dyDescent="0.2">
      <c r="A43" s="6">
        <v>42186</v>
      </c>
      <c r="B43" s="1">
        <v>0.62</v>
      </c>
      <c r="C43" s="1">
        <v>0.54</v>
      </c>
      <c r="D43" s="1">
        <v>0.72</v>
      </c>
      <c r="E43" s="1">
        <v>0.33</v>
      </c>
      <c r="F43" s="1">
        <v>0.5</v>
      </c>
      <c r="G43" s="1">
        <v>1.17</v>
      </c>
      <c r="H43" s="1">
        <v>0.45</v>
      </c>
      <c r="I43" s="1">
        <v>0.5</v>
      </c>
      <c r="J43" s="1">
        <v>0.4</v>
      </c>
      <c r="K43" s="1">
        <v>0.71</v>
      </c>
      <c r="L43" s="1">
        <v>0.54</v>
      </c>
      <c r="M43" s="1">
        <v>0.63</v>
      </c>
      <c r="N43" s="1">
        <v>0.66</v>
      </c>
      <c r="O43" s="1">
        <v>0.65</v>
      </c>
      <c r="P43" s="1">
        <v>1.52</v>
      </c>
      <c r="Q43" s="1">
        <v>0.86</v>
      </c>
      <c r="R43" s="1">
        <v>-0.31</v>
      </c>
      <c r="S43" s="1">
        <v>0.15</v>
      </c>
      <c r="T43" s="1">
        <v>0.84</v>
      </c>
      <c r="U43" s="1">
        <v>0.61</v>
      </c>
      <c r="V43" s="1">
        <v>0</v>
      </c>
      <c r="W43" s="1">
        <v>0.3</v>
      </c>
    </row>
    <row r="44" spans="1:23" ht="12.75" customHeight="1" x14ac:dyDescent="0.2">
      <c r="A44" s="6">
        <v>42217</v>
      </c>
      <c r="B44" s="1">
        <v>0.22</v>
      </c>
      <c r="C44" s="1">
        <v>0.32</v>
      </c>
      <c r="D44" s="1">
        <v>0.63</v>
      </c>
      <c r="E44" s="1">
        <v>0.18</v>
      </c>
      <c r="F44" s="1">
        <v>-0.03</v>
      </c>
      <c r="G44" s="1">
        <v>0.32</v>
      </c>
      <c r="H44" s="1">
        <v>0.19</v>
      </c>
      <c r="I44" s="1">
        <v>0.42</v>
      </c>
      <c r="J44" s="1">
        <v>-0.01</v>
      </c>
      <c r="K44" s="1">
        <v>0.31</v>
      </c>
      <c r="L44" s="1">
        <v>0.39</v>
      </c>
      <c r="M44" s="1">
        <v>0.44</v>
      </c>
      <c r="N44" s="1">
        <v>0.65</v>
      </c>
      <c r="O44" s="1">
        <v>-0.01</v>
      </c>
      <c r="P44" s="1">
        <v>0.28999999999999998</v>
      </c>
      <c r="Q44" s="1">
        <v>0.37</v>
      </c>
      <c r="R44" s="1">
        <v>0.2</v>
      </c>
      <c r="S44" s="1">
        <v>-0.27</v>
      </c>
      <c r="T44" s="1">
        <v>0.62</v>
      </c>
      <c r="U44" s="1">
        <v>0.75</v>
      </c>
      <c r="V44" s="1">
        <v>0.82</v>
      </c>
      <c r="W44" s="1">
        <v>0.14000000000000001</v>
      </c>
    </row>
    <row r="45" spans="1:23" ht="12.75" customHeight="1" x14ac:dyDescent="0.2">
      <c r="A45" s="6">
        <v>42248</v>
      </c>
      <c r="B45" s="1">
        <v>0.54</v>
      </c>
      <c r="C45" s="1">
        <v>0.67</v>
      </c>
      <c r="D45" s="1">
        <v>0.63</v>
      </c>
      <c r="E45" s="1">
        <v>0.3</v>
      </c>
      <c r="F45" s="1">
        <v>0.06</v>
      </c>
      <c r="G45" s="1">
        <v>0.92</v>
      </c>
      <c r="H45" s="1">
        <v>0.42</v>
      </c>
      <c r="I45" s="1">
        <v>0.46</v>
      </c>
      <c r="J45" s="1">
        <v>0.39</v>
      </c>
      <c r="K45" s="1">
        <v>0.55000000000000004</v>
      </c>
      <c r="L45" s="1">
        <v>0.41</v>
      </c>
      <c r="M45" s="1">
        <v>0.7</v>
      </c>
      <c r="N45" s="1">
        <v>0.66</v>
      </c>
      <c r="O45" s="1">
        <v>0.24</v>
      </c>
      <c r="P45" s="1">
        <v>1.3</v>
      </c>
      <c r="Q45" s="1">
        <v>0.19</v>
      </c>
      <c r="R45" s="1">
        <v>0.5</v>
      </c>
      <c r="S45" s="1">
        <v>0.71</v>
      </c>
      <c r="T45" s="1">
        <v>0.55000000000000004</v>
      </c>
      <c r="U45" s="1">
        <v>0.33</v>
      </c>
      <c r="V45" s="1">
        <v>0.25</v>
      </c>
      <c r="W45" s="1">
        <v>0.01</v>
      </c>
    </row>
    <row r="46" spans="1:23" ht="12.75" customHeight="1" x14ac:dyDescent="0.2">
      <c r="A46" s="6">
        <v>42278</v>
      </c>
      <c r="B46" s="1">
        <v>0.82</v>
      </c>
      <c r="C46" s="1">
        <v>0.62</v>
      </c>
      <c r="D46" s="1">
        <v>0.64</v>
      </c>
      <c r="E46" s="1">
        <v>-0.27</v>
      </c>
      <c r="F46" s="1">
        <v>1</v>
      </c>
      <c r="G46" s="1">
        <v>1.39</v>
      </c>
      <c r="H46" s="1">
        <v>0.64</v>
      </c>
      <c r="I46" s="1">
        <v>0.99</v>
      </c>
      <c r="J46" s="1">
        <v>0.34</v>
      </c>
      <c r="K46" s="1">
        <v>0.54</v>
      </c>
      <c r="L46" s="1">
        <v>0.59</v>
      </c>
      <c r="M46" s="1">
        <v>0.73</v>
      </c>
      <c r="N46" s="1">
        <v>0.68</v>
      </c>
      <c r="O46" s="1">
        <v>0.77</v>
      </c>
      <c r="P46" s="1">
        <v>0.75</v>
      </c>
      <c r="Q46" s="1">
        <v>0.39</v>
      </c>
      <c r="R46" s="1">
        <v>0.67</v>
      </c>
      <c r="S46" s="1">
        <v>1.72</v>
      </c>
      <c r="T46" s="1">
        <v>0.55000000000000004</v>
      </c>
      <c r="U46" s="1">
        <v>0.56999999999999995</v>
      </c>
      <c r="V46" s="1">
        <v>0.1</v>
      </c>
      <c r="W46" s="1">
        <v>0.39</v>
      </c>
    </row>
    <row r="47" spans="1:23" ht="12.75" customHeight="1" x14ac:dyDescent="0.2">
      <c r="A47" s="6">
        <v>42309</v>
      </c>
      <c r="B47" s="1">
        <v>1.01</v>
      </c>
      <c r="C47" s="1">
        <v>0.46</v>
      </c>
      <c r="D47" s="1">
        <v>0.56999999999999995</v>
      </c>
      <c r="E47" s="1">
        <v>-7.0000000000000007E-2</v>
      </c>
      <c r="F47" s="1">
        <v>2.2999999999999998</v>
      </c>
      <c r="G47" s="1">
        <v>1.0900000000000001</v>
      </c>
      <c r="H47" s="1">
        <v>0.99</v>
      </c>
      <c r="I47" s="1">
        <v>1.1399999999999999</v>
      </c>
      <c r="J47" s="1">
        <v>0.86</v>
      </c>
      <c r="K47" s="1">
        <v>0.54</v>
      </c>
      <c r="L47" s="1">
        <v>0.62</v>
      </c>
      <c r="M47" s="1">
        <v>0.71</v>
      </c>
      <c r="N47" s="1">
        <v>0.79</v>
      </c>
      <c r="O47" s="1">
        <v>1.83</v>
      </c>
      <c r="P47" s="1">
        <v>0.76</v>
      </c>
      <c r="Q47" s="1">
        <v>0.31</v>
      </c>
      <c r="R47" s="1">
        <v>0.79</v>
      </c>
      <c r="S47" s="1">
        <v>1.08</v>
      </c>
      <c r="T47" s="1">
        <v>0.64</v>
      </c>
      <c r="U47" s="1">
        <v>0.52</v>
      </c>
      <c r="V47" s="1">
        <v>0.22</v>
      </c>
      <c r="W47" s="1">
        <v>1.03</v>
      </c>
    </row>
    <row r="48" spans="1:23" ht="12.75" customHeight="1" x14ac:dyDescent="0.2">
      <c r="A48" s="6">
        <v>42339</v>
      </c>
      <c r="B48" s="1">
        <v>0.96</v>
      </c>
      <c r="C48" s="1">
        <v>0.97</v>
      </c>
      <c r="D48" s="1">
        <v>0.61</v>
      </c>
      <c r="E48" s="1">
        <v>0.19</v>
      </c>
      <c r="F48" s="1">
        <v>1.66</v>
      </c>
      <c r="G48" s="1">
        <v>0.53</v>
      </c>
      <c r="H48" s="1">
        <v>1.1000000000000001</v>
      </c>
      <c r="I48" s="1">
        <v>0.91</v>
      </c>
      <c r="J48" s="1">
        <v>1.27</v>
      </c>
      <c r="K48" s="1">
        <v>0.76</v>
      </c>
      <c r="L48" s="1">
        <v>0.68</v>
      </c>
      <c r="M48" s="1">
        <v>0.73</v>
      </c>
      <c r="N48" s="1">
        <v>0.75</v>
      </c>
      <c r="O48" s="1">
        <v>1.5</v>
      </c>
      <c r="P48" s="1">
        <v>0.49</v>
      </c>
      <c r="Q48" s="1">
        <v>0.46</v>
      </c>
      <c r="R48" s="1">
        <v>1.1499999999999999</v>
      </c>
      <c r="S48" s="1">
        <v>1.36</v>
      </c>
      <c r="T48" s="1">
        <v>0.7</v>
      </c>
      <c r="U48" s="1">
        <v>0.56999999999999995</v>
      </c>
      <c r="V48" s="1">
        <v>0.22</v>
      </c>
      <c r="W48" s="1">
        <v>0.43</v>
      </c>
    </row>
    <row r="49" spans="1:23" ht="12.75" customHeight="1" x14ac:dyDescent="0.2">
      <c r="A49" s="6">
        <v>42370</v>
      </c>
      <c r="B49" s="1">
        <v>1.27</v>
      </c>
      <c r="C49" s="1">
        <v>0.67</v>
      </c>
      <c r="D49" s="1">
        <v>0.92</v>
      </c>
      <c r="E49" s="1">
        <v>0.22</v>
      </c>
      <c r="F49" s="1">
        <v>2.48</v>
      </c>
      <c r="G49" s="1">
        <v>1.75</v>
      </c>
      <c r="H49" s="1">
        <v>1.1200000000000001</v>
      </c>
      <c r="I49" s="1">
        <v>0.92</v>
      </c>
      <c r="J49" s="1">
        <v>1.28</v>
      </c>
      <c r="K49" s="1">
        <v>0.94</v>
      </c>
      <c r="L49" s="1">
        <v>0.84</v>
      </c>
      <c r="M49" s="1">
        <v>0.86</v>
      </c>
      <c r="N49" s="1">
        <v>0.77</v>
      </c>
      <c r="O49" s="1">
        <v>2.2799999999999998</v>
      </c>
      <c r="P49" s="1">
        <v>0.81</v>
      </c>
      <c r="Q49" s="1">
        <v>0.45</v>
      </c>
      <c r="R49" s="1">
        <v>-0.24</v>
      </c>
      <c r="S49" s="1">
        <v>1.77</v>
      </c>
      <c r="T49" s="1">
        <v>0.81</v>
      </c>
      <c r="U49" s="1">
        <v>1.19</v>
      </c>
      <c r="V49" s="1">
        <v>0.31</v>
      </c>
      <c r="W49" s="1">
        <v>0.22</v>
      </c>
    </row>
    <row r="50" spans="1:23" ht="12.75" customHeight="1" x14ac:dyDescent="0.2">
      <c r="A50" s="6">
        <v>42401</v>
      </c>
      <c r="B50" s="1">
        <v>0.9</v>
      </c>
      <c r="C50" s="1">
        <v>1.05</v>
      </c>
      <c r="D50" s="1">
        <v>0.59</v>
      </c>
      <c r="E50" s="1">
        <v>0.64</v>
      </c>
      <c r="F50" s="1">
        <v>1.44</v>
      </c>
      <c r="G50" s="1">
        <v>0.39</v>
      </c>
      <c r="H50" s="1">
        <v>1.06</v>
      </c>
      <c r="I50" s="1">
        <v>1.06</v>
      </c>
      <c r="J50" s="1">
        <v>1.07</v>
      </c>
      <c r="K50" s="1">
        <v>0.85</v>
      </c>
      <c r="L50" s="1">
        <v>0.64</v>
      </c>
      <c r="M50" s="1">
        <v>0.78</v>
      </c>
      <c r="N50" s="1">
        <v>0.78</v>
      </c>
      <c r="O50" s="1">
        <v>1.06</v>
      </c>
      <c r="P50" s="1">
        <v>-0.15</v>
      </c>
      <c r="Q50" s="1">
        <v>1.01</v>
      </c>
      <c r="R50" s="1">
        <v>0.24</v>
      </c>
      <c r="S50" s="1">
        <v>0.62</v>
      </c>
      <c r="T50" s="1">
        <v>0.94</v>
      </c>
      <c r="U50" s="1">
        <v>0.77</v>
      </c>
      <c r="V50" s="1">
        <v>5.9</v>
      </c>
      <c r="W50" s="1">
        <v>0.66</v>
      </c>
    </row>
    <row r="51" spans="1:23" ht="12.75" customHeight="1" x14ac:dyDescent="0.2">
      <c r="A51" s="6">
        <v>42430</v>
      </c>
      <c r="B51" s="1">
        <v>0.43</v>
      </c>
      <c r="C51" s="1">
        <v>0.24</v>
      </c>
      <c r="D51" s="1">
        <v>0.5</v>
      </c>
      <c r="E51" s="1">
        <v>0.3</v>
      </c>
      <c r="F51" s="1">
        <v>1.51</v>
      </c>
      <c r="G51" s="1">
        <v>-0.36</v>
      </c>
      <c r="H51" s="1">
        <v>0.68</v>
      </c>
      <c r="I51" s="1">
        <v>0.89</v>
      </c>
      <c r="J51" s="1">
        <v>0.51</v>
      </c>
      <c r="K51" s="1">
        <v>0.23</v>
      </c>
      <c r="L51" s="1">
        <v>0.46</v>
      </c>
      <c r="M51" s="1">
        <v>0.48</v>
      </c>
      <c r="N51" s="1">
        <v>0.7</v>
      </c>
      <c r="O51" s="1">
        <v>1.24</v>
      </c>
      <c r="P51" s="1">
        <v>-0.64</v>
      </c>
      <c r="Q51" s="1">
        <v>0.7</v>
      </c>
      <c r="R51" s="1">
        <v>0.69</v>
      </c>
      <c r="S51" s="1">
        <v>0.16</v>
      </c>
      <c r="T51" s="1">
        <v>0.78</v>
      </c>
      <c r="U51" s="1">
        <v>0.6</v>
      </c>
      <c r="V51" s="1">
        <v>0.63</v>
      </c>
      <c r="W51" s="1">
        <v>-1.65</v>
      </c>
    </row>
    <row r="52" spans="1:23" ht="12.75" customHeight="1" x14ac:dyDescent="0.2">
      <c r="A52" s="6">
        <v>42461</v>
      </c>
      <c r="B52" s="1">
        <v>0.61</v>
      </c>
      <c r="C52" s="1">
        <v>0.57999999999999996</v>
      </c>
      <c r="D52" s="1">
        <v>0.56999999999999995</v>
      </c>
      <c r="E52" s="1">
        <v>0.3</v>
      </c>
      <c r="F52" s="1">
        <v>0.71</v>
      </c>
      <c r="G52" s="1">
        <v>0.69</v>
      </c>
      <c r="H52" s="1">
        <v>0.59</v>
      </c>
      <c r="I52" s="1">
        <v>0.48</v>
      </c>
      <c r="J52" s="1">
        <v>0.68</v>
      </c>
      <c r="K52" s="1">
        <v>0.65</v>
      </c>
      <c r="L52" s="1">
        <v>0.54</v>
      </c>
      <c r="M52" s="1">
        <v>0.78</v>
      </c>
      <c r="N52" s="1">
        <v>0.68</v>
      </c>
      <c r="O52" s="1">
        <v>1.0900000000000001</v>
      </c>
      <c r="P52" s="1">
        <v>-0.38</v>
      </c>
      <c r="Q52" s="1">
        <v>0.26</v>
      </c>
      <c r="R52" s="1">
        <v>0.4</v>
      </c>
      <c r="S52" s="1">
        <v>0.03</v>
      </c>
      <c r="T52" s="1">
        <v>2.33</v>
      </c>
      <c r="U52" s="1">
        <v>0.23</v>
      </c>
      <c r="V52" s="1">
        <v>0.2</v>
      </c>
      <c r="W52" s="1">
        <v>1.47</v>
      </c>
    </row>
    <row r="53" spans="1:23" ht="12.75" customHeight="1" x14ac:dyDescent="0.2">
      <c r="A53" s="6">
        <v>42491</v>
      </c>
      <c r="B53" s="1">
        <v>0.78</v>
      </c>
      <c r="C53" s="1">
        <v>0.37</v>
      </c>
      <c r="D53" s="1">
        <v>0.54</v>
      </c>
      <c r="E53" s="1">
        <v>0.64</v>
      </c>
      <c r="F53" s="1">
        <v>0.81</v>
      </c>
      <c r="G53" s="1">
        <v>1.4</v>
      </c>
      <c r="H53" s="1">
        <v>0.57999999999999996</v>
      </c>
      <c r="I53" s="1">
        <v>0.71</v>
      </c>
      <c r="J53" s="1">
        <v>0.48</v>
      </c>
      <c r="K53" s="1">
        <v>0.99</v>
      </c>
      <c r="L53" s="1">
        <v>0.61</v>
      </c>
      <c r="M53" s="1">
        <v>0.81</v>
      </c>
      <c r="N53" s="1">
        <v>0.63</v>
      </c>
      <c r="O53" s="1">
        <v>0.78</v>
      </c>
      <c r="P53" s="1">
        <v>1.79</v>
      </c>
      <c r="Q53" s="1">
        <v>0.63</v>
      </c>
      <c r="R53" s="1">
        <v>0.91</v>
      </c>
      <c r="S53" s="1">
        <v>-0.57999999999999996</v>
      </c>
      <c r="T53" s="1">
        <v>1.62</v>
      </c>
      <c r="U53" s="1">
        <v>1.35</v>
      </c>
      <c r="V53" s="1">
        <v>0.16</v>
      </c>
      <c r="W53" s="1">
        <v>0.01</v>
      </c>
    </row>
    <row r="54" spans="1:23" ht="12.75" customHeight="1" x14ac:dyDescent="0.2">
      <c r="A54" s="6">
        <v>42522</v>
      </c>
      <c r="B54" s="1">
        <v>0.35</v>
      </c>
      <c r="C54" s="1">
        <v>0.33</v>
      </c>
      <c r="D54" s="1">
        <v>0.42</v>
      </c>
      <c r="E54" s="1">
        <v>-0.13</v>
      </c>
      <c r="F54" s="1">
        <v>0.68</v>
      </c>
      <c r="G54" s="1">
        <v>0.24</v>
      </c>
      <c r="H54" s="1">
        <v>0.39</v>
      </c>
      <c r="I54" s="1">
        <v>0.56000000000000005</v>
      </c>
      <c r="J54" s="1">
        <v>0.23</v>
      </c>
      <c r="K54" s="1">
        <v>0.4</v>
      </c>
      <c r="L54" s="1">
        <v>0.28000000000000003</v>
      </c>
      <c r="M54" s="1">
        <v>0.49</v>
      </c>
      <c r="N54" s="1">
        <v>0.56000000000000005</v>
      </c>
      <c r="O54" s="1">
        <v>0.71</v>
      </c>
      <c r="P54" s="1">
        <v>0.63</v>
      </c>
      <c r="Q54" s="1">
        <v>0.26</v>
      </c>
      <c r="R54" s="1">
        <v>0.32</v>
      </c>
      <c r="S54" s="1">
        <v>-0.53</v>
      </c>
      <c r="T54" s="1">
        <v>0.83</v>
      </c>
      <c r="U54" s="1">
        <v>0.35</v>
      </c>
      <c r="V54" s="1">
        <v>0.11</v>
      </c>
      <c r="W54" s="1">
        <v>0.04</v>
      </c>
    </row>
    <row r="55" spans="1:23" ht="12.75" customHeight="1" x14ac:dyDescent="0.2">
      <c r="A55" s="6">
        <v>42552</v>
      </c>
      <c r="B55" s="1">
        <v>0.52</v>
      </c>
      <c r="C55" s="1">
        <v>0.62</v>
      </c>
      <c r="D55" s="1">
        <v>0.49</v>
      </c>
      <c r="E55" s="1">
        <v>0.04</v>
      </c>
      <c r="F55" s="1">
        <v>1.33</v>
      </c>
      <c r="G55" s="1">
        <v>-0.1</v>
      </c>
      <c r="H55" s="1">
        <v>0.72</v>
      </c>
      <c r="I55" s="1">
        <v>0.93</v>
      </c>
      <c r="J55" s="1">
        <v>0.53</v>
      </c>
      <c r="K55" s="1">
        <v>0.36</v>
      </c>
      <c r="L55" s="1">
        <v>0.34</v>
      </c>
      <c r="M55" s="1">
        <v>0.53</v>
      </c>
      <c r="N55" s="1">
        <v>0.6</v>
      </c>
      <c r="O55" s="1">
        <v>1.32</v>
      </c>
      <c r="P55" s="1">
        <v>-0.28999999999999998</v>
      </c>
      <c r="Q55" s="1">
        <v>0.53</v>
      </c>
      <c r="R55" s="1">
        <v>-0.38</v>
      </c>
      <c r="S55" s="1">
        <v>0.4</v>
      </c>
      <c r="T55" s="1">
        <v>0.61</v>
      </c>
      <c r="U55" s="1">
        <v>0.7</v>
      </c>
      <c r="V55" s="1">
        <v>0.04</v>
      </c>
      <c r="W55" s="1">
        <v>0.02</v>
      </c>
    </row>
    <row r="56" spans="1:23" ht="12.75" customHeight="1" x14ac:dyDescent="0.2">
      <c r="A56" s="6">
        <v>42583</v>
      </c>
      <c r="B56" s="1">
        <v>0.44</v>
      </c>
      <c r="C56" s="1">
        <v>0.59</v>
      </c>
      <c r="D56" s="1">
        <v>0.4</v>
      </c>
      <c r="E56" s="1">
        <v>0.62</v>
      </c>
      <c r="F56" s="1">
        <v>0.39</v>
      </c>
      <c r="G56" s="1">
        <v>0.26</v>
      </c>
      <c r="H56" s="1">
        <v>0.5</v>
      </c>
      <c r="I56" s="1">
        <v>0.54</v>
      </c>
      <c r="J56" s="1">
        <v>0.46</v>
      </c>
      <c r="K56" s="1">
        <v>0.47</v>
      </c>
      <c r="L56" s="1">
        <v>0.39</v>
      </c>
      <c r="M56" s="1">
        <v>0.49</v>
      </c>
      <c r="N56" s="1">
        <v>0.63</v>
      </c>
      <c r="O56" s="1">
        <v>0.3</v>
      </c>
      <c r="P56" s="1">
        <v>0.3</v>
      </c>
      <c r="Q56" s="1">
        <v>0.36</v>
      </c>
      <c r="R56" s="1">
        <v>0.15</v>
      </c>
      <c r="S56" s="1">
        <v>0.27</v>
      </c>
      <c r="T56" s="1">
        <v>0.8</v>
      </c>
      <c r="U56" s="1">
        <v>0.96</v>
      </c>
      <c r="V56" s="1">
        <v>0.99</v>
      </c>
      <c r="W56" s="1">
        <v>-0.02</v>
      </c>
    </row>
    <row r="57" spans="1:23" ht="12.75" customHeight="1" x14ac:dyDescent="0.2">
      <c r="A57" s="6">
        <v>42614</v>
      </c>
      <c r="B57" s="1">
        <v>0.08</v>
      </c>
      <c r="C57" s="1">
        <v>0.33</v>
      </c>
      <c r="D57" s="1">
        <v>0.42</v>
      </c>
      <c r="E57" s="1">
        <v>-0.39</v>
      </c>
      <c r="F57" s="1">
        <v>-0.47</v>
      </c>
      <c r="G57" s="1">
        <v>0.37</v>
      </c>
      <c r="H57" s="1">
        <v>-0.01</v>
      </c>
      <c r="I57" s="1">
        <v>-0.04</v>
      </c>
      <c r="J57" s="1">
        <v>0.01</v>
      </c>
      <c r="K57" s="1">
        <v>0.2</v>
      </c>
      <c r="L57" s="1">
        <v>0.17</v>
      </c>
      <c r="M57" s="1">
        <v>0.3</v>
      </c>
      <c r="N57" s="1">
        <v>0.56999999999999995</v>
      </c>
      <c r="O57" s="1">
        <v>-0.28999999999999998</v>
      </c>
      <c r="P57" s="1">
        <v>0.63</v>
      </c>
      <c r="Q57" s="1">
        <v>-0.23</v>
      </c>
      <c r="R57" s="1">
        <v>0.43</v>
      </c>
      <c r="S57" s="1">
        <v>-0.1</v>
      </c>
      <c r="T57" s="1">
        <v>0.33</v>
      </c>
      <c r="U57" s="1">
        <v>0.1</v>
      </c>
      <c r="V57" s="1">
        <v>0.18</v>
      </c>
      <c r="W57" s="1">
        <v>0.18</v>
      </c>
    </row>
    <row r="58" spans="1:23" ht="12.75" customHeight="1" x14ac:dyDescent="0.2">
      <c r="A58" s="6">
        <v>42644</v>
      </c>
      <c r="B58" s="1">
        <v>0.26</v>
      </c>
      <c r="C58" s="1">
        <v>0.47</v>
      </c>
      <c r="D58" s="1">
        <v>0.45</v>
      </c>
      <c r="E58" s="1">
        <v>-0.23</v>
      </c>
      <c r="F58" s="1">
        <v>-0.14000000000000001</v>
      </c>
      <c r="G58" s="1">
        <v>0.54</v>
      </c>
      <c r="H58" s="1">
        <v>0.17</v>
      </c>
      <c r="I58" s="1">
        <v>0.08</v>
      </c>
      <c r="J58" s="1">
        <v>0.25</v>
      </c>
      <c r="K58" s="1">
        <v>0.3</v>
      </c>
      <c r="L58" s="1">
        <v>0.28000000000000003</v>
      </c>
      <c r="M58" s="1">
        <v>0.4</v>
      </c>
      <c r="N58" s="1">
        <v>0.59</v>
      </c>
      <c r="O58" s="1">
        <v>-0.05</v>
      </c>
      <c r="P58" s="1">
        <v>0.42</v>
      </c>
      <c r="Q58" s="1">
        <v>-0.13</v>
      </c>
      <c r="R58" s="1">
        <v>0.45</v>
      </c>
      <c r="S58" s="1">
        <v>0.75</v>
      </c>
      <c r="T58" s="1">
        <v>0.43</v>
      </c>
      <c r="U58" s="1">
        <v>0.01</v>
      </c>
      <c r="V58" s="1">
        <v>0.02</v>
      </c>
      <c r="W58" s="1">
        <v>7.0000000000000007E-2</v>
      </c>
    </row>
    <row r="59" spans="1:23" ht="12.75" customHeight="1" x14ac:dyDescent="0.2">
      <c r="A59" s="6">
        <v>42675</v>
      </c>
      <c r="B59" s="1">
        <v>0.18</v>
      </c>
      <c r="C59" s="1">
        <v>0.41</v>
      </c>
      <c r="D59" s="1">
        <v>0.43</v>
      </c>
      <c r="E59" s="1">
        <v>-0.23</v>
      </c>
      <c r="F59" s="1">
        <v>-0.06</v>
      </c>
      <c r="G59" s="1">
        <v>0.22</v>
      </c>
      <c r="H59" s="1">
        <v>0.17</v>
      </c>
      <c r="I59" s="1">
        <v>0.12</v>
      </c>
      <c r="J59" s="1">
        <v>0.21</v>
      </c>
      <c r="K59" s="1">
        <v>0.33</v>
      </c>
      <c r="L59" s="1">
        <v>0.32</v>
      </c>
      <c r="M59" s="1">
        <v>0.38</v>
      </c>
      <c r="N59" s="1">
        <v>0.56999999999999995</v>
      </c>
      <c r="O59" s="1">
        <v>-0.2</v>
      </c>
      <c r="P59" s="1">
        <v>0.3</v>
      </c>
      <c r="Q59" s="1">
        <v>-0.16</v>
      </c>
      <c r="R59" s="1">
        <v>0.2</v>
      </c>
      <c r="S59" s="1">
        <v>0.28000000000000003</v>
      </c>
      <c r="T59" s="1">
        <v>0.56999999999999995</v>
      </c>
      <c r="U59" s="1">
        <v>0.47</v>
      </c>
      <c r="V59" s="1">
        <v>0.06</v>
      </c>
      <c r="W59" s="1">
        <v>0.27</v>
      </c>
    </row>
    <row r="60" spans="1:23" ht="13.9" customHeight="1" x14ac:dyDescent="0.2">
      <c r="A60" s="6">
        <v>42705</v>
      </c>
      <c r="B60" s="1">
        <v>0.3</v>
      </c>
      <c r="C60" s="1">
        <v>0.65</v>
      </c>
      <c r="D60" s="1">
        <v>0.35</v>
      </c>
      <c r="E60" s="1">
        <v>-0.41</v>
      </c>
      <c r="F60" s="1">
        <v>0.32</v>
      </c>
      <c r="G60" s="1">
        <v>-0.01</v>
      </c>
      <c r="H60" s="1">
        <v>0.4</v>
      </c>
      <c r="I60" s="1">
        <v>0.32</v>
      </c>
      <c r="J60" s="1">
        <v>0.47</v>
      </c>
      <c r="K60" s="1">
        <v>0.31</v>
      </c>
      <c r="L60" s="1">
        <v>0.36</v>
      </c>
      <c r="M60" s="1">
        <v>0.4</v>
      </c>
      <c r="N60" s="1">
        <v>0.6</v>
      </c>
      <c r="O60" s="1">
        <v>0.08</v>
      </c>
      <c r="P60" s="1">
        <v>-0.59</v>
      </c>
      <c r="Q60" s="1">
        <v>-0.31</v>
      </c>
      <c r="R60" s="1">
        <v>0.32</v>
      </c>
      <c r="S60" s="1">
        <v>1.1100000000000001</v>
      </c>
      <c r="T60" s="1">
        <v>0.49</v>
      </c>
      <c r="U60" s="1">
        <v>1.01</v>
      </c>
      <c r="V60" s="1">
        <v>7.0000000000000007E-2</v>
      </c>
      <c r="W60" s="1">
        <v>0.02</v>
      </c>
    </row>
    <row r="61" spans="1:23" ht="14.25" x14ac:dyDescent="0.2">
      <c r="A61" s="6">
        <v>42736</v>
      </c>
      <c r="B61" s="1">
        <v>0.38</v>
      </c>
      <c r="C61" s="1">
        <v>0.36</v>
      </c>
      <c r="D61" s="1">
        <v>0.45</v>
      </c>
      <c r="E61" s="1">
        <v>-0.05</v>
      </c>
      <c r="F61" s="1">
        <v>0.32</v>
      </c>
      <c r="G61" s="1">
        <v>0.8</v>
      </c>
      <c r="H61" s="1">
        <v>0.25</v>
      </c>
      <c r="I61" s="1">
        <v>0.24</v>
      </c>
      <c r="J61" s="1">
        <v>0.25</v>
      </c>
      <c r="K61" s="1">
        <v>0.38</v>
      </c>
      <c r="L61" s="1">
        <v>0.38</v>
      </c>
      <c r="M61" s="1">
        <v>0.43</v>
      </c>
      <c r="N61" s="1">
        <v>0.63</v>
      </c>
      <c r="O61" s="1">
        <v>0.35</v>
      </c>
      <c r="P61" s="1">
        <v>0.17</v>
      </c>
      <c r="Q61" s="1">
        <v>-0.1</v>
      </c>
      <c r="R61" s="1">
        <v>-0.36</v>
      </c>
      <c r="S61" s="1">
        <v>0.77</v>
      </c>
      <c r="T61" s="1">
        <v>0.55000000000000004</v>
      </c>
      <c r="U61" s="1">
        <v>0.45</v>
      </c>
      <c r="V61" s="1">
        <v>0.28999999999999998</v>
      </c>
      <c r="W61" s="1">
        <v>0.63</v>
      </c>
    </row>
    <row r="62" spans="1:23" x14ac:dyDescent="0.2">
      <c r="A62" s="7">
        <v>42767</v>
      </c>
      <c r="B62" s="1">
        <v>0.33</v>
      </c>
      <c r="C62" s="1">
        <v>0.84</v>
      </c>
      <c r="D62" s="1">
        <v>0.3</v>
      </c>
      <c r="E62" s="1">
        <v>0.14000000000000001</v>
      </c>
      <c r="F62" s="1">
        <v>-0.47</v>
      </c>
      <c r="G62" s="1">
        <v>0.57999999999999996</v>
      </c>
      <c r="H62" s="1">
        <v>0.25</v>
      </c>
      <c r="I62" s="1">
        <v>-0.12</v>
      </c>
      <c r="J62" s="1">
        <v>0.56999999999999995</v>
      </c>
      <c r="K62" s="1">
        <v>0.59</v>
      </c>
      <c r="L62" s="1">
        <v>0.22</v>
      </c>
      <c r="M62" s="1">
        <v>0.33</v>
      </c>
      <c r="N62" s="1">
        <v>0.51</v>
      </c>
      <c r="O62" s="1">
        <v>-0.45</v>
      </c>
      <c r="P62" s="1">
        <v>0.24</v>
      </c>
      <c r="Q62" s="1">
        <v>0.18</v>
      </c>
      <c r="R62" s="1">
        <v>-0.13</v>
      </c>
      <c r="S62" s="1">
        <v>0.24</v>
      </c>
      <c r="T62" s="1">
        <v>0.65</v>
      </c>
      <c r="U62" s="1">
        <v>0.31</v>
      </c>
      <c r="V62" s="1">
        <v>5.04</v>
      </c>
      <c r="W62" s="1">
        <v>0.66</v>
      </c>
    </row>
    <row r="63" spans="1:23" x14ac:dyDescent="0.2">
      <c r="A63" s="7">
        <v>42795</v>
      </c>
      <c r="B63" s="1">
        <v>0.25</v>
      </c>
      <c r="C63" s="1">
        <v>0.33</v>
      </c>
      <c r="D63" s="1">
        <v>0.38</v>
      </c>
      <c r="E63" s="1">
        <v>-0.3</v>
      </c>
      <c r="F63" s="1">
        <v>0.18</v>
      </c>
      <c r="G63" s="1">
        <v>0.48</v>
      </c>
      <c r="H63" s="1">
        <v>0.18</v>
      </c>
      <c r="I63" s="1">
        <v>-0.1</v>
      </c>
      <c r="J63" s="1">
        <v>0.41</v>
      </c>
      <c r="K63" s="1">
        <v>0.42</v>
      </c>
      <c r="L63" s="1">
        <v>0.23</v>
      </c>
      <c r="M63" s="1">
        <v>0.25</v>
      </c>
      <c r="N63" s="1">
        <v>0.56000000000000005</v>
      </c>
      <c r="O63" s="1">
        <v>0.34</v>
      </c>
      <c r="P63" s="1">
        <v>1.18</v>
      </c>
      <c r="Q63" s="1">
        <v>-0.28999999999999998</v>
      </c>
      <c r="R63" s="1">
        <v>-0.12</v>
      </c>
      <c r="S63" s="1">
        <v>-0.86</v>
      </c>
      <c r="T63" s="1">
        <v>0.69</v>
      </c>
      <c r="U63" s="1">
        <v>0.52</v>
      </c>
      <c r="V63" s="1">
        <v>0.95</v>
      </c>
      <c r="W63" s="1">
        <v>-0.63</v>
      </c>
    </row>
    <row r="64" spans="1:23" x14ac:dyDescent="0.2">
      <c r="A64" s="7">
        <v>42826</v>
      </c>
      <c r="B64" s="1">
        <v>0.14000000000000001</v>
      </c>
      <c r="C64" s="1">
        <v>0.49</v>
      </c>
      <c r="D64" s="1">
        <v>0.28000000000000003</v>
      </c>
      <c r="E64" s="1">
        <v>-0.09</v>
      </c>
      <c r="F64" s="1">
        <v>0.34</v>
      </c>
      <c r="G64" s="1">
        <v>-0.6</v>
      </c>
      <c r="H64" s="1">
        <v>0.38</v>
      </c>
      <c r="I64" s="1">
        <v>0.01</v>
      </c>
      <c r="J64" s="1">
        <v>0.69</v>
      </c>
      <c r="K64" s="1">
        <v>0.15</v>
      </c>
      <c r="L64" s="1">
        <v>0.28000000000000003</v>
      </c>
      <c r="M64" s="1">
        <v>0.31</v>
      </c>
      <c r="N64" s="1">
        <v>0.61</v>
      </c>
      <c r="O64" s="1">
        <v>0.57999999999999996</v>
      </c>
      <c r="P64" s="1">
        <v>-1.0900000000000001</v>
      </c>
      <c r="Q64" s="1">
        <v>-0.28000000000000003</v>
      </c>
      <c r="R64" s="1">
        <v>0.48</v>
      </c>
      <c r="S64" s="1">
        <v>-0.06</v>
      </c>
      <c r="T64" s="1">
        <v>1</v>
      </c>
      <c r="U64" s="1">
        <v>0.09</v>
      </c>
      <c r="V64" s="1">
        <v>0.03</v>
      </c>
      <c r="W64" s="1">
        <v>0.55000000000000004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6"/>
  <sheetViews>
    <sheetView workbookViewId="0">
      <selection activeCell="E33" sqref="E33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482</v>
      </c>
      <c r="B1" s="11">
        <f ca="1">L2</f>
        <v>42826</v>
      </c>
    </row>
    <row r="2" spans="1:12" x14ac:dyDescent="0.2">
      <c r="A2" s="20" t="s">
        <v>502</v>
      </c>
      <c r="B2" s="8" t="s">
        <v>479</v>
      </c>
      <c r="C2" s="9" t="s">
        <v>498</v>
      </c>
      <c r="G2" t="s">
        <v>477</v>
      </c>
      <c r="I2" t="s">
        <v>481</v>
      </c>
      <c r="J2">
        <f ca="1">MATCH(L2,INDEX(nucleos,0,1),0)</f>
        <v>63</v>
      </c>
      <c r="L2" s="5">
        <f ca="1">INDEX(nucleos,ROWS(nucleos), 1)</f>
        <v>42826</v>
      </c>
    </row>
    <row r="3" spans="1:12" x14ac:dyDescent="0.2">
      <c r="A3" t="s">
        <v>508</v>
      </c>
      <c r="B3" s="10">
        <f ca="1">INDEX(nucleos,$J$2,$G3)</f>
        <v>0.14000000000000001</v>
      </c>
      <c r="C3" s="10">
        <f ca="1">B3-INDEX(nucleos,$J$3,$G3)</f>
        <v>-0.10999999999999999</v>
      </c>
      <c r="G3">
        <v>2</v>
      </c>
      <c r="I3" t="s">
        <v>480</v>
      </c>
      <c r="J3">
        <f ca="1">J2-1</f>
        <v>62</v>
      </c>
    </row>
    <row r="4" spans="1:12" x14ac:dyDescent="0.2">
      <c r="A4" t="s">
        <v>505</v>
      </c>
      <c r="B4" s="10">
        <v>0.16</v>
      </c>
      <c r="C4" s="10"/>
    </row>
    <row r="5" spans="1:12" x14ac:dyDescent="0.2">
      <c r="B5" s="10"/>
      <c r="C5" s="10"/>
    </row>
    <row r="6" spans="1:12" x14ac:dyDescent="0.2">
      <c r="A6" s="12" t="s">
        <v>475</v>
      </c>
      <c r="B6" s="10"/>
      <c r="C6" s="10"/>
    </row>
    <row r="7" spans="1:12" x14ac:dyDescent="0.2">
      <c r="A7" t="s">
        <v>476</v>
      </c>
      <c r="B7" s="10">
        <f ca="1">INDEX(nucleos,$J$2,$G7)</f>
        <v>-0.6</v>
      </c>
      <c r="C7" s="10">
        <f ca="1">B7-INDEX(nucleos,$J$3,$G7)</f>
        <v>-1.08</v>
      </c>
      <c r="G7">
        <v>7</v>
      </c>
    </row>
    <row r="8" spans="1:12" x14ac:dyDescent="0.2">
      <c r="A8" t="s">
        <v>500</v>
      </c>
      <c r="B8" s="10">
        <f ca="1">INDEX(nucleos,$J$2,$G8)</f>
        <v>0.38</v>
      </c>
      <c r="C8" s="10">
        <f ca="1">B8-INDEX(nucleos,$J$3,$G8)</f>
        <v>0.2</v>
      </c>
      <c r="G8">
        <v>8</v>
      </c>
    </row>
    <row r="9" spans="1:12" x14ac:dyDescent="0.2">
      <c r="A9" t="s">
        <v>513</v>
      </c>
      <c r="B9" s="10">
        <f ca="1">INDEX(nucleos,$J$2,$G9)</f>
        <v>0.49</v>
      </c>
      <c r="C9" s="10">
        <f ca="1">B9-INDEX(nucleos,$J$3,$G9)</f>
        <v>0.15999999999999998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478</v>
      </c>
      <c r="B11" s="10"/>
      <c r="C11" s="10"/>
    </row>
    <row r="12" spans="1:12" x14ac:dyDescent="0.2">
      <c r="A12" t="s">
        <v>499</v>
      </c>
      <c r="B12" s="10">
        <f ca="1">INDEX(nucleos,$J$2,$G12)</f>
        <v>0.28000000000000003</v>
      </c>
      <c r="C12" s="10">
        <f ca="1">B12-INDEX(nucleos,$J$3,$G12)</f>
        <v>-9.9999999999999978E-2</v>
      </c>
      <c r="G12">
        <v>4</v>
      </c>
    </row>
    <row r="13" spans="1:12" x14ac:dyDescent="0.2">
      <c r="A13" t="s">
        <v>485</v>
      </c>
      <c r="B13" s="10">
        <f ca="1">INDEX(nucleos,$J$2,$G13)</f>
        <v>0.15</v>
      </c>
      <c r="C13" s="10">
        <f ca="1">B13-INDEX(nucleos,$J$3,$G13)</f>
        <v>-0.27</v>
      </c>
      <c r="G13">
        <v>11</v>
      </c>
    </row>
    <row r="14" spans="1:12" x14ac:dyDescent="0.2">
      <c r="A14" t="s">
        <v>515</v>
      </c>
      <c r="B14" s="10">
        <f ca="1">INDEX(nucleos,$J$2,$G14)</f>
        <v>0.31</v>
      </c>
      <c r="C14" s="10">
        <f ca="1">B14-INDEX(nucleos,$J$3,$G14)</f>
        <v>0.06</v>
      </c>
      <c r="G14">
        <v>13</v>
      </c>
    </row>
    <row r="15" spans="1:12" x14ac:dyDescent="0.2">
      <c r="A15" t="s">
        <v>501</v>
      </c>
      <c r="B15" s="10">
        <f ca="1">AVERAGE(B12:B14)</f>
        <v>0.24666666666666667</v>
      </c>
      <c r="C15" s="16"/>
    </row>
    <row r="17" spans="1:12" x14ac:dyDescent="0.2">
      <c r="A17" s="12" t="s">
        <v>514</v>
      </c>
      <c r="L17" s="17"/>
    </row>
    <row r="18" spans="1:12" x14ac:dyDescent="0.2">
      <c r="A18" s="23" t="s">
        <v>503</v>
      </c>
      <c r="B18" s="10">
        <f t="shared" ref="B18:B26" ca="1" si="0">INDEX(nucleos,$J$2,$G18)</f>
        <v>0.57999999999999996</v>
      </c>
      <c r="C18" s="16">
        <f t="shared" ref="C18:C26" ca="1" si="1">B18-INDEX(nucleos,$J$3,$G18)</f>
        <v>0.23999999999999994</v>
      </c>
      <c r="G18">
        <v>15</v>
      </c>
    </row>
    <row r="19" spans="1:12" x14ac:dyDescent="0.2">
      <c r="A19" s="19" t="s">
        <v>507</v>
      </c>
      <c r="B19" s="10">
        <f t="shared" ca="1" si="0"/>
        <v>-1.0900000000000001</v>
      </c>
      <c r="C19" s="10">
        <f t="shared" ca="1" si="1"/>
        <v>-2.27</v>
      </c>
      <c r="G19">
        <f>G18+1</f>
        <v>16</v>
      </c>
    </row>
    <row r="20" spans="1:12" x14ac:dyDescent="0.2">
      <c r="A20" s="19" t="s">
        <v>509</v>
      </c>
      <c r="B20" s="10">
        <f t="shared" ca="1" si="0"/>
        <v>-0.28000000000000003</v>
      </c>
      <c r="C20" s="10">
        <f t="shared" ca="1" si="1"/>
        <v>9.9999999999999534E-3</v>
      </c>
      <c r="G20">
        <f t="shared" ref="G20:G26" si="2">G19+1</f>
        <v>17</v>
      </c>
    </row>
    <row r="21" spans="1:12" x14ac:dyDescent="0.2">
      <c r="A21" s="19" t="s">
        <v>506</v>
      </c>
      <c r="B21" s="10">
        <f t="shared" ca="1" si="0"/>
        <v>0.48</v>
      </c>
      <c r="C21" s="10">
        <f t="shared" ca="1" si="1"/>
        <v>0.6</v>
      </c>
      <c r="G21">
        <f t="shared" si="2"/>
        <v>18</v>
      </c>
    </row>
    <row r="22" spans="1:12" x14ac:dyDescent="0.2">
      <c r="A22" s="19" t="s">
        <v>493</v>
      </c>
      <c r="B22" s="10">
        <f t="shared" ca="1" si="0"/>
        <v>-0.06</v>
      </c>
      <c r="C22" s="10">
        <f t="shared" ca="1" si="1"/>
        <v>0.8</v>
      </c>
      <c r="G22">
        <f t="shared" si="2"/>
        <v>19</v>
      </c>
    </row>
    <row r="23" spans="1:12" x14ac:dyDescent="0.2">
      <c r="A23" s="19" t="s">
        <v>504</v>
      </c>
      <c r="B23" s="10">
        <f t="shared" ca="1" si="0"/>
        <v>1</v>
      </c>
      <c r="C23" s="10">
        <f t="shared" ca="1" si="1"/>
        <v>0.31000000000000005</v>
      </c>
      <c r="G23">
        <f t="shared" si="2"/>
        <v>20</v>
      </c>
    </row>
    <row r="24" spans="1:12" x14ac:dyDescent="0.2">
      <c r="A24" s="19" t="s">
        <v>510</v>
      </c>
      <c r="B24" s="10">
        <f t="shared" ca="1" si="0"/>
        <v>0.09</v>
      </c>
      <c r="C24" s="10">
        <f t="shared" ca="1" si="1"/>
        <v>-0.43000000000000005</v>
      </c>
      <c r="G24">
        <f t="shared" si="2"/>
        <v>21</v>
      </c>
    </row>
    <row r="25" spans="1:12" x14ac:dyDescent="0.2">
      <c r="A25" s="19" t="s">
        <v>497</v>
      </c>
      <c r="B25" s="10">
        <f t="shared" ca="1" si="0"/>
        <v>0.03</v>
      </c>
      <c r="C25" s="10">
        <f t="shared" ca="1" si="1"/>
        <v>-0.91999999999999993</v>
      </c>
      <c r="G25">
        <f t="shared" si="2"/>
        <v>22</v>
      </c>
    </row>
    <row r="26" spans="1:12" x14ac:dyDescent="0.2">
      <c r="A26" s="19" t="s">
        <v>511</v>
      </c>
      <c r="B26" s="10">
        <f t="shared" ca="1" si="0"/>
        <v>0.55000000000000004</v>
      </c>
      <c r="C26" s="10">
        <f t="shared" ca="1" si="1"/>
        <v>1.1800000000000002</v>
      </c>
      <c r="G26">
        <f t="shared" si="2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7"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488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4"/>
  <sheetViews>
    <sheetView topLeftCell="A39" workbookViewId="0">
      <selection activeCell="A62" sqref="A62"/>
    </sheetView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  <row r="62" spans="1:1" x14ac:dyDescent="0.2">
      <c r="A62">
        <v>201702</v>
      </c>
    </row>
    <row r="63" spans="1:1" x14ac:dyDescent="0.2">
      <c r="A63">
        <v>201703</v>
      </c>
    </row>
    <row r="64" spans="1:1" x14ac:dyDescent="0.2">
      <c r="A64">
        <v>201704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418" workbookViewId="0">
      <selection activeCell="A449" sqref="A449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7" ht="15" x14ac:dyDescent="0.2">
      <c r="A49">
        <v>107673</v>
      </c>
      <c r="B49" t="s">
        <v>65</v>
      </c>
      <c r="D49" s="15"/>
      <c r="F49" s="12"/>
      <c r="G49" s="13"/>
    </row>
    <row r="50" spans="1:7" ht="15" x14ac:dyDescent="0.2">
      <c r="A50">
        <v>107674</v>
      </c>
      <c r="B50" t="s">
        <v>66</v>
      </c>
      <c r="D50" s="15"/>
      <c r="F50" s="12"/>
      <c r="G50" s="13"/>
    </row>
    <row r="51" spans="1:7" ht="15" x14ac:dyDescent="0.2">
      <c r="A51">
        <v>107676</v>
      </c>
      <c r="B51" t="s">
        <v>67</v>
      </c>
      <c r="D51" s="15"/>
      <c r="F51" s="12"/>
      <c r="G51" s="13"/>
    </row>
    <row r="52" spans="1:7" ht="15" x14ac:dyDescent="0.2">
      <c r="A52">
        <v>107677</v>
      </c>
      <c r="B52" t="s">
        <v>68</v>
      </c>
      <c r="D52" s="15"/>
      <c r="F52" s="12"/>
      <c r="G52" s="13"/>
    </row>
    <row r="53" spans="1:7" ht="15" x14ac:dyDescent="0.2">
      <c r="A53">
        <v>107678</v>
      </c>
      <c r="B53" t="s">
        <v>69</v>
      </c>
      <c r="D53" s="15"/>
      <c r="F53" s="12"/>
      <c r="G53" s="13"/>
    </row>
    <row r="54" spans="1:7" ht="15" x14ac:dyDescent="0.2">
      <c r="A54">
        <v>107679</v>
      </c>
      <c r="B54" t="s">
        <v>70</v>
      </c>
      <c r="D54" s="15"/>
    </row>
    <row r="55" spans="1:7" ht="15" x14ac:dyDescent="0.2">
      <c r="A55">
        <v>107680</v>
      </c>
      <c r="B55" t="s">
        <v>71</v>
      </c>
      <c r="D55" s="15"/>
    </row>
    <row r="56" spans="1:7" ht="15" x14ac:dyDescent="0.2">
      <c r="A56">
        <v>107681</v>
      </c>
      <c r="B56" t="s">
        <v>72</v>
      </c>
      <c r="D56" s="15"/>
    </row>
    <row r="57" spans="1:7" ht="15" x14ac:dyDescent="0.2">
      <c r="A57">
        <v>107682</v>
      </c>
      <c r="B57" t="s">
        <v>73</v>
      </c>
      <c r="D57" s="15"/>
    </row>
    <row r="58" spans="1:7" ht="15" x14ac:dyDescent="0.2">
      <c r="A58">
        <v>107688</v>
      </c>
      <c r="B58" t="s">
        <v>74</v>
      </c>
      <c r="D58" s="15"/>
    </row>
    <row r="59" spans="1:7" ht="15" x14ac:dyDescent="0.2">
      <c r="A59">
        <v>109463</v>
      </c>
      <c r="B59" t="s">
        <v>75</v>
      </c>
      <c r="D59" s="15"/>
    </row>
    <row r="60" spans="1:7" ht="15" x14ac:dyDescent="0.2">
      <c r="A60">
        <v>109464</v>
      </c>
      <c r="B60" t="s">
        <v>76</v>
      </c>
      <c r="D60" s="15"/>
    </row>
    <row r="61" spans="1:7" ht="15" x14ac:dyDescent="0.2">
      <c r="A61">
        <v>12222</v>
      </c>
      <c r="B61" t="s">
        <v>77</v>
      </c>
      <c r="D61" s="15"/>
    </row>
    <row r="62" spans="1:7" ht="15" x14ac:dyDescent="0.2">
      <c r="A62">
        <v>12223</v>
      </c>
      <c r="B62" t="s">
        <v>78</v>
      </c>
      <c r="D62" s="15"/>
    </row>
    <row r="63" spans="1:7" ht="15" x14ac:dyDescent="0.2">
      <c r="A63">
        <v>12224</v>
      </c>
      <c r="B63" t="s">
        <v>79</v>
      </c>
      <c r="D63" s="15"/>
    </row>
    <row r="64" spans="1:7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cp:lastPrinted>2017-04-06T20:53:26Z</cp:lastPrinted>
  <dcterms:created xsi:type="dcterms:W3CDTF">2016-12-20T19:29:20Z</dcterms:created>
  <dcterms:modified xsi:type="dcterms:W3CDTF">2017-06-02T21:16:21Z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