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lepis_stevens_edu/Documents/5. Senior, 2021-22/Engineering Design VII (CPE 423A)/Arduino Sketches/"/>
    </mc:Choice>
  </mc:AlternateContent>
  <xr:revisionPtr revIDLastSave="6600" documentId="8_{93108FED-3096-4FEC-B82D-4A8B1F1881C1}" xr6:coauthVersionLast="47" xr6:coauthVersionMax="47" xr10:uidLastSave="{5004EF36-3830-40CF-B726-4E157D935722}"/>
  <bookViews>
    <workbookView xWindow="0" yWindow="3495" windowWidth="16875" windowHeight="10523" xr2:uid="{C07F45ED-36F5-4141-9ED0-320DDF83E570}"/>
  </bookViews>
  <sheets>
    <sheet name="Data Analysis" sheetId="1" r:id="rId1"/>
    <sheet name="Sheet1" sheetId="6" r:id="rId2"/>
    <sheet name="Data In" sheetId="5" r:id="rId3"/>
    <sheet name="Data Out" sheetId="4" r:id="rId4"/>
    <sheet name="Settings" sheetId="3" r:id="rId5"/>
    <sheet name="Manifest" sheetId="2" r:id="rId6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E5" i="1" s="1"/>
  <c r="C6" i="1"/>
  <c r="C7" i="1"/>
  <c r="C8" i="1"/>
  <c r="C9" i="1"/>
  <c r="C10" i="1"/>
  <c r="C11" i="1"/>
  <c r="C12" i="1"/>
  <c r="C13" i="1"/>
  <c r="D13" i="1" s="1"/>
  <c r="E13" i="1" s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45" i="1" s="1"/>
  <c r="E45" i="1" s="1"/>
  <c r="C46" i="1"/>
  <c r="C47" i="1"/>
  <c r="C48" i="1"/>
  <c r="C49" i="1"/>
  <c r="C50" i="1"/>
  <c r="C51" i="1"/>
  <c r="C52" i="1"/>
  <c r="C53" i="1"/>
  <c r="D53" i="1" s="1"/>
  <c r="E53" i="1" s="1"/>
  <c r="C54" i="1"/>
  <c r="C55" i="1"/>
  <c r="C56" i="1"/>
  <c r="C57" i="1"/>
  <c r="C58" i="1"/>
  <c r="C59" i="1"/>
  <c r="C60" i="1"/>
  <c r="C61" i="1"/>
  <c r="D61" i="1" s="1"/>
  <c r="E61" i="1" s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D85" i="1" s="1"/>
  <c r="E85" i="1" s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101" i="1" s="1"/>
  <c r="E101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D117" i="1" s="1"/>
  <c r="E117" i="1" s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D140" i="1" s="1"/>
  <c r="E140" i="1" s="1"/>
  <c r="C141" i="1"/>
  <c r="C142" i="1"/>
  <c r="C143" i="1"/>
  <c r="C144" i="1"/>
  <c r="C145" i="1"/>
  <c r="C146" i="1"/>
  <c r="C147" i="1"/>
  <c r="C148" i="1"/>
  <c r="C149" i="1"/>
  <c r="D149" i="1" s="1"/>
  <c r="E149" i="1" s="1"/>
  <c r="C150" i="1"/>
  <c r="C151" i="1"/>
  <c r="C152" i="1"/>
  <c r="C153" i="1"/>
  <c r="C154" i="1"/>
  <c r="C155" i="1"/>
  <c r="C156" i="1"/>
  <c r="C157" i="1"/>
  <c r="D157" i="1" s="1"/>
  <c r="E157" i="1" s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E4" i="6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2" i="1"/>
  <c r="B2" i="1" s="1"/>
  <c r="D4" i="6"/>
  <c r="D992" i="1" l="1"/>
  <c r="E992" i="1" s="1"/>
  <c r="D839" i="1"/>
  <c r="E839" i="1" s="1"/>
  <c r="D603" i="1"/>
  <c r="E603" i="1" s="1"/>
  <c r="D343" i="1"/>
  <c r="E343" i="1" s="1"/>
  <c r="D968" i="1"/>
  <c r="E968" i="1" s="1"/>
  <c r="D807" i="1"/>
  <c r="E807" i="1" s="1"/>
  <c r="D602" i="1"/>
  <c r="E602" i="1" s="1"/>
  <c r="D338" i="1"/>
  <c r="E338" i="1" s="1"/>
  <c r="D967" i="1"/>
  <c r="E967" i="1" s="1"/>
  <c r="D775" i="1"/>
  <c r="E775" i="1" s="1"/>
  <c r="D561" i="1"/>
  <c r="E561" i="1" s="1"/>
  <c r="D257" i="1"/>
  <c r="E257" i="1" s="1"/>
  <c r="D952" i="1"/>
  <c r="E952" i="1" s="1"/>
  <c r="D743" i="1"/>
  <c r="E743" i="1" s="1"/>
  <c r="D560" i="1"/>
  <c r="E560" i="1" s="1"/>
  <c r="D255" i="1"/>
  <c r="E255" i="1" s="1"/>
  <c r="D936" i="1"/>
  <c r="E936" i="1" s="1"/>
  <c r="D711" i="1"/>
  <c r="E711" i="1" s="1"/>
  <c r="D519" i="1"/>
  <c r="E519" i="1" s="1"/>
  <c r="D170" i="1"/>
  <c r="E170" i="1" s="1"/>
  <c r="D920" i="1"/>
  <c r="E920" i="1" s="1"/>
  <c r="D679" i="1"/>
  <c r="E679" i="1" s="1"/>
  <c r="D475" i="1"/>
  <c r="E475" i="1" s="1"/>
  <c r="D169" i="1"/>
  <c r="E169" i="1" s="1"/>
  <c r="D903" i="1"/>
  <c r="E903" i="1" s="1"/>
  <c r="D642" i="1"/>
  <c r="E642" i="1" s="1"/>
  <c r="D474" i="1"/>
  <c r="E474" i="1" s="1"/>
  <c r="D87" i="1"/>
  <c r="E87" i="1" s="1"/>
  <c r="D996" i="1"/>
  <c r="E996" i="1" s="1"/>
  <c r="D879" i="1"/>
  <c r="E879" i="1" s="1"/>
  <c r="D641" i="1"/>
  <c r="E641" i="1" s="1"/>
  <c r="D423" i="1"/>
  <c r="E423" i="1" s="1"/>
  <c r="D82" i="1"/>
  <c r="E82" i="1" s="1"/>
  <c r="D702" i="1"/>
  <c r="E702" i="1" s="1"/>
  <c r="D686" i="1"/>
  <c r="E686" i="1" s="1"/>
  <c r="D566" i="1"/>
  <c r="E566" i="1" s="1"/>
  <c r="D997" i="1"/>
  <c r="E997" i="1" s="1"/>
  <c r="D981" i="1"/>
  <c r="E981" i="1" s="1"/>
  <c r="D965" i="1"/>
  <c r="E965" i="1" s="1"/>
  <c r="D949" i="1"/>
  <c r="E949" i="1" s="1"/>
  <c r="D933" i="1"/>
  <c r="E933" i="1" s="1"/>
  <c r="D909" i="1"/>
  <c r="E909" i="1" s="1"/>
  <c r="D853" i="1"/>
  <c r="E853" i="1" s="1"/>
  <c r="D741" i="1"/>
  <c r="E741" i="1" s="1"/>
  <c r="D941" i="1"/>
  <c r="E941" i="1" s="1"/>
  <c r="D925" i="1"/>
  <c r="E925" i="1" s="1"/>
  <c r="D982" i="1"/>
  <c r="E982" i="1" s="1"/>
  <c r="D990" i="1"/>
  <c r="E990" i="1" s="1"/>
  <c r="D966" i="1"/>
  <c r="E966" i="1" s="1"/>
  <c r="D950" i="1"/>
  <c r="E950" i="1" s="1"/>
  <c r="D926" i="1"/>
  <c r="E926" i="1" s="1"/>
  <c r="D902" i="1"/>
  <c r="E902" i="1" s="1"/>
  <c r="D870" i="1"/>
  <c r="E870" i="1" s="1"/>
  <c r="D846" i="1"/>
  <c r="E846" i="1" s="1"/>
  <c r="D822" i="1"/>
  <c r="E822" i="1" s="1"/>
  <c r="D798" i="1"/>
  <c r="E798" i="1" s="1"/>
  <c r="D774" i="1"/>
  <c r="E774" i="1" s="1"/>
  <c r="D758" i="1"/>
  <c r="E758" i="1" s="1"/>
  <c r="D742" i="1"/>
  <c r="E742" i="1" s="1"/>
  <c r="D726" i="1"/>
  <c r="E726" i="1" s="1"/>
  <c r="D718" i="1"/>
  <c r="E718" i="1" s="1"/>
  <c r="D710" i="1"/>
  <c r="E710" i="1" s="1"/>
  <c r="D694" i="1"/>
  <c r="E694" i="1" s="1"/>
  <c r="D678" i="1"/>
  <c r="E678" i="1" s="1"/>
  <c r="D670" i="1"/>
  <c r="E670" i="1" s="1"/>
  <c r="D662" i="1"/>
  <c r="E662" i="1" s="1"/>
  <c r="D654" i="1"/>
  <c r="E654" i="1" s="1"/>
  <c r="D646" i="1"/>
  <c r="E646" i="1" s="1"/>
  <c r="D638" i="1"/>
  <c r="E638" i="1" s="1"/>
  <c r="D630" i="1"/>
  <c r="E630" i="1" s="1"/>
  <c r="D622" i="1"/>
  <c r="E622" i="1" s="1"/>
  <c r="D614" i="1"/>
  <c r="E614" i="1" s="1"/>
  <c r="D606" i="1"/>
  <c r="E606" i="1" s="1"/>
  <c r="D590" i="1"/>
  <c r="E590" i="1" s="1"/>
  <c r="D582" i="1"/>
  <c r="E582" i="1" s="1"/>
  <c r="D574" i="1"/>
  <c r="E574" i="1" s="1"/>
  <c r="D550" i="1"/>
  <c r="E550" i="1" s="1"/>
  <c r="D542" i="1"/>
  <c r="E542" i="1" s="1"/>
  <c r="D534" i="1"/>
  <c r="E534" i="1" s="1"/>
  <c r="D526" i="1"/>
  <c r="E526" i="1" s="1"/>
  <c r="D518" i="1"/>
  <c r="E518" i="1" s="1"/>
  <c r="D510" i="1"/>
  <c r="E510" i="1" s="1"/>
  <c r="D502" i="1"/>
  <c r="E502" i="1" s="1"/>
  <c r="D494" i="1"/>
  <c r="E494" i="1" s="1"/>
  <c r="D486" i="1"/>
  <c r="E486" i="1" s="1"/>
  <c r="D478" i="1"/>
  <c r="E478" i="1" s="1"/>
  <c r="D470" i="1"/>
  <c r="E470" i="1" s="1"/>
  <c r="D462" i="1"/>
  <c r="E462" i="1" s="1"/>
  <c r="D454" i="1"/>
  <c r="E454" i="1" s="1"/>
  <c r="D446" i="1"/>
  <c r="E446" i="1" s="1"/>
  <c r="D438" i="1"/>
  <c r="E438" i="1" s="1"/>
  <c r="D430" i="1"/>
  <c r="E430" i="1" s="1"/>
  <c r="D422" i="1"/>
  <c r="E422" i="1" s="1"/>
  <c r="D414" i="1"/>
  <c r="E414" i="1" s="1"/>
  <c r="D406" i="1"/>
  <c r="E406" i="1" s="1"/>
  <c r="D398" i="1"/>
  <c r="E398" i="1" s="1"/>
  <c r="D390" i="1"/>
  <c r="E390" i="1" s="1"/>
  <c r="D382" i="1"/>
  <c r="E382" i="1" s="1"/>
  <c r="D374" i="1"/>
  <c r="E374" i="1" s="1"/>
  <c r="D366" i="1"/>
  <c r="E366" i="1" s="1"/>
  <c r="D358" i="1"/>
  <c r="E358" i="1" s="1"/>
  <c r="D350" i="1"/>
  <c r="E350" i="1" s="1"/>
  <c r="D342" i="1"/>
  <c r="E342" i="1" s="1"/>
  <c r="D334" i="1"/>
  <c r="E334" i="1" s="1"/>
  <c r="D326" i="1"/>
  <c r="E326" i="1" s="1"/>
  <c r="D318" i="1"/>
  <c r="E318" i="1" s="1"/>
  <c r="D310" i="1"/>
  <c r="E310" i="1" s="1"/>
  <c r="D302" i="1"/>
  <c r="E302" i="1" s="1"/>
  <c r="D294" i="1"/>
  <c r="E294" i="1" s="1"/>
  <c r="D286" i="1"/>
  <c r="E286" i="1" s="1"/>
  <c r="D278" i="1"/>
  <c r="E278" i="1" s="1"/>
  <c r="D270" i="1"/>
  <c r="E270" i="1" s="1"/>
  <c r="D262" i="1"/>
  <c r="E262" i="1" s="1"/>
  <c r="D254" i="1"/>
  <c r="E254" i="1" s="1"/>
  <c r="D246" i="1"/>
  <c r="E246" i="1" s="1"/>
  <c r="D238" i="1"/>
  <c r="E238" i="1" s="1"/>
  <c r="D230" i="1"/>
  <c r="E230" i="1" s="1"/>
  <c r="D222" i="1"/>
  <c r="E222" i="1" s="1"/>
  <c r="D214" i="1"/>
  <c r="E214" i="1" s="1"/>
  <c r="D206" i="1"/>
  <c r="E206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D6" i="1"/>
  <c r="E6" i="1" s="1"/>
  <c r="D885" i="1"/>
  <c r="E885" i="1" s="1"/>
  <c r="D998" i="1"/>
  <c r="E998" i="1" s="1"/>
  <c r="D974" i="1"/>
  <c r="E974" i="1" s="1"/>
  <c r="D942" i="1"/>
  <c r="E942" i="1" s="1"/>
  <c r="D918" i="1"/>
  <c r="E918" i="1" s="1"/>
  <c r="D894" i="1"/>
  <c r="E894" i="1" s="1"/>
  <c r="D878" i="1"/>
  <c r="E878" i="1" s="1"/>
  <c r="D854" i="1"/>
  <c r="E854" i="1" s="1"/>
  <c r="D830" i="1"/>
  <c r="E830" i="1" s="1"/>
  <c r="D806" i="1"/>
  <c r="E806" i="1" s="1"/>
  <c r="D782" i="1"/>
  <c r="E782" i="1" s="1"/>
  <c r="D750" i="1"/>
  <c r="E750" i="1" s="1"/>
  <c r="D598" i="1"/>
  <c r="E598" i="1" s="1"/>
  <c r="D989" i="1"/>
  <c r="E989" i="1" s="1"/>
  <c r="D901" i="1"/>
  <c r="E901" i="1" s="1"/>
  <c r="D893" i="1"/>
  <c r="E893" i="1" s="1"/>
  <c r="D869" i="1"/>
  <c r="E869" i="1" s="1"/>
  <c r="D861" i="1"/>
  <c r="E861" i="1" s="1"/>
  <c r="D845" i="1"/>
  <c r="E845" i="1" s="1"/>
  <c r="D837" i="1"/>
  <c r="E837" i="1" s="1"/>
  <c r="D829" i="1"/>
  <c r="E829" i="1" s="1"/>
  <c r="D821" i="1"/>
  <c r="E821" i="1" s="1"/>
  <c r="D813" i="1"/>
  <c r="E813" i="1" s="1"/>
  <c r="D805" i="1"/>
  <c r="E805" i="1" s="1"/>
  <c r="D797" i="1"/>
  <c r="E797" i="1" s="1"/>
  <c r="D789" i="1"/>
  <c r="E789" i="1" s="1"/>
  <c r="D781" i="1"/>
  <c r="E781" i="1" s="1"/>
  <c r="D773" i="1"/>
  <c r="E773" i="1" s="1"/>
  <c r="D765" i="1"/>
  <c r="E765" i="1" s="1"/>
  <c r="D757" i="1"/>
  <c r="E757" i="1" s="1"/>
  <c r="D749" i="1"/>
  <c r="E749" i="1" s="1"/>
  <c r="D733" i="1"/>
  <c r="E733" i="1" s="1"/>
  <c r="D725" i="1"/>
  <c r="E725" i="1" s="1"/>
  <c r="D717" i="1"/>
  <c r="E717" i="1" s="1"/>
  <c r="D709" i="1"/>
  <c r="E709" i="1" s="1"/>
  <c r="D701" i="1"/>
  <c r="E701" i="1" s="1"/>
  <c r="D693" i="1"/>
  <c r="E693" i="1" s="1"/>
  <c r="D685" i="1"/>
  <c r="E685" i="1" s="1"/>
  <c r="D677" i="1"/>
  <c r="E677" i="1" s="1"/>
  <c r="D661" i="1"/>
  <c r="E661" i="1" s="1"/>
  <c r="D653" i="1"/>
  <c r="E653" i="1" s="1"/>
  <c r="D645" i="1"/>
  <c r="E645" i="1" s="1"/>
  <c r="D637" i="1"/>
  <c r="E637" i="1" s="1"/>
  <c r="D629" i="1"/>
  <c r="E629" i="1" s="1"/>
  <c r="D621" i="1"/>
  <c r="E621" i="1" s="1"/>
  <c r="D613" i="1"/>
  <c r="E613" i="1" s="1"/>
  <c r="D605" i="1"/>
  <c r="E605" i="1" s="1"/>
  <c r="D597" i="1"/>
  <c r="E597" i="1" s="1"/>
  <c r="D589" i="1"/>
  <c r="E589" i="1" s="1"/>
  <c r="D581" i="1"/>
  <c r="E581" i="1" s="1"/>
  <c r="D573" i="1"/>
  <c r="E573" i="1" s="1"/>
  <c r="D565" i="1"/>
  <c r="E565" i="1" s="1"/>
  <c r="D557" i="1"/>
  <c r="E557" i="1" s="1"/>
  <c r="D549" i="1"/>
  <c r="E549" i="1" s="1"/>
  <c r="D957" i="1"/>
  <c r="E957" i="1" s="1"/>
  <c r="D958" i="1"/>
  <c r="E958" i="1" s="1"/>
  <c r="D934" i="1"/>
  <c r="E934" i="1" s="1"/>
  <c r="D910" i="1"/>
  <c r="E910" i="1" s="1"/>
  <c r="D886" i="1"/>
  <c r="E886" i="1" s="1"/>
  <c r="D838" i="1"/>
  <c r="E838" i="1" s="1"/>
  <c r="D814" i="1"/>
  <c r="E814" i="1" s="1"/>
  <c r="D790" i="1"/>
  <c r="E790" i="1" s="1"/>
  <c r="D766" i="1"/>
  <c r="E766" i="1" s="1"/>
  <c r="D734" i="1"/>
  <c r="E734" i="1" s="1"/>
  <c r="D558" i="1"/>
  <c r="E558" i="1" s="1"/>
  <c r="D973" i="1"/>
  <c r="E973" i="1" s="1"/>
  <c r="D917" i="1"/>
  <c r="E917" i="1" s="1"/>
  <c r="D877" i="1"/>
  <c r="E877" i="1" s="1"/>
  <c r="D669" i="1"/>
  <c r="E669" i="1" s="1"/>
  <c r="D862" i="1"/>
  <c r="E862" i="1" s="1"/>
  <c r="D525" i="1"/>
  <c r="E525" i="1" s="1"/>
  <c r="D501" i="1"/>
  <c r="E501" i="1" s="1"/>
  <c r="D461" i="1"/>
  <c r="E461" i="1" s="1"/>
  <c r="D437" i="1"/>
  <c r="E437" i="1" s="1"/>
  <c r="D413" i="1"/>
  <c r="E413" i="1" s="1"/>
  <c r="D397" i="1"/>
  <c r="E397" i="1" s="1"/>
  <c r="D389" i="1"/>
  <c r="E389" i="1" s="1"/>
  <c r="D365" i="1"/>
  <c r="E365" i="1" s="1"/>
  <c r="D349" i="1"/>
  <c r="E349" i="1" s="1"/>
  <c r="D325" i="1"/>
  <c r="E325" i="1" s="1"/>
  <c r="D309" i="1"/>
  <c r="E309" i="1" s="1"/>
  <c r="D293" i="1"/>
  <c r="E293" i="1" s="1"/>
  <c r="D269" i="1"/>
  <c r="E269" i="1" s="1"/>
  <c r="D253" i="1"/>
  <c r="E253" i="1" s="1"/>
  <c r="D237" i="1"/>
  <c r="E237" i="1" s="1"/>
  <c r="D221" i="1"/>
  <c r="E221" i="1" s="1"/>
  <c r="D197" i="1"/>
  <c r="E197" i="1" s="1"/>
  <c r="D181" i="1"/>
  <c r="E181" i="1" s="1"/>
  <c r="D141" i="1"/>
  <c r="E141" i="1" s="1"/>
  <c r="D109" i="1"/>
  <c r="E109" i="1" s="1"/>
  <c r="D77" i="1"/>
  <c r="E77" i="1" s="1"/>
  <c r="D69" i="1"/>
  <c r="E69" i="1" s="1"/>
  <c r="D37" i="1"/>
  <c r="E37" i="1" s="1"/>
  <c r="D29" i="1"/>
  <c r="E29" i="1" s="1"/>
  <c r="D21" i="1"/>
  <c r="E21" i="1" s="1"/>
  <c r="D956" i="1"/>
  <c r="E956" i="1" s="1"/>
  <c r="D948" i="1"/>
  <c r="E948" i="1" s="1"/>
  <c r="D940" i="1"/>
  <c r="E940" i="1" s="1"/>
  <c r="D932" i="1"/>
  <c r="E932" i="1" s="1"/>
  <c r="D924" i="1"/>
  <c r="E924" i="1" s="1"/>
  <c r="D916" i="1"/>
  <c r="E916" i="1" s="1"/>
  <c r="D908" i="1"/>
  <c r="E908" i="1" s="1"/>
  <c r="D900" i="1"/>
  <c r="E900" i="1" s="1"/>
  <c r="D892" i="1"/>
  <c r="E892" i="1" s="1"/>
  <c r="D884" i="1"/>
  <c r="E884" i="1" s="1"/>
  <c r="D876" i="1"/>
  <c r="E876" i="1" s="1"/>
  <c r="D868" i="1"/>
  <c r="E868" i="1" s="1"/>
  <c r="D860" i="1"/>
  <c r="E860" i="1" s="1"/>
  <c r="D852" i="1"/>
  <c r="E852" i="1" s="1"/>
  <c r="D844" i="1"/>
  <c r="E844" i="1" s="1"/>
  <c r="D836" i="1"/>
  <c r="E836" i="1" s="1"/>
  <c r="D828" i="1"/>
  <c r="E828" i="1" s="1"/>
  <c r="D820" i="1"/>
  <c r="E820" i="1" s="1"/>
  <c r="D812" i="1"/>
  <c r="E812" i="1" s="1"/>
  <c r="D804" i="1"/>
  <c r="E804" i="1" s="1"/>
  <c r="D796" i="1"/>
  <c r="E796" i="1" s="1"/>
  <c r="D788" i="1"/>
  <c r="E788" i="1" s="1"/>
  <c r="D780" i="1"/>
  <c r="E780" i="1" s="1"/>
  <c r="D772" i="1"/>
  <c r="E772" i="1" s="1"/>
  <c r="D764" i="1"/>
  <c r="E764" i="1" s="1"/>
  <c r="D756" i="1"/>
  <c r="E756" i="1" s="1"/>
  <c r="D748" i="1"/>
  <c r="E748" i="1" s="1"/>
  <c r="D740" i="1"/>
  <c r="E740" i="1" s="1"/>
  <c r="D732" i="1"/>
  <c r="E732" i="1" s="1"/>
  <c r="D724" i="1"/>
  <c r="E724" i="1" s="1"/>
  <c r="D716" i="1"/>
  <c r="E716" i="1" s="1"/>
  <c r="D708" i="1"/>
  <c r="E708" i="1" s="1"/>
  <c r="D700" i="1"/>
  <c r="E700" i="1" s="1"/>
  <c r="D692" i="1"/>
  <c r="E692" i="1" s="1"/>
  <c r="D684" i="1"/>
  <c r="E684" i="1" s="1"/>
  <c r="D676" i="1"/>
  <c r="E676" i="1" s="1"/>
  <c r="D668" i="1"/>
  <c r="E668" i="1" s="1"/>
  <c r="D660" i="1"/>
  <c r="E660" i="1" s="1"/>
  <c r="D652" i="1"/>
  <c r="E652" i="1" s="1"/>
  <c r="D644" i="1"/>
  <c r="E644" i="1" s="1"/>
  <c r="D636" i="1"/>
  <c r="E636" i="1" s="1"/>
  <c r="D628" i="1"/>
  <c r="E628" i="1" s="1"/>
  <c r="D620" i="1"/>
  <c r="E620" i="1" s="1"/>
  <c r="D612" i="1"/>
  <c r="E612" i="1" s="1"/>
  <c r="D604" i="1"/>
  <c r="E604" i="1" s="1"/>
  <c r="D596" i="1"/>
  <c r="E596" i="1" s="1"/>
  <c r="D588" i="1"/>
  <c r="E588" i="1" s="1"/>
  <c r="D580" i="1"/>
  <c r="E580" i="1" s="1"/>
  <c r="D572" i="1"/>
  <c r="E572" i="1" s="1"/>
  <c r="D564" i="1"/>
  <c r="E564" i="1" s="1"/>
  <c r="D556" i="1"/>
  <c r="E556" i="1" s="1"/>
  <c r="D548" i="1"/>
  <c r="E548" i="1" s="1"/>
  <c r="D540" i="1"/>
  <c r="E540" i="1" s="1"/>
  <c r="D532" i="1"/>
  <c r="E532" i="1" s="1"/>
  <c r="D524" i="1"/>
  <c r="E524" i="1" s="1"/>
  <c r="D516" i="1"/>
  <c r="E516" i="1" s="1"/>
  <c r="D508" i="1"/>
  <c r="E508" i="1" s="1"/>
  <c r="D500" i="1"/>
  <c r="E500" i="1" s="1"/>
  <c r="D492" i="1"/>
  <c r="E492" i="1" s="1"/>
  <c r="D484" i="1"/>
  <c r="E484" i="1" s="1"/>
  <c r="D476" i="1"/>
  <c r="E476" i="1" s="1"/>
  <c r="D468" i="1"/>
  <c r="E468" i="1" s="1"/>
  <c r="D460" i="1"/>
  <c r="E460" i="1" s="1"/>
  <c r="D452" i="1"/>
  <c r="E452" i="1" s="1"/>
  <c r="D444" i="1"/>
  <c r="E444" i="1" s="1"/>
  <c r="D436" i="1"/>
  <c r="E436" i="1" s="1"/>
  <c r="D428" i="1"/>
  <c r="E428" i="1" s="1"/>
  <c r="D420" i="1"/>
  <c r="E420" i="1" s="1"/>
  <c r="D412" i="1"/>
  <c r="E412" i="1" s="1"/>
  <c r="D404" i="1"/>
  <c r="E404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991" i="1"/>
  <c r="E991" i="1" s="1"/>
  <c r="D980" i="1"/>
  <c r="E980" i="1" s="1"/>
  <c r="D951" i="1"/>
  <c r="E951" i="1" s="1"/>
  <c r="D935" i="1"/>
  <c r="E935" i="1" s="1"/>
  <c r="D919" i="1"/>
  <c r="E919" i="1" s="1"/>
  <c r="D855" i="1"/>
  <c r="E855" i="1" s="1"/>
  <c r="D831" i="1"/>
  <c r="E831" i="1" s="1"/>
  <c r="D799" i="1"/>
  <c r="E799" i="1" s="1"/>
  <c r="D767" i="1"/>
  <c r="E767" i="1" s="1"/>
  <c r="D735" i="1"/>
  <c r="E735" i="1" s="1"/>
  <c r="D703" i="1"/>
  <c r="E703" i="1" s="1"/>
  <c r="D633" i="1"/>
  <c r="E633" i="1" s="1"/>
  <c r="D593" i="1"/>
  <c r="E593" i="1" s="1"/>
  <c r="D551" i="1"/>
  <c r="E551" i="1" s="1"/>
  <c r="D507" i="1"/>
  <c r="E507" i="1" s="1"/>
  <c r="D465" i="1"/>
  <c r="E465" i="1" s="1"/>
  <c r="D407" i="1"/>
  <c r="E407" i="1" s="1"/>
  <c r="D321" i="1"/>
  <c r="E321" i="1" s="1"/>
  <c r="D234" i="1"/>
  <c r="E234" i="1" s="1"/>
  <c r="D151" i="1"/>
  <c r="E151" i="1" s="1"/>
  <c r="D65" i="1"/>
  <c r="E65" i="1" s="1"/>
  <c r="D517" i="1"/>
  <c r="E517" i="1" s="1"/>
  <c r="D477" i="1"/>
  <c r="E477" i="1" s="1"/>
  <c r="D445" i="1"/>
  <c r="E445" i="1" s="1"/>
  <c r="D381" i="1"/>
  <c r="E381" i="1" s="1"/>
  <c r="D357" i="1"/>
  <c r="E357" i="1" s="1"/>
  <c r="D341" i="1"/>
  <c r="E341" i="1" s="1"/>
  <c r="D333" i="1"/>
  <c r="E333" i="1" s="1"/>
  <c r="D317" i="1"/>
  <c r="E317" i="1" s="1"/>
  <c r="D301" i="1"/>
  <c r="E301" i="1" s="1"/>
  <c r="D285" i="1"/>
  <c r="E285" i="1" s="1"/>
  <c r="D277" i="1"/>
  <c r="E277" i="1" s="1"/>
  <c r="D261" i="1"/>
  <c r="E261" i="1" s="1"/>
  <c r="D245" i="1"/>
  <c r="E245" i="1" s="1"/>
  <c r="D229" i="1"/>
  <c r="E229" i="1" s="1"/>
  <c r="D213" i="1"/>
  <c r="E213" i="1" s="1"/>
  <c r="D205" i="1"/>
  <c r="E205" i="1" s="1"/>
  <c r="D189" i="1"/>
  <c r="E189" i="1" s="1"/>
  <c r="D173" i="1"/>
  <c r="E173" i="1" s="1"/>
  <c r="D165" i="1"/>
  <c r="E165" i="1" s="1"/>
  <c r="D93" i="1"/>
  <c r="E93" i="1" s="1"/>
  <c r="D995" i="1"/>
  <c r="E995" i="1" s="1"/>
  <c r="D987" i="1"/>
  <c r="E987" i="1" s="1"/>
  <c r="D979" i="1"/>
  <c r="E979" i="1" s="1"/>
  <c r="D971" i="1"/>
  <c r="E971" i="1" s="1"/>
  <c r="D963" i="1"/>
  <c r="E963" i="1" s="1"/>
  <c r="D955" i="1"/>
  <c r="E955" i="1" s="1"/>
  <c r="D947" i="1"/>
  <c r="E947" i="1" s="1"/>
  <c r="D939" i="1"/>
  <c r="E939" i="1" s="1"/>
  <c r="D931" i="1"/>
  <c r="E931" i="1" s="1"/>
  <c r="D923" i="1"/>
  <c r="E923" i="1" s="1"/>
  <c r="D915" i="1"/>
  <c r="E915" i="1" s="1"/>
  <c r="D907" i="1"/>
  <c r="E907" i="1" s="1"/>
  <c r="D899" i="1"/>
  <c r="E899" i="1" s="1"/>
  <c r="D891" i="1"/>
  <c r="E891" i="1" s="1"/>
  <c r="D883" i="1"/>
  <c r="E883" i="1" s="1"/>
  <c r="D875" i="1"/>
  <c r="E875" i="1" s="1"/>
  <c r="D867" i="1"/>
  <c r="E867" i="1" s="1"/>
  <c r="D859" i="1"/>
  <c r="E859" i="1" s="1"/>
  <c r="D851" i="1"/>
  <c r="E851" i="1" s="1"/>
  <c r="D843" i="1"/>
  <c r="E843" i="1" s="1"/>
  <c r="D835" i="1"/>
  <c r="E835" i="1" s="1"/>
  <c r="D827" i="1"/>
  <c r="E827" i="1" s="1"/>
  <c r="D819" i="1"/>
  <c r="E819" i="1" s="1"/>
  <c r="D811" i="1"/>
  <c r="E811" i="1" s="1"/>
  <c r="D803" i="1"/>
  <c r="E803" i="1" s="1"/>
  <c r="D795" i="1"/>
  <c r="E795" i="1" s="1"/>
  <c r="D787" i="1"/>
  <c r="E787" i="1" s="1"/>
  <c r="D779" i="1"/>
  <c r="E779" i="1" s="1"/>
  <c r="D771" i="1"/>
  <c r="E771" i="1" s="1"/>
  <c r="D763" i="1"/>
  <c r="E763" i="1" s="1"/>
  <c r="D755" i="1"/>
  <c r="E755" i="1" s="1"/>
  <c r="D747" i="1"/>
  <c r="E747" i="1" s="1"/>
  <c r="D739" i="1"/>
  <c r="E739" i="1" s="1"/>
  <c r="D731" i="1"/>
  <c r="E731" i="1" s="1"/>
  <c r="D723" i="1"/>
  <c r="E723" i="1" s="1"/>
  <c r="D715" i="1"/>
  <c r="E715" i="1" s="1"/>
  <c r="D707" i="1"/>
  <c r="E707" i="1" s="1"/>
  <c r="D699" i="1"/>
  <c r="E699" i="1" s="1"/>
  <c r="D691" i="1"/>
  <c r="E691" i="1" s="1"/>
  <c r="D683" i="1"/>
  <c r="E683" i="1" s="1"/>
  <c r="D675" i="1"/>
  <c r="E675" i="1" s="1"/>
  <c r="D667" i="1"/>
  <c r="E667" i="1" s="1"/>
  <c r="D643" i="1"/>
  <c r="E643" i="1" s="1"/>
  <c r="D635" i="1"/>
  <c r="E635" i="1" s="1"/>
  <c r="D627" i="1"/>
  <c r="E627" i="1" s="1"/>
  <c r="D619" i="1"/>
  <c r="E619" i="1" s="1"/>
  <c r="D611" i="1"/>
  <c r="E611" i="1" s="1"/>
  <c r="D595" i="1"/>
  <c r="E595" i="1" s="1"/>
  <c r="D587" i="1"/>
  <c r="E587" i="1" s="1"/>
  <c r="D579" i="1"/>
  <c r="E579" i="1" s="1"/>
  <c r="D563" i="1"/>
  <c r="E563" i="1" s="1"/>
  <c r="D555" i="1"/>
  <c r="E555" i="1" s="1"/>
  <c r="D547" i="1"/>
  <c r="E547" i="1" s="1"/>
  <c r="D531" i="1"/>
  <c r="E531" i="1" s="1"/>
  <c r="D523" i="1"/>
  <c r="E523" i="1" s="1"/>
  <c r="D515" i="1"/>
  <c r="E515" i="1" s="1"/>
  <c r="D499" i="1"/>
  <c r="E499" i="1" s="1"/>
  <c r="D491" i="1"/>
  <c r="E491" i="1" s="1"/>
  <c r="D483" i="1"/>
  <c r="E483" i="1" s="1"/>
  <c r="D467" i="1"/>
  <c r="E467" i="1" s="1"/>
  <c r="D459" i="1"/>
  <c r="E459" i="1" s="1"/>
  <c r="D451" i="1"/>
  <c r="E451" i="1" s="1"/>
  <c r="D443" i="1"/>
  <c r="E443" i="1" s="1"/>
  <c r="D435" i="1"/>
  <c r="E435" i="1" s="1"/>
  <c r="D427" i="1"/>
  <c r="E427" i="1" s="1"/>
  <c r="D419" i="1"/>
  <c r="E419" i="1" s="1"/>
  <c r="D411" i="1"/>
  <c r="E411" i="1" s="1"/>
  <c r="D403" i="1"/>
  <c r="E403" i="1" s="1"/>
  <c r="D395" i="1"/>
  <c r="E395" i="1" s="1"/>
  <c r="D387" i="1"/>
  <c r="E387" i="1" s="1"/>
  <c r="D379" i="1"/>
  <c r="E379" i="1" s="1"/>
  <c r="D371" i="1"/>
  <c r="E371" i="1" s="1"/>
  <c r="D363" i="1"/>
  <c r="E363" i="1" s="1"/>
  <c r="D355" i="1"/>
  <c r="E355" i="1" s="1"/>
  <c r="D347" i="1"/>
  <c r="E347" i="1" s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D155" i="1"/>
  <c r="E155" i="1" s="1"/>
  <c r="D147" i="1"/>
  <c r="E147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976" i="1"/>
  <c r="E976" i="1" s="1"/>
  <c r="D895" i="1"/>
  <c r="E895" i="1" s="1"/>
  <c r="D632" i="1"/>
  <c r="E632" i="1" s="1"/>
  <c r="D592" i="1"/>
  <c r="E592" i="1" s="1"/>
  <c r="D506" i="1"/>
  <c r="E506" i="1" s="1"/>
  <c r="D464" i="1"/>
  <c r="E464" i="1" s="1"/>
  <c r="D402" i="1"/>
  <c r="E402" i="1" s="1"/>
  <c r="D319" i="1"/>
  <c r="E319" i="1" s="1"/>
  <c r="D233" i="1"/>
  <c r="E233" i="1" s="1"/>
  <c r="D146" i="1"/>
  <c r="E146" i="1" s="1"/>
  <c r="D63" i="1"/>
  <c r="E63" i="1" s="1"/>
  <c r="D994" i="1"/>
  <c r="E994" i="1" s="1"/>
  <c r="D986" i="1"/>
  <c r="E986" i="1" s="1"/>
  <c r="D978" i="1"/>
  <c r="E978" i="1" s="1"/>
  <c r="D970" i="1"/>
  <c r="E970" i="1" s="1"/>
  <c r="D962" i="1"/>
  <c r="E962" i="1" s="1"/>
  <c r="D954" i="1"/>
  <c r="E954" i="1" s="1"/>
  <c r="D946" i="1"/>
  <c r="E946" i="1" s="1"/>
  <c r="D938" i="1"/>
  <c r="E938" i="1" s="1"/>
  <c r="D930" i="1"/>
  <c r="E930" i="1" s="1"/>
  <c r="D922" i="1"/>
  <c r="E922" i="1" s="1"/>
  <c r="D914" i="1"/>
  <c r="E914" i="1" s="1"/>
  <c r="D906" i="1"/>
  <c r="E906" i="1" s="1"/>
  <c r="D898" i="1"/>
  <c r="E898" i="1" s="1"/>
  <c r="D890" i="1"/>
  <c r="E890" i="1" s="1"/>
  <c r="D882" i="1"/>
  <c r="E882" i="1" s="1"/>
  <c r="D874" i="1"/>
  <c r="E874" i="1" s="1"/>
  <c r="D866" i="1"/>
  <c r="E866" i="1" s="1"/>
  <c r="D858" i="1"/>
  <c r="E858" i="1" s="1"/>
  <c r="D850" i="1"/>
  <c r="E850" i="1" s="1"/>
  <c r="D842" i="1"/>
  <c r="E842" i="1" s="1"/>
  <c r="D834" i="1"/>
  <c r="E834" i="1" s="1"/>
  <c r="D826" i="1"/>
  <c r="E826" i="1" s="1"/>
  <c r="D818" i="1"/>
  <c r="E818" i="1" s="1"/>
  <c r="D810" i="1"/>
  <c r="E810" i="1" s="1"/>
  <c r="D802" i="1"/>
  <c r="E802" i="1" s="1"/>
  <c r="D794" i="1"/>
  <c r="E794" i="1" s="1"/>
  <c r="D786" i="1"/>
  <c r="E786" i="1" s="1"/>
  <c r="D778" i="1"/>
  <c r="E778" i="1" s="1"/>
  <c r="D770" i="1"/>
  <c r="E770" i="1" s="1"/>
  <c r="D762" i="1"/>
  <c r="E762" i="1" s="1"/>
  <c r="D754" i="1"/>
  <c r="E754" i="1" s="1"/>
  <c r="D746" i="1"/>
  <c r="E746" i="1" s="1"/>
  <c r="D738" i="1"/>
  <c r="E738" i="1" s="1"/>
  <c r="D730" i="1"/>
  <c r="E730" i="1" s="1"/>
  <c r="D722" i="1"/>
  <c r="E722" i="1" s="1"/>
  <c r="D714" i="1"/>
  <c r="E714" i="1" s="1"/>
  <c r="D706" i="1"/>
  <c r="E706" i="1" s="1"/>
  <c r="D698" i="1"/>
  <c r="E698" i="1" s="1"/>
  <c r="D690" i="1"/>
  <c r="E690" i="1" s="1"/>
  <c r="D682" i="1"/>
  <c r="E682" i="1" s="1"/>
  <c r="D674" i="1"/>
  <c r="E674" i="1" s="1"/>
  <c r="D666" i="1"/>
  <c r="E666" i="1" s="1"/>
  <c r="D658" i="1"/>
  <c r="E658" i="1" s="1"/>
  <c r="D634" i="1"/>
  <c r="E634" i="1" s="1"/>
  <c r="D626" i="1"/>
  <c r="E626" i="1" s="1"/>
  <c r="D618" i="1"/>
  <c r="E618" i="1" s="1"/>
  <c r="D610" i="1"/>
  <c r="E610" i="1" s="1"/>
  <c r="D594" i="1"/>
  <c r="E594" i="1" s="1"/>
  <c r="D586" i="1"/>
  <c r="E586" i="1" s="1"/>
  <c r="D578" i="1"/>
  <c r="E578" i="1" s="1"/>
  <c r="D562" i="1"/>
  <c r="E562" i="1" s="1"/>
  <c r="D554" i="1"/>
  <c r="E554" i="1" s="1"/>
  <c r="D546" i="1"/>
  <c r="E546" i="1" s="1"/>
  <c r="D530" i="1"/>
  <c r="E530" i="1" s="1"/>
  <c r="D522" i="1"/>
  <c r="E522" i="1" s="1"/>
  <c r="D514" i="1"/>
  <c r="E514" i="1" s="1"/>
  <c r="D498" i="1"/>
  <c r="E498" i="1" s="1"/>
  <c r="D490" i="1"/>
  <c r="E490" i="1" s="1"/>
  <c r="D482" i="1"/>
  <c r="E482" i="1" s="1"/>
  <c r="D466" i="1"/>
  <c r="E466" i="1" s="1"/>
  <c r="D458" i="1"/>
  <c r="E458" i="1" s="1"/>
  <c r="D450" i="1"/>
  <c r="E450" i="1" s="1"/>
  <c r="D442" i="1"/>
  <c r="E442" i="1" s="1"/>
  <c r="D434" i="1"/>
  <c r="E434" i="1" s="1"/>
  <c r="D426" i="1"/>
  <c r="E426" i="1" s="1"/>
  <c r="D418" i="1"/>
  <c r="E418" i="1" s="1"/>
  <c r="D410" i="1"/>
  <c r="E410" i="1" s="1"/>
  <c r="D394" i="1"/>
  <c r="E394" i="1" s="1"/>
  <c r="D386" i="1"/>
  <c r="E386" i="1" s="1"/>
  <c r="D378" i="1"/>
  <c r="E378" i="1" s="1"/>
  <c r="D370" i="1"/>
  <c r="E370" i="1" s="1"/>
  <c r="D354" i="1"/>
  <c r="E354" i="1" s="1"/>
  <c r="D346" i="1"/>
  <c r="E346" i="1" s="1"/>
  <c r="D330" i="1"/>
  <c r="E330" i="1" s="1"/>
  <c r="D322" i="1"/>
  <c r="E322" i="1" s="1"/>
  <c r="D314" i="1"/>
  <c r="E314" i="1" s="1"/>
  <c r="D306" i="1"/>
  <c r="E306" i="1" s="1"/>
  <c r="D290" i="1"/>
  <c r="E290" i="1" s="1"/>
  <c r="D282" i="1"/>
  <c r="E282" i="1" s="1"/>
  <c r="D266" i="1"/>
  <c r="E266" i="1" s="1"/>
  <c r="D258" i="1"/>
  <c r="E258" i="1" s="1"/>
  <c r="D250" i="1"/>
  <c r="E250" i="1" s="1"/>
  <c r="D242" i="1"/>
  <c r="E242" i="1" s="1"/>
  <c r="D226" i="1"/>
  <c r="E226" i="1" s="1"/>
  <c r="D218" i="1"/>
  <c r="E218" i="1" s="1"/>
  <c r="D202" i="1"/>
  <c r="E202" i="1" s="1"/>
  <c r="D194" i="1"/>
  <c r="E194" i="1" s="1"/>
  <c r="D186" i="1"/>
  <c r="E186" i="1" s="1"/>
  <c r="D178" i="1"/>
  <c r="E178" i="1" s="1"/>
  <c r="D162" i="1"/>
  <c r="E162" i="1" s="1"/>
  <c r="D154" i="1"/>
  <c r="E154" i="1" s="1"/>
  <c r="D138" i="1"/>
  <c r="E138" i="1" s="1"/>
  <c r="D130" i="1"/>
  <c r="E130" i="1" s="1"/>
  <c r="D122" i="1"/>
  <c r="E122" i="1" s="1"/>
  <c r="D114" i="1"/>
  <c r="E114" i="1" s="1"/>
  <c r="D98" i="1"/>
  <c r="E98" i="1" s="1"/>
  <c r="D90" i="1"/>
  <c r="E90" i="1" s="1"/>
  <c r="D74" i="1"/>
  <c r="E74" i="1" s="1"/>
  <c r="D66" i="1"/>
  <c r="E66" i="1" s="1"/>
  <c r="D58" i="1"/>
  <c r="E58" i="1" s="1"/>
  <c r="D50" i="1"/>
  <c r="E50" i="1" s="1"/>
  <c r="D34" i="1"/>
  <c r="E34" i="1" s="1"/>
  <c r="D26" i="1"/>
  <c r="E26" i="1" s="1"/>
  <c r="D10" i="1"/>
  <c r="E10" i="1" s="1"/>
  <c r="D1000" i="1"/>
  <c r="E1000" i="1" s="1"/>
  <c r="D975" i="1"/>
  <c r="E975" i="1" s="1"/>
  <c r="D964" i="1"/>
  <c r="E964" i="1" s="1"/>
  <c r="D871" i="1"/>
  <c r="E871" i="1" s="1"/>
  <c r="D823" i="1"/>
  <c r="E823" i="1" s="1"/>
  <c r="D791" i="1"/>
  <c r="E791" i="1" s="1"/>
  <c r="D759" i="1"/>
  <c r="E759" i="1" s="1"/>
  <c r="D727" i="1"/>
  <c r="E727" i="1" s="1"/>
  <c r="D695" i="1"/>
  <c r="E695" i="1" s="1"/>
  <c r="D624" i="1"/>
  <c r="E624" i="1" s="1"/>
  <c r="D583" i="1"/>
  <c r="E583" i="1" s="1"/>
  <c r="D539" i="1"/>
  <c r="E539" i="1" s="1"/>
  <c r="D497" i="1"/>
  <c r="E497" i="1" s="1"/>
  <c r="D455" i="1"/>
  <c r="E455" i="1" s="1"/>
  <c r="D385" i="1"/>
  <c r="E385" i="1" s="1"/>
  <c r="D298" i="1"/>
  <c r="E298" i="1" s="1"/>
  <c r="D215" i="1"/>
  <c r="E215" i="1" s="1"/>
  <c r="D129" i="1"/>
  <c r="E129" i="1" s="1"/>
  <c r="D42" i="1"/>
  <c r="E42" i="1" s="1"/>
  <c r="D541" i="1"/>
  <c r="E541" i="1" s="1"/>
  <c r="D509" i="1"/>
  <c r="E509" i="1" s="1"/>
  <c r="D469" i="1"/>
  <c r="E469" i="1" s="1"/>
  <c r="D453" i="1"/>
  <c r="E453" i="1" s="1"/>
  <c r="D429" i="1"/>
  <c r="E429" i="1" s="1"/>
  <c r="D405" i="1"/>
  <c r="E405" i="1" s="1"/>
  <c r="D373" i="1"/>
  <c r="E373" i="1" s="1"/>
  <c r="D125" i="1"/>
  <c r="E125" i="1" s="1"/>
  <c r="D1001" i="1"/>
  <c r="E1001" i="1" s="1"/>
  <c r="D993" i="1"/>
  <c r="E993" i="1" s="1"/>
  <c r="D985" i="1"/>
  <c r="E985" i="1" s="1"/>
  <c r="D977" i="1"/>
  <c r="E977" i="1" s="1"/>
  <c r="D969" i="1"/>
  <c r="E969" i="1" s="1"/>
  <c r="D961" i="1"/>
  <c r="E961" i="1" s="1"/>
  <c r="D953" i="1"/>
  <c r="E953" i="1" s="1"/>
  <c r="D945" i="1"/>
  <c r="E945" i="1" s="1"/>
  <c r="D937" i="1"/>
  <c r="E937" i="1" s="1"/>
  <c r="D929" i="1"/>
  <c r="E929" i="1" s="1"/>
  <c r="D921" i="1"/>
  <c r="E921" i="1" s="1"/>
  <c r="D913" i="1"/>
  <c r="E913" i="1" s="1"/>
  <c r="D905" i="1"/>
  <c r="E905" i="1" s="1"/>
  <c r="D897" i="1"/>
  <c r="E897" i="1" s="1"/>
  <c r="D889" i="1"/>
  <c r="E889" i="1" s="1"/>
  <c r="D881" i="1"/>
  <c r="E881" i="1" s="1"/>
  <c r="D873" i="1"/>
  <c r="E873" i="1" s="1"/>
  <c r="D865" i="1"/>
  <c r="E865" i="1" s="1"/>
  <c r="D857" i="1"/>
  <c r="E857" i="1" s="1"/>
  <c r="D849" i="1"/>
  <c r="E849" i="1" s="1"/>
  <c r="D841" i="1"/>
  <c r="E841" i="1" s="1"/>
  <c r="D833" i="1"/>
  <c r="E833" i="1" s="1"/>
  <c r="D825" i="1"/>
  <c r="E825" i="1" s="1"/>
  <c r="D817" i="1"/>
  <c r="E817" i="1" s="1"/>
  <c r="D809" i="1"/>
  <c r="E809" i="1" s="1"/>
  <c r="D801" i="1"/>
  <c r="E801" i="1" s="1"/>
  <c r="D793" i="1"/>
  <c r="E793" i="1" s="1"/>
  <c r="D785" i="1"/>
  <c r="E785" i="1" s="1"/>
  <c r="D777" i="1"/>
  <c r="E777" i="1" s="1"/>
  <c r="D769" i="1"/>
  <c r="E769" i="1" s="1"/>
  <c r="D761" i="1"/>
  <c r="E761" i="1" s="1"/>
  <c r="D753" i="1"/>
  <c r="E753" i="1" s="1"/>
  <c r="D745" i="1"/>
  <c r="E745" i="1" s="1"/>
  <c r="D737" i="1"/>
  <c r="E737" i="1" s="1"/>
  <c r="D729" i="1"/>
  <c r="E729" i="1" s="1"/>
  <c r="D721" i="1"/>
  <c r="E721" i="1" s="1"/>
  <c r="D713" i="1"/>
  <c r="E713" i="1" s="1"/>
  <c r="D705" i="1"/>
  <c r="E705" i="1" s="1"/>
  <c r="D697" i="1"/>
  <c r="E697" i="1" s="1"/>
  <c r="D689" i="1"/>
  <c r="E689" i="1" s="1"/>
  <c r="D681" i="1"/>
  <c r="E681" i="1" s="1"/>
  <c r="D673" i="1"/>
  <c r="E673" i="1" s="1"/>
  <c r="D665" i="1"/>
  <c r="E665" i="1" s="1"/>
  <c r="D657" i="1"/>
  <c r="E657" i="1" s="1"/>
  <c r="D649" i="1"/>
  <c r="E649" i="1" s="1"/>
  <c r="D625" i="1"/>
  <c r="E625" i="1" s="1"/>
  <c r="D617" i="1"/>
  <c r="E617" i="1" s="1"/>
  <c r="D609" i="1"/>
  <c r="E609" i="1" s="1"/>
  <c r="D601" i="1"/>
  <c r="E601" i="1" s="1"/>
  <c r="D585" i="1"/>
  <c r="E585" i="1" s="1"/>
  <c r="D577" i="1"/>
  <c r="E577" i="1" s="1"/>
  <c r="D569" i="1"/>
  <c r="E569" i="1" s="1"/>
  <c r="D553" i="1"/>
  <c r="E553" i="1" s="1"/>
  <c r="D545" i="1"/>
  <c r="E545" i="1" s="1"/>
  <c r="D537" i="1"/>
  <c r="E537" i="1" s="1"/>
  <c r="D521" i="1"/>
  <c r="E521" i="1" s="1"/>
  <c r="D513" i="1"/>
  <c r="E513" i="1" s="1"/>
  <c r="D505" i="1"/>
  <c r="E505" i="1" s="1"/>
  <c r="D489" i="1"/>
  <c r="E489" i="1" s="1"/>
  <c r="D481" i="1"/>
  <c r="E481" i="1" s="1"/>
  <c r="D473" i="1"/>
  <c r="E473" i="1" s="1"/>
  <c r="D457" i="1"/>
  <c r="E457" i="1" s="1"/>
  <c r="D449" i="1"/>
  <c r="E449" i="1" s="1"/>
  <c r="D441" i="1"/>
  <c r="E441" i="1" s="1"/>
  <c r="D433" i="1"/>
  <c r="E433" i="1" s="1"/>
  <c r="D425" i="1"/>
  <c r="E425" i="1" s="1"/>
  <c r="D417" i="1"/>
  <c r="E417" i="1" s="1"/>
  <c r="D409" i="1"/>
  <c r="E409" i="1" s="1"/>
  <c r="D401" i="1"/>
  <c r="E401" i="1" s="1"/>
  <c r="D393" i="1"/>
  <c r="E393" i="1" s="1"/>
  <c r="D377" i="1"/>
  <c r="E377" i="1" s="1"/>
  <c r="D369" i="1"/>
  <c r="E369" i="1" s="1"/>
  <c r="D353" i="1"/>
  <c r="E353" i="1" s="1"/>
  <c r="D345" i="1"/>
  <c r="E345" i="1" s="1"/>
  <c r="D337" i="1"/>
  <c r="E337" i="1" s="1"/>
  <c r="D329" i="1"/>
  <c r="E329" i="1" s="1"/>
  <c r="D313" i="1"/>
  <c r="E313" i="1" s="1"/>
  <c r="D305" i="1"/>
  <c r="E305" i="1" s="1"/>
  <c r="D289" i="1"/>
  <c r="E289" i="1" s="1"/>
  <c r="D281" i="1"/>
  <c r="E281" i="1" s="1"/>
  <c r="D273" i="1"/>
  <c r="E273" i="1" s="1"/>
  <c r="D265" i="1"/>
  <c r="E265" i="1" s="1"/>
  <c r="D249" i="1"/>
  <c r="E249" i="1" s="1"/>
  <c r="D241" i="1"/>
  <c r="E241" i="1" s="1"/>
  <c r="D225" i="1"/>
  <c r="E225" i="1" s="1"/>
  <c r="D217" i="1"/>
  <c r="E217" i="1" s="1"/>
  <c r="D209" i="1"/>
  <c r="E209" i="1" s="1"/>
  <c r="D201" i="1"/>
  <c r="E201" i="1" s="1"/>
  <c r="D185" i="1"/>
  <c r="E185" i="1" s="1"/>
  <c r="D177" i="1"/>
  <c r="E177" i="1" s="1"/>
  <c r="D161" i="1"/>
  <c r="E161" i="1" s="1"/>
  <c r="D153" i="1"/>
  <c r="E153" i="1" s="1"/>
  <c r="D145" i="1"/>
  <c r="E145" i="1" s="1"/>
  <c r="D137" i="1"/>
  <c r="E137" i="1" s="1"/>
  <c r="D121" i="1"/>
  <c r="E121" i="1" s="1"/>
  <c r="D113" i="1"/>
  <c r="E113" i="1" s="1"/>
  <c r="D97" i="1"/>
  <c r="E97" i="1" s="1"/>
  <c r="D89" i="1"/>
  <c r="E89" i="1" s="1"/>
  <c r="D81" i="1"/>
  <c r="E81" i="1" s="1"/>
  <c r="D73" i="1"/>
  <c r="E73" i="1" s="1"/>
  <c r="D57" i="1"/>
  <c r="E57" i="1" s="1"/>
  <c r="D49" i="1"/>
  <c r="E49" i="1" s="1"/>
  <c r="D33" i="1"/>
  <c r="E33" i="1" s="1"/>
  <c r="D25" i="1"/>
  <c r="E25" i="1" s="1"/>
  <c r="D17" i="1"/>
  <c r="E17" i="1" s="1"/>
  <c r="D9" i="1"/>
  <c r="E9" i="1" s="1"/>
  <c r="D999" i="1"/>
  <c r="E999" i="1" s="1"/>
  <c r="D988" i="1"/>
  <c r="E988" i="1" s="1"/>
  <c r="D960" i="1"/>
  <c r="E960" i="1" s="1"/>
  <c r="D944" i="1"/>
  <c r="E944" i="1" s="1"/>
  <c r="D928" i="1"/>
  <c r="E928" i="1" s="1"/>
  <c r="D911" i="1"/>
  <c r="E911" i="1" s="1"/>
  <c r="D847" i="1"/>
  <c r="E847" i="1" s="1"/>
  <c r="D659" i="1"/>
  <c r="E659" i="1" s="1"/>
  <c r="D623" i="1"/>
  <c r="E623" i="1" s="1"/>
  <c r="D538" i="1"/>
  <c r="E538" i="1" s="1"/>
  <c r="D496" i="1"/>
  <c r="E496" i="1" s="1"/>
  <c r="D383" i="1"/>
  <c r="E383" i="1" s="1"/>
  <c r="D297" i="1"/>
  <c r="E297" i="1" s="1"/>
  <c r="D210" i="1"/>
  <c r="E210" i="1" s="1"/>
  <c r="D127" i="1"/>
  <c r="E127" i="1" s="1"/>
  <c r="D41" i="1"/>
  <c r="E41" i="1" s="1"/>
  <c r="D493" i="1"/>
  <c r="E493" i="1" s="1"/>
  <c r="D133" i="1"/>
  <c r="E133" i="1" s="1"/>
  <c r="D912" i="1"/>
  <c r="E912" i="1" s="1"/>
  <c r="D904" i="1"/>
  <c r="E904" i="1" s="1"/>
  <c r="D896" i="1"/>
  <c r="E896" i="1" s="1"/>
  <c r="D888" i="1"/>
  <c r="E888" i="1" s="1"/>
  <c r="D880" i="1"/>
  <c r="E880" i="1" s="1"/>
  <c r="D872" i="1"/>
  <c r="E872" i="1" s="1"/>
  <c r="D864" i="1"/>
  <c r="E864" i="1" s="1"/>
  <c r="D856" i="1"/>
  <c r="E856" i="1" s="1"/>
  <c r="D848" i="1"/>
  <c r="E848" i="1" s="1"/>
  <c r="D840" i="1"/>
  <c r="E840" i="1" s="1"/>
  <c r="D832" i="1"/>
  <c r="E832" i="1" s="1"/>
  <c r="D824" i="1"/>
  <c r="E824" i="1" s="1"/>
  <c r="D816" i="1"/>
  <c r="E816" i="1" s="1"/>
  <c r="D808" i="1"/>
  <c r="E808" i="1" s="1"/>
  <c r="D800" i="1"/>
  <c r="E800" i="1" s="1"/>
  <c r="D792" i="1"/>
  <c r="E792" i="1" s="1"/>
  <c r="D784" i="1"/>
  <c r="E784" i="1" s="1"/>
  <c r="D776" i="1"/>
  <c r="E776" i="1" s="1"/>
  <c r="D768" i="1"/>
  <c r="E768" i="1" s="1"/>
  <c r="D760" i="1"/>
  <c r="E760" i="1" s="1"/>
  <c r="D752" i="1"/>
  <c r="E752" i="1" s="1"/>
  <c r="D744" i="1"/>
  <c r="E744" i="1" s="1"/>
  <c r="D736" i="1"/>
  <c r="E736" i="1" s="1"/>
  <c r="D728" i="1"/>
  <c r="E728" i="1" s="1"/>
  <c r="D720" i="1"/>
  <c r="E720" i="1" s="1"/>
  <c r="D712" i="1"/>
  <c r="E712" i="1" s="1"/>
  <c r="D704" i="1"/>
  <c r="E704" i="1" s="1"/>
  <c r="D696" i="1"/>
  <c r="E696" i="1" s="1"/>
  <c r="D688" i="1"/>
  <c r="E688" i="1" s="1"/>
  <c r="D680" i="1"/>
  <c r="E680" i="1" s="1"/>
  <c r="D672" i="1"/>
  <c r="E672" i="1" s="1"/>
  <c r="D664" i="1"/>
  <c r="E664" i="1" s="1"/>
  <c r="D656" i="1"/>
  <c r="E656" i="1" s="1"/>
  <c r="D648" i="1"/>
  <c r="E648" i="1" s="1"/>
  <c r="D640" i="1"/>
  <c r="E640" i="1" s="1"/>
  <c r="D616" i="1"/>
  <c r="E616" i="1" s="1"/>
  <c r="D608" i="1"/>
  <c r="E608" i="1" s="1"/>
  <c r="D600" i="1"/>
  <c r="E600" i="1" s="1"/>
  <c r="D584" i="1"/>
  <c r="E584" i="1" s="1"/>
  <c r="D576" i="1"/>
  <c r="E576" i="1" s="1"/>
  <c r="D568" i="1"/>
  <c r="E568" i="1" s="1"/>
  <c r="D552" i="1"/>
  <c r="E552" i="1" s="1"/>
  <c r="D544" i="1"/>
  <c r="E544" i="1" s="1"/>
  <c r="D536" i="1"/>
  <c r="E536" i="1" s="1"/>
  <c r="D520" i="1"/>
  <c r="E520" i="1" s="1"/>
  <c r="D512" i="1"/>
  <c r="E512" i="1" s="1"/>
  <c r="D504" i="1"/>
  <c r="E504" i="1" s="1"/>
  <c r="D488" i="1"/>
  <c r="E488" i="1" s="1"/>
  <c r="D480" i="1"/>
  <c r="E480" i="1" s="1"/>
  <c r="D472" i="1"/>
  <c r="E472" i="1" s="1"/>
  <c r="D456" i="1"/>
  <c r="E456" i="1" s="1"/>
  <c r="D448" i="1"/>
  <c r="E448" i="1" s="1"/>
  <c r="D440" i="1"/>
  <c r="E440" i="1" s="1"/>
  <c r="D432" i="1"/>
  <c r="E432" i="1" s="1"/>
  <c r="D424" i="1"/>
  <c r="E424" i="1" s="1"/>
  <c r="D416" i="1"/>
  <c r="E416" i="1" s="1"/>
  <c r="D408" i="1"/>
  <c r="E408" i="1" s="1"/>
  <c r="D400" i="1"/>
  <c r="E400" i="1" s="1"/>
  <c r="D392" i="1"/>
  <c r="E392" i="1" s="1"/>
  <c r="D384" i="1"/>
  <c r="E384" i="1" s="1"/>
  <c r="D376" i="1"/>
  <c r="E376" i="1" s="1"/>
  <c r="D368" i="1"/>
  <c r="E368" i="1" s="1"/>
  <c r="D360" i="1"/>
  <c r="E360" i="1" s="1"/>
  <c r="D352" i="1"/>
  <c r="E352" i="1" s="1"/>
  <c r="D344" i="1"/>
  <c r="E344" i="1" s="1"/>
  <c r="D336" i="1"/>
  <c r="E336" i="1" s="1"/>
  <c r="D328" i="1"/>
  <c r="E328" i="1" s="1"/>
  <c r="D320" i="1"/>
  <c r="E320" i="1" s="1"/>
  <c r="D312" i="1"/>
  <c r="E312" i="1" s="1"/>
  <c r="D304" i="1"/>
  <c r="E304" i="1" s="1"/>
  <c r="D296" i="1"/>
  <c r="E296" i="1" s="1"/>
  <c r="D288" i="1"/>
  <c r="E288" i="1" s="1"/>
  <c r="D280" i="1"/>
  <c r="E280" i="1" s="1"/>
  <c r="D272" i="1"/>
  <c r="E272" i="1" s="1"/>
  <c r="D264" i="1"/>
  <c r="E264" i="1" s="1"/>
  <c r="D256" i="1"/>
  <c r="E256" i="1" s="1"/>
  <c r="D248" i="1"/>
  <c r="E248" i="1" s="1"/>
  <c r="D240" i="1"/>
  <c r="E240" i="1" s="1"/>
  <c r="D232" i="1"/>
  <c r="E232" i="1" s="1"/>
  <c r="D224" i="1"/>
  <c r="E224" i="1" s="1"/>
  <c r="D216" i="1"/>
  <c r="E216" i="1" s="1"/>
  <c r="D208" i="1"/>
  <c r="E208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2" i="1"/>
  <c r="E72" i="1" s="1"/>
  <c r="D64" i="1"/>
  <c r="E64" i="1" s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D984" i="1"/>
  <c r="E984" i="1" s="1"/>
  <c r="D959" i="1"/>
  <c r="E959" i="1" s="1"/>
  <c r="D943" i="1"/>
  <c r="E943" i="1" s="1"/>
  <c r="D927" i="1"/>
  <c r="E927" i="1" s="1"/>
  <c r="D887" i="1"/>
  <c r="E887" i="1" s="1"/>
  <c r="D815" i="1"/>
  <c r="E815" i="1" s="1"/>
  <c r="D783" i="1"/>
  <c r="E783" i="1" s="1"/>
  <c r="D751" i="1"/>
  <c r="E751" i="1" s="1"/>
  <c r="D719" i="1"/>
  <c r="E719" i="1" s="1"/>
  <c r="D687" i="1"/>
  <c r="E687" i="1" s="1"/>
  <c r="D651" i="1"/>
  <c r="E651" i="1" s="1"/>
  <c r="D615" i="1"/>
  <c r="E615" i="1" s="1"/>
  <c r="D571" i="1"/>
  <c r="E571" i="1" s="1"/>
  <c r="D529" i="1"/>
  <c r="E529" i="1" s="1"/>
  <c r="D487" i="1"/>
  <c r="E487" i="1" s="1"/>
  <c r="D439" i="1"/>
  <c r="E439" i="1" s="1"/>
  <c r="D362" i="1"/>
  <c r="E362" i="1" s="1"/>
  <c r="D279" i="1"/>
  <c r="E279" i="1" s="1"/>
  <c r="D193" i="1"/>
  <c r="E193" i="1" s="1"/>
  <c r="D106" i="1"/>
  <c r="E106" i="1" s="1"/>
  <c r="D23" i="1"/>
  <c r="E23" i="1" s="1"/>
  <c r="D533" i="1"/>
  <c r="E533" i="1" s="1"/>
  <c r="D485" i="1"/>
  <c r="E485" i="1" s="1"/>
  <c r="D421" i="1"/>
  <c r="E421" i="1" s="1"/>
  <c r="D671" i="1"/>
  <c r="E671" i="1" s="1"/>
  <c r="D663" i="1"/>
  <c r="E663" i="1" s="1"/>
  <c r="D655" i="1"/>
  <c r="E655" i="1" s="1"/>
  <c r="D647" i="1"/>
  <c r="E647" i="1" s="1"/>
  <c r="D639" i="1"/>
  <c r="E639" i="1" s="1"/>
  <c r="D631" i="1"/>
  <c r="E631" i="1" s="1"/>
  <c r="D607" i="1"/>
  <c r="E607" i="1" s="1"/>
  <c r="D599" i="1"/>
  <c r="E599" i="1" s="1"/>
  <c r="D591" i="1"/>
  <c r="E591" i="1" s="1"/>
  <c r="D575" i="1"/>
  <c r="E575" i="1" s="1"/>
  <c r="D567" i="1"/>
  <c r="E567" i="1" s="1"/>
  <c r="D559" i="1"/>
  <c r="E559" i="1" s="1"/>
  <c r="D543" i="1"/>
  <c r="E543" i="1" s="1"/>
  <c r="D535" i="1"/>
  <c r="E535" i="1" s="1"/>
  <c r="D527" i="1"/>
  <c r="E527" i="1" s="1"/>
  <c r="D511" i="1"/>
  <c r="E511" i="1" s="1"/>
  <c r="D503" i="1"/>
  <c r="E503" i="1" s="1"/>
  <c r="D495" i="1"/>
  <c r="E495" i="1" s="1"/>
  <c r="D479" i="1"/>
  <c r="E479" i="1" s="1"/>
  <c r="D471" i="1"/>
  <c r="E471" i="1" s="1"/>
  <c r="D463" i="1"/>
  <c r="E463" i="1" s="1"/>
  <c r="D447" i="1"/>
  <c r="E447" i="1" s="1"/>
  <c r="D431" i="1"/>
  <c r="E431" i="1" s="1"/>
  <c r="D415" i="1"/>
  <c r="E415" i="1" s="1"/>
  <c r="D399" i="1"/>
  <c r="E399" i="1" s="1"/>
  <c r="D391" i="1"/>
  <c r="E391" i="1" s="1"/>
  <c r="D375" i="1"/>
  <c r="E375" i="1" s="1"/>
  <c r="D367" i="1"/>
  <c r="E367" i="1" s="1"/>
  <c r="D359" i="1"/>
  <c r="E359" i="1" s="1"/>
  <c r="D351" i="1"/>
  <c r="E351" i="1" s="1"/>
  <c r="D335" i="1"/>
  <c r="E335" i="1" s="1"/>
  <c r="D327" i="1"/>
  <c r="E327" i="1" s="1"/>
  <c r="D311" i="1"/>
  <c r="E311" i="1" s="1"/>
  <c r="D303" i="1"/>
  <c r="E303" i="1" s="1"/>
  <c r="D295" i="1"/>
  <c r="E295" i="1" s="1"/>
  <c r="D287" i="1"/>
  <c r="E287" i="1" s="1"/>
  <c r="D271" i="1"/>
  <c r="E271" i="1" s="1"/>
  <c r="D263" i="1"/>
  <c r="E263" i="1" s="1"/>
  <c r="D247" i="1"/>
  <c r="E247" i="1" s="1"/>
  <c r="D239" i="1"/>
  <c r="E239" i="1" s="1"/>
  <c r="D231" i="1"/>
  <c r="E231" i="1" s="1"/>
  <c r="D223" i="1"/>
  <c r="E223" i="1" s="1"/>
  <c r="D207" i="1"/>
  <c r="E207" i="1" s="1"/>
  <c r="D199" i="1"/>
  <c r="E199" i="1" s="1"/>
  <c r="D183" i="1"/>
  <c r="E183" i="1" s="1"/>
  <c r="D175" i="1"/>
  <c r="E175" i="1" s="1"/>
  <c r="D167" i="1"/>
  <c r="E167" i="1" s="1"/>
  <c r="D159" i="1"/>
  <c r="E159" i="1" s="1"/>
  <c r="D143" i="1"/>
  <c r="E143" i="1" s="1"/>
  <c r="D135" i="1"/>
  <c r="E135" i="1" s="1"/>
  <c r="D119" i="1"/>
  <c r="E119" i="1" s="1"/>
  <c r="D111" i="1"/>
  <c r="E111" i="1" s="1"/>
  <c r="D103" i="1"/>
  <c r="E103" i="1" s="1"/>
  <c r="D95" i="1"/>
  <c r="E95" i="1" s="1"/>
  <c r="D79" i="1"/>
  <c r="E79" i="1" s="1"/>
  <c r="D71" i="1"/>
  <c r="E71" i="1" s="1"/>
  <c r="D55" i="1"/>
  <c r="E55" i="1" s="1"/>
  <c r="D47" i="1"/>
  <c r="E47" i="1" s="1"/>
  <c r="D39" i="1"/>
  <c r="E39" i="1" s="1"/>
  <c r="D31" i="1"/>
  <c r="E31" i="1" s="1"/>
  <c r="D15" i="1"/>
  <c r="E15" i="1" s="1"/>
  <c r="D7" i="1"/>
  <c r="E7" i="1" s="1"/>
  <c r="D983" i="1"/>
  <c r="E983" i="1" s="1"/>
  <c r="D972" i="1"/>
  <c r="E972" i="1" s="1"/>
  <c r="D863" i="1"/>
  <c r="E863" i="1" s="1"/>
  <c r="D650" i="1"/>
  <c r="E650" i="1" s="1"/>
  <c r="D570" i="1"/>
  <c r="E570" i="1" s="1"/>
  <c r="D528" i="1"/>
  <c r="E528" i="1" s="1"/>
  <c r="D361" i="1"/>
  <c r="E361" i="1" s="1"/>
  <c r="D274" i="1"/>
  <c r="E274" i="1" s="1"/>
  <c r="D191" i="1"/>
  <c r="E191" i="1" s="1"/>
  <c r="D105" i="1"/>
  <c r="E105" i="1" s="1"/>
  <c r="D18" i="1"/>
  <c r="E18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<sst xmlns="http://schemas.openxmlformats.org/spreadsheetml/2006/main" count="98" uniqueCount="48">
  <si>
    <t>Channels</t>
  </si>
  <si>
    <t>Data Source Id</t>
  </si>
  <si>
    <t>Data Interval (ms)</t>
  </si>
  <si>
    <t>Baud Rate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</si>
  <si>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</si>
  <si>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</si>
  <si>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</si>
  <si>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</si>
  <si>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</si>
  <si>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</si>
  <si>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</si>
  <si>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</si>
  <si>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</si>
  <si>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</si>
  <si>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</si>
  <si>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</si>
  <si>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</si>
  <si>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</si>
  <si>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</si>
  <si>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</si>
  <si>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</si>
  <si>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</si>
  <si>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</si>
  <si>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</si>
  <si>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</si>
  <si>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</si>
  <si>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</si>
  <si>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</si>
  <si>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</si>
  <si>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</si>
  <si>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</si>
  <si>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</si>
  <si>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</si>
  <si>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</si>
  <si>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</si>
  <si>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Raw Voltage</t>
  </si>
  <si>
    <t>Voltage</t>
  </si>
  <si>
    <t>Current</t>
  </si>
  <si>
    <t>Current = 40(Voltage) - 100</t>
  </si>
  <si>
    <t>Current accounting for amplification</t>
  </si>
  <si>
    <t>Excel Time</t>
  </si>
  <si>
    <t>Time(s)</t>
  </si>
  <si>
    <t>Newest first</t>
  </si>
  <si>
    <t>USB-SERIAL CH340</t>
  </si>
  <si>
    <t>Data In (From USB-SERIAL CH340 (COM7))</t>
  </si>
  <si>
    <t>45DDD31D-E71A-4997-9102-B43D81E7BC9A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</si>
  <si>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45DDD31D-E71A-4997-9102-B43D81E7BC9A","IsGenerated":true,"Name":"USB-SERIAL CH340","Version":null,"BaudRate":115200}</t>
  </si>
  <si>
    <t>Adjusted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</si>
</sst>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2" xfId="0" applyFont="1" applyFill="1" applyBorder="1" applyAlignment="1" applyProtection="1">
      <alignment horizontal="left" vertical="center" indent="1"/>
      <protection locked="0"/>
    </xf>
    <xf numFmtId="0" fontId="13" fillId="8" borderId="3" xfId="0" applyFont="1" applyFill="1" applyBorder="1" applyAlignment="1" applyProtection="1">
      <alignment horizontal="center" vertical="center"/>
    </xf>
    <xf numFmtId="0" fontId="13" fillId="8" borderId="4" xfId="0" applyFont="1" applyFill="1" applyBorder="1" applyAlignment="1" applyProtection="1">
      <alignment horizontal="center" vertical="center"/>
    </xf>
    <xf numFmtId="0" fontId="14" fillId="9" borderId="5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6" xfId="0" applyFont="1" applyFill="1" applyBorder="1" applyAlignment="1" applyProtection="1">
      <alignment horizontal="right" vertical="center" indent="1"/>
      <protection locked="0"/>
    </xf>
    <xf numFmtId="164" fontId="14" fillId="11" borderId="6" xfId="0" applyNumberFormat="1" applyFont="1" applyFill="1" applyBorder="1" applyAlignment="1" applyProtection="1">
      <alignment horizontal="left" vertical="center" indent="1"/>
      <protection locked="0"/>
    </xf>
    <xf numFmtId="0" fontId="14" fillId="12" borderId="9" xfId="0" applyFont="1" applyFill="1" applyBorder="1" applyAlignment="1" applyProtection="1">
      <alignment horizontal="right" vertical="center" indent="1"/>
      <protection locked="0"/>
    </xf>
    <xf numFmtId="164" fontId="14" fillId="12" borderId="9" xfId="0" applyNumberFormat="1" applyFont="1" applyFill="1" applyBorder="1" applyAlignment="1" applyProtection="1">
      <alignment horizontal="left" vertical="center" indent="1"/>
      <protection locked="0"/>
    </xf>
    <xf numFmtId="0" fontId="10" fillId="6" borderId="1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11" xfId="0" applyFont="1" applyFill="1" applyBorder="1" applyAlignment="1" applyProtection="1">
      <alignment horizontal="left" vertical="center" indent="1"/>
      <protection locked="0"/>
    </xf>
    <xf numFmtId="0" fontId="10" fillId="6" borderId="12" xfId="0" applyFont="1" applyFill="1" applyBorder="1" applyAlignment="1" applyProtection="1">
      <alignment horizontal="left" vertical="center" indent="1"/>
      <protection locked="0"/>
    </xf>
    <xf numFmtId="0" fontId="5" fillId="6" borderId="13" xfId="0" applyFont="1" applyFill="1" applyBorder="1" applyAlignment="1" applyProtection="1">
      <alignment horizontal="left" vertical="center" indent="1"/>
      <protection locked="0"/>
    </xf>
    <xf numFmtId="0" fontId="5" fillId="6" borderId="14" xfId="0" applyFont="1" applyFill="1" applyBorder="1" applyAlignment="1" applyProtection="1">
      <alignment horizontal="left" vertical="center" indent="1"/>
      <protection locked="0"/>
    </xf>
    <xf numFmtId="0" fontId="5" fillId="6" borderId="15" xfId="0" applyFont="1" applyFill="1" applyBorder="1" applyAlignment="1" applyProtection="1">
      <alignment horizontal="left" vertical="center" indent="1"/>
      <protection locked="0"/>
    </xf>
    <xf numFmtId="0" fontId="5" fillId="6" borderId="17" xfId="0" applyFont="1" applyFill="1" applyBorder="1" applyAlignment="1" applyProtection="1">
      <alignment horizontal="left" vertical="center" indent="1"/>
      <protection locked="0"/>
    </xf>
    <xf numFmtId="0" fontId="10" fillId="6" borderId="16" xfId="0" applyFont="1" applyFill="1" applyBorder="1" applyAlignment="1" applyProtection="1">
      <alignment horizontal="left" vertical="center" indent="1"/>
      <protection locked="0"/>
    </xf>
    <xf numFmtId="164" fontId="0" fillId="0" borderId="0" xfId="0" applyNumberFormat="1"/>
    <xf numFmtId="164" fontId="14" fillId="13" borderId="8" xfId="0" applyNumberFormat="1" applyFont="1" applyFill="1" applyBorder="1" applyAlignment="1" applyProtection="1">
      <alignment horizontal="left" vertical="center" indent="1"/>
      <protection locked="0"/>
    </xf>
    <xf numFmtId="0" fontId="14" fillId="13" borderId="8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7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7CE3EA0-DF71-4C97-BD96-0BF56EFDEA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Analysis'!$E$1</c:f>
              <c:strCache>
                <c:ptCount val="1"/>
                <c:pt idx="0">
                  <c:v>Current accounting for amplification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Analysis'!$A$2:$A$1001</c:f>
              <c:numCache>
                <c:formatCode>h:mm:ss.00</c:formatCode>
                <c:ptCount val="1000"/>
                <c:pt idx="0">
                  <c:v>44663.87750008102</c:v>
                </c:pt>
                <c:pt idx="1">
                  <c:v>44663.877498923612</c:v>
                </c:pt>
                <c:pt idx="2">
                  <c:v>44663.877497754627</c:v>
                </c:pt>
                <c:pt idx="3">
                  <c:v>44663.87749658565</c:v>
                </c:pt>
                <c:pt idx="4">
                  <c:v>44663.877495428242</c:v>
                </c:pt>
                <c:pt idx="5">
                  <c:v>44663.877494270833</c:v>
                </c:pt>
                <c:pt idx="6">
                  <c:v>44663.877493113425</c:v>
                </c:pt>
                <c:pt idx="7">
                  <c:v>44663.877492002313</c:v>
                </c:pt>
                <c:pt idx="8">
                  <c:v>44663.877490775463</c:v>
                </c:pt>
                <c:pt idx="9">
                  <c:v>44663.877489629631</c:v>
                </c:pt>
                <c:pt idx="10">
                  <c:v>44663.877488449078</c:v>
                </c:pt>
                <c:pt idx="11">
                  <c:v>44663.877487303238</c:v>
                </c:pt>
                <c:pt idx="12">
                  <c:v>44663.877486145837</c:v>
                </c:pt>
                <c:pt idx="13">
                  <c:v>44663.877484965276</c:v>
                </c:pt>
                <c:pt idx="14">
                  <c:v>44663.877483819444</c:v>
                </c:pt>
                <c:pt idx="15">
                  <c:v>44663.877482719909</c:v>
                </c:pt>
                <c:pt idx="16">
                  <c:v>44663.877481481482</c:v>
                </c:pt>
                <c:pt idx="17">
                  <c:v>44663.87748033565</c:v>
                </c:pt>
                <c:pt idx="18">
                  <c:v>44663.87747915509</c:v>
                </c:pt>
                <c:pt idx="19">
                  <c:v>44663.877477997688</c:v>
                </c:pt>
                <c:pt idx="20">
                  <c:v>44663.87747684028</c:v>
                </c:pt>
                <c:pt idx="21">
                  <c:v>44663.877475682872</c:v>
                </c:pt>
                <c:pt idx="22">
                  <c:v>44663.87747457176</c:v>
                </c:pt>
                <c:pt idx="23">
                  <c:v>44663.877473425928</c:v>
                </c:pt>
                <c:pt idx="24">
                  <c:v>44663.877472245367</c:v>
                </c:pt>
                <c:pt idx="25">
                  <c:v>44663.877471030093</c:v>
                </c:pt>
                <c:pt idx="26">
                  <c:v>44663.877469942126</c:v>
                </c:pt>
                <c:pt idx="27">
                  <c:v>44663.877468773149</c:v>
                </c:pt>
                <c:pt idx="28">
                  <c:v>44663.877467604165</c:v>
                </c:pt>
                <c:pt idx="29">
                  <c:v>44663.877466446756</c:v>
                </c:pt>
                <c:pt idx="30">
                  <c:v>44663.877465289355</c:v>
                </c:pt>
                <c:pt idx="31">
                  <c:v>44663.877464120371</c:v>
                </c:pt>
                <c:pt idx="32">
                  <c:v>44663.877462962962</c:v>
                </c:pt>
                <c:pt idx="33">
                  <c:v>44663.877461805554</c:v>
                </c:pt>
                <c:pt idx="34">
                  <c:v>44663.877460636577</c:v>
                </c:pt>
                <c:pt idx="35">
                  <c:v>44663.877459479168</c:v>
                </c:pt>
                <c:pt idx="36">
                  <c:v>44663.87745832176</c:v>
                </c:pt>
                <c:pt idx="37">
                  <c:v>44663.877457083334</c:v>
                </c:pt>
                <c:pt idx="38">
                  <c:v>44663.877455914349</c:v>
                </c:pt>
                <c:pt idx="39">
                  <c:v>44663.877454768517</c:v>
                </c:pt>
                <c:pt idx="40">
                  <c:v>44663.87745359954</c:v>
                </c:pt>
                <c:pt idx="41">
                  <c:v>44663.877452442131</c:v>
                </c:pt>
                <c:pt idx="42">
                  <c:v>44663.877451273147</c:v>
                </c:pt>
                <c:pt idx="43">
                  <c:v>44663.87745010417</c:v>
                </c:pt>
                <c:pt idx="44">
                  <c:v>44663.87744895833</c:v>
                </c:pt>
                <c:pt idx="45">
                  <c:v>44663.877447789353</c:v>
                </c:pt>
                <c:pt idx="46">
                  <c:v>44663.877446631945</c:v>
                </c:pt>
                <c:pt idx="47">
                  <c:v>44663.877445474536</c:v>
                </c:pt>
                <c:pt idx="48">
                  <c:v>44663.877444305559</c:v>
                </c:pt>
                <c:pt idx="49">
                  <c:v>44663.877443136575</c:v>
                </c:pt>
                <c:pt idx="50">
                  <c:v>44663.877442037039</c:v>
                </c:pt>
                <c:pt idx="51">
                  <c:v>44663.877440821758</c:v>
                </c:pt>
                <c:pt idx="52">
                  <c:v>44663.877439652781</c:v>
                </c:pt>
                <c:pt idx="53">
                  <c:v>44663.877438495372</c:v>
                </c:pt>
                <c:pt idx="54">
                  <c:v>44663.877437337964</c:v>
                </c:pt>
                <c:pt idx="55">
                  <c:v>44663.877436168979</c:v>
                </c:pt>
                <c:pt idx="56">
                  <c:v>44663.877435011571</c:v>
                </c:pt>
                <c:pt idx="57">
                  <c:v>44663.877433888891</c:v>
                </c:pt>
                <c:pt idx="58">
                  <c:v>44663.877432696761</c:v>
                </c:pt>
                <c:pt idx="59">
                  <c:v>44663.877431516201</c:v>
                </c:pt>
                <c:pt idx="60">
                  <c:v>44663.877430347224</c:v>
                </c:pt>
                <c:pt idx="61">
                  <c:v>44663.877429201391</c:v>
                </c:pt>
                <c:pt idx="62">
                  <c:v>44663.877428032407</c:v>
                </c:pt>
                <c:pt idx="63">
                  <c:v>44663.877426874998</c:v>
                </c:pt>
                <c:pt idx="64">
                  <c:v>44663.877425706021</c:v>
                </c:pt>
                <c:pt idx="65">
                  <c:v>44663.877424560182</c:v>
                </c:pt>
                <c:pt idx="66">
                  <c:v>44663.877423391205</c:v>
                </c:pt>
                <c:pt idx="67">
                  <c:v>44663.877422280093</c:v>
                </c:pt>
                <c:pt idx="68">
                  <c:v>44663.877421064812</c:v>
                </c:pt>
                <c:pt idx="69">
                  <c:v>44663.877419907411</c:v>
                </c:pt>
                <c:pt idx="70">
                  <c:v>44663.877418796299</c:v>
                </c:pt>
                <c:pt idx="71">
                  <c:v>44663.877417581018</c:v>
                </c:pt>
                <c:pt idx="72">
                  <c:v>44663.87741641204</c:v>
                </c:pt>
                <c:pt idx="73">
                  <c:v>44663.877415254632</c:v>
                </c:pt>
                <c:pt idx="74">
                  <c:v>44663.877414097224</c:v>
                </c:pt>
                <c:pt idx="75">
                  <c:v>44663.877412986112</c:v>
                </c:pt>
                <c:pt idx="76">
                  <c:v>44663.877411817128</c:v>
                </c:pt>
                <c:pt idx="77">
                  <c:v>44663.877410601854</c:v>
                </c:pt>
                <c:pt idx="78">
                  <c:v>44663.877409444445</c:v>
                </c:pt>
                <c:pt idx="79">
                  <c:v>44663.877408275461</c:v>
                </c:pt>
                <c:pt idx="80">
                  <c:v>44663.877407118052</c:v>
                </c:pt>
                <c:pt idx="81">
                  <c:v>44663.877405949075</c:v>
                </c:pt>
                <c:pt idx="82">
                  <c:v>44663.877404803243</c:v>
                </c:pt>
                <c:pt idx="83">
                  <c:v>44663.877403634258</c:v>
                </c:pt>
                <c:pt idx="84">
                  <c:v>44663.877402465281</c:v>
                </c:pt>
                <c:pt idx="85">
                  <c:v>44663.877401319442</c:v>
                </c:pt>
                <c:pt idx="86">
                  <c:v>44663.877400150464</c:v>
                </c:pt>
                <c:pt idx="87">
                  <c:v>44663.87739898148</c:v>
                </c:pt>
                <c:pt idx="88">
                  <c:v>44663.877397824072</c:v>
                </c:pt>
                <c:pt idx="89">
                  <c:v>44663.877396655094</c:v>
                </c:pt>
                <c:pt idx="90">
                  <c:v>44663.877395509262</c:v>
                </c:pt>
                <c:pt idx="91">
                  <c:v>44663.877394340278</c:v>
                </c:pt>
                <c:pt idx="92">
                  <c:v>44663.877393240742</c:v>
                </c:pt>
                <c:pt idx="93">
                  <c:v>44663.877392013892</c:v>
                </c:pt>
                <c:pt idx="94">
                  <c:v>44663.877390844907</c:v>
                </c:pt>
                <c:pt idx="95">
                  <c:v>44663.877389745372</c:v>
                </c:pt>
                <c:pt idx="96">
                  <c:v>44663.877388576388</c:v>
                </c:pt>
                <c:pt idx="97">
                  <c:v>44663.877387418979</c:v>
                </c:pt>
                <c:pt idx="98">
                  <c:v>44663.877386203705</c:v>
                </c:pt>
                <c:pt idx="99">
                  <c:v>44663.877385034721</c:v>
                </c:pt>
                <c:pt idx="100">
                  <c:v>44663.877383888888</c:v>
                </c:pt>
                <c:pt idx="101">
                  <c:v>44663.877382719904</c:v>
                </c:pt>
                <c:pt idx="102">
                  <c:v>44663.877381550927</c:v>
                </c:pt>
                <c:pt idx="103">
                  <c:v>44663.877380393518</c:v>
                </c:pt>
                <c:pt idx="104">
                  <c:v>44663.87737923611</c:v>
                </c:pt>
                <c:pt idx="105">
                  <c:v>44663.877378067133</c:v>
                </c:pt>
                <c:pt idx="106">
                  <c:v>44663.877376956021</c:v>
                </c:pt>
                <c:pt idx="107">
                  <c:v>44663.87737574074</c:v>
                </c:pt>
                <c:pt idx="108">
                  <c:v>44663.877374583331</c:v>
                </c:pt>
                <c:pt idx="109">
                  <c:v>44663.877373414354</c:v>
                </c:pt>
                <c:pt idx="110">
                  <c:v>44663.87737224537</c:v>
                </c:pt>
                <c:pt idx="111">
                  <c:v>44663.877371099537</c:v>
                </c:pt>
                <c:pt idx="112">
                  <c:v>44663.877369930553</c:v>
                </c:pt>
                <c:pt idx="113">
                  <c:v>44663.877368773145</c:v>
                </c:pt>
                <c:pt idx="114">
                  <c:v>44663.87736766204</c:v>
                </c:pt>
                <c:pt idx="115">
                  <c:v>44663.877366516201</c:v>
                </c:pt>
                <c:pt idx="116">
                  <c:v>44663.877365289351</c:v>
                </c:pt>
                <c:pt idx="117">
                  <c:v>44663.877364120373</c:v>
                </c:pt>
                <c:pt idx="118">
                  <c:v>44663.877363020831</c:v>
                </c:pt>
                <c:pt idx="119">
                  <c:v>44663.877361851853</c:v>
                </c:pt>
                <c:pt idx="120">
                  <c:v>44663.877360648148</c:v>
                </c:pt>
                <c:pt idx="121">
                  <c:v>44663.877359479164</c:v>
                </c:pt>
                <c:pt idx="122">
                  <c:v>44663.877358310187</c:v>
                </c:pt>
                <c:pt idx="123">
                  <c:v>44663.877357152778</c:v>
                </c:pt>
                <c:pt idx="124">
                  <c:v>44663.877355983794</c:v>
                </c:pt>
                <c:pt idx="125">
                  <c:v>44663.877354826385</c:v>
                </c:pt>
                <c:pt idx="126">
                  <c:v>44663.877353668984</c:v>
                </c:pt>
                <c:pt idx="127">
                  <c:v>44663.8773525</c:v>
                </c:pt>
                <c:pt idx="128">
                  <c:v>44663.877351342591</c:v>
                </c:pt>
                <c:pt idx="129">
                  <c:v>44663.877350185183</c:v>
                </c:pt>
                <c:pt idx="130">
                  <c:v>44663.877349016206</c:v>
                </c:pt>
                <c:pt idx="131">
                  <c:v>44663.877347858797</c:v>
                </c:pt>
                <c:pt idx="132">
                  <c:v>44663.877346689813</c:v>
                </c:pt>
                <c:pt idx="133">
                  <c:v>44663.877345532404</c:v>
                </c:pt>
                <c:pt idx="134">
                  <c:v>44663.877344363427</c:v>
                </c:pt>
                <c:pt idx="135">
                  <c:v>44663.877343206019</c:v>
                </c:pt>
                <c:pt idx="136">
                  <c:v>44663.877342094907</c:v>
                </c:pt>
                <c:pt idx="137">
                  <c:v>44663.877340879633</c:v>
                </c:pt>
                <c:pt idx="138">
                  <c:v>44663.877339733794</c:v>
                </c:pt>
                <c:pt idx="139">
                  <c:v>44663.87733855324</c:v>
                </c:pt>
                <c:pt idx="140">
                  <c:v>44663.877337384256</c:v>
                </c:pt>
                <c:pt idx="141">
                  <c:v>44663.877336238424</c:v>
                </c:pt>
                <c:pt idx="142">
                  <c:v>44663.877335069446</c:v>
                </c:pt>
                <c:pt idx="143">
                  <c:v>44663.877333923614</c:v>
                </c:pt>
                <c:pt idx="144">
                  <c:v>44663.877332743054</c:v>
                </c:pt>
                <c:pt idx="145">
                  <c:v>44663.877331585645</c:v>
                </c:pt>
                <c:pt idx="146">
                  <c:v>44663.877330428244</c:v>
                </c:pt>
                <c:pt idx="147">
                  <c:v>44663.87732925926</c:v>
                </c:pt>
                <c:pt idx="148">
                  <c:v>44663.877328101851</c:v>
                </c:pt>
                <c:pt idx="149">
                  <c:v>44663.877326944443</c:v>
                </c:pt>
                <c:pt idx="150">
                  <c:v>44663.877325775466</c:v>
                </c:pt>
                <c:pt idx="151">
                  <c:v>44663.877324618057</c:v>
                </c:pt>
                <c:pt idx="152">
                  <c:v>44663.877323449073</c:v>
                </c:pt>
                <c:pt idx="153">
                  <c:v>44663.877322349537</c:v>
                </c:pt>
                <c:pt idx="154">
                  <c:v>44663.877321134256</c:v>
                </c:pt>
                <c:pt idx="155">
                  <c:v>44663.877319965279</c:v>
                </c:pt>
                <c:pt idx="156">
                  <c:v>44663.87731880787</c:v>
                </c:pt>
                <c:pt idx="157">
                  <c:v>44663.877317638886</c:v>
                </c:pt>
                <c:pt idx="158">
                  <c:v>44663.877316481485</c:v>
                </c:pt>
                <c:pt idx="159">
                  <c:v>44663.8773153125</c:v>
                </c:pt>
                <c:pt idx="160">
                  <c:v>44663.877314155092</c:v>
                </c:pt>
                <c:pt idx="161">
                  <c:v>44663.87731304398</c:v>
                </c:pt>
                <c:pt idx="162">
                  <c:v>44663.877311828706</c:v>
                </c:pt>
                <c:pt idx="163">
                  <c:v>44663.877310671298</c:v>
                </c:pt>
                <c:pt idx="164">
                  <c:v>44663.877309502313</c:v>
                </c:pt>
                <c:pt idx="165">
                  <c:v>44663.877308356481</c:v>
                </c:pt>
                <c:pt idx="166">
                  <c:v>44663.877307187497</c:v>
                </c:pt>
                <c:pt idx="167">
                  <c:v>44663.877306018519</c:v>
                </c:pt>
                <c:pt idx="168">
                  <c:v>44663.877304872687</c:v>
                </c:pt>
                <c:pt idx="169">
                  <c:v>44663.877303703703</c:v>
                </c:pt>
                <c:pt idx="170">
                  <c:v>44663.877302534725</c:v>
                </c:pt>
                <c:pt idx="171">
                  <c:v>44663.877301423614</c:v>
                </c:pt>
                <c:pt idx="172">
                  <c:v>44663.877300208333</c:v>
                </c:pt>
                <c:pt idx="173">
                  <c:v>44663.877299050924</c:v>
                </c:pt>
                <c:pt idx="174">
                  <c:v>44663.877297881947</c:v>
                </c:pt>
                <c:pt idx="175">
                  <c:v>44663.877296736115</c:v>
                </c:pt>
                <c:pt idx="176">
                  <c:v>44663.87729556713</c:v>
                </c:pt>
                <c:pt idx="177">
                  <c:v>44663.877294398146</c:v>
                </c:pt>
                <c:pt idx="178">
                  <c:v>44663.877293240737</c:v>
                </c:pt>
                <c:pt idx="179">
                  <c:v>44663.877292083336</c:v>
                </c:pt>
                <c:pt idx="180">
                  <c:v>44663.877290925928</c:v>
                </c:pt>
                <c:pt idx="181">
                  <c:v>44663.877289756943</c:v>
                </c:pt>
                <c:pt idx="182">
                  <c:v>44663.877288587966</c:v>
                </c:pt>
                <c:pt idx="183">
                  <c:v>44663.877287430558</c:v>
                </c:pt>
                <c:pt idx="184">
                  <c:v>44663.877286273149</c:v>
                </c:pt>
                <c:pt idx="185">
                  <c:v>44663.877285115741</c:v>
                </c:pt>
                <c:pt idx="186">
                  <c:v>44663.877283946757</c:v>
                </c:pt>
                <c:pt idx="187">
                  <c:v>44663.877282777779</c:v>
                </c:pt>
                <c:pt idx="188">
                  <c:v>44663.877281666668</c:v>
                </c:pt>
                <c:pt idx="189">
                  <c:v>44663.877280520835</c:v>
                </c:pt>
                <c:pt idx="190">
                  <c:v>44663.877279305554</c:v>
                </c:pt>
                <c:pt idx="191">
                  <c:v>44663.877278125001</c:v>
                </c:pt>
                <c:pt idx="192">
                  <c:v>44663.877277025465</c:v>
                </c:pt>
                <c:pt idx="193">
                  <c:v>44663.877275868057</c:v>
                </c:pt>
                <c:pt idx="194">
                  <c:v>44663.877274699073</c:v>
                </c:pt>
                <c:pt idx="195">
                  <c:v>44663.877273495367</c:v>
                </c:pt>
                <c:pt idx="196">
                  <c:v>44663.87727232639</c:v>
                </c:pt>
                <c:pt idx="197">
                  <c:v>44663.877271215279</c:v>
                </c:pt>
                <c:pt idx="198">
                  <c:v>44663.877269999997</c:v>
                </c:pt>
                <c:pt idx="199">
                  <c:v>44663.87726883102</c:v>
                </c:pt>
                <c:pt idx="200">
                  <c:v>44663.877267673612</c:v>
                </c:pt>
                <c:pt idx="201">
                  <c:v>44663.877266516203</c:v>
                </c:pt>
                <c:pt idx="202">
                  <c:v>44663.877265347219</c:v>
                </c:pt>
                <c:pt idx="203">
                  <c:v>44663.877264201386</c:v>
                </c:pt>
                <c:pt idx="204">
                  <c:v>44663.877263020833</c:v>
                </c:pt>
                <c:pt idx="205">
                  <c:v>44663.877261863425</c:v>
                </c:pt>
                <c:pt idx="206">
                  <c:v>44663.877260706016</c:v>
                </c:pt>
                <c:pt idx="207">
                  <c:v>44663.877259548608</c:v>
                </c:pt>
                <c:pt idx="208">
                  <c:v>44663.877258391207</c:v>
                </c:pt>
                <c:pt idx="209">
                  <c:v>44663.877257222222</c:v>
                </c:pt>
                <c:pt idx="210">
                  <c:v>44663.877256064814</c:v>
                </c:pt>
                <c:pt idx="211">
                  <c:v>44663.877254895837</c:v>
                </c:pt>
                <c:pt idx="212">
                  <c:v>44663.877253726852</c:v>
                </c:pt>
                <c:pt idx="213">
                  <c:v>44663.877252627317</c:v>
                </c:pt>
                <c:pt idx="214">
                  <c:v>44663.877251400459</c:v>
                </c:pt>
                <c:pt idx="215">
                  <c:v>44663.877250254627</c:v>
                </c:pt>
                <c:pt idx="216">
                  <c:v>44663.87724908565</c:v>
                </c:pt>
                <c:pt idx="217">
                  <c:v>44663.877247928242</c:v>
                </c:pt>
                <c:pt idx="218">
                  <c:v>44663.877246770833</c:v>
                </c:pt>
                <c:pt idx="219">
                  <c:v>44663.87724559028</c:v>
                </c:pt>
                <c:pt idx="220">
                  <c:v>44663.877244444448</c:v>
                </c:pt>
                <c:pt idx="221">
                  <c:v>44663.877243275463</c:v>
                </c:pt>
                <c:pt idx="222">
                  <c:v>44663.877242118055</c:v>
                </c:pt>
                <c:pt idx="223">
                  <c:v>44663.877240949078</c:v>
                </c:pt>
                <c:pt idx="224">
                  <c:v>44663.877239803238</c:v>
                </c:pt>
                <c:pt idx="225">
                  <c:v>44663.877238634261</c:v>
                </c:pt>
                <c:pt idx="226">
                  <c:v>44663.8772374537</c:v>
                </c:pt>
                <c:pt idx="227">
                  <c:v>44663.877236307868</c:v>
                </c:pt>
                <c:pt idx="228">
                  <c:v>44663.877235138891</c:v>
                </c:pt>
                <c:pt idx="229">
                  <c:v>44663.877233993058</c:v>
                </c:pt>
                <c:pt idx="230">
                  <c:v>44663.877232812498</c:v>
                </c:pt>
                <c:pt idx="231">
                  <c:v>44663.877231655089</c:v>
                </c:pt>
                <c:pt idx="232">
                  <c:v>44663.877230497688</c:v>
                </c:pt>
                <c:pt idx="233">
                  <c:v>44663.87722934028</c:v>
                </c:pt>
                <c:pt idx="234">
                  <c:v>44663.877228182871</c:v>
                </c:pt>
                <c:pt idx="235">
                  <c:v>44663.877227013887</c:v>
                </c:pt>
                <c:pt idx="236">
                  <c:v>44663.87722584491</c:v>
                </c:pt>
                <c:pt idx="237">
                  <c:v>44663.877224687501</c:v>
                </c:pt>
                <c:pt idx="238">
                  <c:v>44663.877223530093</c:v>
                </c:pt>
                <c:pt idx="239">
                  <c:v>44663.877222418982</c:v>
                </c:pt>
                <c:pt idx="240">
                  <c:v>44663.8772212037</c:v>
                </c:pt>
                <c:pt idx="241">
                  <c:v>44663.877220034723</c:v>
                </c:pt>
                <c:pt idx="242">
                  <c:v>44663.877218877315</c:v>
                </c:pt>
                <c:pt idx="243">
                  <c:v>44663.87721770833</c:v>
                </c:pt>
                <c:pt idx="244">
                  <c:v>44663.877216562498</c:v>
                </c:pt>
                <c:pt idx="245">
                  <c:v>44663.877215451386</c:v>
                </c:pt>
                <c:pt idx="246">
                  <c:v>44663.877214224536</c:v>
                </c:pt>
                <c:pt idx="247">
                  <c:v>44663.877213125001</c:v>
                </c:pt>
                <c:pt idx="248">
                  <c:v>44663.877211909719</c:v>
                </c:pt>
                <c:pt idx="249">
                  <c:v>44663.877210810184</c:v>
                </c:pt>
                <c:pt idx="250">
                  <c:v>44663.877209583334</c:v>
                </c:pt>
                <c:pt idx="251">
                  <c:v>44663.877208414349</c:v>
                </c:pt>
                <c:pt idx="252">
                  <c:v>44663.877207256941</c:v>
                </c:pt>
                <c:pt idx="253">
                  <c:v>44663.877206087964</c:v>
                </c:pt>
                <c:pt idx="254">
                  <c:v>44663.877204999997</c:v>
                </c:pt>
                <c:pt idx="255">
                  <c:v>44663.877203773147</c:v>
                </c:pt>
                <c:pt idx="256">
                  <c:v>44663.877202673611</c:v>
                </c:pt>
                <c:pt idx="257">
                  <c:v>44663.87720145833</c:v>
                </c:pt>
                <c:pt idx="258">
                  <c:v>44663.877200277777</c:v>
                </c:pt>
                <c:pt idx="259">
                  <c:v>44663.877199120368</c:v>
                </c:pt>
                <c:pt idx="260">
                  <c:v>44663.877197974536</c:v>
                </c:pt>
                <c:pt idx="261">
                  <c:v>44663.877196805559</c:v>
                </c:pt>
                <c:pt idx="262">
                  <c:v>44663.877195648151</c:v>
                </c:pt>
                <c:pt idx="263">
                  <c:v>44663.877194479166</c:v>
                </c:pt>
                <c:pt idx="264">
                  <c:v>44663.877193321758</c:v>
                </c:pt>
                <c:pt idx="265">
                  <c:v>44663.877192164349</c:v>
                </c:pt>
                <c:pt idx="266">
                  <c:v>44663.877191030093</c:v>
                </c:pt>
                <c:pt idx="267">
                  <c:v>44663.877189826388</c:v>
                </c:pt>
                <c:pt idx="268">
                  <c:v>44663.877188668979</c:v>
                </c:pt>
                <c:pt idx="269">
                  <c:v>44663.877187500002</c:v>
                </c:pt>
                <c:pt idx="270">
                  <c:v>44663.877186342594</c:v>
                </c:pt>
                <c:pt idx="271">
                  <c:v>44663.877185173609</c:v>
                </c:pt>
                <c:pt idx="272">
                  <c:v>44663.877184027777</c:v>
                </c:pt>
                <c:pt idx="273">
                  <c:v>44663.8771828588</c:v>
                </c:pt>
                <c:pt idx="274">
                  <c:v>44663.877181689815</c:v>
                </c:pt>
                <c:pt idx="275">
                  <c:v>44663.877180532407</c:v>
                </c:pt>
                <c:pt idx="276">
                  <c:v>44663.877179374998</c:v>
                </c:pt>
                <c:pt idx="277">
                  <c:v>44663.877178194445</c:v>
                </c:pt>
                <c:pt idx="278">
                  <c:v>44663.877177048613</c:v>
                </c:pt>
                <c:pt idx="279">
                  <c:v>44663.877175879628</c:v>
                </c:pt>
                <c:pt idx="280">
                  <c:v>44663.87717472222</c:v>
                </c:pt>
                <c:pt idx="281">
                  <c:v>44663.877173553243</c:v>
                </c:pt>
                <c:pt idx="282">
                  <c:v>44663.87717240741</c:v>
                </c:pt>
                <c:pt idx="283">
                  <c:v>44663.877171238426</c:v>
                </c:pt>
                <c:pt idx="284">
                  <c:v>44663.877170069441</c:v>
                </c:pt>
                <c:pt idx="285">
                  <c:v>44663.87716891204</c:v>
                </c:pt>
                <c:pt idx="286">
                  <c:v>44663.877167743056</c:v>
                </c:pt>
                <c:pt idx="287">
                  <c:v>44663.877166597224</c:v>
                </c:pt>
                <c:pt idx="288">
                  <c:v>44663.877165474536</c:v>
                </c:pt>
                <c:pt idx="289">
                  <c:v>44663.877164259262</c:v>
                </c:pt>
                <c:pt idx="290">
                  <c:v>44663.87716311343</c:v>
                </c:pt>
                <c:pt idx="291">
                  <c:v>44663.877161932869</c:v>
                </c:pt>
                <c:pt idx="292">
                  <c:v>44663.877160787037</c:v>
                </c:pt>
                <c:pt idx="293">
                  <c:v>44663.877159618052</c:v>
                </c:pt>
                <c:pt idx="294">
                  <c:v>44663.877158449075</c:v>
                </c:pt>
                <c:pt idx="295">
                  <c:v>44663.877157303243</c:v>
                </c:pt>
                <c:pt idx="296">
                  <c:v>44663.877156122682</c:v>
                </c:pt>
                <c:pt idx="297">
                  <c:v>44663.87715497685</c:v>
                </c:pt>
                <c:pt idx="298">
                  <c:v>44663.877153807873</c:v>
                </c:pt>
                <c:pt idx="299">
                  <c:v>44663.877152638888</c:v>
                </c:pt>
                <c:pt idx="300">
                  <c:v>44663.87715148148</c:v>
                </c:pt>
                <c:pt idx="301">
                  <c:v>44663.877150312503</c:v>
                </c:pt>
                <c:pt idx="302">
                  <c:v>44663.87714916667</c:v>
                </c:pt>
                <c:pt idx="303">
                  <c:v>44663.877147997686</c:v>
                </c:pt>
                <c:pt idx="304">
                  <c:v>44663.877146828701</c:v>
                </c:pt>
                <c:pt idx="305">
                  <c:v>44663.877145671293</c:v>
                </c:pt>
                <c:pt idx="306">
                  <c:v>44663.877144502316</c:v>
                </c:pt>
                <c:pt idx="307">
                  <c:v>44663.877143356483</c:v>
                </c:pt>
                <c:pt idx="308">
                  <c:v>44663.877142245372</c:v>
                </c:pt>
                <c:pt idx="309">
                  <c:v>44663.877141018522</c:v>
                </c:pt>
                <c:pt idx="310">
                  <c:v>44663.877139861113</c:v>
                </c:pt>
                <c:pt idx="311">
                  <c:v>44663.877138703705</c:v>
                </c:pt>
                <c:pt idx="312">
                  <c:v>44663.877137546297</c:v>
                </c:pt>
                <c:pt idx="313">
                  <c:v>44663.87713645833</c:v>
                </c:pt>
                <c:pt idx="314">
                  <c:v>44663.877135254632</c:v>
                </c:pt>
                <c:pt idx="315">
                  <c:v>44663.877134097223</c:v>
                </c:pt>
                <c:pt idx="316">
                  <c:v>44663.877132997688</c:v>
                </c:pt>
                <c:pt idx="317">
                  <c:v>44663.87713173611</c:v>
                </c:pt>
                <c:pt idx="318">
                  <c:v>44663.877130567133</c:v>
                </c:pt>
                <c:pt idx="319">
                  <c:v>44663.877129409724</c:v>
                </c:pt>
                <c:pt idx="320">
                  <c:v>44663.87712824074</c:v>
                </c:pt>
                <c:pt idx="321">
                  <c:v>44663.877127129628</c:v>
                </c:pt>
                <c:pt idx="322">
                  <c:v>44663.877125937499</c:v>
                </c:pt>
                <c:pt idx="323">
                  <c:v>44663.877124942126</c:v>
                </c:pt>
                <c:pt idx="324">
                  <c:v>44663.877123749997</c:v>
                </c:pt>
                <c:pt idx="325">
                  <c:v>44663.877122488426</c:v>
                </c:pt>
                <c:pt idx="326">
                  <c:v>44663.87712135417</c:v>
                </c:pt>
                <c:pt idx="327">
                  <c:v>44663.877120219906</c:v>
                </c:pt>
                <c:pt idx="328">
                  <c:v>44663.877119652781</c:v>
                </c:pt>
                <c:pt idx="329">
                  <c:v>44663.87711778935</c:v>
                </c:pt>
                <c:pt idx="330">
                  <c:v>44663.87711666667</c:v>
                </c:pt>
                <c:pt idx="331">
                  <c:v>44663.877115543983</c:v>
                </c:pt>
                <c:pt idx="332">
                  <c:v>44663.877114328701</c:v>
                </c:pt>
                <c:pt idx="333">
                  <c:v>44663.877113252318</c:v>
                </c:pt>
                <c:pt idx="334">
                  <c:v>44663.877112037037</c:v>
                </c:pt>
                <c:pt idx="335">
                  <c:v>44663.877110810186</c:v>
                </c:pt>
                <c:pt idx="336">
                  <c:v>44663.877109652778</c:v>
                </c:pt>
                <c:pt idx="337">
                  <c:v>44663.87710849537</c:v>
                </c:pt>
                <c:pt idx="338">
                  <c:v>44663.877107395834</c:v>
                </c:pt>
                <c:pt idx="339">
                  <c:v>44663.877106168984</c:v>
                </c:pt>
                <c:pt idx="340">
                  <c:v>44663.877105</c:v>
                </c:pt>
                <c:pt idx="341">
                  <c:v>44663.877103900464</c:v>
                </c:pt>
                <c:pt idx="342">
                  <c:v>44663.877102743056</c:v>
                </c:pt>
                <c:pt idx="343">
                  <c:v>44663.877101516206</c:v>
                </c:pt>
                <c:pt idx="344">
                  <c:v>44663.877100532409</c:v>
                </c:pt>
                <c:pt idx="345">
                  <c:v>44663.877099201389</c:v>
                </c:pt>
                <c:pt idx="346">
                  <c:v>44663.877098055556</c:v>
                </c:pt>
                <c:pt idx="347">
                  <c:v>44663.877097106481</c:v>
                </c:pt>
                <c:pt idx="348">
                  <c:v>44663.877095706019</c:v>
                </c:pt>
                <c:pt idx="349">
                  <c:v>44663.87709454861</c:v>
                </c:pt>
                <c:pt idx="350">
                  <c:v>44663.877093391202</c:v>
                </c:pt>
                <c:pt idx="351">
                  <c:v>44663.877092222225</c:v>
                </c:pt>
                <c:pt idx="352">
                  <c:v>44663.877091064816</c:v>
                </c:pt>
                <c:pt idx="353">
                  <c:v>44663.877089895832</c:v>
                </c:pt>
                <c:pt idx="354">
                  <c:v>44663.877088738423</c:v>
                </c:pt>
                <c:pt idx="355">
                  <c:v>44663.877087581015</c:v>
                </c:pt>
                <c:pt idx="356">
                  <c:v>44663.877086423614</c:v>
                </c:pt>
                <c:pt idx="357">
                  <c:v>44663.877085254629</c:v>
                </c:pt>
                <c:pt idx="358">
                  <c:v>44663.877084085645</c:v>
                </c:pt>
                <c:pt idx="359">
                  <c:v>44663.877082928244</c:v>
                </c:pt>
                <c:pt idx="360">
                  <c:v>44663.877081770836</c:v>
                </c:pt>
                <c:pt idx="361">
                  <c:v>44663.877080601851</c:v>
                </c:pt>
                <c:pt idx="362">
                  <c:v>44663.877079444443</c:v>
                </c:pt>
                <c:pt idx="363">
                  <c:v>44663.877078275465</c:v>
                </c:pt>
                <c:pt idx="364">
                  <c:v>44663.877077129633</c:v>
                </c:pt>
                <c:pt idx="365">
                  <c:v>44663.877075949073</c:v>
                </c:pt>
                <c:pt idx="366">
                  <c:v>44663.87707480324</c:v>
                </c:pt>
                <c:pt idx="367">
                  <c:v>44663.877073634256</c:v>
                </c:pt>
                <c:pt idx="368">
                  <c:v>44663.87707253472</c:v>
                </c:pt>
                <c:pt idx="369">
                  <c:v>44663.877071319446</c:v>
                </c:pt>
                <c:pt idx="370">
                  <c:v>44663.877070138886</c:v>
                </c:pt>
                <c:pt idx="371">
                  <c:v>44663.877068993053</c:v>
                </c:pt>
                <c:pt idx="372">
                  <c:v>44663.877067824076</c:v>
                </c:pt>
                <c:pt idx="373">
                  <c:v>44663.877066655092</c:v>
                </c:pt>
                <c:pt idx="374">
                  <c:v>44663.877065497683</c:v>
                </c:pt>
                <c:pt idx="375">
                  <c:v>44663.877064340275</c:v>
                </c:pt>
                <c:pt idx="376">
                  <c:v>44663.877063182874</c:v>
                </c:pt>
                <c:pt idx="377">
                  <c:v>44663.877062013889</c:v>
                </c:pt>
                <c:pt idx="378">
                  <c:v>44663.877060844905</c:v>
                </c:pt>
                <c:pt idx="379">
                  <c:v>44663.877059687497</c:v>
                </c:pt>
                <c:pt idx="380">
                  <c:v>44663.877058587961</c:v>
                </c:pt>
                <c:pt idx="381">
                  <c:v>44663.877057361111</c:v>
                </c:pt>
                <c:pt idx="382">
                  <c:v>44663.877056203703</c:v>
                </c:pt>
                <c:pt idx="383">
                  <c:v>44663.877055034725</c:v>
                </c:pt>
                <c:pt idx="384">
                  <c:v>44663.877053877317</c:v>
                </c:pt>
                <c:pt idx="385">
                  <c:v>44663.877052719909</c:v>
                </c:pt>
                <c:pt idx="386">
                  <c:v>44663.877051550924</c:v>
                </c:pt>
                <c:pt idx="387">
                  <c:v>44663.877050393516</c:v>
                </c:pt>
                <c:pt idx="388">
                  <c:v>44663.877049224538</c:v>
                </c:pt>
                <c:pt idx="389">
                  <c:v>44663.877048125003</c:v>
                </c:pt>
                <c:pt idx="390">
                  <c:v>44663.877046909722</c:v>
                </c:pt>
                <c:pt idx="391">
                  <c:v>44663.877045740737</c:v>
                </c:pt>
                <c:pt idx="392">
                  <c:v>44663.877044583336</c:v>
                </c:pt>
                <c:pt idx="393">
                  <c:v>44663.877043414352</c:v>
                </c:pt>
                <c:pt idx="394">
                  <c:v>44663.877042256943</c:v>
                </c:pt>
                <c:pt idx="395">
                  <c:v>44663.877041157408</c:v>
                </c:pt>
                <c:pt idx="396">
                  <c:v>44663.877039988423</c:v>
                </c:pt>
                <c:pt idx="397">
                  <c:v>44663.877038773149</c:v>
                </c:pt>
                <c:pt idx="398">
                  <c:v>44663.877037615741</c:v>
                </c:pt>
                <c:pt idx="399">
                  <c:v>44663.877036446756</c:v>
                </c:pt>
                <c:pt idx="400">
                  <c:v>44663.877035347221</c:v>
                </c:pt>
                <c:pt idx="401">
                  <c:v>44663.877034131947</c:v>
                </c:pt>
                <c:pt idx="402">
                  <c:v>44663.877032962962</c:v>
                </c:pt>
                <c:pt idx="403">
                  <c:v>44663.877031793978</c:v>
                </c:pt>
                <c:pt idx="404">
                  <c:v>44663.877030648146</c:v>
                </c:pt>
                <c:pt idx="405">
                  <c:v>44663.877029467592</c:v>
                </c:pt>
                <c:pt idx="406">
                  <c:v>44663.87702832176</c:v>
                </c:pt>
                <c:pt idx="407">
                  <c:v>44663.877027152776</c:v>
                </c:pt>
                <c:pt idx="408">
                  <c:v>44663.877025983798</c:v>
                </c:pt>
                <c:pt idx="409">
                  <c:v>44663.87702482639</c:v>
                </c:pt>
                <c:pt idx="410">
                  <c:v>44663.877023668982</c:v>
                </c:pt>
                <c:pt idx="411">
                  <c:v>44663.877022569446</c:v>
                </c:pt>
                <c:pt idx="412">
                  <c:v>44663.877021388886</c:v>
                </c:pt>
                <c:pt idx="413">
                  <c:v>44663.877020173612</c:v>
                </c:pt>
                <c:pt idx="414">
                  <c:v>44663.877019016203</c:v>
                </c:pt>
                <c:pt idx="415">
                  <c:v>44663.877017858795</c:v>
                </c:pt>
                <c:pt idx="416">
                  <c:v>44663.877016689818</c:v>
                </c:pt>
                <c:pt idx="417">
                  <c:v>44663.877015532409</c:v>
                </c:pt>
                <c:pt idx="418">
                  <c:v>44663.877014363425</c:v>
                </c:pt>
                <c:pt idx="419">
                  <c:v>44663.877013206016</c:v>
                </c:pt>
                <c:pt idx="420">
                  <c:v>44663.877012048608</c:v>
                </c:pt>
                <c:pt idx="421">
                  <c:v>44663.877010879631</c:v>
                </c:pt>
                <c:pt idx="422">
                  <c:v>44663.877009722222</c:v>
                </c:pt>
                <c:pt idx="423">
                  <c:v>44663.877008611111</c:v>
                </c:pt>
                <c:pt idx="424">
                  <c:v>44663.877007395837</c:v>
                </c:pt>
                <c:pt idx="425">
                  <c:v>44663.877006238428</c:v>
                </c:pt>
                <c:pt idx="426">
                  <c:v>44663.877005069444</c:v>
                </c:pt>
                <c:pt idx="427">
                  <c:v>44663.877003912035</c:v>
                </c:pt>
                <c:pt idx="428">
                  <c:v>44663.877002800924</c:v>
                </c:pt>
                <c:pt idx="429">
                  <c:v>44663.877001574074</c:v>
                </c:pt>
                <c:pt idx="430">
                  <c:v>44663.877000428241</c:v>
                </c:pt>
                <c:pt idx="431">
                  <c:v>44663.876999259257</c:v>
                </c:pt>
                <c:pt idx="432">
                  <c:v>44663.876998101849</c:v>
                </c:pt>
                <c:pt idx="433">
                  <c:v>44663.876996932871</c:v>
                </c:pt>
                <c:pt idx="434">
                  <c:v>44663.876995775463</c:v>
                </c:pt>
                <c:pt idx="435">
                  <c:v>44663.876994664352</c:v>
                </c:pt>
                <c:pt idx="436">
                  <c:v>44663.876993518519</c:v>
                </c:pt>
                <c:pt idx="437">
                  <c:v>44663.876992303238</c:v>
                </c:pt>
                <c:pt idx="438">
                  <c:v>44663.876991122685</c:v>
                </c:pt>
                <c:pt idx="439">
                  <c:v>44663.8769899537</c:v>
                </c:pt>
                <c:pt idx="440">
                  <c:v>44663.876988807868</c:v>
                </c:pt>
                <c:pt idx="441">
                  <c:v>44663.876987638891</c:v>
                </c:pt>
                <c:pt idx="442">
                  <c:v>44663.876986469906</c:v>
                </c:pt>
                <c:pt idx="443">
                  <c:v>44663.876985312498</c:v>
                </c:pt>
                <c:pt idx="444">
                  <c:v>44663.876984189817</c:v>
                </c:pt>
                <c:pt idx="445">
                  <c:v>44663.876982997688</c:v>
                </c:pt>
                <c:pt idx="446">
                  <c:v>44663.876981828704</c:v>
                </c:pt>
                <c:pt idx="447">
                  <c:v>44663.876980659719</c:v>
                </c:pt>
                <c:pt idx="448">
                  <c:v>44663.876979513887</c:v>
                </c:pt>
                <c:pt idx="449">
                  <c:v>44663.87697834491</c:v>
                </c:pt>
                <c:pt idx="450">
                  <c:v>44663.876977187501</c:v>
                </c:pt>
                <c:pt idx="451">
                  <c:v>44663.876976018517</c:v>
                </c:pt>
                <c:pt idx="452">
                  <c:v>44663.876974861108</c:v>
                </c:pt>
                <c:pt idx="453">
                  <c:v>44663.876973703707</c:v>
                </c:pt>
                <c:pt idx="454">
                  <c:v>44663.876972534723</c:v>
                </c:pt>
                <c:pt idx="455">
                  <c:v>44663.876971377314</c:v>
                </c:pt>
                <c:pt idx="456">
                  <c:v>44663.876970266203</c:v>
                </c:pt>
                <c:pt idx="457">
                  <c:v>44663.876969108795</c:v>
                </c:pt>
                <c:pt idx="458">
                  <c:v>44663.876967881944</c:v>
                </c:pt>
                <c:pt idx="459">
                  <c:v>44663.876966724536</c:v>
                </c:pt>
                <c:pt idx="460">
                  <c:v>44663.876965567128</c:v>
                </c:pt>
                <c:pt idx="461">
                  <c:v>44663.87696439815</c:v>
                </c:pt>
                <c:pt idx="462">
                  <c:v>44663.876963229166</c:v>
                </c:pt>
                <c:pt idx="463">
                  <c:v>44663.876962071758</c:v>
                </c:pt>
                <c:pt idx="464">
                  <c:v>44663.87696090278</c:v>
                </c:pt>
                <c:pt idx="465">
                  <c:v>44663.876959768517</c:v>
                </c:pt>
                <c:pt idx="466">
                  <c:v>44663.876958645837</c:v>
                </c:pt>
                <c:pt idx="467">
                  <c:v>44663.876957418979</c:v>
                </c:pt>
                <c:pt idx="468">
                  <c:v>44663.876956261571</c:v>
                </c:pt>
                <c:pt idx="469">
                  <c:v>44663.87695510417</c:v>
                </c:pt>
                <c:pt idx="470">
                  <c:v>44663.876953946761</c:v>
                </c:pt>
                <c:pt idx="471">
                  <c:v>44663.87695283565</c:v>
                </c:pt>
                <c:pt idx="472">
                  <c:v>44663.8769516088</c:v>
                </c:pt>
                <c:pt idx="473">
                  <c:v>44663.87695046296</c:v>
                </c:pt>
                <c:pt idx="474">
                  <c:v>44663.876949293983</c:v>
                </c:pt>
                <c:pt idx="475">
                  <c:v>44663.876948136574</c:v>
                </c:pt>
                <c:pt idx="476">
                  <c:v>44663.87694696759</c:v>
                </c:pt>
                <c:pt idx="477">
                  <c:v>44663.876945821758</c:v>
                </c:pt>
                <c:pt idx="478">
                  <c:v>44663.876944699077</c:v>
                </c:pt>
                <c:pt idx="479">
                  <c:v>44663.876943483796</c:v>
                </c:pt>
                <c:pt idx="480">
                  <c:v>44663.876942372684</c:v>
                </c:pt>
                <c:pt idx="481">
                  <c:v>44663.87694115741</c:v>
                </c:pt>
                <c:pt idx="482">
                  <c:v>44663.876939988426</c:v>
                </c:pt>
                <c:pt idx="483">
                  <c:v>44663.876938842594</c:v>
                </c:pt>
                <c:pt idx="484">
                  <c:v>44663.876937673609</c:v>
                </c:pt>
                <c:pt idx="485">
                  <c:v>44663.876936516201</c:v>
                </c:pt>
                <c:pt idx="486">
                  <c:v>44663.876935347223</c:v>
                </c:pt>
                <c:pt idx="487">
                  <c:v>44663.876934201391</c:v>
                </c:pt>
                <c:pt idx="488">
                  <c:v>44663.876933032407</c:v>
                </c:pt>
                <c:pt idx="489">
                  <c:v>44663.876931863429</c:v>
                </c:pt>
                <c:pt idx="490">
                  <c:v>44663.876930763887</c:v>
                </c:pt>
                <c:pt idx="491">
                  <c:v>44663.876929537037</c:v>
                </c:pt>
                <c:pt idx="492">
                  <c:v>44663.876928391204</c:v>
                </c:pt>
                <c:pt idx="493">
                  <c:v>44663.876927210651</c:v>
                </c:pt>
                <c:pt idx="494">
                  <c:v>44663.876926053243</c:v>
                </c:pt>
                <c:pt idx="495">
                  <c:v>44663.876924895834</c:v>
                </c:pt>
                <c:pt idx="496">
                  <c:v>44663.87692372685</c:v>
                </c:pt>
                <c:pt idx="497">
                  <c:v>44663.876922569441</c:v>
                </c:pt>
                <c:pt idx="498">
                  <c:v>44663.87692145833</c:v>
                </c:pt>
                <c:pt idx="499">
                  <c:v>44663.876920243056</c:v>
                </c:pt>
                <c:pt idx="500">
                  <c:v>44663.87691914352</c:v>
                </c:pt>
                <c:pt idx="501">
                  <c:v>44663.876917928239</c:v>
                </c:pt>
                <c:pt idx="502">
                  <c:v>44663.876916759262</c:v>
                </c:pt>
                <c:pt idx="503">
                  <c:v>44663.876915601853</c:v>
                </c:pt>
                <c:pt idx="504">
                  <c:v>44663.876914421293</c:v>
                </c:pt>
                <c:pt idx="505">
                  <c:v>44663.876913275461</c:v>
                </c:pt>
                <c:pt idx="506">
                  <c:v>44663.876912164349</c:v>
                </c:pt>
                <c:pt idx="507">
                  <c:v>44663.876910960651</c:v>
                </c:pt>
                <c:pt idx="508">
                  <c:v>44663.876909791667</c:v>
                </c:pt>
                <c:pt idx="509">
                  <c:v>44663.876908622682</c:v>
                </c:pt>
                <c:pt idx="510">
                  <c:v>44663.876907523147</c:v>
                </c:pt>
                <c:pt idx="511">
                  <c:v>44663.876906296297</c:v>
                </c:pt>
                <c:pt idx="512">
                  <c:v>44663.876905138888</c:v>
                </c:pt>
                <c:pt idx="513">
                  <c:v>44663.87690398148</c:v>
                </c:pt>
                <c:pt idx="514">
                  <c:v>44663.876902812503</c:v>
                </c:pt>
                <c:pt idx="515">
                  <c:v>44663.876901655094</c:v>
                </c:pt>
                <c:pt idx="516">
                  <c:v>44663.876900497686</c:v>
                </c:pt>
                <c:pt idx="517">
                  <c:v>44663.876899317132</c:v>
                </c:pt>
                <c:pt idx="518">
                  <c:v>44663.87689821759</c:v>
                </c:pt>
                <c:pt idx="519">
                  <c:v>44663.876897002316</c:v>
                </c:pt>
                <c:pt idx="520">
                  <c:v>44663.876895856483</c:v>
                </c:pt>
                <c:pt idx="521">
                  <c:v>44663.876894733796</c:v>
                </c:pt>
                <c:pt idx="522">
                  <c:v>44663.876893518522</c:v>
                </c:pt>
                <c:pt idx="523">
                  <c:v>44663.876892361113</c:v>
                </c:pt>
                <c:pt idx="524">
                  <c:v>44663.876891192129</c:v>
                </c:pt>
                <c:pt idx="525">
                  <c:v>44663.87689003472</c:v>
                </c:pt>
                <c:pt idx="526">
                  <c:v>44663.876888877312</c:v>
                </c:pt>
                <c:pt idx="527">
                  <c:v>44663.876887719911</c:v>
                </c:pt>
                <c:pt idx="528">
                  <c:v>44663.876886550926</c:v>
                </c:pt>
                <c:pt idx="529">
                  <c:v>44663.876885381942</c:v>
                </c:pt>
                <c:pt idx="530">
                  <c:v>44663.876884224534</c:v>
                </c:pt>
                <c:pt idx="531">
                  <c:v>44663.876883055556</c:v>
                </c:pt>
                <c:pt idx="532">
                  <c:v>44663.876881909724</c:v>
                </c:pt>
                <c:pt idx="533">
                  <c:v>44663.876880729164</c:v>
                </c:pt>
                <c:pt idx="534">
                  <c:v>44663.876879583331</c:v>
                </c:pt>
                <c:pt idx="535">
                  <c:v>44663.876878414354</c:v>
                </c:pt>
                <c:pt idx="536">
                  <c:v>44663.87687724537</c:v>
                </c:pt>
                <c:pt idx="537">
                  <c:v>44663.876876099537</c:v>
                </c:pt>
                <c:pt idx="538">
                  <c:v>44663.876874930553</c:v>
                </c:pt>
                <c:pt idx="539">
                  <c:v>44663.876873773152</c:v>
                </c:pt>
                <c:pt idx="540">
                  <c:v>44663.87687266204</c:v>
                </c:pt>
                <c:pt idx="541">
                  <c:v>44663.876871435183</c:v>
                </c:pt>
                <c:pt idx="542">
                  <c:v>44663.87687028935</c:v>
                </c:pt>
                <c:pt idx="543">
                  <c:v>44663.876869120373</c:v>
                </c:pt>
                <c:pt idx="544">
                  <c:v>44663.876867962965</c:v>
                </c:pt>
                <c:pt idx="545">
                  <c:v>44663.87686679398</c:v>
                </c:pt>
                <c:pt idx="546">
                  <c:v>44663.876865625003</c:v>
                </c:pt>
                <c:pt idx="547">
                  <c:v>44663.876864467595</c:v>
                </c:pt>
                <c:pt idx="548">
                  <c:v>44663.876863310186</c:v>
                </c:pt>
                <c:pt idx="549">
                  <c:v>44663.876862141202</c:v>
                </c:pt>
                <c:pt idx="550">
                  <c:v>44663.876860983793</c:v>
                </c:pt>
                <c:pt idx="551">
                  <c:v>44663.876859814816</c:v>
                </c:pt>
                <c:pt idx="552">
                  <c:v>44663.876858668984</c:v>
                </c:pt>
                <c:pt idx="553">
                  <c:v>44663.876857499999</c:v>
                </c:pt>
                <c:pt idx="554">
                  <c:v>44663.876856342591</c:v>
                </c:pt>
                <c:pt idx="555">
                  <c:v>44663.876855173614</c:v>
                </c:pt>
                <c:pt idx="556">
                  <c:v>44663.876854016205</c:v>
                </c:pt>
                <c:pt idx="557">
                  <c:v>44663.876852847221</c:v>
                </c:pt>
                <c:pt idx="558">
                  <c:v>44663.876851678244</c:v>
                </c:pt>
                <c:pt idx="559">
                  <c:v>44663.876850520835</c:v>
                </c:pt>
                <c:pt idx="560">
                  <c:v>44663.876849363427</c:v>
                </c:pt>
                <c:pt idx="561">
                  <c:v>44663.876848206019</c:v>
                </c:pt>
                <c:pt idx="562">
                  <c:v>44663.876847037034</c:v>
                </c:pt>
                <c:pt idx="563">
                  <c:v>44663.876845879633</c:v>
                </c:pt>
                <c:pt idx="564">
                  <c:v>44663.876844768522</c:v>
                </c:pt>
                <c:pt idx="565">
                  <c:v>44663.87684355324</c:v>
                </c:pt>
                <c:pt idx="566">
                  <c:v>44663.876842395832</c:v>
                </c:pt>
                <c:pt idx="567">
                  <c:v>44663.876841226855</c:v>
                </c:pt>
                <c:pt idx="568">
                  <c:v>44663.87684005787</c:v>
                </c:pt>
                <c:pt idx="569">
                  <c:v>44663.876838912038</c:v>
                </c:pt>
                <c:pt idx="570">
                  <c:v>44663.876837743053</c:v>
                </c:pt>
                <c:pt idx="571">
                  <c:v>44663.876836585645</c:v>
                </c:pt>
                <c:pt idx="572">
                  <c:v>44663.876835474533</c:v>
                </c:pt>
                <c:pt idx="573">
                  <c:v>44663.876834247683</c:v>
                </c:pt>
                <c:pt idx="574">
                  <c:v>44663.876833101851</c:v>
                </c:pt>
                <c:pt idx="575">
                  <c:v>44663.876832002315</c:v>
                </c:pt>
                <c:pt idx="576">
                  <c:v>44663.876830763889</c:v>
                </c:pt>
                <c:pt idx="577">
                  <c:v>44663.876829606481</c:v>
                </c:pt>
                <c:pt idx="578">
                  <c:v>44663.876828449072</c:v>
                </c:pt>
                <c:pt idx="579">
                  <c:v>44663.876827291664</c:v>
                </c:pt>
                <c:pt idx="580">
                  <c:v>44663.876826134256</c:v>
                </c:pt>
                <c:pt idx="581">
                  <c:v>44663.876824953702</c:v>
                </c:pt>
                <c:pt idx="582">
                  <c:v>44663.876823796294</c:v>
                </c:pt>
                <c:pt idx="583">
                  <c:v>44663.876822696759</c:v>
                </c:pt>
                <c:pt idx="584">
                  <c:v>44663.876821469908</c:v>
                </c:pt>
                <c:pt idx="585">
                  <c:v>44663.8768203125</c:v>
                </c:pt>
                <c:pt idx="586">
                  <c:v>44663.876819155092</c:v>
                </c:pt>
                <c:pt idx="587">
                  <c:v>44663.87681804398</c:v>
                </c:pt>
                <c:pt idx="588">
                  <c:v>44663.876816828706</c:v>
                </c:pt>
                <c:pt idx="589">
                  <c:v>44663.876815671298</c:v>
                </c:pt>
                <c:pt idx="590">
                  <c:v>44663.876814502313</c:v>
                </c:pt>
                <c:pt idx="591">
                  <c:v>44663.876813344905</c:v>
                </c:pt>
                <c:pt idx="592">
                  <c:v>44663.876812175928</c:v>
                </c:pt>
                <c:pt idx="593">
                  <c:v>44663.876811018519</c:v>
                </c:pt>
                <c:pt idx="594">
                  <c:v>44663.876809861111</c:v>
                </c:pt>
                <c:pt idx="595">
                  <c:v>44663.876808749999</c:v>
                </c:pt>
                <c:pt idx="596">
                  <c:v>44663.876807534725</c:v>
                </c:pt>
                <c:pt idx="597">
                  <c:v>44663.876806377317</c:v>
                </c:pt>
                <c:pt idx="598">
                  <c:v>44663.876805266205</c:v>
                </c:pt>
                <c:pt idx="599">
                  <c:v>44663.876804050924</c:v>
                </c:pt>
                <c:pt idx="600">
                  <c:v>44663.876802881947</c:v>
                </c:pt>
                <c:pt idx="601">
                  <c:v>44663.876801724538</c:v>
                </c:pt>
                <c:pt idx="602">
                  <c:v>44663.87680056713</c:v>
                </c:pt>
                <c:pt idx="603">
                  <c:v>44663.876799456018</c:v>
                </c:pt>
                <c:pt idx="604">
                  <c:v>44663.876798240737</c:v>
                </c:pt>
                <c:pt idx="605">
                  <c:v>44663.87679707176</c:v>
                </c:pt>
                <c:pt idx="606">
                  <c:v>44663.876795914352</c:v>
                </c:pt>
                <c:pt idx="607">
                  <c:v>44663.876794756943</c:v>
                </c:pt>
                <c:pt idx="608">
                  <c:v>44663.876793645832</c:v>
                </c:pt>
                <c:pt idx="609">
                  <c:v>44663.876792430558</c:v>
                </c:pt>
                <c:pt idx="610">
                  <c:v>44663.876791261573</c:v>
                </c:pt>
                <c:pt idx="611">
                  <c:v>44663.876790104165</c:v>
                </c:pt>
                <c:pt idx="612">
                  <c:v>44663.876788993053</c:v>
                </c:pt>
                <c:pt idx="613">
                  <c:v>44663.876787847221</c:v>
                </c:pt>
                <c:pt idx="614">
                  <c:v>44663.876786666668</c:v>
                </c:pt>
                <c:pt idx="615">
                  <c:v>44663.876785451386</c:v>
                </c:pt>
                <c:pt idx="616">
                  <c:v>44663.876784293985</c:v>
                </c:pt>
                <c:pt idx="617">
                  <c:v>44663.876783136577</c:v>
                </c:pt>
                <c:pt idx="618">
                  <c:v>44663.876781979168</c:v>
                </c:pt>
                <c:pt idx="619">
                  <c:v>44663.876780810184</c:v>
                </c:pt>
                <c:pt idx="620">
                  <c:v>44663.876779652775</c:v>
                </c:pt>
                <c:pt idx="621">
                  <c:v>44663.876778483798</c:v>
                </c:pt>
                <c:pt idx="622">
                  <c:v>44663.876777384263</c:v>
                </c:pt>
                <c:pt idx="623">
                  <c:v>44663.876776168981</c:v>
                </c:pt>
                <c:pt idx="624">
                  <c:v>44663.876774999997</c:v>
                </c:pt>
                <c:pt idx="625">
                  <c:v>44663.87677383102</c:v>
                </c:pt>
                <c:pt idx="626">
                  <c:v>44663.876772673611</c:v>
                </c:pt>
                <c:pt idx="627">
                  <c:v>44663.876771504627</c:v>
                </c:pt>
                <c:pt idx="628">
                  <c:v>44663.876770405092</c:v>
                </c:pt>
                <c:pt idx="629">
                  <c:v>44663.876769189817</c:v>
                </c:pt>
                <c:pt idx="630">
                  <c:v>44663.876768032409</c:v>
                </c:pt>
                <c:pt idx="631">
                  <c:v>44663.876766921298</c:v>
                </c:pt>
                <c:pt idx="632">
                  <c:v>44663.876765752313</c:v>
                </c:pt>
                <c:pt idx="633">
                  <c:v>44663.876764548608</c:v>
                </c:pt>
                <c:pt idx="634">
                  <c:v>44663.876763379631</c:v>
                </c:pt>
                <c:pt idx="635">
                  <c:v>44663.876762222222</c:v>
                </c:pt>
                <c:pt idx="636">
                  <c:v>44663.876761064814</c:v>
                </c:pt>
                <c:pt idx="637">
                  <c:v>44663.876759884261</c:v>
                </c:pt>
                <c:pt idx="638">
                  <c:v>44663.876758738428</c:v>
                </c:pt>
                <c:pt idx="639">
                  <c:v>44663.876757569444</c:v>
                </c:pt>
                <c:pt idx="640">
                  <c:v>44663.876756469908</c:v>
                </c:pt>
                <c:pt idx="641">
                  <c:v>44663.876755254627</c:v>
                </c:pt>
                <c:pt idx="642">
                  <c:v>44663.87675408565</c:v>
                </c:pt>
                <c:pt idx="643">
                  <c:v>44663.876752916665</c:v>
                </c:pt>
                <c:pt idx="644">
                  <c:v>44663.876751759257</c:v>
                </c:pt>
                <c:pt idx="645">
                  <c:v>44663.87675059028</c:v>
                </c:pt>
                <c:pt idx="646">
                  <c:v>44663.876749444447</c:v>
                </c:pt>
                <c:pt idx="647">
                  <c:v>44663.876748263887</c:v>
                </c:pt>
                <c:pt idx="648">
                  <c:v>44663.876747118054</c:v>
                </c:pt>
                <c:pt idx="649">
                  <c:v>44663.876745960646</c:v>
                </c:pt>
                <c:pt idx="650">
                  <c:v>44663.876744780093</c:v>
                </c:pt>
                <c:pt idx="651">
                  <c:v>44663.87674363426</c:v>
                </c:pt>
                <c:pt idx="652">
                  <c:v>44663.876742465276</c:v>
                </c:pt>
                <c:pt idx="653">
                  <c:v>44663.876741307868</c:v>
                </c:pt>
                <c:pt idx="654">
                  <c:v>44663.87674013889</c:v>
                </c:pt>
                <c:pt idx="655">
                  <c:v>44663.876738969906</c:v>
                </c:pt>
                <c:pt idx="656">
                  <c:v>44663.876737824074</c:v>
                </c:pt>
                <c:pt idx="657">
                  <c:v>44663.876736655089</c:v>
                </c:pt>
                <c:pt idx="658">
                  <c:v>44663.876735497688</c:v>
                </c:pt>
                <c:pt idx="659">
                  <c:v>44663.876734386577</c:v>
                </c:pt>
                <c:pt idx="660">
                  <c:v>44663.876733171295</c:v>
                </c:pt>
                <c:pt idx="661">
                  <c:v>44663.876732013887</c:v>
                </c:pt>
                <c:pt idx="662">
                  <c:v>44663.87673084491</c:v>
                </c:pt>
                <c:pt idx="663">
                  <c:v>44663.876729733798</c:v>
                </c:pt>
                <c:pt idx="664">
                  <c:v>44663.876728518517</c:v>
                </c:pt>
                <c:pt idx="665">
                  <c:v>44663.876727372684</c:v>
                </c:pt>
                <c:pt idx="666">
                  <c:v>44663.876726192131</c:v>
                </c:pt>
                <c:pt idx="667">
                  <c:v>44663.876725034723</c:v>
                </c:pt>
                <c:pt idx="668">
                  <c:v>44663.876723877314</c:v>
                </c:pt>
                <c:pt idx="669">
                  <c:v>44663.87672270833</c:v>
                </c:pt>
                <c:pt idx="670">
                  <c:v>44663.876721608794</c:v>
                </c:pt>
                <c:pt idx="671">
                  <c:v>44663.876720451386</c:v>
                </c:pt>
                <c:pt idx="672">
                  <c:v>44663.876719224536</c:v>
                </c:pt>
                <c:pt idx="673">
                  <c:v>44663.876718067128</c:v>
                </c:pt>
                <c:pt idx="674">
                  <c:v>44663.87671689815</c:v>
                </c:pt>
                <c:pt idx="675">
                  <c:v>44663.876715729166</c:v>
                </c:pt>
                <c:pt idx="676">
                  <c:v>44663.876714583334</c:v>
                </c:pt>
                <c:pt idx="677">
                  <c:v>44663.876713414349</c:v>
                </c:pt>
                <c:pt idx="678">
                  <c:v>44663.876712314814</c:v>
                </c:pt>
                <c:pt idx="679">
                  <c:v>44663.876711087963</c:v>
                </c:pt>
                <c:pt idx="680">
                  <c:v>44663.876709930555</c:v>
                </c:pt>
                <c:pt idx="681">
                  <c:v>44663.876708773147</c:v>
                </c:pt>
                <c:pt idx="682">
                  <c:v>44663.876707604169</c:v>
                </c:pt>
                <c:pt idx="683">
                  <c:v>44663.876706435185</c:v>
                </c:pt>
                <c:pt idx="684">
                  <c:v>44663.876705289353</c:v>
                </c:pt>
                <c:pt idx="685">
                  <c:v>44663.876704120368</c:v>
                </c:pt>
                <c:pt idx="686">
                  <c:v>44663.876702974536</c:v>
                </c:pt>
                <c:pt idx="687">
                  <c:v>44663.876701793983</c:v>
                </c:pt>
                <c:pt idx="688">
                  <c:v>44663.876700624998</c:v>
                </c:pt>
                <c:pt idx="689">
                  <c:v>44663.876699479166</c:v>
                </c:pt>
                <c:pt idx="690">
                  <c:v>44663.876698310189</c:v>
                </c:pt>
                <c:pt idx="691">
                  <c:v>44663.87669715278</c:v>
                </c:pt>
                <c:pt idx="692">
                  <c:v>44663.876695983796</c:v>
                </c:pt>
                <c:pt idx="693">
                  <c:v>44663.876694826387</c:v>
                </c:pt>
                <c:pt idx="694">
                  <c:v>44663.876693668979</c:v>
                </c:pt>
                <c:pt idx="695">
                  <c:v>44663.876692500002</c:v>
                </c:pt>
                <c:pt idx="696">
                  <c:v>44663.876691354169</c:v>
                </c:pt>
                <c:pt idx="697">
                  <c:v>44663.876690173609</c:v>
                </c:pt>
                <c:pt idx="698">
                  <c:v>44663.876689004632</c:v>
                </c:pt>
                <c:pt idx="699">
                  <c:v>44663.876687858799</c:v>
                </c:pt>
                <c:pt idx="700">
                  <c:v>44663.876686689815</c:v>
                </c:pt>
                <c:pt idx="701">
                  <c:v>44663.876685520831</c:v>
                </c:pt>
                <c:pt idx="702">
                  <c:v>44663.876684363429</c:v>
                </c:pt>
                <c:pt idx="703">
                  <c:v>44663.876683194445</c:v>
                </c:pt>
                <c:pt idx="704">
                  <c:v>44663.876682094909</c:v>
                </c:pt>
                <c:pt idx="705">
                  <c:v>44663.876680879628</c:v>
                </c:pt>
                <c:pt idx="706">
                  <c:v>44663.876679780093</c:v>
                </c:pt>
                <c:pt idx="707">
                  <c:v>44663.876678564811</c:v>
                </c:pt>
                <c:pt idx="708">
                  <c:v>44663.876677395834</c:v>
                </c:pt>
                <c:pt idx="709">
                  <c:v>44663.876676238426</c:v>
                </c:pt>
                <c:pt idx="710">
                  <c:v>44663.876675069441</c:v>
                </c:pt>
                <c:pt idx="711">
                  <c:v>44663.876673900464</c:v>
                </c:pt>
                <c:pt idx="712">
                  <c:v>44663.876672800929</c:v>
                </c:pt>
                <c:pt idx="713">
                  <c:v>44663.876671585647</c:v>
                </c:pt>
                <c:pt idx="714">
                  <c:v>44663.876670428239</c:v>
                </c:pt>
                <c:pt idx="715">
                  <c:v>44663.876669317127</c:v>
                </c:pt>
                <c:pt idx="716">
                  <c:v>44663.876668101853</c:v>
                </c:pt>
                <c:pt idx="717">
                  <c:v>44663.876666932869</c:v>
                </c:pt>
                <c:pt idx="718">
                  <c:v>44663.87666577546</c:v>
                </c:pt>
                <c:pt idx="719">
                  <c:v>44663.876664675925</c:v>
                </c:pt>
                <c:pt idx="720">
                  <c:v>44663.876663460651</c:v>
                </c:pt>
                <c:pt idx="721">
                  <c:v>44663.876662303242</c:v>
                </c:pt>
                <c:pt idx="722">
                  <c:v>44663.876661134258</c:v>
                </c:pt>
                <c:pt idx="723">
                  <c:v>44663.87665997685</c:v>
                </c:pt>
                <c:pt idx="724">
                  <c:v>44663.876658807872</c:v>
                </c:pt>
                <c:pt idx="725">
                  <c:v>44663.876657650464</c:v>
                </c:pt>
                <c:pt idx="726">
                  <c:v>44663.876656539353</c:v>
                </c:pt>
                <c:pt idx="727">
                  <c:v>44663.876655370368</c:v>
                </c:pt>
                <c:pt idx="728">
                  <c:v>44663.87665416667</c:v>
                </c:pt>
                <c:pt idx="729">
                  <c:v>44663.876652997686</c:v>
                </c:pt>
                <c:pt idx="730">
                  <c:v>44663.876651828701</c:v>
                </c:pt>
                <c:pt idx="731">
                  <c:v>44663.876650671293</c:v>
                </c:pt>
                <c:pt idx="732">
                  <c:v>44663.876649513892</c:v>
                </c:pt>
                <c:pt idx="733">
                  <c:v>44663.876648356483</c:v>
                </c:pt>
                <c:pt idx="734">
                  <c:v>44663.876647187499</c:v>
                </c:pt>
                <c:pt idx="735">
                  <c:v>44663.876646041666</c:v>
                </c:pt>
                <c:pt idx="736">
                  <c:v>44663.876644872682</c:v>
                </c:pt>
                <c:pt idx="737">
                  <c:v>44663.876643703705</c:v>
                </c:pt>
                <c:pt idx="738">
                  <c:v>44663.876642546296</c:v>
                </c:pt>
                <c:pt idx="739">
                  <c:v>44663.876641377312</c:v>
                </c:pt>
                <c:pt idx="740">
                  <c:v>44663.876640219911</c:v>
                </c:pt>
                <c:pt idx="741">
                  <c:v>44663.876639050926</c:v>
                </c:pt>
                <c:pt idx="742">
                  <c:v>44663.876637893518</c:v>
                </c:pt>
                <c:pt idx="743">
                  <c:v>44663.87663673611</c:v>
                </c:pt>
                <c:pt idx="744">
                  <c:v>44663.876635567132</c:v>
                </c:pt>
                <c:pt idx="745">
                  <c:v>44663.876634409724</c:v>
                </c:pt>
                <c:pt idx="746">
                  <c:v>44663.876633240739</c:v>
                </c:pt>
                <c:pt idx="747">
                  <c:v>44663.876632094907</c:v>
                </c:pt>
                <c:pt idx="748">
                  <c:v>44663.876630925923</c:v>
                </c:pt>
                <c:pt idx="749">
                  <c:v>44663.876629756945</c:v>
                </c:pt>
                <c:pt idx="750">
                  <c:v>44663.876628599537</c:v>
                </c:pt>
                <c:pt idx="751">
                  <c:v>44663.876627442129</c:v>
                </c:pt>
                <c:pt idx="752">
                  <c:v>44663.876626261575</c:v>
                </c:pt>
                <c:pt idx="753">
                  <c:v>44663.876625104167</c:v>
                </c:pt>
                <c:pt idx="754">
                  <c:v>44663.876623946759</c:v>
                </c:pt>
                <c:pt idx="755">
                  <c:v>44663.87662278935</c:v>
                </c:pt>
                <c:pt idx="756">
                  <c:v>44663.876621620373</c:v>
                </c:pt>
                <c:pt idx="757">
                  <c:v>44663.876620462965</c:v>
                </c:pt>
                <c:pt idx="758">
                  <c:v>44663.876619305556</c:v>
                </c:pt>
                <c:pt idx="759">
                  <c:v>44663.876618194445</c:v>
                </c:pt>
                <c:pt idx="760">
                  <c:v>44663.876616990739</c:v>
                </c:pt>
                <c:pt idx="761">
                  <c:v>44663.876615868059</c:v>
                </c:pt>
                <c:pt idx="762">
                  <c:v>44663.876614710651</c:v>
                </c:pt>
                <c:pt idx="763">
                  <c:v>44663.876613483793</c:v>
                </c:pt>
                <c:pt idx="764">
                  <c:v>44663.876612337961</c:v>
                </c:pt>
                <c:pt idx="765">
                  <c:v>44663.876611168984</c:v>
                </c:pt>
                <c:pt idx="766">
                  <c:v>44663.876609999999</c:v>
                </c:pt>
                <c:pt idx="767">
                  <c:v>44663.876608888888</c:v>
                </c:pt>
                <c:pt idx="768">
                  <c:v>44663.876607743056</c:v>
                </c:pt>
                <c:pt idx="769">
                  <c:v>44663.876606527781</c:v>
                </c:pt>
                <c:pt idx="770">
                  <c:v>44663.876605358797</c:v>
                </c:pt>
                <c:pt idx="771">
                  <c:v>44663.876604189812</c:v>
                </c:pt>
                <c:pt idx="772">
                  <c:v>44663.876603090277</c:v>
                </c:pt>
                <c:pt idx="773">
                  <c:v>44663.876601863427</c:v>
                </c:pt>
                <c:pt idx="774">
                  <c:v>44663.876600717595</c:v>
                </c:pt>
                <c:pt idx="775">
                  <c:v>44663.876599606483</c:v>
                </c:pt>
                <c:pt idx="776">
                  <c:v>44663.876598391202</c:v>
                </c:pt>
                <c:pt idx="777">
                  <c:v>44663.87659728009</c:v>
                </c:pt>
                <c:pt idx="778">
                  <c:v>44663.87659605324</c:v>
                </c:pt>
                <c:pt idx="779">
                  <c:v>44663.876594907408</c:v>
                </c:pt>
                <c:pt idx="780">
                  <c:v>44663.876593738423</c:v>
                </c:pt>
                <c:pt idx="781">
                  <c:v>44663.876592569446</c:v>
                </c:pt>
                <c:pt idx="782">
                  <c:v>44663.876591423614</c:v>
                </c:pt>
                <c:pt idx="783">
                  <c:v>44663.876590312502</c:v>
                </c:pt>
                <c:pt idx="784">
                  <c:v>44663.876589097221</c:v>
                </c:pt>
                <c:pt idx="785">
                  <c:v>44663.876587928244</c:v>
                </c:pt>
                <c:pt idx="786">
                  <c:v>44663.876586770835</c:v>
                </c:pt>
                <c:pt idx="787">
                  <c:v>44663.876585601851</c:v>
                </c:pt>
                <c:pt idx="788">
                  <c:v>44663.876584432874</c:v>
                </c:pt>
                <c:pt idx="789">
                  <c:v>44663.876583287034</c:v>
                </c:pt>
                <c:pt idx="790">
                  <c:v>44663.876582118057</c:v>
                </c:pt>
                <c:pt idx="791">
                  <c:v>44663.876580972224</c:v>
                </c:pt>
                <c:pt idx="792">
                  <c:v>44663.876579791664</c:v>
                </c:pt>
                <c:pt idx="793">
                  <c:v>44663.876578634263</c:v>
                </c:pt>
                <c:pt idx="794">
                  <c:v>44663.876577523151</c:v>
                </c:pt>
                <c:pt idx="795">
                  <c:v>44663.876576365743</c:v>
                </c:pt>
                <c:pt idx="796">
                  <c:v>44663.876575208335</c:v>
                </c:pt>
                <c:pt idx="797">
                  <c:v>44663.876573993053</c:v>
                </c:pt>
                <c:pt idx="798">
                  <c:v>44663.8765728125</c:v>
                </c:pt>
                <c:pt idx="799">
                  <c:v>44663.876571712965</c:v>
                </c:pt>
                <c:pt idx="800">
                  <c:v>44663.876570497683</c:v>
                </c:pt>
                <c:pt idx="801">
                  <c:v>44663.876569340275</c:v>
                </c:pt>
                <c:pt idx="802">
                  <c:v>44663.876568171298</c:v>
                </c:pt>
                <c:pt idx="803">
                  <c:v>44663.876567013889</c:v>
                </c:pt>
                <c:pt idx="804">
                  <c:v>44663.876565856481</c:v>
                </c:pt>
                <c:pt idx="805">
                  <c:v>44663.876564733793</c:v>
                </c:pt>
                <c:pt idx="806">
                  <c:v>44663.876563576392</c:v>
                </c:pt>
                <c:pt idx="807">
                  <c:v>44663.876562372687</c:v>
                </c:pt>
                <c:pt idx="808">
                  <c:v>44663.876561192126</c:v>
                </c:pt>
                <c:pt idx="809">
                  <c:v>44663.876560046294</c:v>
                </c:pt>
                <c:pt idx="810">
                  <c:v>44663.876558877317</c:v>
                </c:pt>
                <c:pt idx="811">
                  <c:v>44663.876557731484</c:v>
                </c:pt>
                <c:pt idx="812">
                  <c:v>44663.876556550924</c:v>
                </c:pt>
                <c:pt idx="813">
                  <c:v>44663.876555393515</c:v>
                </c:pt>
                <c:pt idx="814">
                  <c:v>44663.876554247683</c:v>
                </c:pt>
                <c:pt idx="815">
                  <c:v>44663.87655306713</c:v>
                </c:pt>
                <c:pt idx="816">
                  <c:v>44663.876551967594</c:v>
                </c:pt>
                <c:pt idx="817">
                  <c:v>44663.876550740744</c:v>
                </c:pt>
                <c:pt idx="818">
                  <c:v>44663.876549583336</c:v>
                </c:pt>
                <c:pt idx="819">
                  <c:v>44663.876548425927</c:v>
                </c:pt>
                <c:pt idx="820">
                  <c:v>44663.876547256943</c:v>
                </c:pt>
                <c:pt idx="821">
                  <c:v>44663.876546099535</c:v>
                </c:pt>
                <c:pt idx="822">
                  <c:v>44663.876544942126</c:v>
                </c:pt>
                <c:pt idx="823">
                  <c:v>44663.876543761573</c:v>
                </c:pt>
                <c:pt idx="824">
                  <c:v>44663.876542615741</c:v>
                </c:pt>
                <c:pt idx="825">
                  <c:v>44663.876541446756</c:v>
                </c:pt>
                <c:pt idx="826">
                  <c:v>44663.876540289355</c:v>
                </c:pt>
                <c:pt idx="827">
                  <c:v>44663.876539131947</c:v>
                </c:pt>
                <c:pt idx="828">
                  <c:v>44663.876537962962</c:v>
                </c:pt>
                <c:pt idx="829">
                  <c:v>44663.876536793985</c:v>
                </c:pt>
                <c:pt idx="830">
                  <c:v>44663.876535636577</c:v>
                </c:pt>
                <c:pt idx="831">
                  <c:v>44663.876534479168</c:v>
                </c:pt>
                <c:pt idx="832">
                  <c:v>44663.876533379633</c:v>
                </c:pt>
                <c:pt idx="833">
                  <c:v>44663.876532152775</c:v>
                </c:pt>
                <c:pt idx="834">
                  <c:v>44663.87653105324</c:v>
                </c:pt>
                <c:pt idx="835">
                  <c:v>44663.876529837966</c:v>
                </c:pt>
                <c:pt idx="836">
                  <c:v>44663.876528668981</c:v>
                </c:pt>
                <c:pt idx="837">
                  <c:v>44663.876527511573</c:v>
                </c:pt>
                <c:pt idx="838">
                  <c:v>44663.876526342596</c:v>
                </c:pt>
                <c:pt idx="839">
                  <c:v>44663.876525185187</c:v>
                </c:pt>
                <c:pt idx="840">
                  <c:v>44663.876524085645</c:v>
                </c:pt>
                <c:pt idx="841">
                  <c:v>44663.876522858794</c:v>
                </c:pt>
                <c:pt idx="842">
                  <c:v>44663.876521701386</c:v>
                </c:pt>
                <c:pt idx="843">
                  <c:v>44663.876520532409</c:v>
                </c:pt>
                <c:pt idx="844">
                  <c:v>44663.876519432873</c:v>
                </c:pt>
                <c:pt idx="845">
                  <c:v>44663.876518217592</c:v>
                </c:pt>
                <c:pt idx="846">
                  <c:v>44663.876517048608</c:v>
                </c:pt>
                <c:pt idx="847">
                  <c:v>44663.876515891207</c:v>
                </c:pt>
                <c:pt idx="848">
                  <c:v>44663.876514768519</c:v>
                </c:pt>
                <c:pt idx="849">
                  <c:v>44663.87651357639</c:v>
                </c:pt>
                <c:pt idx="850">
                  <c:v>44663.876512395836</c:v>
                </c:pt>
                <c:pt idx="851">
                  <c:v>44663.876511238428</c:v>
                </c:pt>
                <c:pt idx="852">
                  <c:v>44663.876510092596</c:v>
                </c:pt>
                <c:pt idx="853">
                  <c:v>44663.876508912035</c:v>
                </c:pt>
                <c:pt idx="854">
                  <c:v>44663.876507766203</c:v>
                </c:pt>
                <c:pt idx="855">
                  <c:v>44663.87650658565</c:v>
                </c:pt>
                <c:pt idx="856">
                  <c:v>44663.876505486114</c:v>
                </c:pt>
                <c:pt idx="857">
                  <c:v>44663.876504270833</c:v>
                </c:pt>
                <c:pt idx="858">
                  <c:v>44663.876503101848</c:v>
                </c:pt>
                <c:pt idx="859">
                  <c:v>44663.876501944447</c:v>
                </c:pt>
                <c:pt idx="860">
                  <c:v>44663.876500775463</c:v>
                </c:pt>
                <c:pt idx="861">
                  <c:v>44663.876499618054</c:v>
                </c:pt>
                <c:pt idx="862">
                  <c:v>44663.876498460646</c:v>
                </c:pt>
                <c:pt idx="863">
                  <c:v>44663.876497303238</c:v>
                </c:pt>
                <c:pt idx="864">
                  <c:v>44663.87649613426</c:v>
                </c:pt>
                <c:pt idx="865">
                  <c:v>44663.876494976852</c:v>
                </c:pt>
                <c:pt idx="866">
                  <c:v>44663.87649386574</c:v>
                </c:pt>
                <c:pt idx="867">
                  <c:v>44663.876492650466</c:v>
                </c:pt>
                <c:pt idx="868">
                  <c:v>44663.876491550924</c:v>
                </c:pt>
                <c:pt idx="869">
                  <c:v>44663.87649033565</c:v>
                </c:pt>
                <c:pt idx="870">
                  <c:v>44663.876489155089</c:v>
                </c:pt>
                <c:pt idx="871">
                  <c:v>44663.876487997688</c:v>
                </c:pt>
                <c:pt idx="872">
                  <c:v>44663.87648684028</c:v>
                </c:pt>
                <c:pt idx="873">
                  <c:v>44663.876485671295</c:v>
                </c:pt>
                <c:pt idx="874">
                  <c:v>44663.876484525463</c:v>
                </c:pt>
                <c:pt idx="875">
                  <c:v>44663.876483356478</c:v>
                </c:pt>
                <c:pt idx="876">
                  <c:v>44663.876482199077</c:v>
                </c:pt>
                <c:pt idx="877">
                  <c:v>44663.876481030093</c:v>
                </c:pt>
                <c:pt idx="878">
                  <c:v>44663.876479930557</c:v>
                </c:pt>
                <c:pt idx="879">
                  <c:v>44663.876478703707</c:v>
                </c:pt>
                <c:pt idx="880">
                  <c:v>44663.876477534723</c:v>
                </c:pt>
                <c:pt idx="881">
                  <c:v>44663.87647638889</c:v>
                </c:pt>
                <c:pt idx="882">
                  <c:v>44663.876475219906</c:v>
                </c:pt>
                <c:pt idx="883">
                  <c:v>44663.876474050929</c:v>
                </c:pt>
                <c:pt idx="884">
                  <c:v>44663.876472951386</c:v>
                </c:pt>
                <c:pt idx="885">
                  <c:v>44663.876471736112</c:v>
                </c:pt>
                <c:pt idx="886">
                  <c:v>44663.876470578703</c:v>
                </c:pt>
                <c:pt idx="887">
                  <c:v>44663.876469409719</c:v>
                </c:pt>
                <c:pt idx="888">
                  <c:v>44663.876468240742</c:v>
                </c:pt>
                <c:pt idx="889">
                  <c:v>44663.876467094909</c:v>
                </c:pt>
                <c:pt idx="890">
                  <c:v>44663.876465914349</c:v>
                </c:pt>
                <c:pt idx="891">
                  <c:v>44663.876464768517</c:v>
                </c:pt>
                <c:pt idx="892">
                  <c:v>44663.876463599539</c:v>
                </c:pt>
                <c:pt idx="893">
                  <c:v>44663.876462442131</c:v>
                </c:pt>
                <c:pt idx="894">
                  <c:v>44663.876461273147</c:v>
                </c:pt>
                <c:pt idx="895">
                  <c:v>44663.876460115738</c:v>
                </c:pt>
                <c:pt idx="896">
                  <c:v>44663.87645895833</c:v>
                </c:pt>
                <c:pt idx="897">
                  <c:v>44663.876457847226</c:v>
                </c:pt>
                <c:pt idx="898">
                  <c:v>44663.876456631944</c:v>
                </c:pt>
                <c:pt idx="899">
                  <c:v>44663.87645546296</c:v>
                </c:pt>
                <c:pt idx="900">
                  <c:v>44663.876454363424</c:v>
                </c:pt>
                <c:pt idx="901">
                  <c:v>44663.87645314815</c:v>
                </c:pt>
                <c:pt idx="902">
                  <c:v>44663.876451979166</c:v>
                </c:pt>
                <c:pt idx="903">
                  <c:v>44663.876450821757</c:v>
                </c:pt>
                <c:pt idx="904">
                  <c:v>44663.876449664349</c:v>
                </c:pt>
                <c:pt idx="905">
                  <c:v>44663.876448506948</c:v>
                </c:pt>
                <c:pt idx="906">
                  <c:v>44663.876447337963</c:v>
                </c:pt>
                <c:pt idx="907">
                  <c:v>44663.876446180555</c:v>
                </c:pt>
                <c:pt idx="908">
                  <c:v>44663.87644501157</c:v>
                </c:pt>
                <c:pt idx="909">
                  <c:v>44663.876443854169</c:v>
                </c:pt>
                <c:pt idx="910">
                  <c:v>44663.876442685185</c:v>
                </c:pt>
                <c:pt idx="911">
                  <c:v>44663.876441527776</c:v>
                </c:pt>
                <c:pt idx="912">
                  <c:v>44663.876440370368</c:v>
                </c:pt>
                <c:pt idx="913">
                  <c:v>44663.876439201391</c:v>
                </c:pt>
                <c:pt idx="914">
                  <c:v>44663.876438043982</c:v>
                </c:pt>
                <c:pt idx="915">
                  <c:v>44663.876436863429</c:v>
                </c:pt>
                <c:pt idx="916">
                  <c:v>44663.87643571759</c:v>
                </c:pt>
                <c:pt idx="917">
                  <c:v>44663.876434548612</c:v>
                </c:pt>
                <c:pt idx="918">
                  <c:v>44663.876433449077</c:v>
                </c:pt>
                <c:pt idx="919">
                  <c:v>44663.876432233796</c:v>
                </c:pt>
                <c:pt idx="920">
                  <c:v>44663.876431076387</c:v>
                </c:pt>
                <c:pt idx="921">
                  <c:v>44663.876429953707</c:v>
                </c:pt>
                <c:pt idx="922">
                  <c:v>44663.876428738426</c:v>
                </c:pt>
                <c:pt idx="923">
                  <c:v>44663.87642763889</c:v>
                </c:pt>
                <c:pt idx="924">
                  <c:v>44663.876426423609</c:v>
                </c:pt>
                <c:pt idx="925">
                  <c:v>44663.876425254632</c:v>
                </c:pt>
                <c:pt idx="926">
                  <c:v>44663.876424097223</c:v>
                </c:pt>
                <c:pt idx="927">
                  <c:v>44663.876422939815</c:v>
                </c:pt>
                <c:pt idx="928">
                  <c:v>44663.876421828703</c:v>
                </c:pt>
                <c:pt idx="929">
                  <c:v>44663.876420601853</c:v>
                </c:pt>
                <c:pt idx="930">
                  <c:v>44663.876419456021</c:v>
                </c:pt>
                <c:pt idx="931">
                  <c:v>44663.87641827546</c:v>
                </c:pt>
                <c:pt idx="932">
                  <c:v>44663.876417129628</c:v>
                </c:pt>
                <c:pt idx="933">
                  <c:v>44663.876415960651</c:v>
                </c:pt>
                <c:pt idx="934">
                  <c:v>44663.876414803242</c:v>
                </c:pt>
                <c:pt idx="935">
                  <c:v>44663.876413645834</c:v>
                </c:pt>
                <c:pt idx="936">
                  <c:v>44663.87641247685</c:v>
                </c:pt>
                <c:pt idx="937">
                  <c:v>44663.876411319441</c:v>
                </c:pt>
                <c:pt idx="938">
                  <c:v>44663.876410150464</c:v>
                </c:pt>
                <c:pt idx="939">
                  <c:v>44663.876408993056</c:v>
                </c:pt>
                <c:pt idx="940">
                  <c:v>44663.876407835647</c:v>
                </c:pt>
                <c:pt idx="941">
                  <c:v>44663.87640666667</c:v>
                </c:pt>
                <c:pt idx="942">
                  <c:v>44663.876405509262</c:v>
                </c:pt>
                <c:pt idx="943">
                  <c:v>44663.876404340277</c:v>
                </c:pt>
                <c:pt idx="944">
                  <c:v>44663.876403182869</c:v>
                </c:pt>
                <c:pt idx="945">
                  <c:v>44663.876402071757</c:v>
                </c:pt>
                <c:pt idx="946">
                  <c:v>44663.876400856483</c:v>
                </c:pt>
                <c:pt idx="947">
                  <c:v>44663.876399699075</c:v>
                </c:pt>
                <c:pt idx="948">
                  <c:v>44663.87639853009</c:v>
                </c:pt>
                <c:pt idx="949">
                  <c:v>44663.876397384258</c:v>
                </c:pt>
                <c:pt idx="950">
                  <c:v>44663.876396261578</c:v>
                </c:pt>
                <c:pt idx="951">
                  <c:v>44663.876395046296</c:v>
                </c:pt>
                <c:pt idx="952">
                  <c:v>44663.876393888888</c:v>
                </c:pt>
                <c:pt idx="953">
                  <c:v>44663.876392719911</c:v>
                </c:pt>
                <c:pt idx="954">
                  <c:v>44663.876391562502</c:v>
                </c:pt>
                <c:pt idx="955">
                  <c:v>44663.876390393518</c:v>
                </c:pt>
                <c:pt idx="956">
                  <c:v>44663.876389236109</c:v>
                </c:pt>
                <c:pt idx="957">
                  <c:v>44663.876388078701</c:v>
                </c:pt>
                <c:pt idx="958">
                  <c:v>44663.8763869213</c:v>
                </c:pt>
                <c:pt idx="959">
                  <c:v>44663.876385752315</c:v>
                </c:pt>
                <c:pt idx="960">
                  <c:v>44663.876384594907</c:v>
                </c:pt>
                <c:pt idx="961">
                  <c:v>44663.876383425923</c:v>
                </c:pt>
                <c:pt idx="962">
                  <c:v>44663.876382268521</c:v>
                </c:pt>
                <c:pt idx="963">
                  <c:v>44663.876381111113</c:v>
                </c:pt>
                <c:pt idx="964">
                  <c:v>44663.876379953705</c:v>
                </c:pt>
                <c:pt idx="965">
                  <c:v>44663.876378773151</c:v>
                </c:pt>
                <c:pt idx="966">
                  <c:v>44663.876377604167</c:v>
                </c:pt>
                <c:pt idx="967">
                  <c:v>44663.876376458335</c:v>
                </c:pt>
                <c:pt idx="968">
                  <c:v>44663.87637528935</c:v>
                </c:pt>
                <c:pt idx="969">
                  <c:v>44663.876374120373</c:v>
                </c:pt>
                <c:pt idx="970">
                  <c:v>44663.876372974541</c:v>
                </c:pt>
                <c:pt idx="971">
                  <c:v>44663.876371805556</c:v>
                </c:pt>
                <c:pt idx="972">
                  <c:v>44663.876370648148</c:v>
                </c:pt>
                <c:pt idx="973">
                  <c:v>44663.876369479163</c:v>
                </c:pt>
                <c:pt idx="974">
                  <c:v>44663.876368333331</c:v>
                </c:pt>
                <c:pt idx="975">
                  <c:v>44663.876367164354</c:v>
                </c:pt>
                <c:pt idx="976">
                  <c:v>44663.876365995369</c:v>
                </c:pt>
                <c:pt idx="977">
                  <c:v>44663.876364849537</c:v>
                </c:pt>
                <c:pt idx="978">
                  <c:v>44663.876363738425</c:v>
                </c:pt>
                <c:pt idx="979">
                  <c:v>44663.876362523151</c:v>
                </c:pt>
                <c:pt idx="980">
                  <c:v>44663.876361354167</c:v>
                </c:pt>
                <c:pt idx="981">
                  <c:v>44663.876360196758</c:v>
                </c:pt>
                <c:pt idx="982">
                  <c:v>44663.876359027781</c:v>
                </c:pt>
                <c:pt idx="983">
                  <c:v>44663.876357858797</c:v>
                </c:pt>
                <c:pt idx="984">
                  <c:v>44663.876356712964</c:v>
                </c:pt>
                <c:pt idx="985">
                  <c:v>44663.876355532404</c:v>
                </c:pt>
                <c:pt idx="986">
                  <c:v>44663.876354444445</c:v>
                </c:pt>
                <c:pt idx="987">
                  <c:v>44663.876353217594</c:v>
                </c:pt>
                <c:pt idx="988">
                  <c:v>44663.87635204861</c:v>
                </c:pt>
                <c:pt idx="989">
                  <c:v>44663.876350902778</c:v>
                </c:pt>
                <c:pt idx="990">
                  <c:v>44663.876349722224</c:v>
                </c:pt>
                <c:pt idx="991">
                  <c:v>44663.876348564816</c:v>
                </c:pt>
                <c:pt idx="992">
                  <c:v>44663.876347407408</c:v>
                </c:pt>
                <c:pt idx="993">
                  <c:v>44663.876346238423</c:v>
                </c:pt>
                <c:pt idx="994">
                  <c:v>44663.876345138888</c:v>
                </c:pt>
                <c:pt idx="995">
                  <c:v>44663.876343981479</c:v>
                </c:pt>
                <c:pt idx="996">
                  <c:v>44663.876342824071</c:v>
                </c:pt>
                <c:pt idx="997">
                  <c:v>44663.876341608797</c:v>
                </c:pt>
                <c:pt idx="998">
                  <c:v>44663.876340439812</c:v>
                </c:pt>
                <c:pt idx="999">
                  <c:v>44663.876339282404</c:v>
                </c:pt>
              </c:numCache>
            </c:numRef>
          </c:xVal>
          <c:yVal>
            <c:numRef>
              <c:f>'Data Analysis'!$E$2:$E$1001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7.9999999999998295E-2</c:v>
                </c:pt>
                <c:pt idx="15">
                  <c:v>4</c:v>
                </c:pt>
                <c:pt idx="16">
                  <c:v>4.0799999999999983</c:v>
                </c:pt>
                <c:pt idx="17">
                  <c:v>4.1599999999999993</c:v>
                </c:pt>
                <c:pt idx="18">
                  <c:v>4.1599999999999993</c:v>
                </c:pt>
                <c:pt idx="19">
                  <c:v>4.3199999999999985</c:v>
                </c:pt>
                <c:pt idx="20">
                  <c:v>4.3199999999999985</c:v>
                </c:pt>
                <c:pt idx="21">
                  <c:v>4.5599999999999996</c:v>
                </c:pt>
                <c:pt idx="22">
                  <c:v>4.6400000000000006</c:v>
                </c:pt>
                <c:pt idx="23">
                  <c:v>4.5599999999999996</c:v>
                </c:pt>
                <c:pt idx="24">
                  <c:v>4.5599999999999996</c:v>
                </c:pt>
                <c:pt idx="25">
                  <c:v>4.5599999999999996</c:v>
                </c:pt>
                <c:pt idx="26">
                  <c:v>4.5599999999999996</c:v>
                </c:pt>
                <c:pt idx="27">
                  <c:v>4.3199999999999985</c:v>
                </c:pt>
                <c:pt idx="28">
                  <c:v>4.6400000000000006</c:v>
                </c:pt>
                <c:pt idx="29">
                  <c:v>4.6400000000000006</c:v>
                </c:pt>
                <c:pt idx="30">
                  <c:v>4.3199999999999985</c:v>
                </c:pt>
                <c:pt idx="31">
                  <c:v>4.3199999999999985</c:v>
                </c:pt>
                <c:pt idx="32">
                  <c:v>4.1599999999999993</c:v>
                </c:pt>
                <c:pt idx="33">
                  <c:v>4.2399999999999975</c:v>
                </c:pt>
                <c:pt idx="34">
                  <c:v>4.2399999999999975</c:v>
                </c:pt>
                <c:pt idx="35">
                  <c:v>4.3199999999999985</c:v>
                </c:pt>
                <c:pt idx="36">
                  <c:v>4.3199999999999985</c:v>
                </c:pt>
                <c:pt idx="37">
                  <c:v>4.3199999999999985</c:v>
                </c:pt>
                <c:pt idx="38">
                  <c:v>4.2399999999999975</c:v>
                </c:pt>
                <c:pt idx="39">
                  <c:v>4.1599999999999993</c:v>
                </c:pt>
                <c:pt idx="40">
                  <c:v>4.1599999999999993</c:v>
                </c:pt>
                <c:pt idx="41">
                  <c:v>4.0799999999999983</c:v>
                </c:pt>
                <c:pt idx="42">
                  <c:v>4.1599999999999993</c:v>
                </c:pt>
                <c:pt idx="43">
                  <c:v>4.1599999999999993</c:v>
                </c:pt>
                <c:pt idx="44">
                  <c:v>4.1599999999999993</c:v>
                </c:pt>
                <c:pt idx="45">
                  <c:v>4.2399999999999975</c:v>
                </c:pt>
                <c:pt idx="46">
                  <c:v>4.2399999999999975</c:v>
                </c:pt>
                <c:pt idx="47">
                  <c:v>4.3199999999999985</c:v>
                </c:pt>
                <c:pt idx="48">
                  <c:v>4.7199999999999989</c:v>
                </c:pt>
                <c:pt idx="49">
                  <c:v>4.3199999999999985</c:v>
                </c:pt>
                <c:pt idx="50">
                  <c:v>4.3199999999999985</c:v>
                </c:pt>
                <c:pt idx="51">
                  <c:v>4.3199999999999985</c:v>
                </c:pt>
                <c:pt idx="52">
                  <c:v>4.3199999999999985</c:v>
                </c:pt>
                <c:pt idx="53">
                  <c:v>4.3199999999999985</c:v>
                </c:pt>
                <c:pt idx="54">
                  <c:v>4.3199999999999985</c:v>
                </c:pt>
                <c:pt idx="55">
                  <c:v>4.3199999999999985</c:v>
                </c:pt>
                <c:pt idx="56">
                  <c:v>4.7199999999999989</c:v>
                </c:pt>
                <c:pt idx="57">
                  <c:v>4.7199999999999989</c:v>
                </c:pt>
                <c:pt idx="58">
                  <c:v>4.8799999999999981</c:v>
                </c:pt>
                <c:pt idx="59">
                  <c:v>4.8799999999999981</c:v>
                </c:pt>
                <c:pt idx="60">
                  <c:v>4.4800000000000013</c:v>
                </c:pt>
                <c:pt idx="61">
                  <c:v>4.8799999999999981</c:v>
                </c:pt>
                <c:pt idx="62">
                  <c:v>4.4800000000000013</c:v>
                </c:pt>
                <c:pt idx="63">
                  <c:v>4.3199999999999985</c:v>
                </c:pt>
                <c:pt idx="64">
                  <c:v>4.4800000000000013</c:v>
                </c:pt>
                <c:pt idx="65">
                  <c:v>4.3199999999999985</c:v>
                </c:pt>
                <c:pt idx="66">
                  <c:v>4.4800000000000013</c:v>
                </c:pt>
                <c:pt idx="67">
                  <c:v>4.3199999999999985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4.4800000000000013</c:v>
                </c:pt>
                <c:pt idx="73">
                  <c:v>4.4800000000000013</c:v>
                </c:pt>
                <c:pt idx="74">
                  <c:v>4.4800000000000013</c:v>
                </c:pt>
                <c:pt idx="75">
                  <c:v>4.5599999999999996</c:v>
                </c:pt>
                <c:pt idx="76">
                  <c:v>4.5599999999999996</c:v>
                </c:pt>
                <c:pt idx="77">
                  <c:v>4.6400000000000006</c:v>
                </c:pt>
                <c:pt idx="78">
                  <c:v>4.6400000000000006</c:v>
                </c:pt>
                <c:pt idx="79">
                  <c:v>4.6400000000000006</c:v>
                </c:pt>
                <c:pt idx="80">
                  <c:v>4.6400000000000006</c:v>
                </c:pt>
                <c:pt idx="81">
                  <c:v>4.6400000000000006</c:v>
                </c:pt>
                <c:pt idx="82">
                  <c:v>4.6400000000000006</c:v>
                </c:pt>
                <c:pt idx="83">
                  <c:v>4.6400000000000006</c:v>
                </c:pt>
                <c:pt idx="84">
                  <c:v>4.6400000000000006</c:v>
                </c:pt>
                <c:pt idx="85">
                  <c:v>4.6400000000000006</c:v>
                </c:pt>
                <c:pt idx="86">
                  <c:v>4.6400000000000006</c:v>
                </c:pt>
                <c:pt idx="87">
                  <c:v>4.6400000000000006</c:v>
                </c:pt>
                <c:pt idx="88">
                  <c:v>4.6400000000000006</c:v>
                </c:pt>
                <c:pt idx="89">
                  <c:v>4.6400000000000006</c:v>
                </c:pt>
                <c:pt idx="90">
                  <c:v>4.6400000000000006</c:v>
                </c:pt>
                <c:pt idx="91">
                  <c:v>4.6400000000000006</c:v>
                </c:pt>
                <c:pt idx="92">
                  <c:v>4.4800000000000013</c:v>
                </c:pt>
                <c:pt idx="93">
                  <c:v>4.4800000000000013</c:v>
                </c:pt>
                <c:pt idx="94">
                  <c:v>4.6400000000000006</c:v>
                </c:pt>
                <c:pt idx="95">
                  <c:v>4.7199999999999989</c:v>
                </c:pt>
                <c:pt idx="96">
                  <c:v>4.8799999999999981</c:v>
                </c:pt>
                <c:pt idx="97">
                  <c:v>5.0399999999999974</c:v>
                </c:pt>
                <c:pt idx="98">
                  <c:v>5.0399999999999974</c:v>
                </c:pt>
                <c:pt idx="99">
                  <c:v>5.0399999999999974</c:v>
                </c:pt>
                <c:pt idx="100">
                  <c:v>5.0399999999999974</c:v>
                </c:pt>
                <c:pt idx="101">
                  <c:v>4.8799999999999981</c:v>
                </c:pt>
                <c:pt idx="102">
                  <c:v>4.8799999999999981</c:v>
                </c:pt>
                <c:pt idx="103">
                  <c:v>5.0399999999999974</c:v>
                </c:pt>
                <c:pt idx="104">
                  <c:v>5.0399999999999974</c:v>
                </c:pt>
                <c:pt idx="105">
                  <c:v>5.0399999999999974</c:v>
                </c:pt>
                <c:pt idx="106">
                  <c:v>4.8</c:v>
                </c:pt>
                <c:pt idx="107">
                  <c:v>5.0399999999999974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4.6400000000000006</c:v>
                </c:pt>
                <c:pt idx="112">
                  <c:v>4.4800000000000013</c:v>
                </c:pt>
                <c:pt idx="113">
                  <c:v>4.4800000000000013</c:v>
                </c:pt>
                <c:pt idx="114">
                  <c:v>4.6400000000000006</c:v>
                </c:pt>
                <c:pt idx="115">
                  <c:v>4.6400000000000006</c:v>
                </c:pt>
                <c:pt idx="116">
                  <c:v>4.4800000000000013</c:v>
                </c:pt>
                <c:pt idx="117">
                  <c:v>4.4800000000000013</c:v>
                </c:pt>
                <c:pt idx="118">
                  <c:v>4.2399999999999975</c:v>
                </c:pt>
                <c:pt idx="119">
                  <c:v>4.2399999999999975</c:v>
                </c:pt>
                <c:pt idx="120">
                  <c:v>4.2399999999999975</c:v>
                </c:pt>
                <c:pt idx="121">
                  <c:v>4.6400000000000006</c:v>
                </c:pt>
                <c:pt idx="122">
                  <c:v>4.6400000000000006</c:v>
                </c:pt>
                <c:pt idx="123">
                  <c:v>4.6400000000000006</c:v>
                </c:pt>
                <c:pt idx="124">
                  <c:v>4.2399999999999975</c:v>
                </c:pt>
                <c:pt idx="125">
                  <c:v>4.6400000000000006</c:v>
                </c:pt>
                <c:pt idx="126">
                  <c:v>4.6400000000000006</c:v>
                </c:pt>
                <c:pt idx="127">
                  <c:v>4.7199999999999989</c:v>
                </c:pt>
                <c:pt idx="128">
                  <c:v>4.7199999999999989</c:v>
                </c:pt>
                <c:pt idx="129">
                  <c:v>4.6400000000000006</c:v>
                </c:pt>
                <c:pt idx="130">
                  <c:v>4.2399999999999975</c:v>
                </c:pt>
                <c:pt idx="131">
                  <c:v>4.6400000000000006</c:v>
                </c:pt>
                <c:pt idx="132">
                  <c:v>4.2399999999999975</c:v>
                </c:pt>
                <c:pt idx="133">
                  <c:v>4.7199999999999989</c:v>
                </c:pt>
                <c:pt idx="134">
                  <c:v>4.7199999999999989</c:v>
                </c:pt>
                <c:pt idx="135">
                  <c:v>4.5599999999999996</c:v>
                </c:pt>
                <c:pt idx="136">
                  <c:v>4.5599999999999996</c:v>
                </c:pt>
                <c:pt idx="137">
                  <c:v>4.2399999999999975</c:v>
                </c:pt>
                <c:pt idx="138">
                  <c:v>4.2399999999999975</c:v>
                </c:pt>
                <c:pt idx="139">
                  <c:v>4.5599999999999996</c:v>
                </c:pt>
                <c:pt idx="140">
                  <c:v>4.4800000000000013</c:v>
                </c:pt>
                <c:pt idx="141">
                  <c:v>4.4800000000000013</c:v>
                </c:pt>
                <c:pt idx="142">
                  <c:v>4.3199999999999985</c:v>
                </c:pt>
                <c:pt idx="143">
                  <c:v>4.2399999999999975</c:v>
                </c:pt>
                <c:pt idx="144">
                  <c:v>4.2399999999999975</c:v>
                </c:pt>
                <c:pt idx="145">
                  <c:v>4.2399999999999975</c:v>
                </c:pt>
                <c:pt idx="146">
                  <c:v>4.2399999999999975</c:v>
                </c:pt>
                <c:pt idx="147">
                  <c:v>4.3199999999999985</c:v>
                </c:pt>
                <c:pt idx="148">
                  <c:v>4.3199999999999985</c:v>
                </c:pt>
                <c:pt idx="149">
                  <c:v>4.2399999999999975</c:v>
                </c:pt>
                <c:pt idx="150">
                  <c:v>4.2399999999999975</c:v>
                </c:pt>
                <c:pt idx="151">
                  <c:v>4.3199999999999985</c:v>
                </c:pt>
                <c:pt idx="152">
                  <c:v>4.3199999999999985</c:v>
                </c:pt>
                <c:pt idx="153">
                  <c:v>4.3199999999999985</c:v>
                </c:pt>
                <c:pt idx="154">
                  <c:v>4.3199999999999985</c:v>
                </c:pt>
                <c:pt idx="155">
                  <c:v>4.3199999999999985</c:v>
                </c:pt>
                <c:pt idx="156">
                  <c:v>4.3199999999999985</c:v>
                </c:pt>
                <c:pt idx="157">
                  <c:v>4.3199999999999985</c:v>
                </c:pt>
                <c:pt idx="158">
                  <c:v>4.3199999999999985</c:v>
                </c:pt>
                <c:pt idx="159">
                  <c:v>4.3199999999999985</c:v>
                </c:pt>
                <c:pt idx="160">
                  <c:v>4.3199999999999985</c:v>
                </c:pt>
                <c:pt idx="161">
                  <c:v>4.2399999999999975</c:v>
                </c:pt>
                <c:pt idx="162">
                  <c:v>4.2399999999999975</c:v>
                </c:pt>
                <c:pt idx="163">
                  <c:v>4.0799999999999983</c:v>
                </c:pt>
                <c:pt idx="164">
                  <c:v>4.2399999999999975</c:v>
                </c:pt>
                <c:pt idx="165">
                  <c:v>4.0799999999999983</c:v>
                </c:pt>
                <c:pt idx="166">
                  <c:v>4.0799999999999983</c:v>
                </c:pt>
                <c:pt idx="167">
                  <c:v>4.0799999999999983</c:v>
                </c:pt>
                <c:pt idx="168">
                  <c:v>4.0799999999999983</c:v>
                </c:pt>
                <c:pt idx="169">
                  <c:v>4.0799999999999983</c:v>
                </c:pt>
                <c:pt idx="170">
                  <c:v>4.0799999999999983</c:v>
                </c:pt>
                <c:pt idx="171">
                  <c:v>4.0799999999999983</c:v>
                </c:pt>
                <c:pt idx="172">
                  <c:v>4.0799999999999983</c:v>
                </c:pt>
                <c:pt idx="173">
                  <c:v>4.0799999999999983</c:v>
                </c:pt>
                <c:pt idx="174">
                  <c:v>4.0799999999999983</c:v>
                </c:pt>
                <c:pt idx="175">
                  <c:v>4.0799999999999983</c:v>
                </c:pt>
                <c:pt idx="176">
                  <c:v>4.1599999999999993</c:v>
                </c:pt>
                <c:pt idx="177">
                  <c:v>4.0799999999999983</c:v>
                </c:pt>
                <c:pt idx="178">
                  <c:v>4.0799999999999983</c:v>
                </c:pt>
                <c:pt idx="179">
                  <c:v>4.0799999999999983</c:v>
                </c:pt>
                <c:pt idx="180">
                  <c:v>4.1599999999999993</c:v>
                </c:pt>
                <c:pt idx="181">
                  <c:v>4.1599999999999993</c:v>
                </c:pt>
                <c:pt idx="182">
                  <c:v>4.1599999999999993</c:v>
                </c:pt>
                <c:pt idx="183">
                  <c:v>4.1599999999999993</c:v>
                </c:pt>
                <c:pt idx="184">
                  <c:v>4.2399999999999975</c:v>
                </c:pt>
                <c:pt idx="185">
                  <c:v>4.2399999999999975</c:v>
                </c:pt>
                <c:pt idx="186">
                  <c:v>4.1599999999999993</c:v>
                </c:pt>
                <c:pt idx="187">
                  <c:v>4.1599999999999993</c:v>
                </c:pt>
                <c:pt idx="188">
                  <c:v>4.1599999999999993</c:v>
                </c:pt>
                <c:pt idx="189">
                  <c:v>4.2399999999999975</c:v>
                </c:pt>
                <c:pt idx="190">
                  <c:v>4.2399999999999975</c:v>
                </c:pt>
                <c:pt idx="191">
                  <c:v>4.1599999999999993</c:v>
                </c:pt>
                <c:pt idx="192">
                  <c:v>4.2399999999999975</c:v>
                </c:pt>
                <c:pt idx="193">
                  <c:v>4.4000000000000004</c:v>
                </c:pt>
                <c:pt idx="194">
                  <c:v>4.4000000000000004</c:v>
                </c:pt>
                <c:pt idx="195">
                  <c:v>4.4000000000000004</c:v>
                </c:pt>
                <c:pt idx="196">
                  <c:v>4.4000000000000004</c:v>
                </c:pt>
                <c:pt idx="197">
                  <c:v>4.9600000000000026</c:v>
                </c:pt>
                <c:pt idx="198">
                  <c:v>4.9600000000000026</c:v>
                </c:pt>
                <c:pt idx="199">
                  <c:v>4.9600000000000026</c:v>
                </c:pt>
                <c:pt idx="200">
                  <c:v>4.9600000000000026</c:v>
                </c:pt>
                <c:pt idx="201">
                  <c:v>4.9600000000000026</c:v>
                </c:pt>
                <c:pt idx="202">
                  <c:v>4.9600000000000026</c:v>
                </c:pt>
                <c:pt idx="203">
                  <c:v>4.5599999999999996</c:v>
                </c:pt>
                <c:pt idx="204">
                  <c:v>4.5599999999999996</c:v>
                </c:pt>
                <c:pt idx="205">
                  <c:v>4.5599999999999996</c:v>
                </c:pt>
                <c:pt idx="206">
                  <c:v>4.6400000000000006</c:v>
                </c:pt>
                <c:pt idx="207">
                  <c:v>4.5599999999999996</c:v>
                </c:pt>
                <c:pt idx="208">
                  <c:v>4.5599999999999996</c:v>
                </c:pt>
                <c:pt idx="209">
                  <c:v>4.4800000000000013</c:v>
                </c:pt>
                <c:pt idx="210">
                  <c:v>4.4800000000000013</c:v>
                </c:pt>
                <c:pt idx="211">
                  <c:v>4.4800000000000013</c:v>
                </c:pt>
                <c:pt idx="212">
                  <c:v>4.4000000000000004</c:v>
                </c:pt>
                <c:pt idx="213">
                  <c:v>4.4000000000000004</c:v>
                </c:pt>
                <c:pt idx="214">
                  <c:v>4.4800000000000013</c:v>
                </c:pt>
                <c:pt idx="215">
                  <c:v>4.4800000000000013</c:v>
                </c:pt>
                <c:pt idx="216">
                  <c:v>4.4800000000000013</c:v>
                </c:pt>
                <c:pt idx="217">
                  <c:v>4.4800000000000013</c:v>
                </c:pt>
                <c:pt idx="218">
                  <c:v>4.4800000000000013</c:v>
                </c:pt>
                <c:pt idx="219">
                  <c:v>4.4000000000000004</c:v>
                </c:pt>
                <c:pt idx="220">
                  <c:v>4.2399999999999975</c:v>
                </c:pt>
                <c:pt idx="221">
                  <c:v>4.2399999999999975</c:v>
                </c:pt>
                <c:pt idx="222">
                  <c:v>4.2399999999999975</c:v>
                </c:pt>
                <c:pt idx="223">
                  <c:v>4.2399999999999975</c:v>
                </c:pt>
                <c:pt idx="224">
                  <c:v>4.2399999999999975</c:v>
                </c:pt>
                <c:pt idx="225">
                  <c:v>4.2399999999999975</c:v>
                </c:pt>
                <c:pt idx="226">
                  <c:v>4.2399999999999975</c:v>
                </c:pt>
                <c:pt idx="227">
                  <c:v>4.2399999999999975</c:v>
                </c:pt>
                <c:pt idx="228">
                  <c:v>4.2399999999999975</c:v>
                </c:pt>
                <c:pt idx="229">
                  <c:v>4.2399999999999975</c:v>
                </c:pt>
                <c:pt idx="230">
                  <c:v>4.2399999999999975</c:v>
                </c:pt>
                <c:pt idx="231">
                  <c:v>4.2399999999999975</c:v>
                </c:pt>
                <c:pt idx="232">
                  <c:v>4.2399999999999975</c:v>
                </c:pt>
                <c:pt idx="233">
                  <c:v>4.2399999999999975</c:v>
                </c:pt>
                <c:pt idx="234">
                  <c:v>4.2399999999999975</c:v>
                </c:pt>
                <c:pt idx="235">
                  <c:v>4.4000000000000004</c:v>
                </c:pt>
                <c:pt idx="236">
                  <c:v>4.4000000000000004</c:v>
                </c:pt>
                <c:pt idx="237">
                  <c:v>4.5599999999999996</c:v>
                </c:pt>
                <c:pt idx="238">
                  <c:v>4.4000000000000004</c:v>
                </c:pt>
                <c:pt idx="239">
                  <c:v>4.2399999999999975</c:v>
                </c:pt>
                <c:pt idx="240">
                  <c:v>4.2399999999999975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4.2399999999999975</c:v>
                </c:pt>
                <c:pt idx="245">
                  <c:v>4.2399999999999975</c:v>
                </c:pt>
                <c:pt idx="246">
                  <c:v>4.2399999999999975</c:v>
                </c:pt>
                <c:pt idx="247">
                  <c:v>4.2399999999999975</c:v>
                </c:pt>
                <c:pt idx="248">
                  <c:v>4.4000000000000004</c:v>
                </c:pt>
                <c:pt idx="249">
                  <c:v>4.4800000000000013</c:v>
                </c:pt>
                <c:pt idx="250">
                  <c:v>4.4000000000000004</c:v>
                </c:pt>
                <c:pt idx="251">
                  <c:v>4.3199999999999985</c:v>
                </c:pt>
                <c:pt idx="252">
                  <c:v>4.3199999999999985</c:v>
                </c:pt>
                <c:pt idx="253">
                  <c:v>4.4000000000000004</c:v>
                </c:pt>
                <c:pt idx="254">
                  <c:v>4.4800000000000013</c:v>
                </c:pt>
                <c:pt idx="255">
                  <c:v>4.4800000000000013</c:v>
                </c:pt>
                <c:pt idx="256">
                  <c:v>4.4000000000000004</c:v>
                </c:pt>
                <c:pt idx="257">
                  <c:v>4.3199999999999985</c:v>
                </c:pt>
                <c:pt idx="258">
                  <c:v>4.3199999999999985</c:v>
                </c:pt>
                <c:pt idx="259">
                  <c:v>4.3199999999999985</c:v>
                </c:pt>
                <c:pt idx="260">
                  <c:v>4.3199999999999985</c:v>
                </c:pt>
                <c:pt idx="261">
                  <c:v>4.3199999999999985</c:v>
                </c:pt>
                <c:pt idx="262">
                  <c:v>4.3199999999999985</c:v>
                </c:pt>
                <c:pt idx="263">
                  <c:v>4.2399999999999975</c:v>
                </c:pt>
                <c:pt idx="264">
                  <c:v>4.2399999999999975</c:v>
                </c:pt>
                <c:pt idx="265">
                  <c:v>4.2399999999999975</c:v>
                </c:pt>
                <c:pt idx="266">
                  <c:v>4.2399999999999975</c:v>
                </c:pt>
                <c:pt idx="267">
                  <c:v>4.2399999999999975</c:v>
                </c:pt>
                <c:pt idx="268">
                  <c:v>4.1599999999999993</c:v>
                </c:pt>
                <c:pt idx="269">
                  <c:v>4.1599999999999993</c:v>
                </c:pt>
                <c:pt idx="270">
                  <c:v>4</c:v>
                </c:pt>
                <c:pt idx="271">
                  <c:v>4.1599999999999993</c:v>
                </c:pt>
                <c:pt idx="272">
                  <c:v>4</c:v>
                </c:pt>
                <c:pt idx="273">
                  <c:v>4</c:v>
                </c:pt>
                <c:pt idx="274">
                  <c:v>4.1599999999999993</c:v>
                </c:pt>
                <c:pt idx="275">
                  <c:v>4.2399999999999975</c:v>
                </c:pt>
                <c:pt idx="276">
                  <c:v>4.1599999999999993</c:v>
                </c:pt>
                <c:pt idx="277">
                  <c:v>4.2399999999999975</c:v>
                </c:pt>
                <c:pt idx="278">
                  <c:v>4.1599999999999993</c:v>
                </c:pt>
                <c:pt idx="279">
                  <c:v>4.1599999999999993</c:v>
                </c:pt>
                <c:pt idx="280">
                  <c:v>4.1599999999999993</c:v>
                </c:pt>
                <c:pt idx="281">
                  <c:v>4.1599999999999993</c:v>
                </c:pt>
                <c:pt idx="282">
                  <c:v>4.1599999999999993</c:v>
                </c:pt>
                <c:pt idx="283">
                  <c:v>4.1599999999999993</c:v>
                </c:pt>
                <c:pt idx="284">
                  <c:v>4.1599999999999993</c:v>
                </c:pt>
                <c:pt idx="285">
                  <c:v>4.1599999999999993</c:v>
                </c:pt>
                <c:pt idx="286">
                  <c:v>4.1599999999999993</c:v>
                </c:pt>
                <c:pt idx="287">
                  <c:v>4.4000000000000004</c:v>
                </c:pt>
                <c:pt idx="288">
                  <c:v>4.4800000000000013</c:v>
                </c:pt>
                <c:pt idx="289">
                  <c:v>4.6400000000000006</c:v>
                </c:pt>
                <c:pt idx="290">
                  <c:v>4.6400000000000006</c:v>
                </c:pt>
                <c:pt idx="291">
                  <c:v>4.7199999999999989</c:v>
                </c:pt>
                <c:pt idx="292">
                  <c:v>4.6400000000000006</c:v>
                </c:pt>
                <c:pt idx="293">
                  <c:v>4.6400000000000006</c:v>
                </c:pt>
                <c:pt idx="294">
                  <c:v>4.6400000000000006</c:v>
                </c:pt>
                <c:pt idx="295">
                  <c:v>4.7199999999999989</c:v>
                </c:pt>
                <c:pt idx="296">
                  <c:v>4.7199999999999989</c:v>
                </c:pt>
                <c:pt idx="297">
                  <c:v>4.8</c:v>
                </c:pt>
                <c:pt idx="298">
                  <c:v>4.7199999999999989</c:v>
                </c:pt>
                <c:pt idx="299">
                  <c:v>4.7199999999999989</c:v>
                </c:pt>
                <c:pt idx="300">
                  <c:v>4.7199999999999989</c:v>
                </c:pt>
                <c:pt idx="301">
                  <c:v>4.7199999999999989</c:v>
                </c:pt>
                <c:pt idx="302">
                  <c:v>4.6400000000000006</c:v>
                </c:pt>
                <c:pt idx="303">
                  <c:v>4.6400000000000006</c:v>
                </c:pt>
                <c:pt idx="304">
                  <c:v>4.8</c:v>
                </c:pt>
                <c:pt idx="305">
                  <c:v>4.6400000000000006</c:v>
                </c:pt>
                <c:pt idx="306">
                  <c:v>4.6400000000000006</c:v>
                </c:pt>
                <c:pt idx="307">
                  <c:v>4.9600000000000026</c:v>
                </c:pt>
                <c:pt idx="308">
                  <c:v>4.9600000000000026</c:v>
                </c:pt>
                <c:pt idx="309">
                  <c:v>4.9600000000000026</c:v>
                </c:pt>
                <c:pt idx="310">
                  <c:v>5.0399999999999974</c:v>
                </c:pt>
                <c:pt idx="311">
                  <c:v>5.0399999999999974</c:v>
                </c:pt>
                <c:pt idx="312">
                  <c:v>4.8</c:v>
                </c:pt>
                <c:pt idx="313">
                  <c:v>5.0399999999999974</c:v>
                </c:pt>
                <c:pt idx="314">
                  <c:v>5.0399999999999974</c:v>
                </c:pt>
                <c:pt idx="315">
                  <c:v>5.0399999999999974</c:v>
                </c:pt>
                <c:pt idx="316">
                  <c:v>4.8</c:v>
                </c:pt>
                <c:pt idx="317">
                  <c:v>5.0399999999999974</c:v>
                </c:pt>
                <c:pt idx="318">
                  <c:v>4.8</c:v>
                </c:pt>
                <c:pt idx="319">
                  <c:v>4.7199999999999989</c:v>
                </c:pt>
                <c:pt idx="320">
                  <c:v>4.7199999999999989</c:v>
                </c:pt>
                <c:pt idx="321">
                  <c:v>4.6400000000000006</c:v>
                </c:pt>
                <c:pt idx="322">
                  <c:v>4.5599999999999996</c:v>
                </c:pt>
                <c:pt idx="323">
                  <c:v>4.5599999999999996</c:v>
                </c:pt>
                <c:pt idx="324">
                  <c:v>4.5599999999999996</c:v>
                </c:pt>
                <c:pt idx="325">
                  <c:v>4.4800000000000013</c:v>
                </c:pt>
                <c:pt idx="326">
                  <c:v>4.5599999999999996</c:v>
                </c:pt>
                <c:pt idx="327">
                  <c:v>4.4800000000000013</c:v>
                </c:pt>
                <c:pt idx="328">
                  <c:v>4.3199999999999985</c:v>
                </c:pt>
                <c:pt idx="329">
                  <c:v>4.2399999999999975</c:v>
                </c:pt>
                <c:pt idx="330">
                  <c:v>4.3199999999999985</c:v>
                </c:pt>
                <c:pt idx="331">
                  <c:v>4.4800000000000013</c:v>
                </c:pt>
                <c:pt idx="332">
                  <c:v>4.3199999999999985</c:v>
                </c:pt>
                <c:pt idx="333">
                  <c:v>4.3199999999999985</c:v>
                </c:pt>
                <c:pt idx="334">
                  <c:v>4.1599999999999993</c:v>
                </c:pt>
                <c:pt idx="335">
                  <c:v>4.1599999999999993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4.1599999999999993</c:v>
                </c:pt>
                <c:pt idx="340">
                  <c:v>4.3199999999999985</c:v>
                </c:pt>
                <c:pt idx="341">
                  <c:v>4.3199999999999985</c:v>
                </c:pt>
                <c:pt idx="342">
                  <c:v>4.3199999999999985</c:v>
                </c:pt>
                <c:pt idx="343">
                  <c:v>4.3199999999999985</c:v>
                </c:pt>
                <c:pt idx="344">
                  <c:v>4.3199999999999985</c:v>
                </c:pt>
                <c:pt idx="345">
                  <c:v>4.3199999999999985</c:v>
                </c:pt>
                <c:pt idx="346">
                  <c:v>4.3199999999999985</c:v>
                </c:pt>
                <c:pt idx="347">
                  <c:v>4.2399999999999975</c:v>
                </c:pt>
                <c:pt idx="348">
                  <c:v>4.2399999999999975</c:v>
                </c:pt>
                <c:pt idx="349">
                  <c:v>4.2399999999999975</c:v>
                </c:pt>
                <c:pt idx="350">
                  <c:v>4.3199999999999985</c:v>
                </c:pt>
                <c:pt idx="351">
                  <c:v>4.3199999999999985</c:v>
                </c:pt>
                <c:pt idx="352">
                  <c:v>4.2399999999999975</c:v>
                </c:pt>
                <c:pt idx="353">
                  <c:v>4.2399999999999975</c:v>
                </c:pt>
                <c:pt idx="354">
                  <c:v>4.2399999999999975</c:v>
                </c:pt>
                <c:pt idx="355">
                  <c:v>4.2399999999999975</c:v>
                </c:pt>
                <c:pt idx="356">
                  <c:v>4.0799999999999983</c:v>
                </c:pt>
                <c:pt idx="357">
                  <c:v>4.2399999999999975</c:v>
                </c:pt>
                <c:pt idx="358">
                  <c:v>4.2399999999999975</c:v>
                </c:pt>
                <c:pt idx="359">
                  <c:v>4.2399999999999975</c:v>
                </c:pt>
                <c:pt idx="360">
                  <c:v>4.0799999999999983</c:v>
                </c:pt>
                <c:pt idx="361">
                  <c:v>4.0799999999999983</c:v>
                </c:pt>
                <c:pt idx="362">
                  <c:v>4.0799999999999983</c:v>
                </c:pt>
                <c:pt idx="363">
                  <c:v>4.0799999999999983</c:v>
                </c:pt>
                <c:pt idx="364">
                  <c:v>4.0799999999999983</c:v>
                </c:pt>
                <c:pt idx="365">
                  <c:v>4.0799999999999983</c:v>
                </c:pt>
                <c:pt idx="366">
                  <c:v>4.0799999999999983</c:v>
                </c:pt>
                <c:pt idx="367">
                  <c:v>4.0799999999999983</c:v>
                </c:pt>
                <c:pt idx="368">
                  <c:v>3.919999999999999</c:v>
                </c:pt>
                <c:pt idx="369">
                  <c:v>3.919999999999999</c:v>
                </c:pt>
                <c:pt idx="370">
                  <c:v>3.919999999999999</c:v>
                </c:pt>
                <c:pt idx="371">
                  <c:v>4.0799999999999983</c:v>
                </c:pt>
                <c:pt idx="372">
                  <c:v>4.0799999999999983</c:v>
                </c:pt>
                <c:pt idx="373">
                  <c:v>3.919999999999999</c:v>
                </c:pt>
                <c:pt idx="374">
                  <c:v>3.919999999999999</c:v>
                </c:pt>
                <c:pt idx="375">
                  <c:v>4.0799999999999983</c:v>
                </c:pt>
                <c:pt idx="376">
                  <c:v>4.0799999999999983</c:v>
                </c:pt>
                <c:pt idx="377">
                  <c:v>4.0799999999999983</c:v>
                </c:pt>
                <c:pt idx="378">
                  <c:v>4.1599999999999993</c:v>
                </c:pt>
                <c:pt idx="379">
                  <c:v>4.3199999999999985</c:v>
                </c:pt>
                <c:pt idx="380">
                  <c:v>4.3199999999999985</c:v>
                </c:pt>
                <c:pt idx="381">
                  <c:v>4.1599999999999993</c:v>
                </c:pt>
                <c:pt idx="382">
                  <c:v>4.1599999999999993</c:v>
                </c:pt>
                <c:pt idx="383">
                  <c:v>4.1599999999999993</c:v>
                </c:pt>
                <c:pt idx="384">
                  <c:v>4.1599999999999993</c:v>
                </c:pt>
                <c:pt idx="385">
                  <c:v>4.1599999999999993</c:v>
                </c:pt>
                <c:pt idx="386">
                  <c:v>4.0799999999999983</c:v>
                </c:pt>
                <c:pt idx="387">
                  <c:v>4.0799999999999983</c:v>
                </c:pt>
                <c:pt idx="388">
                  <c:v>4.0799999999999983</c:v>
                </c:pt>
                <c:pt idx="389">
                  <c:v>4.0799999999999983</c:v>
                </c:pt>
                <c:pt idx="390">
                  <c:v>4.0799999999999983</c:v>
                </c:pt>
                <c:pt idx="391">
                  <c:v>4</c:v>
                </c:pt>
                <c:pt idx="392">
                  <c:v>4.0799999999999983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4.1599999999999993</c:v>
                </c:pt>
                <c:pt idx="398">
                  <c:v>4.1599999999999993</c:v>
                </c:pt>
                <c:pt idx="399">
                  <c:v>4.1599999999999993</c:v>
                </c:pt>
                <c:pt idx="400">
                  <c:v>4.1599999999999993</c:v>
                </c:pt>
                <c:pt idx="401">
                  <c:v>4.1599999999999993</c:v>
                </c:pt>
                <c:pt idx="402">
                  <c:v>4.1599999999999993</c:v>
                </c:pt>
                <c:pt idx="403">
                  <c:v>4.1599999999999993</c:v>
                </c:pt>
                <c:pt idx="404">
                  <c:v>4.1599999999999993</c:v>
                </c:pt>
                <c:pt idx="405">
                  <c:v>4.1599999999999993</c:v>
                </c:pt>
                <c:pt idx="406">
                  <c:v>4.1599999999999993</c:v>
                </c:pt>
                <c:pt idx="407">
                  <c:v>4.1599999999999993</c:v>
                </c:pt>
                <c:pt idx="408">
                  <c:v>4.1599999999999993</c:v>
                </c:pt>
                <c:pt idx="409">
                  <c:v>4.1599999999999993</c:v>
                </c:pt>
                <c:pt idx="410">
                  <c:v>4.1599999999999993</c:v>
                </c:pt>
                <c:pt idx="411">
                  <c:v>4.1599999999999993</c:v>
                </c:pt>
                <c:pt idx="412">
                  <c:v>4.1599999999999993</c:v>
                </c:pt>
                <c:pt idx="413">
                  <c:v>4.1599999999999993</c:v>
                </c:pt>
                <c:pt idx="414">
                  <c:v>4.1599999999999993</c:v>
                </c:pt>
                <c:pt idx="415">
                  <c:v>4.1599999999999993</c:v>
                </c:pt>
                <c:pt idx="416">
                  <c:v>4.1599999999999993</c:v>
                </c:pt>
                <c:pt idx="417">
                  <c:v>4.1599999999999993</c:v>
                </c:pt>
                <c:pt idx="418">
                  <c:v>4.0799999999999983</c:v>
                </c:pt>
                <c:pt idx="419">
                  <c:v>4.0799999999999983</c:v>
                </c:pt>
                <c:pt idx="420">
                  <c:v>4.0799999999999983</c:v>
                </c:pt>
                <c:pt idx="421">
                  <c:v>4.1599999999999993</c:v>
                </c:pt>
                <c:pt idx="422">
                  <c:v>4.1599999999999993</c:v>
                </c:pt>
                <c:pt idx="423">
                  <c:v>4.0799999999999983</c:v>
                </c:pt>
                <c:pt idx="424">
                  <c:v>4.1599999999999993</c:v>
                </c:pt>
                <c:pt idx="425">
                  <c:v>4.1599999999999993</c:v>
                </c:pt>
                <c:pt idx="426">
                  <c:v>4.1599999999999993</c:v>
                </c:pt>
                <c:pt idx="427">
                  <c:v>4.1599999999999993</c:v>
                </c:pt>
                <c:pt idx="428">
                  <c:v>4.2399999999999975</c:v>
                </c:pt>
                <c:pt idx="429">
                  <c:v>4.2399999999999975</c:v>
                </c:pt>
                <c:pt idx="430">
                  <c:v>4.3199999999999985</c:v>
                </c:pt>
                <c:pt idx="431">
                  <c:v>4.2399999999999975</c:v>
                </c:pt>
                <c:pt idx="432">
                  <c:v>4.3199999999999985</c:v>
                </c:pt>
                <c:pt idx="433">
                  <c:v>4.3199999999999985</c:v>
                </c:pt>
                <c:pt idx="434">
                  <c:v>4.4000000000000004</c:v>
                </c:pt>
                <c:pt idx="435">
                  <c:v>4.5599999999999996</c:v>
                </c:pt>
                <c:pt idx="436">
                  <c:v>4.5599999999999996</c:v>
                </c:pt>
                <c:pt idx="437">
                  <c:v>4.6400000000000006</c:v>
                </c:pt>
                <c:pt idx="438">
                  <c:v>4.6400000000000006</c:v>
                </c:pt>
                <c:pt idx="439">
                  <c:v>4.7199999999999989</c:v>
                </c:pt>
                <c:pt idx="440">
                  <c:v>4.6400000000000006</c:v>
                </c:pt>
                <c:pt idx="441">
                  <c:v>4.5599999999999996</c:v>
                </c:pt>
                <c:pt idx="442">
                  <c:v>4.5599999999999996</c:v>
                </c:pt>
                <c:pt idx="443">
                  <c:v>4.5599999999999996</c:v>
                </c:pt>
                <c:pt idx="444">
                  <c:v>4.5599999999999996</c:v>
                </c:pt>
                <c:pt idx="445">
                  <c:v>4.5599999999999996</c:v>
                </c:pt>
                <c:pt idx="446">
                  <c:v>4.5599999999999996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4.2399999999999975</c:v>
                </c:pt>
                <c:pt idx="450">
                  <c:v>4.2399999999999975</c:v>
                </c:pt>
                <c:pt idx="451">
                  <c:v>4.2399999999999975</c:v>
                </c:pt>
                <c:pt idx="452">
                  <c:v>4.1599999999999993</c:v>
                </c:pt>
                <c:pt idx="453">
                  <c:v>4.2399999999999975</c:v>
                </c:pt>
                <c:pt idx="454">
                  <c:v>4.2399999999999975</c:v>
                </c:pt>
                <c:pt idx="455">
                  <c:v>4.2399999999999975</c:v>
                </c:pt>
                <c:pt idx="456">
                  <c:v>4.5599999999999996</c:v>
                </c:pt>
                <c:pt idx="457">
                  <c:v>4.4800000000000013</c:v>
                </c:pt>
                <c:pt idx="458">
                  <c:v>4.2399999999999975</c:v>
                </c:pt>
                <c:pt idx="459">
                  <c:v>4.2399999999999975</c:v>
                </c:pt>
                <c:pt idx="460">
                  <c:v>4.2399999999999975</c:v>
                </c:pt>
                <c:pt idx="461">
                  <c:v>4.2399999999999975</c:v>
                </c:pt>
                <c:pt idx="462">
                  <c:v>4.1599999999999993</c:v>
                </c:pt>
                <c:pt idx="463">
                  <c:v>4.1599999999999993</c:v>
                </c:pt>
                <c:pt idx="464">
                  <c:v>4.3199999999999985</c:v>
                </c:pt>
                <c:pt idx="465">
                  <c:v>4.1599999999999993</c:v>
                </c:pt>
                <c:pt idx="466">
                  <c:v>4.3199999999999985</c:v>
                </c:pt>
                <c:pt idx="467">
                  <c:v>4.3199999999999985</c:v>
                </c:pt>
                <c:pt idx="468">
                  <c:v>4.3199999999999985</c:v>
                </c:pt>
                <c:pt idx="469">
                  <c:v>4.1599999999999993</c:v>
                </c:pt>
                <c:pt idx="470">
                  <c:v>4.1599999999999993</c:v>
                </c:pt>
                <c:pt idx="471">
                  <c:v>3.919999999999999</c:v>
                </c:pt>
                <c:pt idx="472">
                  <c:v>3.919999999999999</c:v>
                </c:pt>
                <c:pt idx="473">
                  <c:v>3.919999999999999</c:v>
                </c:pt>
                <c:pt idx="474">
                  <c:v>3.919999999999999</c:v>
                </c:pt>
                <c:pt idx="475">
                  <c:v>3.8400000000000007</c:v>
                </c:pt>
                <c:pt idx="476">
                  <c:v>3.919999999999999</c:v>
                </c:pt>
                <c:pt idx="477">
                  <c:v>4.2399999999999975</c:v>
                </c:pt>
                <c:pt idx="478">
                  <c:v>4.3199999999999985</c:v>
                </c:pt>
                <c:pt idx="479">
                  <c:v>4.4000000000000004</c:v>
                </c:pt>
                <c:pt idx="480">
                  <c:v>4.4000000000000004</c:v>
                </c:pt>
                <c:pt idx="481">
                  <c:v>4.4000000000000004</c:v>
                </c:pt>
                <c:pt idx="482">
                  <c:v>4.4000000000000004</c:v>
                </c:pt>
                <c:pt idx="483">
                  <c:v>4.3199999999999985</c:v>
                </c:pt>
                <c:pt idx="484">
                  <c:v>4.4000000000000004</c:v>
                </c:pt>
                <c:pt idx="485">
                  <c:v>4.3199999999999985</c:v>
                </c:pt>
                <c:pt idx="486">
                  <c:v>4.4000000000000004</c:v>
                </c:pt>
                <c:pt idx="487">
                  <c:v>4.3199999999999985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4.3199999999999985</c:v>
                </c:pt>
                <c:pt idx="492">
                  <c:v>4.3199999999999985</c:v>
                </c:pt>
                <c:pt idx="493">
                  <c:v>4.1599999999999993</c:v>
                </c:pt>
                <c:pt idx="494">
                  <c:v>4.1599999999999993</c:v>
                </c:pt>
                <c:pt idx="495">
                  <c:v>4.1599999999999993</c:v>
                </c:pt>
                <c:pt idx="496">
                  <c:v>4.1599999999999993</c:v>
                </c:pt>
                <c:pt idx="497">
                  <c:v>4.1599999999999993</c:v>
                </c:pt>
                <c:pt idx="498">
                  <c:v>4.1599999999999993</c:v>
                </c:pt>
                <c:pt idx="499">
                  <c:v>4</c:v>
                </c:pt>
                <c:pt idx="500">
                  <c:v>4.1599999999999993</c:v>
                </c:pt>
                <c:pt idx="501">
                  <c:v>4.1599999999999993</c:v>
                </c:pt>
                <c:pt idx="502">
                  <c:v>4.1599999999999993</c:v>
                </c:pt>
                <c:pt idx="503">
                  <c:v>4.1599999999999993</c:v>
                </c:pt>
                <c:pt idx="504">
                  <c:v>4.2399999999999975</c:v>
                </c:pt>
                <c:pt idx="505">
                  <c:v>4.2399999999999975</c:v>
                </c:pt>
                <c:pt idx="506">
                  <c:v>4.4800000000000013</c:v>
                </c:pt>
                <c:pt idx="507">
                  <c:v>4.2399999999999975</c:v>
                </c:pt>
                <c:pt idx="508">
                  <c:v>4.4800000000000013</c:v>
                </c:pt>
                <c:pt idx="509">
                  <c:v>4.2399999999999975</c:v>
                </c:pt>
                <c:pt idx="510">
                  <c:v>4.4800000000000013</c:v>
                </c:pt>
                <c:pt idx="511">
                  <c:v>4.4800000000000013</c:v>
                </c:pt>
                <c:pt idx="512">
                  <c:v>4.4800000000000013</c:v>
                </c:pt>
                <c:pt idx="513">
                  <c:v>4.4800000000000013</c:v>
                </c:pt>
                <c:pt idx="514">
                  <c:v>4.4800000000000013</c:v>
                </c:pt>
                <c:pt idx="515">
                  <c:v>4.4800000000000013</c:v>
                </c:pt>
                <c:pt idx="516">
                  <c:v>4.8</c:v>
                </c:pt>
                <c:pt idx="517">
                  <c:v>4.8</c:v>
                </c:pt>
                <c:pt idx="518">
                  <c:v>4.8</c:v>
                </c:pt>
                <c:pt idx="519">
                  <c:v>4.8</c:v>
                </c:pt>
                <c:pt idx="520">
                  <c:v>4.8799999999999981</c:v>
                </c:pt>
                <c:pt idx="521">
                  <c:v>4.8799999999999981</c:v>
                </c:pt>
                <c:pt idx="522">
                  <c:v>4.8799999999999981</c:v>
                </c:pt>
                <c:pt idx="523">
                  <c:v>4.9600000000000026</c:v>
                </c:pt>
                <c:pt idx="524">
                  <c:v>4.9600000000000026</c:v>
                </c:pt>
                <c:pt idx="525">
                  <c:v>5.1199999999999992</c:v>
                </c:pt>
                <c:pt idx="526">
                  <c:v>5.1199999999999992</c:v>
                </c:pt>
                <c:pt idx="527">
                  <c:v>5.0399999999999974</c:v>
                </c:pt>
                <c:pt idx="528">
                  <c:v>5.0399999999999974</c:v>
                </c:pt>
                <c:pt idx="529">
                  <c:v>5.0399999999999974</c:v>
                </c:pt>
                <c:pt idx="530">
                  <c:v>5.0399999999999974</c:v>
                </c:pt>
                <c:pt idx="531">
                  <c:v>5.0399999999999974</c:v>
                </c:pt>
                <c:pt idx="532">
                  <c:v>5.0399999999999974</c:v>
                </c:pt>
                <c:pt idx="533">
                  <c:v>5.0399999999999974</c:v>
                </c:pt>
                <c:pt idx="534">
                  <c:v>5.0399999999999974</c:v>
                </c:pt>
                <c:pt idx="535">
                  <c:v>5.0399999999999974</c:v>
                </c:pt>
                <c:pt idx="536">
                  <c:v>5.0399999999999974</c:v>
                </c:pt>
                <c:pt idx="537">
                  <c:v>5.0399999999999974</c:v>
                </c:pt>
                <c:pt idx="538">
                  <c:v>5.0399999999999974</c:v>
                </c:pt>
                <c:pt idx="539">
                  <c:v>5.0399999999999974</c:v>
                </c:pt>
                <c:pt idx="540">
                  <c:v>5.0399999999999974</c:v>
                </c:pt>
                <c:pt idx="541">
                  <c:v>5.0399999999999974</c:v>
                </c:pt>
                <c:pt idx="542">
                  <c:v>5.0399999999999974</c:v>
                </c:pt>
                <c:pt idx="543">
                  <c:v>5.0399999999999974</c:v>
                </c:pt>
                <c:pt idx="544">
                  <c:v>5.0399999999999974</c:v>
                </c:pt>
                <c:pt idx="545">
                  <c:v>5.0399999999999974</c:v>
                </c:pt>
                <c:pt idx="546">
                  <c:v>5.0399999999999974</c:v>
                </c:pt>
                <c:pt idx="547">
                  <c:v>5.0399999999999974</c:v>
                </c:pt>
                <c:pt idx="548">
                  <c:v>4.9600000000000026</c:v>
                </c:pt>
                <c:pt idx="549">
                  <c:v>4.9600000000000026</c:v>
                </c:pt>
                <c:pt idx="550">
                  <c:v>4.9600000000000026</c:v>
                </c:pt>
                <c:pt idx="551">
                  <c:v>4.5599999999999996</c:v>
                </c:pt>
                <c:pt idx="552">
                  <c:v>4.5599999999999996</c:v>
                </c:pt>
                <c:pt idx="553">
                  <c:v>4.5599999999999996</c:v>
                </c:pt>
                <c:pt idx="554">
                  <c:v>4.5599999999999996</c:v>
                </c:pt>
                <c:pt idx="555">
                  <c:v>4.4000000000000004</c:v>
                </c:pt>
                <c:pt idx="556">
                  <c:v>4.4000000000000004</c:v>
                </c:pt>
                <c:pt idx="557">
                  <c:v>4.4000000000000004</c:v>
                </c:pt>
                <c:pt idx="558">
                  <c:v>4.4000000000000004</c:v>
                </c:pt>
                <c:pt idx="559">
                  <c:v>4.4000000000000004</c:v>
                </c:pt>
                <c:pt idx="560">
                  <c:v>4.4000000000000004</c:v>
                </c:pt>
                <c:pt idx="561">
                  <c:v>4.4000000000000004</c:v>
                </c:pt>
                <c:pt idx="562">
                  <c:v>4.4000000000000004</c:v>
                </c:pt>
                <c:pt idx="563">
                  <c:v>4.2399999999999975</c:v>
                </c:pt>
                <c:pt idx="564">
                  <c:v>4.2399999999999975</c:v>
                </c:pt>
                <c:pt idx="565">
                  <c:v>4.2399999999999975</c:v>
                </c:pt>
                <c:pt idx="566">
                  <c:v>4.2399999999999975</c:v>
                </c:pt>
                <c:pt idx="567">
                  <c:v>4.4000000000000004</c:v>
                </c:pt>
                <c:pt idx="568">
                  <c:v>4.4000000000000004</c:v>
                </c:pt>
                <c:pt idx="569">
                  <c:v>4.4000000000000004</c:v>
                </c:pt>
                <c:pt idx="570">
                  <c:v>4.4000000000000004</c:v>
                </c:pt>
                <c:pt idx="571">
                  <c:v>4.4000000000000004</c:v>
                </c:pt>
                <c:pt idx="572">
                  <c:v>4.4000000000000004</c:v>
                </c:pt>
                <c:pt idx="573">
                  <c:v>4.4000000000000004</c:v>
                </c:pt>
                <c:pt idx="574">
                  <c:v>4.4000000000000004</c:v>
                </c:pt>
                <c:pt idx="575">
                  <c:v>4.0799999999999983</c:v>
                </c:pt>
                <c:pt idx="576">
                  <c:v>4.0799999999999983</c:v>
                </c:pt>
                <c:pt idx="577">
                  <c:v>4</c:v>
                </c:pt>
                <c:pt idx="578">
                  <c:v>4.0799999999999983</c:v>
                </c:pt>
                <c:pt idx="579">
                  <c:v>4.4000000000000004</c:v>
                </c:pt>
                <c:pt idx="580">
                  <c:v>4.4000000000000004</c:v>
                </c:pt>
                <c:pt idx="581">
                  <c:v>4.4000000000000004</c:v>
                </c:pt>
                <c:pt idx="582">
                  <c:v>4.4000000000000004</c:v>
                </c:pt>
                <c:pt idx="583">
                  <c:v>4.4000000000000004</c:v>
                </c:pt>
                <c:pt idx="584">
                  <c:v>4.4000000000000004</c:v>
                </c:pt>
                <c:pt idx="585">
                  <c:v>4.0799999999999983</c:v>
                </c:pt>
                <c:pt idx="586">
                  <c:v>4</c:v>
                </c:pt>
                <c:pt idx="587">
                  <c:v>3.919999999999999</c:v>
                </c:pt>
                <c:pt idx="588">
                  <c:v>3.919999999999999</c:v>
                </c:pt>
                <c:pt idx="589">
                  <c:v>3.919999999999999</c:v>
                </c:pt>
                <c:pt idx="590">
                  <c:v>3.919999999999999</c:v>
                </c:pt>
                <c:pt idx="591">
                  <c:v>3.919999999999999</c:v>
                </c:pt>
                <c:pt idx="592">
                  <c:v>3.919999999999999</c:v>
                </c:pt>
                <c:pt idx="593">
                  <c:v>3.919999999999999</c:v>
                </c:pt>
                <c:pt idx="594">
                  <c:v>3.919999999999999</c:v>
                </c:pt>
                <c:pt idx="595">
                  <c:v>3.8400000000000007</c:v>
                </c:pt>
                <c:pt idx="596">
                  <c:v>3.8400000000000007</c:v>
                </c:pt>
                <c:pt idx="597">
                  <c:v>3.919999999999999</c:v>
                </c:pt>
                <c:pt idx="598">
                  <c:v>3.919999999999999</c:v>
                </c:pt>
                <c:pt idx="599">
                  <c:v>3.919999999999999</c:v>
                </c:pt>
                <c:pt idx="600">
                  <c:v>4.0799999999999983</c:v>
                </c:pt>
                <c:pt idx="601">
                  <c:v>4.0799999999999983</c:v>
                </c:pt>
                <c:pt idx="602">
                  <c:v>4.0799999999999983</c:v>
                </c:pt>
                <c:pt idx="603">
                  <c:v>4.0799999999999983</c:v>
                </c:pt>
                <c:pt idx="604">
                  <c:v>4.1599999999999993</c:v>
                </c:pt>
                <c:pt idx="605">
                  <c:v>4.1599999999999993</c:v>
                </c:pt>
                <c:pt idx="606">
                  <c:v>4.0799999999999983</c:v>
                </c:pt>
                <c:pt idx="607">
                  <c:v>4.0799999999999983</c:v>
                </c:pt>
                <c:pt idx="608">
                  <c:v>4.1599999999999993</c:v>
                </c:pt>
                <c:pt idx="609">
                  <c:v>4.3199999999999985</c:v>
                </c:pt>
                <c:pt idx="610">
                  <c:v>4.4000000000000004</c:v>
                </c:pt>
                <c:pt idx="611">
                  <c:v>4.3199999999999985</c:v>
                </c:pt>
                <c:pt idx="612">
                  <c:v>4.4000000000000004</c:v>
                </c:pt>
                <c:pt idx="613">
                  <c:v>4.4000000000000004</c:v>
                </c:pt>
                <c:pt idx="614">
                  <c:v>4.3199999999999985</c:v>
                </c:pt>
                <c:pt idx="615">
                  <c:v>4.2399999999999975</c:v>
                </c:pt>
                <c:pt idx="616">
                  <c:v>4.3199999999999985</c:v>
                </c:pt>
                <c:pt idx="617">
                  <c:v>4.3199999999999985</c:v>
                </c:pt>
                <c:pt idx="618">
                  <c:v>4.3199999999999985</c:v>
                </c:pt>
                <c:pt idx="619">
                  <c:v>4.3199999999999985</c:v>
                </c:pt>
                <c:pt idx="620">
                  <c:v>4.4000000000000004</c:v>
                </c:pt>
                <c:pt idx="621">
                  <c:v>4.4800000000000013</c:v>
                </c:pt>
                <c:pt idx="622">
                  <c:v>4.4800000000000013</c:v>
                </c:pt>
                <c:pt idx="623">
                  <c:v>4.4800000000000013</c:v>
                </c:pt>
                <c:pt idx="624">
                  <c:v>4.4800000000000013</c:v>
                </c:pt>
                <c:pt idx="625">
                  <c:v>4.5599999999999996</c:v>
                </c:pt>
                <c:pt idx="626">
                  <c:v>4.5599999999999996</c:v>
                </c:pt>
                <c:pt idx="627">
                  <c:v>4.5599999999999996</c:v>
                </c:pt>
                <c:pt idx="628">
                  <c:v>4.6400000000000006</c:v>
                </c:pt>
                <c:pt idx="629">
                  <c:v>4.6400000000000006</c:v>
                </c:pt>
                <c:pt idx="630">
                  <c:v>4.7199999999999989</c:v>
                </c:pt>
                <c:pt idx="631">
                  <c:v>4.7199999999999989</c:v>
                </c:pt>
                <c:pt idx="632">
                  <c:v>4.9600000000000026</c:v>
                </c:pt>
                <c:pt idx="633">
                  <c:v>4.9600000000000026</c:v>
                </c:pt>
                <c:pt idx="634">
                  <c:v>4.9600000000000026</c:v>
                </c:pt>
                <c:pt idx="635">
                  <c:v>4.7199999999999989</c:v>
                </c:pt>
                <c:pt idx="636">
                  <c:v>4.7199999999999989</c:v>
                </c:pt>
                <c:pt idx="637">
                  <c:v>4.7199999999999989</c:v>
                </c:pt>
                <c:pt idx="638">
                  <c:v>4.6400000000000006</c:v>
                </c:pt>
                <c:pt idx="639">
                  <c:v>4.7199999999999989</c:v>
                </c:pt>
                <c:pt idx="640">
                  <c:v>4.6400000000000006</c:v>
                </c:pt>
                <c:pt idx="641">
                  <c:v>4.7199999999999989</c:v>
                </c:pt>
                <c:pt idx="642">
                  <c:v>4.7199999999999989</c:v>
                </c:pt>
                <c:pt idx="643">
                  <c:v>4.7199999999999989</c:v>
                </c:pt>
                <c:pt idx="644">
                  <c:v>4.7199999999999989</c:v>
                </c:pt>
                <c:pt idx="645">
                  <c:v>4.7199999999999989</c:v>
                </c:pt>
                <c:pt idx="646">
                  <c:v>4.7199999999999989</c:v>
                </c:pt>
                <c:pt idx="647">
                  <c:v>4.7199999999999989</c:v>
                </c:pt>
                <c:pt idx="648">
                  <c:v>4.8</c:v>
                </c:pt>
                <c:pt idx="649">
                  <c:v>4.8</c:v>
                </c:pt>
                <c:pt idx="650">
                  <c:v>4.8</c:v>
                </c:pt>
                <c:pt idx="651">
                  <c:v>4.6400000000000006</c:v>
                </c:pt>
                <c:pt idx="652">
                  <c:v>4.6400000000000006</c:v>
                </c:pt>
                <c:pt idx="653">
                  <c:v>4.5599999999999996</c:v>
                </c:pt>
                <c:pt idx="654">
                  <c:v>4.5599999999999996</c:v>
                </c:pt>
                <c:pt idx="655">
                  <c:v>4.4800000000000013</c:v>
                </c:pt>
                <c:pt idx="656">
                  <c:v>4.4800000000000013</c:v>
                </c:pt>
                <c:pt idx="657">
                  <c:v>4.1599999999999993</c:v>
                </c:pt>
                <c:pt idx="658">
                  <c:v>4.1599999999999993</c:v>
                </c:pt>
                <c:pt idx="659">
                  <c:v>4.1599999999999993</c:v>
                </c:pt>
                <c:pt idx="660">
                  <c:v>4.0799999999999983</c:v>
                </c:pt>
                <c:pt idx="661">
                  <c:v>4.1599999999999993</c:v>
                </c:pt>
                <c:pt idx="662">
                  <c:v>4.0799999999999983</c:v>
                </c:pt>
                <c:pt idx="663">
                  <c:v>4</c:v>
                </c:pt>
                <c:pt idx="664">
                  <c:v>4</c:v>
                </c:pt>
                <c:pt idx="665">
                  <c:v>4.0799999999999983</c:v>
                </c:pt>
                <c:pt idx="666">
                  <c:v>4.0799999999999983</c:v>
                </c:pt>
                <c:pt idx="667">
                  <c:v>4.0799999999999983</c:v>
                </c:pt>
                <c:pt idx="668">
                  <c:v>4.0799999999999983</c:v>
                </c:pt>
                <c:pt idx="669">
                  <c:v>4.0799999999999983</c:v>
                </c:pt>
                <c:pt idx="670">
                  <c:v>4.0799999999999983</c:v>
                </c:pt>
                <c:pt idx="671">
                  <c:v>4.0799999999999983</c:v>
                </c:pt>
                <c:pt idx="672">
                  <c:v>4.0799999999999983</c:v>
                </c:pt>
                <c:pt idx="673">
                  <c:v>4.0799999999999983</c:v>
                </c:pt>
                <c:pt idx="674">
                  <c:v>4.0799999999999983</c:v>
                </c:pt>
                <c:pt idx="675">
                  <c:v>4.0799999999999983</c:v>
                </c:pt>
                <c:pt idx="676">
                  <c:v>4.0799999999999983</c:v>
                </c:pt>
                <c:pt idx="677">
                  <c:v>4.0799999999999983</c:v>
                </c:pt>
                <c:pt idx="678">
                  <c:v>4.2399999999999975</c:v>
                </c:pt>
                <c:pt idx="679">
                  <c:v>4.4000000000000004</c:v>
                </c:pt>
                <c:pt idx="680">
                  <c:v>4.4800000000000013</c:v>
                </c:pt>
                <c:pt idx="681">
                  <c:v>4.4000000000000004</c:v>
                </c:pt>
                <c:pt idx="682">
                  <c:v>4.2399999999999975</c:v>
                </c:pt>
                <c:pt idx="683">
                  <c:v>4.0799999999999983</c:v>
                </c:pt>
                <c:pt idx="684">
                  <c:v>4.2399999999999975</c:v>
                </c:pt>
                <c:pt idx="685">
                  <c:v>4.2399999999999975</c:v>
                </c:pt>
                <c:pt idx="686">
                  <c:v>4.2399999999999975</c:v>
                </c:pt>
                <c:pt idx="687">
                  <c:v>4.1599999999999993</c:v>
                </c:pt>
                <c:pt idx="688">
                  <c:v>4.1599999999999993</c:v>
                </c:pt>
                <c:pt idx="689">
                  <c:v>4.1599999999999993</c:v>
                </c:pt>
                <c:pt idx="690">
                  <c:v>4.1599999999999993</c:v>
                </c:pt>
                <c:pt idx="691">
                  <c:v>4.3199999999999985</c:v>
                </c:pt>
                <c:pt idx="692">
                  <c:v>4.3199999999999985</c:v>
                </c:pt>
                <c:pt idx="693">
                  <c:v>4.3199999999999985</c:v>
                </c:pt>
                <c:pt idx="694">
                  <c:v>4.1599999999999993</c:v>
                </c:pt>
                <c:pt idx="695">
                  <c:v>4.1599999999999993</c:v>
                </c:pt>
                <c:pt idx="696">
                  <c:v>4.1599999999999993</c:v>
                </c:pt>
                <c:pt idx="697">
                  <c:v>4.1599999999999993</c:v>
                </c:pt>
                <c:pt idx="698">
                  <c:v>4.2399999999999975</c:v>
                </c:pt>
                <c:pt idx="699">
                  <c:v>4.1599999999999993</c:v>
                </c:pt>
                <c:pt idx="700">
                  <c:v>4.1599999999999993</c:v>
                </c:pt>
                <c:pt idx="701">
                  <c:v>4.2399999999999975</c:v>
                </c:pt>
                <c:pt idx="702">
                  <c:v>4.2399999999999975</c:v>
                </c:pt>
                <c:pt idx="703">
                  <c:v>4.2399999999999975</c:v>
                </c:pt>
                <c:pt idx="704">
                  <c:v>4.1599999999999993</c:v>
                </c:pt>
                <c:pt idx="705">
                  <c:v>4.1599999999999993</c:v>
                </c:pt>
                <c:pt idx="706">
                  <c:v>4.1599999999999993</c:v>
                </c:pt>
                <c:pt idx="707">
                  <c:v>4.1599999999999993</c:v>
                </c:pt>
                <c:pt idx="708">
                  <c:v>4.0799999999999983</c:v>
                </c:pt>
                <c:pt idx="709">
                  <c:v>4.1599999999999993</c:v>
                </c:pt>
                <c:pt idx="710">
                  <c:v>4.1599999999999993</c:v>
                </c:pt>
                <c:pt idx="711">
                  <c:v>4.2399999999999975</c:v>
                </c:pt>
                <c:pt idx="712">
                  <c:v>4.4800000000000013</c:v>
                </c:pt>
                <c:pt idx="713">
                  <c:v>4.3199999999999985</c:v>
                </c:pt>
                <c:pt idx="714">
                  <c:v>4.3199999999999985</c:v>
                </c:pt>
                <c:pt idx="715">
                  <c:v>4.4800000000000013</c:v>
                </c:pt>
                <c:pt idx="716">
                  <c:v>4.3199999999999985</c:v>
                </c:pt>
                <c:pt idx="717">
                  <c:v>4.4800000000000013</c:v>
                </c:pt>
                <c:pt idx="718">
                  <c:v>4.4800000000000013</c:v>
                </c:pt>
                <c:pt idx="719">
                  <c:v>4.6400000000000006</c:v>
                </c:pt>
                <c:pt idx="720">
                  <c:v>4.6400000000000006</c:v>
                </c:pt>
                <c:pt idx="721">
                  <c:v>4.6400000000000006</c:v>
                </c:pt>
                <c:pt idx="722">
                  <c:v>4.7199999999999989</c:v>
                </c:pt>
                <c:pt idx="723">
                  <c:v>4.7199999999999989</c:v>
                </c:pt>
                <c:pt idx="724">
                  <c:v>4.8</c:v>
                </c:pt>
                <c:pt idx="725">
                  <c:v>4.8</c:v>
                </c:pt>
                <c:pt idx="726">
                  <c:v>4.8</c:v>
                </c:pt>
                <c:pt idx="727">
                  <c:v>4.9600000000000026</c:v>
                </c:pt>
                <c:pt idx="728">
                  <c:v>4.9600000000000026</c:v>
                </c:pt>
                <c:pt idx="729">
                  <c:v>4.9600000000000026</c:v>
                </c:pt>
                <c:pt idx="730">
                  <c:v>4.9600000000000026</c:v>
                </c:pt>
                <c:pt idx="731">
                  <c:v>4.9600000000000026</c:v>
                </c:pt>
                <c:pt idx="732">
                  <c:v>5.0399999999999974</c:v>
                </c:pt>
                <c:pt idx="733">
                  <c:v>5.1199999999999992</c:v>
                </c:pt>
                <c:pt idx="734">
                  <c:v>5.0399999999999974</c:v>
                </c:pt>
                <c:pt idx="735">
                  <c:v>5.0399999999999974</c:v>
                </c:pt>
                <c:pt idx="736">
                  <c:v>4.9600000000000026</c:v>
                </c:pt>
                <c:pt idx="737">
                  <c:v>5.1199999999999992</c:v>
                </c:pt>
                <c:pt idx="738">
                  <c:v>5.1199999999999992</c:v>
                </c:pt>
                <c:pt idx="739">
                  <c:v>5.1199999999999992</c:v>
                </c:pt>
                <c:pt idx="740">
                  <c:v>5.1199999999999992</c:v>
                </c:pt>
                <c:pt idx="741">
                  <c:v>5.1199999999999992</c:v>
                </c:pt>
                <c:pt idx="742">
                  <c:v>4.8799999999999981</c:v>
                </c:pt>
                <c:pt idx="743">
                  <c:v>4.8799999999999981</c:v>
                </c:pt>
                <c:pt idx="744">
                  <c:v>4.8799999999999981</c:v>
                </c:pt>
                <c:pt idx="745">
                  <c:v>4.8799999999999981</c:v>
                </c:pt>
                <c:pt idx="746">
                  <c:v>4.8</c:v>
                </c:pt>
                <c:pt idx="747">
                  <c:v>4.5599999999999996</c:v>
                </c:pt>
                <c:pt idx="748">
                  <c:v>4.4800000000000013</c:v>
                </c:pt>
                <c:pt idx="749">
                  <c:v>4.4800000000000013</c:v>
                </c:pt>
                <c:pt idx="750">
                  <c:v>4.4000000000000004</c:v>
                </c:pt>
                <c:pt idx="751">
                  <c:v>4.4800000000000013</c:v>
                </c:pt>
                <c:pt idx="752">
                  <c:v>4.4800000000000013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4.4000000000000004</c:v>
                </c:pt>
                <c:pt idx="756">
                  <c:v>4.4000000000000004</c:v>
                </c:pt>
                <c:pt idx="757">
                  <c:v>4.4000000000000004</c:v>
                </c:pt>
                <c:pt idx="758">
                  <c:v>4.4000000000000004</c:v>
                </c:pt>
                <c:pt idx="759">
                  <c:v>4.4000000000000004</c:v>
                </c:pt>
                <c:pt idx="760">
                  <c:v>4.4000000000000004</c:v>
                </c:pt>
                <c:pt idx="761">
                  <c:v>4.4000000000000004</c:v>
                </c:pt>
                <c:pt idx="762">
                  <c:v>4.4000000000000004</c:v>
                </c:pt>
                <c:pt idx="763">
                  <c:v>4.4000000000000004</c:v>
                </c:pt>
                <c:pt idx="764">
                  <c:v>4.4000000000000004</c:v>
                </c:pt>
                <c:pt idx="765">
                  <c:v>4.4000000000000004</c:v>
                </c:pt>
                <c:pt idx="766">
                  <c:v>4.4000000000000004</c:v>
                </c:pt>
                <c:pt idx="767">
                  <c:v>4.4000000000000004</c:v>
                </c:pt>
                <c:pt idx="768">
                  <c:v>4.4000000000000004</c:v>
                </c:pt>
                <c:pt idx="769">
                  <c:v>4.4000000000000004</c:v>
                </c:pt>
                <c:pt idx="770">
                  <c:v>4.4000000000000004</c:v>
                </c:pt>
                <c:pt idx="771">
                  <c:v>4.3199999999999985</c:v>
                </c:pt>
                <c:pt idx="772">
                  <c:v>4.4000000000000004</c:v>
                </c:pt>
                <c:pt idx="773">
                  <c:v>4.4000000000000004</c:v>
                </c:pt>
                <c:pt idx="774">
                  <c:v>4</c:v>
                </c:pt>
                <c:pt idx="775">
                  <c:v>4</c:v>
                </c:pt>
                <c:pt idx="776">
                  <c:v>4.2399999999999975</c:v>
                </c:pt>
                <c:pt idx="777">
                  <c:v>4.2399999999999975</c:v>
                </c:pt>
                <c:pt idx="778">
                  <c:v>4.2399999999999975</c:v>
                </c:pt>
                <c:pt idx="779">
                  <c:v>4.2399999999999975</c:v>
                </c:pt>
                <c:pt idx="780">
                  <c:v>4</c:v>
                </c:pt>
                <c:pt idx="781">
                  <c:v>4.2399999999999975</c:v>
                </c:pt>
                <c:pt idx="782">
                  <c:v>4</c:v>
                </c:pt>
                <c:pt idx="783">
                  <c:v>4.2399999999999975</c:v>
                </c:pt>
                <c:pt idx="784">
                  <c:v>4.2399999999999975</c:v>
                </c:pt>
                <c:pt idx="785">
                  <c:v>4.2399999999999975</c:v>
                </c:pt>
                <c:pt idx="786">
                  <c:v>4.4000000000000004</c:v>
                </c:pt>
                <c:pt idx="787">
                  <c:v>4.4000000000000004</c:v>
                </c:pt>
                <c:pt idx="788">
                  <c:v>4.4000000000000004</c:v>
                </c:pt>
                <c:pt idx="789">
                  <c:v>4.5599999999999996</c:v>
                </c:pt>
                <c:pt idx="790">
                  <c:v>4.5599999999999996</c:v>
                </c:pt>
                <c:pt idx="791">
                  <c:v>4.4000000000000004</c:v>
                </c:pt>
                <c:pt idx="792">
                  <c:v>4.5599999999999996</c:v>
                </c:pt>
                <c:pt idx="793">
                  <c:v>4.4000000000000004</c:v>
                </c:pt>
                <c:pt idx="794">
                  <c:v>4.2399999999999975</c:v>
                </c:pt>
                <c:pt idx="795">
                  <c:v>4.2399999999999975</c:v>
                </c:pt>
                <c:pt idx="796">
                  <c:v>4.2399999999999975</c:v>
                </c:pt>
                <c:pt idx="797">
                  <c:v>4.2399999999999975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4.2399999999999975</c:v>
                </c:pt>
                <c:pt idx="809">
                  <c:v>4</c:v>
                </c:pt>
                <c:pt idx="810">
                  <c:v>3.919999999999999</c:v>
                </c:pt>
                <c:pt idx="811">
                  <c:v>3.919999999999999</c:v>
                </c:pt>
                <c:pt idx="812">
                  <c:v>3.919999999999999</c:v>
                </c:pt>
                <c:pt idx="813">
                  <c:v>4.0799999999999983</c:v>
                </c:pt>
                <c:pt idx="814">
                  <c:v>4.4000000000000004</c:v>
                </c:pt>
                <c:pt idx="815">
                  <c:v>4.0799999999999983</c:v>
                </c:pt>
                <c:pt idx="816">
                  <c:v>4.0799999999999983</c:v>
                </c:pt>
                <c:pt idx="817">
                  <c:v>4.0799999999999983</c:v>
                </c:pt>
                <c:pt idx="818">
                  <c:v>4.4800000000000013</c:v>
                </c:pt>
                <c:pt idx="819">
                  <c:v>4.4800000000000013</c:v>
                </c:pt>
                <c:pt idx="820">
                  <c:v>4.4800000000000013</c:v>
                </c:pt>
                <c:pt idx="821">
                  <c:v>4.4800000000000013</c:v>
                </c:pt>
                <c:pt idx="822">
                  <c:v>4.4800000000000013</c:v>
                </c:pt>
                <c:pt idx="823">
                  <c:v>4.4800000000000013</c:v>
                </c:pt>
                <c:pt idx="824">
                  <c:v>4.4800000000000013</c:v>
                </c:pt>
                <c:pt idx="825">
                  <c:v>4.4800000000000013</c:v>
                </c:pt>
                <c:pt idx="826">
                  <c:v>4.6400000000000006</c:v>
                </c:pt>
                <c:pt idx="827">
                  <c:v>4.6400000000000006</c:v>
                </c:pt>
                <c:pt idx="828">
                  <c:v>4.7199999999999989</c:v>
                </c:pt>
                <c:pt idx="829">
                  <c:v>4.7199999999999989</c:v>
                </c:pt>
                <c:pt idx="830">
                  <c:v>4.7199999999999989</c:v>
                </c:pt>
                <c:pt idx="831">
                  <c:v>4.7199999999999989</c:v>
                </c:pt>
                <c:pt idx="832">
                  <c:v>4.6400000000000006</c:v>
                </c:pt>
                <c:pt idx="833">
                  <c:v>4.6400000000000006</c:v>
                </c:pt>
                <c:pt idx="834">
                  <c:v>4.6400000000000006</c:v>
                </c:pt>
                <c:pt idx="835">
                  <c:v>4.7199999999999989</c:v>
                </c:pt>
                <c:pt idx="836">
                  <c:v>4.7199999999999989</c:v>
                </c:pt>
                <c:pt idx="837">
                  <c:v>4.7199999999999989</c:v>
                </c:pt>
                <c:pt idx="838">
                  <c:v>4.4800000000000013</c:v>
                </c:pt>
                <c:pt idx="839">
                  <c:v>4.4800000000000013</c:v>
                </c:pt>
                <c:pt idx="840">
                  <c:v>4.4800000000000013</c:v>
                </c:pt>
                <c:pt idx="841">
                  <c:v>4.4800000000000013</c:v>
                </c:pt>
                <c:pt idx="842">
                  <c:v>4.4800000000000013</c:v>
                </c:pt>
                <c:pt idx="843">
                  <c:v>4.4800000000000013</c:v>
                </c:pt>
                <c:pt idx="844">
                  <c:v>4.4800000000000013</c:v>
                </c:pt>
                <c:pt idx="845">
                  <c:v>4.4800000000000013</c:v>
                </c:pt>
                <c:pt idx="846">
                  <c:v>4.4800000000000013</c:v>
                </c:pt>
                <c:pt idx="847">
                  <c:v>4.7199999999999989</c:v>
                </c:pt>
                <c:pt idx="848">
                  <c:v>4.7199999999999989</c:v>
                </c:pt>
                <c:pt idx="849">
                  <c:v>4.8</c:v>
                </c:pt>
                <c:pt idx="850">
                  <c:v>4.4800000000000013</c:v>
                </c:pt>
                <c:pt idx="851">
                  <c:v>4.7199999999999989</c:v>
                </c:pt>
                <c:pt idx="852">
                  <c:v>4.7199999999999989</c:v>
                </c:pt>
                <c:pt idx="853">
                  <c:v>4.7199999999999989</c:v>
                </c:pt>
                <c:pt idx="854">
                  <c:v>4.4800000000000013</c:v>
                </c:pt>
                <c:pt idx="855">
                  <c:v>4.4800000000000013</c:v>
                </c:pt>
                <c:pt idx="856">
                  <c:v>4.4800000000000013</c:v>
                </c:pt>
                <c:pt idx="857">
                  <c:v>4.6400000000000006</c:v>
                </c:pt>
                <c:pt idx="858">
                  <c:v>4.4800000000000013</c:v>
                </c:pt>
                <c:pt idx="859">
                  <c:v>4.6400000000000006</c:v>
                </c:pt>
                <c:pt idx="860">
                  <c:v>4.6400000000000006</c:v>
                </c:pt>
                <c:pt idx="861">
                  <c:v>4.6400000000000006</c:v>
                </c:pt>
                <c:pt idx="862">
                  <c:v>4.4000000000000004</c:v>
                </c:pt>
                <c:pt idx="863">
                  <c:v>4.3199999999999985</c:v>
                </c:pt>
                <c:pt idx="864">
                  <c:v>4.3199999999999985</c:v>
                </c:pt>
                <c:pt idx="865">
                  <c:v>4.3199999999999985</c:v>
                </c:pt>
                <c:pt idx="866">
                  <c:v>4.1599999999999993</c:v>
                </c:pt>
                <c:pt idx="867">
                  <c:v>3.919999999999999</c:v>
                </c:pt>
                <c:pt idx="868">
                  <c:v>3.919999999999999</c:v>
                </c:pt>
                <c:pt idx="869">
                  <c:v>3.919999999999999</c:v>
                </c:pt>
                <c:pt idx="870">
                  <c:v>4.3199999999999985</c:v>
                </c:pt>
                <c:pt idx="871">
                  <c:v>4.3199999999999985</c:v>
                </c:pt>
                <c:pt idx="872">
                  <c:v>4.3199999999999985</c:v>
                </c:pt>
                <c:pt idx="873">
                  <c:v>4.3199999999999985</c:v>
                </c:pt>
                <c:pt idx="874">
                  <c:v>4.3199999999999985</c:v>
                </c:pt>
                <c:pt idx="875">
                  <c:v>3.919999999999999</c:v>
                </c:pt>
                <c:pt idx="876">
                  <c:v>3.919999999999999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4.3199999999999985</c:v>
                </c:pt>
                <c:pt idx="884">
                  <c:v>4.3199999999999985</c:v>
                </c:pt>
                <c:pt idx="885">
                  <c:v>4.3199999999999985</c:v>
                </c:pt>
                <c:pt idx="886">
                  <c:v>4.3199999999999985</c:v>
                </c:pt>
                <c:pt idx="887">
                  <c:v>4.3199999999999985</c:v>
                </c:pt>
                <c:pt idx="888">
                  <c:v>4.2399999999999975</c:v>
                </c:pt>
                <c:pt idx="889">
                  <c:v>4.0799999999999983</c:v>
                </c:pt>
                <c:pt idx="890">
                  <c:v>4.2399999999999975</c:v>
                </c:pt>
                <c:pt idx="891">
                  <c:v>4.2399999999999975</c:v>
                </c:pt>
                <c:pt idx="892">
                  <c:v>4.0799999999999983</c:v>
                </c:pt>
                <c:pt idx="893">
                  <c:v>4.1599999999999993</c:v>
                </c:pt>
                <c:pt idx="894">
                  <c:v>4.1599999999999993</c:v>
                </c:pt>
                <c:pt idx="895">
                  <c:v>4.1599999999999993</c:v>
                </c:pt>
                <c:pt idx="896">
                  <c:v>4.2399999999999975</c:v>
                </c:pt>
                <c:pt idx="897">
                  <c:v>4.3199999999999985</c:v>
                </c:pt>
                <c:pt idx="898">
                  <c:v>4.2399999999999975</c:v>
                </c:pt>
                <c:pt idx="899">
                  <c:v>4.2399999999999975</c:v>
                </c:pt>
                <c:pt idx="900">
                  <c:v>4.1599999999999993</c:v>
                </c:pt>
                <c:pt idx="901">
                  <c:v>4.1599999999999993</c:v>
                </c:pt>
                <c:pt idx="902">
                  <c:v>4.0799999999999983</c:v>
                </c:pt>
                <c:pt idx="903">
                  <c:v>4.1599999999999993</c:v>
                </c:pt>
                <c:pt idx="904">
                  <c:v>4.1599999999999993</c:v>
                </c:pt>
                <c:pt idx="905">
                  <c:v>4.1599999999999993</c:v>
                </c:pt>
                <c:pt idx="906">
                  <c:v>4.1599999999999993</c:v>
                </c:pt>
                <c:pt idx="907">
                  <c:v>4.2399999999999975</c:v>
                </c:pt>
                <c:pt idx="908">
                  <c:v>4.3199999999999985</c:v>
                </c:pt>
                <c:pt idx="909">
                  <c:v>4.3199999999999985</c:v>
                </c:pt>
                <c:pt idx="910">
                  <c:v>4.4000000000000004</c:v>
                </c:pt>
                <c:pt idx="911">
                  <c:v>4.4000000000000004</c:v>
                </c:pt>
                <c:pt idx="912">
                  <c:v>4.4800000000000013</c:v>
                </c:pt>
                <c:pt idx="913">
                  <c:v>4.4800000000000013</c:v>
                </c:pt>
                <c:pt idx="914">
                  <c:v>4.4800000000000013</c:v>
                </c:pt>
                <c:pt idx="915">
                  <c:v>4.4800000000000013</c:v>
                </c:pt>
                <c:pt idx="916">
                  <c:v>4.4800000000000013</c:v>
                </c:pt>
                <c:pt idx="917">
                  <c:v>4.4800000000000013</c:v>
                </c:pt>
                <c:pt idx="918">
                  <c:v>4.5599999999999996</c:v>
                </c:pt>
                <c:pt idx="919">
                  <c:v>4.5599999999999996</c:v>
                </c:pt>
                <c:pt idx="920">
                  <c:v>4.4800000000000013</c:v>
                </c:pt>
                <c:pt idx="921">
                  <c:v>4.4800000000000013</c:v>
                </c:pt>
                <c:pt idx="922">
                  <c:v>4.4800000000000013</c:v>
                </c:pt>
                <c:pt idx="923">
                  <c:v>4.4800000000000013</c:v>
                </c:pt>
                <c:pt idx="924">
                  <c:v>4.4000000000000004</c:v>
                </c:pt>
                <c:pt idx="925">
                  <c:v>4.3199999999999985</c:v>
                </c:pt>
                <c:pt idx="926">
                  <c:v>4.3199999999999985</c:v>
                </c:pt>
                <c:pt idx="927">
                  <c:v>4.3199999999999985</c:v>
                </c:pt>
                <c:pt idx="928">
                  <c:v>4.3199999999999985</c:v>
                </c:pt>
                <c:pt idx="929">
                  <c:v>4.3199999999999985</c:v>
                </c:pt>
                <c:pt idx="930">
                  <c:v>4.3199999999999985</c:v>
                </c:pt>
                <c:pt idx="931">
                  <c:v>4.4000000000000004</c:v>
                </c:pt>
                <c:pt idx="932">
                  <c:v>4.4000000000000004</c:v>
                </c:pt>
                <c:pt idx="933">
                  <c:v>4.4000000000000004</c:v>
                </c:pt>
                <c:pt idx="934">
                  <c:v>4.4000000000000004</c:v>
                </c:pt>
                <c:pt idx="935">
                  <c:v>4.3199999999999985</c:v>
                </c:pt>
                <c:pt idx="936">
                  <c:v>4.4000000000000004</c:v>
                </c:pt>
                <c:pt idx="937">
                  <c:v>4.4000000000000004</c:v>
                </c:pt>
                <c:pt idx="938">
                  <c:v>4.4000000000000004</c:v>
                </c:pt>
                <c:pt idx="939">
                  <c:v>4.4000000000000004</c:v>
                </c:pt>
                <c:pt idx="940">
                  <c:v>4.4800000000000013</c:v>
                </c:pt>
                <c:pt idx="941">
                  <c:v>4.4000000000000004</c:v>
                </c:pt>
                <c:pt idx="942">
                  <c:v>4.4000000000000004</c:v>
                </c:pt>
                <c:pt idx="943">
                  <c:v>4.4000000000000004</c:v>
                </c:pt>
                <c:pt idx="944">
                  <c:v>4.4000000000000004</c:v>
                </c:pt>
                <c:pt idx="945">
                  <c:v>4.4800000000000013</c:v>
                </c:pt>
                <c:pt idx="946">
                  <c:v>4.4800000000000013</c:v>
                </c:pt>
                <c:pt idx="947">
                  <c:v>4.5599999999999996</c:v>
                </c:pt>
                <c:pt idx="948">
                  <c:v>4.5599999999999996</c:v>
                </c:pt>
                <c:pt idx="949">
                  <c:v>4.7199999999999989</c:v>
                </c:pt>
                <c:pt idx="950">
                  <c:v>4.7199999999999989</c:v>
                </c:pt>
                <c:pt idx="951">
                  <c:v>4.7199999999999989</c:v>
                </c:pt>
                <c:pt idx="952">
                  <c:v>4.7199999999999989</c:v>
                </c:pt>
                <c:pt idx="953">
                  <c:v>4.5599999999999996</c:v>
                </c:pt>
                <c:pt idx="954">
                  <c:v>4.5599999999999996</c:v>
                </c:pt>
                <c:pt idx="955">
                  <c:v>4.5599999999999996</c:v>
                </c:pt>
                <c:pt idx="956">
                  <c:v>4.5599999999999996</c:v>
                </c:pt>
                <c:pt idx="957">
                  <c:v>4.5599999999999996</c:v>
                </c:pt>
                <c:pt idx="958">
                  <c:v>4.7199999999999989</c:v>
                </c:pt>
                <c:pt idx="959">
                  <c:v>4.3199999999999985</c:v>
                </c:pt>
                <c:pt idx="960">
                  <c:v>4.3199999999999985</c:v>
                </c:pt>
                <c:pt idx="961">
                  <c:v>4.3199999999999985</c:v>
                </c:pt>
                <c:pt idx="962">
                  <c:v>4.3199999999999985</c:v>
                </c:pt>
                <c:pt idx="963">
                  <c:v>4.3199999999999985</c:v>
                </c:pt>
                <c:pt idx="964">
                  <c:v>4.3199999999999985</c:v>
                </c:pt>
                <c:pt idx="965">
                  <c:v>4.3199999999999985</c:v>
                </c:pt>
                <c:pt idx="966">
                  <c:v>4.3199999999999985</c:v>
                </c:pt>
                <c:pt idx="967">
                  <c:v>4.3199999999999985</c:v>
                </c:pt>
                <c:pt idx="968">
                  <c:v>4.3199999999999985</c:v>
                </c:pt>
                <c:pt idx="969">
                  <c:v>4.3199999999999985</c:v>
                </c:pt>
                <c:pt idx="970">
                  <c:v>4.3199999999999985</c:v>
                </c:pt>
                <c:pt idx="971">
                  <c:v>4.4000000000000004</c:v>
                </c:pt>
                <c:pt idx="972">
                  <c:v>4.4000000000000004</c:v>
                </c:pt>
                <c:pt idx="973">
                  <c:v>4.4000000000000004</c:v>
                </c:pt>
                <c:pt idx="974">
                  <c:v>4.4800000000000013</c:v>
                </c:pt>
                <c:pt idx="975">
                  <c:v>4.4000000000000004</c:v>
                </c:pt>
                <c:pt idx="976">
                  <c:v>4.4000000000000004</c:v>
                </c:pt>
                <c:pt idx="977">
                  <c:v>4.4800000000000013</c:v>
                </c:pt>
                <c:pt idx="978">
                  <c:v>4.7199999999999989</c:v>
                </c:pt>
                <c:pt idx="979">
                  <c:v>4.7199999999999989</c:v>
                </c:pt>
                <c:pt idx="980">
                  <c:v>4.4800000000000013</c:v>
                </c:pt>
                <c:pt idx="981">
                  <c:v>4.4800000000000013</c:v>
                </c:pt>
                <c:pt idx="982">
                  <c:v>4.4800000000000013</c:v>
                </c:pt>
                <c:pt idx="983">
                  <c:v>4.7199999999999989</c:v>
                </c:pt>
                <c:pt idx="984">
                  <c:v>4.7199999999999989</c:v>
                </c:pt>
                <c:pt idx="985">
                  <c:v>4.4800000000000013</c:v>
                </c:pt>
                <c:pt idx="986">
                  <c:v>4.1599999999999993</c:v>
                </c:pt>
                <c:pt idx="987">
                  <c:v>4.4800000000000013</c:v>
                </c:pt>
                <c:pt idx="988">
                  <c:v>4.1599999999999993</c:v>
                </c:pt>
                <c:pt idx="989">
                  <c:v>4.0799999999999983</c:v>
                </c:pt>
                <c:pt idx="990">
                  <c:v>4</c:v>
                </c:pt>
                <c:pt idx="991">
                  <c:v>4.0799999999999983</c:v>
                </c:pt>
                <c:pt idx="992">
                  <c:v>4</c:v>
                </c:pt>
                <c:pt idx="993">
                  <c:v>3.7599999999999967</c:v>
                </c:pt>
                <c:pt idx="994">
                  <c:v>3.919999999999999</c:v>
                </c:pt>
                <c:pt idx="995">
                  <c:v>3.919999999999999</c:v>
                </c:pt>
                <c:pt idx="996">
                  <c:v>3.919999999999999</c:v>
                </c:pt>
                <c:pt idx="997">
                  <c:v>3.919999999999999</c:v>
                </c:pt>
                <c:pt idx="998">
                  <c:v>3.919999999999999</c:v>
                </c:pt>
                <c:pt idx="999">
                  <c:v>3.8400000000000007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3-489A-90E6-D4673414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19999"/>
        <c:axId val="1156020831"/>
      </c:scatterChart>
      <c:valAx>
        <c:axId val="11560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20831"/>
        <c:crosses val="autoZero"/>
        <c:crossBetween val="midCat"/>
      </c:valAx>
      <c:valAx>
        <c:axId val="1156020831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1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62904636920386"/>
                  <c:y val="2.0052493438320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0.5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4.5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-80</c:v>
                </c:pt>
                <c:pt idx="1">
                  <c:v>-75</c:v>
                </c:pt>
                <c:pt idx="2">
                  <c:v>-50</c:v>
                </c:pt>
                <c:pt idx="3">
                  <c:v>-25</c:v>
                </c:pt>
                <c:pt idx="4">
                  <c:v>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221-87D0-419F0BF0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428992"/>
        <c:axId val="1945431904"/>
      </c:scatterChart>
      <c:valAx>
        <c:axId val="19454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31904"/>
        <c:crosses val="autoZero"/>
        <c:crossBetween val="midCat"/>
      </c:valAx>
      <c:valAx>
        <c:axId val="19454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558053</xdr:colOff>
      <xdr:row>2</xdr:row>
      <xdr:rowOff>149103</xdr:rowOff>
    </xdr:from>
    <xdr:to>
      <xdr:col>12</xdr:col>
      <xdr:colOff>607748</xdr:colOff>
      <xdr:row>17</xdr:row>
      <xdr:rowOff>54303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CD03C-4CF4-41E9-BA79-51E6244A3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407193</xdr:colOff>
      <xdr:row>10</xdr:row>
      <xdr:rowOff>116681</xdr:rowOff>
    </xdr:from>
    <xdr:to>
      <xdr:col>8</xdr:col>
      <xdr:colOff>445293</xdr:colOff>
      <xdr:row>25</xdr:row>
      <xdr:rowOff>145256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76A0C-94D6-4E23-87CB-3DBDA4D1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9168AB5-DA7E-422D-9EA1-981151B2A280}"/>
            </a:ext>
          </a:extLst>
        </xdr:cNvPr>
        <xdr:cNvSpPr/>
      </xdr:nvSpPr>
      <xdr:spPr>
        <a:xfrm>
          <a:off x="8615363" y="2057400"/>
          <a:ext cx="6477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F369D-1621-49CD-A0E7-0D0DB39EAA72}" name="TBL_CUR" displayName="TBL_CUR" ref="A4:K5" totalsRowShown="0" headerRowDxfId="25" dataDxfId="23">
  <autoFilter ref="A4:K5" xr:uid="{755F369D-1621-49CD-A0E7-0D0DB39EAA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0" xr3:uid="{D1292D6C-FF3C-42EA-B0CB-708CCA0EC7CB}" name="TIME" dataDxfId="12"/>
    <tableColumn id="11" xr3:uid="{4F8669F5-68D0-4452-87B0-1FF5B4C5968A}" name="CH1" dataDxfId="13"/>
    <tableColumn id="1" xr3:uid="{6F81C4D1-47A8-4E5A-B384-F951EBFA59A2}" name="CH2" dataDxfId="22"/>
    <tableColumn id="2" xr3:uid="{6E644BE1-D4B4-44CD-8DD7-F2ED798BA69A}" name="CH3" dataDxfId="21"/>
    <tableColumn id="3" xr3:uid="{67EC6128-17A2-4183-B6F1-8B4AAADC814B}" name="CH4" dataDxfId="20"/>
    <tableColumn id="4" xr3:uid="{2EF6E6E3-A673-43FE-8E45-43B1215E1EFF}" name="CH5" dataDxfId="19"/>
    <tableColumn id="5" xr3:uid="{6ADEE68B-E59F-488D-9E3A-F015985A4D66}" name="CH6" dataDxfId="18"/>
    <tableColumn id="6" xr3:uid="{16EF0DFA-891C-4645-82E5-23386E5C6993}" name="CH7" dataDxfId="17"/>
    <tableColumn id="7" xr3:uid="{4255CCE7-571C-4729-9B9A-E8A19C753BC2}" name="CH8" dataDxfId="16"/>
    <tableColumn id="8" xr3:uid="{5E5BDB3A-8C99-4066-9C74-8E8CDCF1F569}" name="CH9" dataDxfId="15"/>
    <tableColumn id="9" xr3:uid="{FBF073A9-4ED2-49D6-9C50-5FA596C78DE3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ADE861-CB20-4A45-BFF7-BA80310C8E6A}" name="TBL_HST" displayName="TBL_HST" ref="A7:K1007" totalsRowShown="0" headerRowDxfId="24" dataDxfId="11">
  <autoFilter ref="A7:K1007" xr:uid="{75ADE861-CB20-4A45-BFF7-BA80310C8E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0" xr3:uid="{17F00DF7-CBB9-4B1D-8300-714150425D10}" name="TIME" dataDxfId="0"/>
    <tableColumn id="11" xr3:uid="{BD72590B-BB09-4831-AC38-34E951C36F80}" name="CH1" dataDxfId="1"/>
    <tableColumn id="1" xr3:uid="{5144E05B-15A1-4115-9258-553AF36D61A2}" name="CH2" dataDxfId="10"/>
    <tableColumn id="2" xr3:uid="{4EC90933-7313-4C1B-A48D-35552168DCD4}" name="CH3" dataDxfId="9"/>
    <tableColumn id="3" xr3:uid="{8E35A0F8-9E92-438E-8D4C-44A97FEDD41B}" name="CH4" dataDxfId="8"/>
    <tableColumn id="4" xr3:uid="{9BFE2BC7-C80C-465B-8251-7B8B7B83AB78}" name="CH5" dataDxfId="7"/>
    <tableColumn id="5" xr3:uid="{BDC2791F-4F63-4643-A759-DEDB9ADB8B7E}" name="CH6" dataDxfId="6"/>
    <tableColumn id="6" xr3:uid="{48A0AD48-3AB8-4963-B858-5BD4B8BC5EB7}" name="CH7" dataDxfId="5"/>
    <tableColumn id="7" xr3:uid="{3F32B25F-4559-45BA-B1EE-2570F5ADC406}" name="CH8" dataDxfId="4"/>
    <tableColumn id="8" xr3:uid="{6A0E7CE1-1E2E-4FDC-B1EC-52CB3F8577CC}" name="CH9" dataDxfId="3"/>
    <tableColumn id="9" xr3:uid="{BA2D024B-021B-45D8-BEC9-ED5F329421D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693D-D094-40B7-9467-CCE8B8DFED8A}">
  <dimension ref="A1:E1008"/>
  <sheetViews>
    <sheetView tabSelected="1" zoomScale="55" zoomScaleNormal="55" workbookViewId="0">
      <selection activeCell="K19" sqref="K19"/>
    </sheetView>
  </sheetViews>
  <sheetFormatPr defaultRowHeight="14.25" x14ac:dyDescent="0.45"/>
  <cols>
    <col min="1" max="1" width="10.265625" bestFit="1" customWidth="1"/>
    <col min="2" max="2" width="6.59765625" bestFit="1" customWidth="1"/>
    <col min="3" max="3" width="10.59765625" bestFit="1" customWidth="1"/>
    <col min="4" max="4" width="10.59765625" customWidth="1"/>
    <col min="5" max="5" width="29.796875" bestFit="1" customWidth="1"/>
    <col min="14" max="14" width="4.73046875" bestFit="1" customWidth="1"/>
  </cols>
  <sheetData>
    <row r="1" spans="1:5" x14ac:dyDescent="0.45">
      <c r="A1" t="s">
        <v>40</v>
      </c>
      <c r="B1" t="s">
        <v>41</v>
      </c>
      <c r="C1" t="s">
        <v>35</v>
      </c>
      <c r="D1" t="s">
        <v>47</v>
      </c>
      <c r="E1" t="s">
        <v>39</v>
      </c>
    </row>
    <row r="2" spans="1:5" x14ac:dyDescent="0.45">
      <c r="A2" s="26">
        <f>'Data In'!A8</f>
        <v>44663.87750008102</v>
      </c>
      <c r="B2" s="26">
        <f>A2*86400</f>
        <v>3858959016.007</v>
      </c>
      <c r="C2">
        <f>IF(OR('Data In'!C8&gt;=5, 'Data In'!C8&lt;=0),2.625,'Data In'!C8)</f>
        <v>2.62</v>
      </c>
      <c r="D2">
        <f>C2-0.12</f>
        <v>2.5</v>
      </c>
      <c r="E2" t="str">
        <f>IF((40*D2-100)/5=0,"",(40*D2-100)/5)</f>
        <v/>
      </c>
    </row>
    <row r="3" spans="1:5" x14ac:dyDescent="0.45">
      <c r="A3" s="26">
        <f>'Data In'!A9</f>
        <v>44663.877498923612</v>
      </c>
      <c r="B3" s="26">
        <f t="shared" ref="B3:B66" si="0">A3*86400</f>
        <v>3858959015.9070001</v>
      </c>
      <c r="C3">
        <f>IF(OR('Data In'!C9&gt;=5, 'Data In'!C9&lt;=0),2.625,'Data In'!C9)</f>
        <v>2.62</v>
      </c>
      <c r="D3">
        <f t="shared" ref="D3:D66" si="1">C3-0.12</f>
        <v>2.5</v>
      </c>
      <c r="E3" t="str">
        <f t="shared" ref="E3:E66" si="2">IF((40*D3-100)/5=0,"",(40*D3-100)/5)</f>
        <v/>
      </c>
    </row>
    <row r="4" spans="1:5" x14ac:dyDescent="0.45">
      <c r="A4" s="26">
        <f>'Data In'!A10</f>
        <v>44663.877497754627</v>
      </c>
      <c r="B4" s="26">
        <f t="shared" si="0"/>
        <v>3858959015.8059998</v>
      </c>
      <c r="C4">
        <f>IF(OR('Data In'!C10&gt;=5, 'Data In'!C10&lt;=0),2.625,'Data In'!C10)</f>
        <v>2.62</v>
      </c>
      <c r="D4">
        <f t="shared" si="1"/>
        <v>2.5</v>
      </c>
      <c r="E4" t="str">
        <f t="shared" si="2"/>
        <v/>
      </c>
    </row>
    <row r="5" spans="1:5" x14ac:dyDescent="0.45">
      <c r="A5" s="26">
        <f>'Data In'!A11</f>
        <v>44663.87749658565</v>
      </c>
      <c r="B5" s="26">
        <f t="shared" si="0"/>
        <v>3858959015.7050004</v>
      </c>
      <c r="C5">
        <f>IF(OR('Data In'!C11&gt;=5, 'Data In'!C11&lt;=0),2.625,'Data In'!C11)</f>
        <v>2.62</v>
      </c>
      <c r="D5">
        <f t="shared" si="1"/>
        <v>2.5</v>
      </c>
      <c r="E5" t="str">
        <f t="shared" si="2"/>
        <v/>
      </c>
    </row>
    <row r="6" spans="1:5" x14ac:dyDescent="0.45">
      <c r="A6" s="26">
        <f>'Data In'!A12</f>
        <v>44663.877495428242</v>
      </c>
      <c r="B6" s="26">
        <f t="shared" si="0"/>
        <v>3858959015.605</v>
      </c>
      <c r="C6">
        <f>IF(OR('Data In'!C12&gt;=5, 'Data In'!C12&lt;=0),2.625,'Data In'!C12)</f>
        <v>2.62</v>
      </c>
      <c r="D6">
        <f t="shared" si="1"/>
        <v>2.5</v>
      </c>
      <c r="E6" t="str">
        <f t="shared" si="2"/>
        <v/>
      </c>
    </row>
    <row r="7" spans="1:5" x14ac:dyDescent="0.45">
      <c r="A7" s="26">
        <f>'Data In'!A13</f>
        <v>44663.877494270833</v>
      </c>
      <c r="B7" s="26">
        <f t="shared" si="0"/>
        <v>3858959015.5050001</v>
      </c>
      <c r="C7">
        <f>IF(OR('Data In'!C13&gt;=5, 'Data In'!C13&lt;=0),2.625,'Data In'!C13)</f>
        <v>2.62</v>
      </c>
      <c r="D7">
        <f t="shared" si="1"/>
        <v>2.5</v>
      </c>
      <c r="E7" t="str">
        <f t="shared" si="2"/>
        <v/>
      </c>
    </row>
    <row r="8" spans="1:5" x14ac:dyDescent="0.45">
      <c r="A8" s="26">
        <f>'Data In'!A14</f>
        <v>44663.877493113425</v>
      </c>
      <c r="B8" s="26">
        <f t="shared" si="0"/>
        <v>3858959015.4049997</v>
      </c>
      <c r="C8">
        <f>IF(OR('Data In'!C14&gt;=5, 'Data In'!C14&lt;=0),2.625,'Data In'!C14)</f>
        <v>2.62</v>
      </c>
      <c r="D8">
        <f t="shared" si="1"/>
        <v>2.5</v>
      </c>
      <c r="E8" t="str">
        <f t="shared" si="2"/>
        <v/>
      </c>
    </row>
    <row r="9" spans="1:5" x14ac:dyDescent="0.45">
      <c r="A9" s="26">
        <f>'Data In'!A15</f>
        <v>44663.877492002313</v>
      </c>
      <c r="B9" s="26">
        <f t="shared" si="0"/>
        <v>3858959015.309</v>
      </c>
      <c r="C9">
        <f>IF(OR('Data In'!C15&gt;=5, 'Data In'!C15&lt;=0),2.625,'Data In'!C15)</f>
        <v>2.62</v>
      </c>
      <c r="D9">
        <f t="shared" si="1"/>
        <v>2.5</v>
      </c>
      <c r="E9" t="str">
        <f t="shared" si="2"/>
        <v/>
      </c>
    </row>
    <row r="10" spans="1:5" x14ac:dyDescent="0.45">
      <c r="A10" s="26">
        <f>'Data In'!A16</f>
        <v>44663.877490775463</v>
      </c>
      <c r="B10" s="26">
        <f t="shared" si="0"/>
        <v>3858959015.2030001</v>
      </c>
      <c r="C10">
        <f>IF(OR('Data In'!C16&gt;=5, 'Data In'!C16&lt;=0),2.625,'Data In'!C16)</f>
        <v>2.62</v>
      </c>
      <c r="D10">
        <f t="shared" si="1"/>
        <v>2.5</v>
      </c>
      <c r="E10" t="str">
        <f t="shared" si="2"/>
        <v/>
      </c>
    </row>
    <row r="11" spans="1:5" x14ac:dyDescent="0.45">
      <c r="A11" s="26">
        <f>'Data In'!A17</f>
        <v>44663.877489629631</v>
      </c>
      <c r="B11" s="26">
        <f t="shared" si="0"/>
        <v>3858959015.1040001</v>
      </c>
      <c r="C11">
        <f>IF(OR('Data In'!C17&gt;=5, 'Data In'!C17&lt;=0),2.625,'Data In'!C17)</f>
        <v>2.62</v>
      </c>
      <c r="D11">
        <f t="shared" si="1"/>
        <v>2.5</v>
      </c>
      <c r="E11" t="str">
        <f t="shared" si="2"/>
        <v/>
      </c>
    </row>
    <row r="12" spans="1:5" x14ac:dyDescent="0.45">
      <c r="A12" s="26">
        <f>'Data In'!A18</f>
        <v>44663.877488449078</v>
      </c>
      <c r="B12" s="26">
        <f t="shared" si="0"/>
        <v>3858959015.0020003</v>
      </c>
      <c r="C12">
        <f>IF(OR('Data In'!C18&gt;=5, 'Data In'!C18&lt;=0),2.625,'Data In'!C18)</f>
        <v>2.62</v>
      </c>
      <c r="D12">
        <f t="shared" si="1"/>
        <v>2.5</v>
      </c>
      <c r="E12" t="str">
        <f t="shared" si="2"/>
        <v/>
      </c>
    </row>
    <row r="13" spans="1:5" x14ac:dyDescent="0.45">
      <c r="A13" s="26">
        <f>'Data In'!A19</f>
        <v>44663.877487303238</v>
      </c>
      <c r="B13" s="26">
        <f t="shared" si="0"/>
        <v>3858959014.9029999</v>
      </c>
      <c r="C13">
        <f>IF(OR('Data In'!C19&gt;=5, 'Data In'!C19&lt;=0),2.625,'Data In'!C19)</f>
        <v>2.62</v>
      </c>
      <c r="D13">
        <f t="shared" si="1"/>
        <v>2.5</v>
      </c>
      <c r="E13" t="str">
        <f t="shared" si="2"/>
        <v/>
      </c>
    </row>
    <row r="14" spans="1:5" x14ac:dyDescent="0.45">
      <c r="A14" s="26">
        <f>'Data In'!A20</f>
        <v>44663.877486145837</v>
      </c>
      <c r="B14" s="26">
        <f t="shared" si="0"/>
        <v>3858959014.8030005</v>
      </c>
      <c r="C14">
        <f>IF(OR('Data In'!C20&gt;=5, 'Data In'!C20&lt;=0),2.625,'Data In'!C20)</f>
        <v>2.62</v>
      </c>
      <c r="D14">
        <f t="shared" si="1"/>
        <v>2.5</v>
      </c>
      <c r="E14" t="str">
        <f t="shared" si="2"/>
        <v/>
      </c>
    </row>
    <row r="15" spans="1:5" x14ac:dyDescent="0.45">
      <c r="A15" s="26">
        <f>'Data In'!A21</f>
        <v>44663.877484965276</v>
      </c>
      <c r="B15" s="26">
        <f t="shared" si="0"/>
        <v>3858959014.7009997</v>
      </c>
      <c r="C15">
        <f>IF(OR('Data In'!C21&gt;=5, 'Data In'!C21&lt;=0),2.625,'Data In'!C21)</f>
        <v>2.62</v>
      </c>
      <c r="D15">
        <f t="shared" si="1"/>
        <v>2.5</v>
      </c>
      <c r="E15" t="str">
        <f t="shared" si="2"/>
        <v/>
      </c>
    </row>
    <row r="16" spans="1:5" x14ac:dyDescent="0.45">
      <c r="A16" s="26">
        <f>'Data In'!A22</f>
        <v>44663.877483819444</v>
      </c>
      <c r="B16" s="26">
        <f t="shared" si="0"/>
        <v>3858959014.6019998</v>
      </c>
      <c r="C16">
        <f>IF(OR('Data In'!C22&gt;=5, 'Data In'!C22&lt;=0),2.625,'Data In'!C22)</f>
        <v>2.63</v>
      </c>
      <c r="D16">
        <f t="shared" si="1"/>
        <v>2.5099999999999998</v>
      </c>
      <c r="E16">
        <f t="shared" si="2"/>
        <v>7.9999999999998295E-2</v>
      </c>
    </row>
    <row r="17" spans="1:5" x14ac:dyDescent="0.45">
      <c r="A17" s="26">
        <f>'Data In'!A23</f>
        <v>44663.877482719909</v>
      </c>
      <c r="B17" s="26">
        <f t="shared" si="0"/>
        <v>3858959014.507</v>
      </c>
      <c r="C17">
        <f>IF(OR('Data In'!C23&gt;=5, 'Data In'!C23&lt;=0),2.625,'Data In'!C23)</f>
        <v>3.12</v>
      </c>
      <c r="D17">
        <f t="shared" si="1"/>
        <v>3</v>
      </c>
      <c r="E17">
        <f t="shared" si="2"/>
        <v>4</v>
      </c>
    </row>
    <row r="18" spans="1:5" x14ac:dyDescent="0.45">
      <c r="A18" s="26">
        <f>'Data In'!A24</f>
        <v>44663.877481481482</v>
      </c>
      <c r="B18" s="26">
        <f t="shared" si="0"/>
        <v>3858959014.4000001</v>
      </c>
      <c r="C18">
        <f>IF(OR('Data In'!C24&gt;=5, 'Data In'!C24&lt;=0),2.625,'Data In'!C24)</f>
        <v>3.13</v>
      </c>
      <c r="D18">
        <f t="shared" si="1"/>
        <v>3.01</v>
      </c>
      <c r="E18">
        <f t="shared" si="2"/>
        <v>4.0799999999999983</v>
      </c>
    </row>
    <row r="19" spans="1:5" x14ac:dyDescent="0.45">
      <c r="A19" s="26">
        <f>'Data In'!A25</f>
        <v>44663.87748033565</v>
      </c>
      <c r="B19" s="26">
        <f t="shared" si="0"/>
        <v>3858959014.3010001</v>
      </c>
      <c r="C19">
        <f>IF(OR('Data In'!C25&gt;=5, 'Data In'!C25&lt;=0),2.625,'Data In'!C25)</f>
        <v>3.14</v>
      </c>
      <c r="D19">
        <f t="shared" si="1"/>
        <v>3.02</v>
      </c>
      <c r="E19">
        <f t="shared" si="2"/>
        <v>4.1599999999999993</v>
      </c>
    </row>
    <row r="20" spans="1:5" x14ac:dyDescent="0.45">
      <c r="A20" s="26">
        <f>'Data In'!A26</f>
        <v>44663.87747915509</v>
      </c>
      <c r="B20" s="26">
        <f t="shared" si="0"/>
        <v>3858959014.1989999</v>
      </c>
      <c r="C20">
        <f>IF(OR('Data In'!C26&gt;=5, 'Data In'!C26&lt;=0),2.625,'Data In'!C26)</f>
        <v>3.14</v>
      </c>
      <c r="D20">
        <f t="shared" si="1"/>
        <v>3.02</v>
      </c>
      <c r="E20">
        <f t="shared" si="2"/>
        <v>4.1599999999999993</v>
      </c>
    </row>
    <row r="21" spans="1:5" x14ac:dyDescent="0.45">
      <c r="A21" s="26">
        <f>'Data In'!A27</f>
        <v>44663.877477997688</v>
      </c>
      <c r="B21" s="26">
        <f t="shared" si="0"/>
        <v>3858959014.0990005</v>
      </c>
      <c r="C21">
        <f>IF(OR('Data In'!C27&gt;=5, 'Data In'!C27&lt;=0),2.625,'Data In'!C27)</f>
        <v>3.16</v>
      </c>
      <c r="D21">
        <f t="shared" si="1"/>
        <v>3.04</v>
      </c>
      <c r="E21">
        <f t="shared" si="2"/>
        <v>4.3199999999999985</v>
      </c>
    </row>
    <row r="22" spans="1:5" x14ac:dyDescent="0.45">
      <c r="A22" s="26">
        <f>'Data In'!A28</f>
        <v>44663.87747684028</v>
      </c>
      <c r="B22" s="26">
        <f t="shared" si="0"/>
        <v>3858959013.9990001</v>
      </c>
      <c r="C22">
        <f>IF(OR('Data In'!C28&gt;=5, 'Data In'!C28&lt;=0),2.625,'Data In'!C28)</f>
        <v>3.16</v>
      </c>
      <c r="D22">
        <f t="shared" si="1"/>
        <v>3.04</v>
      </c>
      <c r="E22">
        <f t="shared" si="2"/>
        <v>4.3199999999999985</v>
      </c>
    </row>
    <row r="23" spans="1:5" x14ac:dyDescent="0.45">
      <c r="A23" s="26">
        <f>'Data In'!A29</f>
        <v>44663.877475682872</v>
      </c>
      <c r="B23" s="26">
        <f t="shared" si="0"/>
        <v>3858959013.8990002</v>
      </c>
      <c r="C23">
        <f>IF(OR('Data In'!C29&gt;=5, 'Data In'!C29&lt;=0),2.625,'Data In'!C29)</f>
        <v>3.19</v>
      </c>
      <c r="D23">
        <f t="shared" si="1"/>
        <v>3.07</v>
      </c>
      <c r="E23">
        <f t="shared" si="2"/>
        <v>4.5599999999999996</v>
      </c>
    </row>
    <row r="24" spans="1:5" x14ac:dyDescent="0.45">
      <c r="A24" s="26">
        <f>'Data In'!A30</f>
        <v>44663.87747457176</v>
      </c>
      <c r="B24" s="26">
        <f t="shared" si="0"/>
        <v>3858959013.803</v>
      </c>
      <c r="C24">
        <f>IF(OR('Data In'!C30&gt;=5, 'Data In'!C30&lt;=0),2.625,'Data In'!C30)</f>
        <v>3.2</v>
      </c>
      <c r="D24">
        <f t="shared" si="1"/>
        <v>3.08</v>
      </c>
      <c r="E24">
        <f t="shared" si="2"/>
        <v>4.6400000000000006</v>
      </c>
    </row>
    <row r="25" spans="1:5" x14ac:dyDescent="0.45">
      <c r="A25" s="26">
        <f>'Data In'!A31</f>
        <v>44663.877473425928</v>
      </c>
      <c r="B25" s="26">
        <f t="shared" si="0"/>
        <v>3858959013.704</v>
      </c>
      <c r="C25">
        <f>IF(OR('Data In'!C31&gt;=5, 'Data In'!C31&lt;=0),2.625,'Data In'!C31)</f>
        <v>3.19</v>
      </c>
      <c r="D25">
        <f t="shared" si="1"/>
        <v>3.07</v>
      </c>
      <c r="E25">
        <f t="shared" si="2"/>
        <v>4.5599999999999996</v>
      </c>
    </row>
    <row r="26" spans="1:5" x14ac:dyDescent="0.45">
      <c r="A26" s="26">
        <f>'Data In'!A32</f>
        <v>44663.877472245367</v>
      </c>
      <c r="B26" s="26">
        <f t="shared" si="0"/>
        <v>3858959013.6019998</v>
      </c>
      <c r="C26">
        <f>IF(OR('Data In'!C32&gt;=5, 'Data In'!C32&lt;=0),2.625,'Data In'!C32)</f>
        <v>3.19</v>
      </c>
      <c r="D26">
        <f t="shared" si="1"/>
        <v>3.07</v>
      </c>
      <c r="E26">
        <f t="shared" si="2"/>
        <v>4.5599999999999996</v>
      </c>
    </row>
    <row r="27" spans="1:5" x14ac:dyDescent="0.45">
      <c r="A27" s="26">
        <f>'Data In'!A33</f>
        <v>44663.877471030093</v>
      </c>
      <c r="B27" s="26">
        <f t="shared" si="0"/>
        <v>3858959013.4970002</v>
      </c>
      <c r="C27">
        <f>IF(OR('Data In'!C33&gt;=5, 'Data In'!C33&lt;=0),2.625,'Data In'!C33)</f>
        <v>3.19</v>
      </c>
      <c r="D27">
        <f t="shared" si="1"/>
        <v>3.07</v>
      </c>
      <c r="E27">
        <f t="shared" si="2"/>
        <v>4.5599999999999996</v>
      </c>
    </row>
    <row r="28" spans="1:5" x14ac:dyDescent="0.45">
      <c r="A28" s="26">
        <f>'Data In'!A34</f>
        <v>44663.877469942126</v>
      </c>
      <c r="B28" s="26">
        <f t="shared" si="0"/>
        <v>3858959013.4029999</v>
      </c>
      <c r="C28">
        <f>IF(OR('Data In'!C34&gt;=5, 'Data In'!C34&lt;=0),2.625,'Data In'!C34)</f>
        <v>3.19</v>
      </c>
      <c r="D28">
        <f t="shared" si="1"/>
        <v>3.07</v>
      </c>
      <c r="E28">
        <f t="shared" si="2"/>
        <v>4.5599999999999996</v>
      </c>
    </row>
    <row r="29" spans="1:5" x14ac:dyDescent="0.45">
      <c r="A29" s="26">
        <f>'Data In'!A35</f>
        <v>44663.877468773149</v>
      </c>
      <c r="B29" s="26">
        <f t="shared" si="0"/>
        <v>3858959013.302</v>
      </c>
      <c r="C29">
        <f>IF(OR('Data In'!C35&gt;=5, 'Data In'!C35&lt;=0),2.625,'Data In'!C35)</f>
        <v>3.16</v>
      </c>
      <c r="D29">
        <f t="shared" si="1"/>
        <v>3.04</v>
      </c>
      <c r="E29">
        <f t="shared" si="2"/>
        <v>4.3199999999999985</v>
      </c>
    </row>
    <row r="30" spans="1:5" x14ac:dyDescent="0.45">
      <c r="A30" s="26">
        <f>'Data In'!A36</f>
        <v>44663.877467604165</v>
      </c>
      <c r="B30" s="26">
        <f t="shared" si="0"/>
        <v>3858959013.2009997</v>
      </c>
      <c r="C30">
        <f>IF(OR('Data In'!C36&gt;=5, 'Data In'!C36&lt;=0),2.625,'Data In'!C36)</f>
        <v>3.2</v>
      </c>
      <c r="D30">
        <f t="shared" si="1"/>
        <v>3.08</v>
      </c>
      <c r="E30">
        <f t="shared" si="2"/>
        <v>4.6400000000000006</v>
      </c>
    </row>
    <row r="31" spans="1:5" x14ac:dyDescent="0.45">
      <c r="A31" s="26">
        <f>'Data In'!A37</f>
        <v>44663.877466446756</v>
      </c>
      <c r="B31" s="26">
        <f t="shared" si="0"/>
        <v>3858959013.1009998</v>
      </c>
      <c r="C31">
        <f>IF(OR('Data In'!C37&gt;=5, 'Data In'!C37&lt;=0),2.625,'Data In'!C37)</f>
        <v>3.2</v>
      </c>
      <c r="D31">
        <f t="shared" si="1"/>
        <v>3.08</v>
      </c>
      <c r="E31">
        <f t="shared" si="2"/>
        <v>4.6400000000000006</v>
      </c>
    </row>
    <row r="32" spans="1:5" x14ac:dyDescent="0.45">
      <c r="A32" s="26">
        <f>'Data In'!A38</f>
        <v>44663.877465289355</v>
      </c>
      <c r="B32" s="26">
        <f t="shared" si="0"/>
        <v>3858959013.0010004</v>
      </c>
      <c r="C32">
        <f>IF(OR('Data In'!C38&gt;=5, 'Data In'!C38&lt;=0),2.625,'Data In'!C38)</f>
        <v>3.16</v>
      </c>
      <c r="D32">
        <f t="shared" si="1"/>
        <v>3.04</v>
      </c>
      <c r="E32">
        <f t="shared" si="2"/>
        <v>4.3199999999999985</v>
      </c>
    </row>
    <row r="33" spans="1:5" x14ac:dyDescent="0.45">
      <c r="A33" s="26">
        <f>'Data In'!A39</f>
        <v>44663.877464120371</v>
      </c>
      <c r="B33" s="26">
        <f t="shared" si="0"/>
        <v>3858959012.9000001</v>
      </c>
      <c r="C33">
        <f>IF(OR('Data In'!C39&gt;=5, 'Data In'!C39&lt;=0),2.625,'Data In'!C39)</f>
        <v>3.16</v>
      </c>
      <c r="D33">
        <f t="shared" si="1"/>
        <v>3.04</v>
      </c>
      <c r="E33">
        <f t="shared" si="2"/>
        <v>4.3199999999999985</v>
      </c>
    </row>
    <row r="34" spans="1:5" x14ac:dyDescent="0.45">
      <c r="A34" s="26">
        <f>'Data In'!A40</f>
        <v>44663.877462962962</v>
      </c>
      <c r="B34" s="26">
        <f t="shared" si="0"/>
        <v>3858959012.8000002</v>
      </c>
      <c r="C34">
        <f>IF(OR('Data In'!C40&gt;=5, 'Data In'!C40&lt;=0),2.625,'Data In'!C40)</f>
        <v>3.14</v>
      </c>
      <c r="D34">
        <f t="shared" si="1"/>
        <v>3.02</v>
      </c>
      <c r="E34">
        <f t="shared" si="2"/>
        <v>4.1599999999999993</v>
      </c>
    </row>
    <row r="35" spans="1:5" x14ac:dyDescent="0.45">
      <c r="A35" s="26">
        <f>'Data In'!A41</f>
        <v>44663.877461805554</v>
      </c>
      <c r="B35" s="26">
        <f t="shared" si="0"/>
        <v>3858959012.6999998</v>
      </c>
      <c r="C35">
        <f>IF(OR('Data In'!C41&gt;=5, 'Data In'!C41&lt;=0),2.625,'Data In'!C41)</f>
        <v>3.15</v>
      </c>
      <c r="D35">
        <f t="shared" si="1"/>
        <v>3.03</v>
      </c>
      <c r="E35">
        <f t="shared" si="2"/>
        <v>4.2399999999999975</v>
      </c>
    </row>
    <row r="36" spans="1:5" x14ac:dyDescent="0.45">
      <c r="A36" s="26">
        <f>'Data In'!A42</f>
        <v>44663.877460636577</v>
      </c>
      <c r="B36" s="26">
        <f t="shared" si="0"/>
        <v>3858959012.5990005</v>
      </c>
      <c r="C36">
        <f>IF(OR('Data In'!C42&gt;=5, 'Data In'!C42&lt;=0),2.625,'Data In'!C42)</f>
        <v>3.15</v>
      </c>
      <c r="D36">
        <f t="shared" si="1"/>
        <v>3.03</v>
      </c>
      <c r="E36">
        <f t="shared" si="2"/>
        <v>4.2399999999999975</v>
      </c>
    </row>
    <row r="37" spans="1:5" x14ac:dyDescent="0.45">
      <c r="A37" s="26">
        <f>'Data In'!A43</f>
        <v>44663.877459479168</v>
      </c>
      <c r="B37" s="26">
        <f t="shared" si="0"/>
        <v>3858959012.4990001</v>
      </c>
      <c r="C37">
        <f>IF(OR('Data In'!C43&gt;=5, 'Data In'!C43&lt;=0),2.625,'Data In'!C43)</f>
        <v>3.16</v>
      </c>
      <c r="D37">
        <f t="shared" si="1"/>
        <v>3.04</v>
      </c>
      <c r="E37">
        <f t="shared" si="2"/>
        <v>4.3199999999999985</v>
      </c>
    </row>
    <row r="38" spans="1:5" x14ac:dyDescent="0.45">
      <c r="A38" s="26">
        <f>'Data In'!A44</f>
        <v>44663.87745832176</v>
      </c>
      <c r="B38" s="26">
        <f t="shared" si="0"/>
        <v>3858959012.3990002</v>
      </c>
      <c r="C38">
        <f>IF(OR('Data In'!C44&gt;=5, 'Data In'!C44&lt;=0),2.625,'Data In'!C44)</f>
        <v>3.16</v>
      </c>
      <c r="D38">
        <f t="shared" si="1"/>
        <v>3.04</v>
      </c>
      <c r="E38">
        <f t="shared" si="2"/>
        <v>4.3199999999999985</v>
      </c>
    </row>
    <row r="39" spans="1:5" x14ac:dyDescent="0.45">
      <c r="A39" s="26">
        <f>'Data In'!A45</f>
        <v>44663.877457083334</v>
      </c>
      <c r="B39" s="26">
        <f t="shared" si="0"/>
        <v>3858959012.2919998</v>
      </c>
      <c r="C39">
        <f>IF(OR('Data In'!C45&gt;=5, 'Data In'!C45&lt;=0),2.625,'Data In'!C45)</f>
        <v>3.16</v>
      </c>
      <c r="D39">
        <f t="shared" si="1"/>
        <v>3.04</v>
      </c>
      <c r="E39">
        <f t="shared" si="2"/>
        <v>4.3199999999999985</v>
      </c>
    </row>
    <row r="40" spans="1:5" x14ac:dyDescent="0.45">
      <c r="A40" s="26">
        <f>'Data In'!A46</f>
        <v>44663.877455914349</v>
      </c>
      <c r="B40" s="26">
        <f t="shared" si="0"/>
        <v>3858959012.191</v>
      </c>
      <c r="C40">
        <f>IF(OR('Data In'!C46&gt;=5, 'Data In'!C46&lt;=0),2.625,'Data In'!C46)</f>
        <v>3.15</v>
      </c>
      <c r="D40">
        <f t="shared" si="1"/>
        <v>3.03</v>
      </c>
      <c r="E40">
        <f t="shared" si="2"/>
        <v>4.2399999999999975</v>
      </c>
    </row>
    <row r="41" spans="1:5" x14ac:dyDescent="0.45">
      <c r="A41" s="26">
        <f>'Data In'!A47</f>
        <v>44663.877454768517</v>
      </c>
      <c r="B41" s="26">
        <f t="shared" si="0"/>
        <v>3858959012.092</v>
      </c>
      <c r="C41">
        <f>IF(OR('Data In'!C47&gt;=5, 'Data In'!C47&lt;=0),2.625,'Data In'!C47)</f>
        <v>3.14</v>
      </c>
      <c r="D41">
        <f t="shared" si="1"/>
        <v>3.02</v>
      </c>
      <c r="E41">
        <f t="shared" si="2"/>
        <v>4.1599999999999993</v>
      </c>
    </row>
    <row r="42" spans="1:5" x14ac:dyDescent="0.45">
      <c r="A42" s="26">
        <f>'Data In'!A48</f>
        <v>44663.87745359954</v>
      </c>
      <c r="B42" s="26">
        <f t="shared" si="0"/>
        <v>3858959011.9910002</v>
      </c>
      <c r="C42">
        <f>IF(OR('Data In'!C48&gt;=5, 'Data In'!C48&lt;=0),2.625,'Data In'!C48)</f>
        <v>3.14</v>
      </c>
      <c r="D42">
        <f t="shared" si="1"/>
        <v>3.02</v>
      </c>
      <c r="E42">
        <f t="shared" si="2"/>
        <v>4.1599999999999993</v>
      </c>
    </row>
    <row r="43" spans="1:5" x14ac:dyDescent="0.45">
      <c r="A43" s="26">
        <f>'Data In'!A49</f>
        <v>44663.877452442131</v>
      </c>
      <c r="B43" s="26">
        <f t="shared" si="0"/>
        <v>3858959011.8910003</v>
      </c>
      <c r="C43">
        <f>IF(OR('Data In'!C49&gt;=5, 'Data In'!C49&lt;=0),2.625,'Data In'!C49)</f>
        <v>3.13</v>
      </c>
      <c r="D43">
        <f t="shared" si="1"/>
        <v>3.01</v>
      </c>
      <c r="E43">
        <f t="shared" si="2"/>
        <v>4.0799999999999983</v>
      </c>
    </row>
    <row r="44" spans="1:5" x14ac:dyDescent="0.45">
      <c r="A44" s="26">
        <f>'Data In'!A50</f>
        <v>44663.877451273147</v>
      </c>
      <c r="B44" s="26">
        <f t="shared" si="0"/>
        <v>3858959011.79</v>
      </c>
      <c r="C44">
        <f>IF(OR('Data In'!C50&gt;=5, 'Data In'!C50&lt;=0),2.625,'Data In'!C50)</f>
        <v>3.14</v>
      </c>
      <c r="D44">
        <f t="shared" si="1"/>
        <v>3.02</v>
      </c>
      <c r="E44">
        <f t="shared" si="2"/>
        <v>4.1599999999999993</v>
      </c>
    </row>
    <row r="45" spans="1:5" x14ac:dyDescent="0.45">
      <c r="A45" s="26">
        <f>'Data In'!A51</f>
        <v>44663.87745010417</v>
      </c>
      <c r="B45" s="26">
        <f t="shared" si="0"/>
        <v>3858959011.6890001</v>
      </c>
      <c r="C45">
        <f>IF(OR('Data In'!C51&gt;=5, 'Data In'!C51&lt;=0),2.625,'Data In'!C51)</f>
        <v>3.14</v>
      </c>
      <c r="D45">
        <f t="shared" si="1"/>
        <v>3.02</v>
      </c>
      <c r="E45">
        <f t="shared" si="2"/>
        <v>4.1599999999999993</v>
      </c>
    </row>
    <row r="46" spans="1:5" x14ac:dyDescent="0.45">
      <c r="A46" s="26">
        <f>'Data In'!A52</f>
        <v>44663.87744895833</v>
      </c>
      <c r="B46" s="26">
        <f t="shared" si="0"/>
        <v>3858959011.5899997</v>
      </c>
      <c r="C46">
        <f>IF(OR('Data In'!C52&gt;=5, 'Data In'!C52&lt;=0),2.625,'Data In'!C52)</f>
        <v>3.14</v>
      </c>
      <c r="D46">
        <f t="shared" si="1"/>
        <v>3.02</v>
      </c>
      <c r="E46">
        <f t="shared" si="2"/>
        <v>4.1599999999999993</v>
      </c>
    </row>
    <row r="47" spans="1:5" x14ac:dyDescent="0.45">
      <c r="A47" s="26">
        <f>'Data In'!A53</f>
        <v>44663.877447789353</v>
      </c>
      <c r="B47" s="26">
        <f t="shared" si="0"/>
        <v>3858959011.4890003</v>
      </c>
      <c r="C47">
        <f>IF(OR('Data In'!C53&gt;=5, 'Data In'!C53&lt;=0),2.625,'Data In'!C53)</f>
        <v>3.15</v>
      </c>
      <c r="D47">
        <f t="shared" si="1"/>
        <v>3.03</v>
      </c>
      <c r="E47">
        <f t="shared" si="2"/>
        <v>4.2399999999999975</v>
      </c>
    </row>
    <row r="48" spans="1:5" x14ac:dyDescent="0.45">
      <c r="A48" s="26">
        <f>'Data In'!A54</f>
        <v>44663.877446631945</v>
      </c>
      <c r="B48" s="26">
        <f t="shared" si="0"/>
        <v>3858959011.3889999</v>
      </c>
      <c r="C48">
        <f>IF(OR('Data In'!C54&gt;=5, 'Data In'!C54&lt;=0),2.625,'Data In'!C54)</f>
        <v>3.15</v>
      </c>
      <c r="D48">
        <f t="shared" si="1"/>
        <v>3.03</v>
      </c>
      <c r="E48">
        <f t="shared" si="2"/>
        <v>4.2399999999999975</v>
      </c>
    </row>
    <row r="49" spans="1:5" x14ac:dyDescent="0.45">
      <c r="A49" s="26">
        <f>'Data In'!A55</f>
        <v>44663.877445474536</v>
      </c>
      <c r="B49" s="26">
        <f t="shared" si="0"/>
        <v>3858959011.289</v>
      </c>
      <c r="C49">
        <f>IF(OR('Data In'!C55&gt;=5, 'Data In'!C55&lt;=0),2.625,'Data In'!C55)</f>
        <v>3.16</v>
      </c>
      <c r="D49">
        <f t="shared" si="1"/>
        <v>3.04</v>
      </c>
      <c r="E49">
        <f t="shared" si="2"/>
        <v>4.3199999999999985</v>
      </c>
    </row>
    <row r="50" spans="1:5" x14ac:dyDescent="0.45">
      <c r="A50" s="26">
        <f>'Data In'!A56</f>
        <v>44663.877444305559</v>
      </c>
      <c r="B50" s="26">
        <f t="shared" si="0"/>
        <v>3858959011.1880002</v>
      </c>
      <c r="C50">
        <f>IF(OR('Data In'!C56&gt;=5, 'Data In'!C56&lt;=0),2.625,'Data In'!C56)</f>
        <v>3.21</v>
      </c>
      <c r="D50">
        <f t="shared" si="1"/>
        <v>3.09</v>
      </c>
      <c r="E50">
        <f t="shared" si="2"/>
        <v>4.7199999999999989</v>
      </c>
    </row>
    <row r="51" spans="1:5" x14ac:dyDescent="0.45">
      <c r="A51" s="26">
        <f>'Data In'!A57</f>
        <v>44663.877443136575</v>
      </c>
      <c r="B51" s="26">
        <f t="shared" si="0"/>
        <v>3858959011.0869999</v>
      </c>
      <c r="C51">
        <f>IF(OR('Data In'!C57&gt;=5, 'Data In'!C57&lt;=0),2.625,'Data In'!C57)</f>
        <v>3.16</v>
      </c>
      <c r="D51">
        <f t="shared" si="1"/>
        <v>3.04</v>
      </c>
      <c r="E51">
        <f t="shared" si="2"/>
        <v>4.3199999999999985</v>
      </c>
    </row>
    <row r="52" spans="1:5" x14ac:dyDescent="0.45">
      <c r="A52" s="26">
        <f>'Data In'!A58</f>
        <v>44663.877442037039</v>
      </c>
      <c r="B52" s="26">
        <f t="shared" si="0"/>
        <v>3858959010.9920001</v>
      </c>
      <c r="C52">
        <f>IF(OR('Data In'!C58&gt;=5, 'Data In'!C58&lt;=0),2.625,'Data In'!C58)</f>
        <v>3.16</v>
      </c>
      <c r="D52">
        <f t="shared" si="1"/>
        <v>3.04</v>
      </c>
      <c r="E52">
        <f t="shared" si="2"/>
        <v>4.3199999999999985</v>
      </c>
    </row>
    <row r="53" spans="1:5" x14ac:dyDescent="0.45">
      <c r="A53" s="26">
        <f>'Data In'!A59</f>
        <v>44663.877440821758</v>
      </c>
      <c r="B53" s="26">
        <f t="shared" si="0"/>
        <v>3858959010.8870001</v>
      </c>
      <c r="C53">
        <f>IF(OR('Data In'!C59&gt;=5, 'Data In'!C59&lt;=0),2.625,'Data In'!C59)</f>
        <v>3.16</v>
      </c>
      <c r="D53">
        <f t="shared" si="1"/>
        <v>3.04</v>
      </c>
      <c r="E53">
        <f t="shared" si="2"/>
        <v>4.3199999999999985</v>
      </c>
    </row>
    <row r="54" spans="1:5" x14ac:dyDescent="0.45">
      <c r="A54" s="26">
        <f>'Data In'!A60</f>
        <v>44663.877439652781</v>
      </c>
      <c r="B54" s="26">
        <f t="shared" si="0"/>
        <v>3858959010.7860003</v>
      </c>
      <c r="C54">
        <f>IF(OR('Data In'!C60&gt;=5, 'Data In'!C60&lt;=0),2.625,'Data In'!C60)</f>
        <v>3.16</v>
      </c>
      <c r="D54">
        <f t="shared" si="1"/>
        <v>3.04</v>
      </c>
      <c r="E54">
        <f t="shared" si="2"/>
        <v>4.3199999999999985</v>
      </c>
    </row>
    <row r="55" spans="1:5" x14ac:dyDescent="0.45">
      <c r="A55" s="26">
        <f>'Data In'!A61</f>
        <v>44663.877438495372</v>
      </c>
      <c r="B55" s="26">
        <f t="shared" si="0"/>
        <v>3858959010.6860003</v>
      </c>
      <c r="C55">
        <f>IF(OR('Data In'!C61&gt;=5, 'Data In'!C61&lt;=0),2.625,'Data In'!C61)</f>
        <v>3.16</v>
      </c>
      <c r="D55">
        <f t="shared" si="1"/>
        <v>3.04</v>
      </c>
      <c r="E55">
        <f t="shared" si="2"/>
        <v>4.3199999999999985</v>
      </c>
    </row>
    <row r="56" spans="1:5" x14ac:dyDescent="0.45">
      <c r="A56" s="26">
        <f>'Data In'!A62</f>
        <v>44663.877437337964</v>
      </c>
      <c r="B56" s="26">
        <f t="shared" si="0"/>
        <v>3858959010.586</v>
      </c>
      <c r="C56">
        <f>IF(OR('Data In'!C62&gt;=5, 'Data In'!C62&lt;=0),2.625,'Data In'!C62)</f>
        <v>3.16</v>
      </c>
      <c r="D56">
        <f t="shared" si="1"/>
        <v>3.04</v>
      </c>
      <c r="E56">
        <f t="shared" si="2"/>
        <v>4.3199999999999985</v>
      </c>
    </row>
    <row r="57" spans="1:5" x14ac:dyDescent="0.45">
      <c r="A57" s="26">
        <f>'Data In'!A63</f>
        <v>44663.877436168979</v>
      </c>
      <c r="B57" s="26">
        <f t="shared" si="0"/>
        <v>3858959010.4849997</v>
      </c>
      <c r="C57">
        <f>IF(OR('Data In'!C63&gt;=5, 'Data In'!C63&lt;=0),2.625,'Data In'!C63)</f>
        <v>3.16</v>
      </c>
      <c r="D57">
        <f t="shared" si="1"/>
        <v>3.04</v>
      </c>
      <c r="E57">
        <f t="shared" si="2"/>
        <v>4.3199999999999985</v>
      </c>
    </row>
    <row r="58" spans="1:5" x14ac:dyDescent="0.45">
      <c r="A58" s="26">
        <f>'Data In'!A64</f>
        <v>44663.877435011571</v>
      </c>
      <c r="B58" s="26">
        <f t="shared" si="0"/>
        <v>3858959010.3849998</v>
      </c>
      <c r="C58">
        <f>IF(OR('Data In'!C64&gt;=5, 'Data In'!C64&lt;=0),2.625,'Data In'!C64)</f>
        <v>3.21</v>
      </c>
      <c r="D58">
        <f t="shared" si="1"/>
        <v>3.09</v>
      </c>
      <c r="E58">
        <f t="shared" si="2"/>
        <v>4.7199999999999989</v>
      </c>
    </row>
    <row r="59" spans="1:5" x14ac:dyDescent="0.45">
      <c r="A59" s="26">
        <f>'Data In'!A65</f>
        <v>44663.877433888891</v>
      </c>
      <c r="B59" s="26">
        <f t="shared" si="0"/>
        <v>3858959010.2880001</v>
      </c>
      <c r="C59">
        <f>IF(OR('Data In'!C65&gt;=5, 'Data In'!C65&lt;=0),2.625,'Data In'!C65)</f>
        <v>3.21</v>
      </c>
      <c r="D59">
        <f t="shared" si="1"/>
        <v>3.09</v>
      </c>
      <c r="E59">
        <f t="shared" si="2"/>
        <v>4.7199999999999989</v>
      </c>
    </row>
    <row r="60" spans="1:5" x14ac:dyDescent="0.45">
      <c r="A60" s="26">
        <f>'Data In'!A66</f>
        <v>44663.877432696761</v>
      </c>
      <c r="B60" s="26">
        <f t="shared" si="0"/>
        <v>3858959010.1850004</v>
      </c>
      <c r="C60">
        <f>IF(OR('Data In'!C66&gt;=5, 'Data In'!C66&lt;=0),2.625,'Data In'!C66)</f>
        <v>3.23</v>
      </c>
      <c r="D60">
        <f t="shared" si="1"/>
        <v>3.11</v>
      </c>
      <c r="E60">
        <f t="shared" si="2"/>
        <v>4.8799999999999981</v>
      </c>
    </row>
    <row r="61" spans="1:5" x14ac:dyDescent="0.45">
      <c r="A61" s="26">
        <f>'Data In'!A67</f>
        <v>44663.877431516201</v>
      </c>
      <c r="B61" s="26">
        <f t="shared" si="0"/>
        <v>3858959010.0829997</v>
      </c>
      <c r="C61">
        <f>IF(OR('Data In'!C67&gt;=5, 'Data In'!C67&lt;=0),2.625,'Data In'!C67)</f>
        <v>3.23</v>
      </c>
      <c r="D61">
        <f t="shared" si="1"/>
        <v>3.11</v>
      </c>
      <c r="E61">
        <f t="shared" si="2"/>
        <v>4.8799999999999981</v>
      </c>
    </row>
    <row r="62" spans="1:5" x14ac:dyDescent="0.45">
      <c r="A62" s="26">
        <f>'Data In'!A68</f>
        <v>44663.877430347224</v>
      </c>
      <c r="B62" s="26">
        <f t="shared" si="0"/>
        <v>3858959009.9820004</v>
      </c>
      <c r="C62">
        <f>IF(OR('Data In'!C68&gt;=5, 'Data In'!C68&lt;=0),2.625,'Data In'!C68)</f>
        <v>3.18</v>
      </c>
      <c r="D62">
        <f t="shared" si="1"/>
        <v>3.06</v>
      </c>
      <c r="E62">
        <f t="shared" si="2"/>
        <v>4.4800000000000013</v>
      </c>
    </row>
    <row r="63" spans="1:5" x14ac:dyDescent="0.45">
      <c r="A63" s="26">
        <f>'Data In'!A69</f>
        <v>44663.877429201391</v>
      </c>
      <c r="B63" s="26">
        <f t="shared" si="0"/>
        <v>3858959009.8830004</v>
      </c>
      <c r="C63">
        <f>IF(OR('Data In'!C69&gt;=5, 'Data In'!C69&lt;=0),2.625,'Data In'!C69)</f>
        <v>3.23</v>
      </c>
      <c r="D63">
        <f t="shared" si="1"/>
        <v>3.11</v>
      </c>
      <c r="E63">
        <f t="shared" si="2"/>
        <v>4.8799999999999981</v>
      </c>
    </row>
    <row r="64" spans="1:5" x14ac:dyDescent="0.45">
      <c r="A64" s="26">
        <f>'Data In'!A70</f>
        <v>44663.877428032407</v>
      </c>
      <c r="B64" s="26">
        <f t="shared" si="0"/>
        <v>3858959009.7820001</v>
      </c>
      <c r="C64">
        <f>IF(OR('Data In'!C70&gt;=5, 'Data In'!C70&lt;=0),2.625,'Data In'!C70)</f>
        <v>3.18</v>
      </c>
      <c r="D64">
        <f t="shared" si="1"/>
        <v>3.06</v>
      </c>
      <c r="E64">
        <f t="shared" si="2"/>
        <v>4.4800000000000013</v>
      </c>
    </row>
    <row r="65" spans="1:5" x14ac:dyDescent="0.45">
      <c r="A65" s="26">
        <f>'Data In'!A71</f>
        <v>44663.877426874998</v>
      </c>
      <c r="B65" s="26">
        <f t="shared" si="0"/>
        <v>3858959009.6819997</v>
      </c>
      <c r="C65">
        <f>IF(OR('Data In'!C71&gt;=5, 'Data In'!C71&lt;=0),2.625,'Data In'!C71)</f>
        <v>3.16</v>
      </c>
      <c r="D65">
        <f t="shared" si="1"/>
        <v>3.04</v>
      </c>
      <c r="E65">
        <f t="shared" si="2"/>
        <v>4.3199999999999985</v>
      </c>
    </row>
    <row r="66" spans="1:5" x14ac:dyDescent="0.45">
      <c r="A66" s="26">
        <f>'Data In'!A72</f>
        <v>44663.877425706021</v>
      </c>
      <c r="B66" s="26">
        <f t="shared" si="0"/>
        <v>3858959009.5810003</v>
      </c>
      <c r="C66">
        <f>IF(OR('Data In'!C72&gt;=5, 'Data In'!C72&lt;=0),2.625,'Data In'!C72)</f>
        <v>3.18</v>
      </c>
      <c r="D66">
        <f t="shared" si="1"/>
        <v>3.06</v>
      </c>
      <c r="E66">
        <f t="shared" si="2"/>
        <v>4.4800000000000013</v>
      </c>
    </row>
    <row r="67" spans="1:5" x14ac:dyDescent="0.45">
      <c r="A67" s="26">
        <f>'Data In'!A73</f>
        <v>44663.877424560182</v>
      </c>
      <c r="B67" s="26">
        <f t="shared" ref="B67:B130" si="3">A67*86400</f>
        <v>3858959009.4819999</v>
      </c>
      <c r="C67">
        <f>IF(OR('Data In'!C73&gt;=5, 'Data In'!C73&lt;=0),2.625,'Data In'!C73)</f>
        <v>3.16</v>
      </c>
      <c r="D67">
        <f t="shared" ref="D67:D130" si="4">C67-0.12</f>
        <v>3.04</v>
      </c>
      <c r="E67">
        <f t="shared" ref="E67:E130" si="5">IF((40*D67-100)/5=0,"",(40*D67-100)/5)</f>
        <v>4.3199999999999985</v>
      </c>
    </row>
    <row r="68" spans="1:5" x14ac:dyDescent="0.45">
      <c r="A68" s="26">
        <f>'Data In'!A74</f>
        <v>44663.877423391205</v>
      </c>
      <c r="B68" s="26">
        <f t="shared" si="3"/>
        <v>3858959009.381</v>
      </c>
      <c r="C68">
        <f>IF(OR('Data In'!C74&gt;=5, 'Data In'!C74&lt;=0),2.625,'Data In'!C74)</f>
        <v>3.18</v>
      </c>
      <c r="D68">
        <f t="shared" si="4"/>
        <v>3.06</v>
      </c>
      <c r="E68">
        <f t="shared" si="5"/>
        <v>4.4800000000000013</v>
      </c>
    </row>
    <row r="69" spans="1:5" x14ac:dyDescent="0.45">
      <c r="A69" s="26">
        <f>'Data In'!A75</f>
        <v>44663.877422280093</v>
      </c>
      <c r="B69" s="26">
        <f t="shared" si="3"/>
        <v>3858959009.2849998</v>
      </c>
      <c r="C69">
        <f>IF(OR('Data In'!C75&gt;=5, 'Data In'!C75&lt;=0),2.625,'Data In'!C75)</f>
        <v>3.16</v>
      </c>
      <c r="D69">
        <f t="shared" si="4"/>
        <v>3.04</v>
      </c>
      <c r="E69">
        <f t="shared" si="5"/>
        <v>4.3199999999999985</v>
      </c>
    </row>
    <row r="70" spans="1:5" x14ac:dyDescent="0.45">
      <c r="A70" s="26">
        <f>'Data In'!A76</f>
        <v>44663.877421064812</v>
      </c>
      <c r="B70" s="26">
        <f t="shared" si="3"/>
        <v>3858959009.1799998</v>
      </c>
      <c r="C70">
        <f>IF(OR('Data In'!C76&gt;=5, 'Data In'!C76&lt;=0),2.625,'Data In'!C76)</f>
        <v>3.17</v>
      </c>
      <c r="D70">
        <f t="shared" si="4"/>
        <v>3.05</v>
      </c>
      <c r="E70">
        <f t="shared" si="5"/>
        <v>4.4000000000000004</v>
      </c>
    </row>
    <row r="71" spans="1:5" x14ac:dyDescent="0.45">
      <c r="A71" s="26">
        <f>'Data In'!A77</f>
        <v>44663.877419907411</v>
      </c>
      <c r="B71" s="26">
        <f t="shared" si="3"/>
        <v>3858959009.0800004</v>
      </c>
      <c r="C71">
        <f>IF(OR('Data In'!C77&gt;=5, 'Data In'!C77&lt;=0),2.625,'Data In'!C77)</f>
        <v>3.17</v>
      </c>
      <c r="D71">
        <f t="shared" si="4"/>
        <v>3.05</v>
      </c>
      <c r="E71">
        <f t="shared" si="5"/>
        <v>4.4000000000000004</v>
      </c>
    </row>
    <row r="72" spans="1:5" x14ac:dyDescent="0.45">
      <c r="A72" s="26">
        <f>'Data In'!A78</f>
        <v>44663.877418796299</v>
      </c>
      <c r="B72" s="26">
        <f t="shared" si="3"/>
        <v>3858959008.9840002</v>
      </c>
      <c r="C72">
        <f>IF(OR('Data In'!C78&gt;=5, 'Data In'!C78&lt;=0),2.625,'Data In'!C78)</f>
        <v>3.17</v>
      </c>
      <c r="D72">
        <f t="shared" si="4"/>
        <v>3.05</v>
      </c>
      <c r="E72">
        <f t="shared" si="5"/>
        <v>4.4000000000000004</v>
      </c>
    </row>
    <row r="73" spans="1:5" x14ac:dyDescent="0.45">
      <c r="A73" s="26">
        <f>'Data In'!A79</f>
        <v>44663.877417581018</v>
      </c>
      <c r="B73" s="26">
        <f t="shared" si="3"/>
        <v>3858959008.8789997</v>
      </c>
      <c r="C73">
        <f>IF(OR('Data In'!C79&gt;=5, 'Data In'!C79&lt;=0),2.625,'Data In'!C79)</f>
        <v>3.17</v>
      </c>
      <c r="D73">
        <f t="shared" si="4"/>
        <v>3.05</v>
      </c>
      <c r="E73">
        <f t="shared" si="5"/>
        <v>4.4000000000000004</v>
      </c>
    </row>
    <row r="74" spans="1:5" x14ac:dyDescent="0.45">
      <c r="A74" s="26">
        <f>'Data In'!A80</f>
        <v>44663.87741641204</v>
      </c>
      <c r="B74" s="26">
        <f t="shared" si="3"/>
        <v>3858959008.7780004</v>
      </c>
      <c r="C74">
        <f>IF(OR('Data In'!C80&gt;=5, 'Data In'!C80&lt;=0),2.625,'Data In'!C80)</f>
        <v>3.18</v>
      </c>
      <c r="D74">
        <f t="shared" si="4"/>
        <v>3.06</v>
      </c>
      <c r="E74">
        <f t="shared" si="5"/>
        <v>4.4800000000000013</v>
      </c>
    </row>
    <row r="75" spans="1:5" x14ac:dyDescent="0.45">
      <c r="A75" s="26">
        <f>'Data In'!A81</f>
        <v>44663.877415254632</v>
      </c>
      <c r="B75" s="26">
        <f t="shared" si="3"/>
        <v>3858959008.678</v>
      </c>
      <c r="C75">
        <f>IF(OR('Data In'!C81&gt;=5, 'Data In'!C81&lt;=0),2.625,'Data In'!C81)</f>
        <v>3.18</v>
      </c>
      <c r="D75">
        <f t="shared" si="4"/>
        <v>3.06</v>
      </c>
      <c r="E75">
        <f t="shared" si="5"/>
        <v>4.4800000000000013</v>
      </c>
    </row>
    <row r="76" spans="1:5" x14ac:dyDescent="0.45">
      <c r="A76" s="26">
        <f>'Data In'!A82</f>
        <v>44663.877414097224</v>
      </c>
      <c r="B76" s="26">
        <f t="shared" si="3"/>
        <v>3858959008.5780001</v>
      </c>
      <c r="C76">
        <f>IF(OR('Data In'!C82&gt;=5, 'Data In'!C82&lt;=0),2.625,'Data In'!C82)</f>
        <v>3.18</v>
      </c>
      <c r="D76">
        <f t="shared" si="4"/>
        <v>3.06</v>
      </c>
      <c r="E76">
        <f t="shared" si="5"/>
        <v>4.4800000000000013</v>
      </c>
    </row>
    <row r="77" spans="1:5" x14ac:dyDescent="0.45">
      <c r="A77" s="26">
        <f>'Data In'!A83</f>
        <v>44663.877412986112</v>
      </c>
      <c r="B77" s="26">
        <f t="shared" si="3"/>
        <v>3858959008.4819999</v>
      </c>
      <c r="C77">
        <f>IF(OR('Data In'!C83&gt;=5, 'Data In'!C83&lt;=0),2.625,'Data In'!C83)</f>
        <v>3.19</v>
      </c>
      <c r="D77">
        <f t="shared" si="4"/>
        <v>3.07</v>
      </c>
      <c r="E77">
        <f t="shared" si="5"/>
        <v>4.5599999999999996</v>
      </c>
    </row>
    <row r="78" spans="1:5" x14ac:dyDescent="0.45">
      <c r="A78" s="26">
        <f>'Data In'!A84</f>
        <v>44663.877411817128</v>
      </c>
      <c r="B78" s="26">
        <f t="shared" si="3"/>
        <v>3858959008.381</v>
      </c>
      <c r="C78">
        <f>IF(OR('Data In'!C84&gt;=5, 'Data In'!C84&lt;=0),2.625,'Data In'!C84)</f>
        <v>3.19</v>
      </c>
      <c r="D78">
        <f t="shared" si="4"/>
        <v>3.07</v>
      </c>
      <c r="E78">
        <f t="shared" si="5"/>
        <v>4.5599999999999996</v>
      </c>
    </row>
    <row r="79" spans="1:5" x14ac:dyDescent="0.45">
      <c r="A79" s="26">
        <f>'Data In'!A85</f>
        <v>44663.877410601854</v>
      </c>
      <c r="B79" s="26">
        <f t="shared" si="3"/>
        <v>3858959008.276</v>
      </c>
      <c r="C79">
        <f>IF(OR('Data In'!C85&gt;=5, 'Data In'!C85&lt;=0),2.625,'Data In'!C85)</f>
        <v>3.2</v>
      </c>
      <c r="D79">
        <f t="shared" si="4"/>
        <v>3.08</v>
      </c>
      <c r="E79">
        <f t="shared" si="5"/>
        <v>4.6400000000000006</v>
      </c>
    </row>
    <row r="80" spans="1:5" x14ac:dyDescent="0.45">
      <c r="A80" s="26">
        <f>'Data In'!A86</f>
        <v>44663.877409444445</v>
      </c>
      <c r="B80" s="26">
        <f t="shared" si="3"/>
        <v>3858959008.1760001</v>
      </c>
      <c r="C80">
        <f>IF(OR('Data In'!C86&gt;=5, 'Data In'!C86&lt;=0),2.625,'Data In'!C86)</f>
        <v>3.2</v>
      </c>
      <c r="D80">
        <f t="shared" si="4"/>
        <v>3.08</v>
      </c>
      <c r="E80">
        <f t="shared" si="5"/>
        <v>4.6400000000000006</v>
      </c>
    </row>
    <row r="81" spans="1:5" x14ac:dyDescent="0.45">
      <c r="A81" s="26">
        <f>'Data In'!A87</f>
        <v>44663.877408275461</v>
      </c>
      <c r="B81" s="26">
        <f t="shared" si="3"/>
        <v>3858959008.0749998</v>
      </c>
      <c r="C81">
        <f>IF(OR('Data In'!C87&gt;=5, 'Data In'!C87&lt;=0),2.625,'Data In'!C87)</f>
        <v>3.2</v>
      </c>
      <c r="D81">
        <f t="shared" si="4"/>
        <v>3.08</v>
      </c>
      <c r="E81">
        <f t="shared" si="5"/>
        <v>4.6400000000000006</v>
      </c>
    </row>
    <row r="82" spans="1:5" x14ac:dyDescent="0.45">
      <c r="A82" s="26">
        <f>'Data In'!A88</f>
        <v>44663.877407118052</v>
      </c>
      <c r="B82" s="26">
        <f t="shared" si="3"/>
        <v>3858959007.9749999</v>
      </c>
      <c r="C82">
        <f>IF(OR('Data In'!C88&gt;=5, 'Data In'!C88&lt;=0),2.625,'Data In'!C88)</f>
        <v>3.2</v>
      </c>
      <c r="D82">
        <f t="shared" si="4"/>
        <v>3.08</v>
      </c>
      <c r="E82">
        <f t="shared" si="5"/>
        <v>4.6400000000000006</v>
      </c>
    </row>
    <row r="83" spans="1:5" x14ac:dyDescent="0.45">
      <c r="A83" s="26">
        <f>'Data In'!A89</f>
        <v>44663.877405949075</v>
      </c>
      <c r="B83" s="26">
        <f t="shared" si="3"/>
        <v>3858959007.8740001</v>
      </c>
      <c r="C83">
        <f>IF(OR('Data In'!C89&gt;=5, 'Data In'!C89&lt;=0),2.625,'Data In'!C89)</f>
        <v>3.2</v>
      </c>
      <c r="D83">
        <f t="shared" si="4"/>
        <v>3.08</v>
      </c>
      <c r="E83">
        <f t="shared" si="5"/>
        <v>4.6400000000000006</v>
      </c>
    </row>
    <row r="84" spans="1:5" x14ac:dyDescent="0.45">
      <c r="A84" s="26">
        <f>'Data In'!A90</f>
        <v>44663.877404803243</v>
      </c>
      <c r="B84" s="26">
        <f t="shared" si="3"/>
        <v>3858959007.7750001</v>
      </c>
      <c r="C84">
        <f>IF(OR('Data In'!C90&gt;=5, 'Data In'!C90&lt;=0),2.625,'Data In'!C90)</f>
        <v>3.2</v>
      </c>
      <c r="D84">
        <f t="shared" si="4"/>
        <v>3.08</v>
      </c>
      <c r="E84">
        <f t="shared" si="5"/>
        <v>4.6400000000000006</v>
      </c>
    </row>
    <row r="85" spans="1:5" x14ac:dyDescent="0.45">
      <c r="A85" s="26">
        <f>'Data In'!A91</f>
        <v>44663.877403634258</v>
      </c>
      <c r="B85" s="26">
        <f t="shared" si="3"/>
        <v>3858959007.6739998</v>
      </c>
      <c r="C85">
        <f>IF(OR('Data In'!C91&gt;=5, 'Data In'!C91&lt;=0),2.625,'Data In'!C91)</f>
        <v>3.2</v>
      </c>
      <c r="D85">
        <f t="shared" si="4"/>
        <v>3.08</v>
      </c>
      <c r="E85">
        <f t="shared" si="5"/>
        <v>4.6400000000000006</v>
      </c>
    </row>
    <row r="86" spans="1:5" x14ac:dyDescent="0.45">
      <c r="A86" s="26">
        <f>'Data In'!A92</f>
        <v>44663.877402465281</v>
      </c>
      <c r="B86" s="26">
        <f t="shared" si="3"/>
        <v>3858959007.5730004</v>
      </c>
      <c r="C86">
        <f>IF(OR('Data In'!C92&gt;=5, 'Data In'!C92&lt;=0),2.625,'Data In'!C92)</f>
        <v>3.2</v>
      </c>
      <c r="D86">
        <f t="shared" si="4"/>
        <v>3.08</v>
      </c>
      <c r="E86">
        <f t="shared" si="5"/>
        <v>4.6400000000000006</v>
      </c>
    </row>
    <row r="87" spans="1:5" x14ac:dyDescent="0.45">
      <c r="A87" s="26">
        <f>'Data In'!A93</f>
        <v>44663.877401319442</v>
      </c>
      <c r="B87" s="26">
        <f t="shared" si="3"/>
        <v>3858959007.474</v>
      </c>
      <c r="C87">
        <f>IF(OR('Data In'!C93&gt;=5, 'Data In'!C93&lt;=0),2.625,'Data In'!C93)</f>
        <v>3.2</v>
      </c>
      <c r="D87">
        <f t="shared" si="4"/>
        <v>3.08</v>
      </c>
      <c r="E87">
        <f t="shared" si="5"/>
        <v>4.6400000000000006</v>
      </c>
    </row>
    <row r="88" spans="1:5" x14ac:dyDescent="0.45">
      <c r="A88" s="26">
        <f>'Data In'!A94</f>
        <v>44663.877400150464</v>
      </c>
      <c r="B88" s="26">
        <f t="shared" si="3"/>
        <v>3858959007.3730001</v>
      </c>
      <c r="C88">
        <f>IF(OR('Data In'!C94&gt;=5, 'Data In'!C94&lt;=0),2.625,'Data In'!C94)</f>
        <v>3.2</v>
      </c>
      <c r="D88">
        <f t="shared" si="4"/>
        <v>3.08</v>
      </c>
      <c r="E88">
        <f t="shared" si="5"/>
        <v>4.6400000000000006</v>
      </c>
    </row>
    <row r="89" spans="1:5" x14ac:dyDescent="0.45">
      <c r="A89" s="26">
        <f>'Data In'!A95</f>
        <v>44663.87739898148</v>
      </c>
      <c r="B89" s="26">
        <f t="shared" si="3"/>
        <v>3858959007.2719998</v>
      </c>
      <c r="C89">
        <f>IF(OR('Data In'!C95&gt;=5, 'Data In'!C95&lt;=0),2.625,'Data In'!C95)</f>
        <v>3.2</v>
      </c>
      <c r="D89">
        <f t="shared" si="4"/>
        <v>3.08</v>
      </c>
      <c r="E89">
        <f t="shared" si="5"/>
        <v>4.6400000000000006</v>
      </c>
    </row>
    <row r="90" spans="1:5" x14ac:dyDescent="0.45">
      <c r="A90" s="26">
        <f>'Data In'!A96</f>
        <v>44663.877397824072</v>
      </c>
      <c r="B90" s="26">
        <f t="shared" si="3"/>
        <v>3858959007.1719999</v>
      </c>
      <c r="C90">
        <f>IF(OR('Data In'!C96&gt;=5, 'Data In'!C96&lt;=0),2.625,'Data In'!C96)</f>
        <v>3.2</v>
      </c>
      <c r="D90">
        <f t="shared" si="4"/>
        <v>3.08</v>
      </c>
      <c r="E90">
        <f t="shared" si="5"/>
        <v>4.6400000000000006</v>
      </c>
    </row>
    <row r="91" spans="1:5" x14ac:dyDescent="0.45">
      <c r="A91" s="26">
        <f>'Data In'!A97</f>
        <v>44663.877396655094</v>
      </c>
      <c r="B91" s="26">
        <f t="shared" si="3"/>
        <v>3858959007.0710001</v>
      </c>
      <c r="C91">
        <f>IF(OR('Data In'!C97&gt;=5, 'Data In'!C97&lt;=0),2.625,'Data In'!C97)</f>
        <v>3.2</v>
      </c>
      <c r="D91">
        <f t="shared" si="4"/>
        <v>3.08</v>
      </c>
      <c r="E91">
        <f t="shared" si="5"/>
        <v>4.6400000000000006</v>
      </c>
    </row>
    <row r="92" spans="1:5" x14ac:dyDescent="0.45">
      <c r="A92" s="26">
        <f>'Data In'!A98</f>
        <v>44663.877395509262</v>
      </c>
      <c r="B92" s="26">
        <f t="shared" si="3"/>
        <v>3858959006.9720001</v>
      </c>
      <c r="C92">
        <f>IF(OR('Data In'!C98&gt;=5, 'Data In'!C98&lt;=0),2.625,'Data In'!C98)</f>
        <v>3.2</v>
      </c>
      <c r="D92">
        <f t="shared" si="4"/>
        <v>3.08</v>
      </c>
      <c r="E92">
        <f t="shared" si="5"/>
        <v>4.6400000000000006</v>
      </c>
    </row>
    <row r="93" spans="1:5" x14ac:dyDescent="0.45">
      <c r="A93" s="26">
        <f>'Data In'!A99</f>
        <v>44663.877394340278</v>
      </c>
      <c r="B93" s="26">
        <f t="shared" si="3"/>
        <v>3858959006.8709998</v>
      </c>
      <c r="C93">
        <f>IF(OR('Data In'!C99&gt;=5, 'Data In'!C99&lt;=0),2.625,'Data In'!C99)</f>
        <v>3.2</v>
      </c>
      <c r="D93">
        <f t="shared" si="4"/>
        <v>3.08</v>
      </c>
      <c r="E93">
        <f t="shared" si="5"/>
        <v>4.6400000000000006</v>
      </c>
    </row>
    <row r="94" spans="1:5" x14ac:dyDescent="0.45">
      <c r="A94" s="26">
        <f>'Data In'!A100</f>
        <v>44663.877393240742</v>
      </c>
      <c r="B94" s="26">
        <f t="shared" si="3"/>
        <v>3858959006.776</v>
      </c>
      <c r="C94">
        <f>IF(OR('Data In'!C100&gt;=5, 'Data In'!C100&lt;=0),2.625,'Data In'!C100)</f>
        <v>3.18</v>
      </c>
      <c r="D94">
        <f t="shared" si="4"/>
        <v>3.06</v>
      </c>
      <c r="E94">
        <f t="shared" si="5"/>
        <v>4.4800000000000013</v>
      </c>
    </row>
    <row r="95" spans="1:5" x14ac:dyDescent="0.45">
      <c r="A95" s="26">
        <f>'Data In'!A101</f>
        <v>44663.877392013892</v>
      </c>
      <c r="B95" s="26">
        <f t="shared" si="3"/>
        <v>3858959006.6700001</v>
      </c>
      <c r="C95">
        <f>IF(OR('Data In'!C101&gt;=5, 'Data In'!C101&lt;=0),2.625,'Data In'!C101)</f>
        <v>3.18</v>
      </c>
      <c r="D95">
        <f t="shared" si="4"/>
        <v>3.06</v>
      </c>
      <c r="E95">
        <f t="shared" si="5"/>
        <v>4.4800000000000013</v>
      </c>
    </row>
    <row r="96" spans="1:5" x14ac:dyDescent="0.45">
      <c r="A96" s="26">
        <f>'Data In'!A102</f>
        <v>44663.877390844907</v>
      </c>
      <c r="B96" s="26">
        <f t="shared" si="3"/>
        <v>3858959006.5690002</v>
      </c>
      <c r="C96">
        <f>IF(OR('Data In'!C102&gt;=5, 'Data In'!C102&lt;=0),2.625,'Data In'!C102)</f>
        <v>3.2</v>
      </c>
      <c r="D96">
        <f t="shared" si="4"/>
        <v>3.08</v>
      </c>
      <c r="E96">
        <f t="shared" si="5"/>
        <v>4.6400000000000006</v>
      </c>
    </row>
    <row r="97" spans="1:5" x14ac:dyDescent="0.45">
      <c r="A97" s="26">
        <f>'Data In'!A103</f>
        <v>44663.877389745372</v>
      </c>
      <c r="B97" s="26">
        <f t="shared" si="3"/>
        <v>3858959006.474</v>
      </c>
      <c r="C97">
        <f>IF(OR('Data In'!C103&gt;=5, 'Data In'!C103&lt;=0),2.625,'Data In'!C103)</f>
        <v>3.21</v>
      </c>
      <c r="D97">
        <f t="shared" si="4"/>
        <v>3.09</v>
      </c>
      <c r="E97">
        <f t="shared" si="5"/>
        <v>4.7199999999999989</v>
      </c>
    </row>
    <row r="98" spans="1:5" x14ac:dyDescent="0.45">
      <c r="A98" s="26">
        <f>'Data In'!A104</f>
        <v>44663.877388576388</v>
      </c>
      <c r="B98" s="26">
        <f t="shared" si="3"/>
        <v>3858959006.3729997</v>
      </c>
      <c r="C98">
        <f>IF(OR('Data In'!C104&gt;=5, 'Data In'!C104&lt;=0),2.625,'Data In'!C104)</f>
        <v>3.23</v>
      </c>
      <c r="D98">
        <f t="shared" si="4"/>
        <v>3.11</v>
      </c>
      <c r="E98">
        <f t="shared" si="5"/>
        <v>4.8799999999999981</v>
      </c>
    </row>
    <row r="99" spans="1:5" x14ac:dyDescent="0.45">
      <c r="A99" s="26">
        <f>'Data In'!A105</f>
        <v>44663.877387418979</v>
      </c>
      <c r="B99" s="26">
        <f t="shared" si="3"/>
        <v>3858959006.2729998</v>
      </c>
      <c r="C99">
        <f>IF(OR('Data In'!C105&gt;=5, 'Data In'!C105&lt;=0),2.625,'Data In'!C105)</f>
        <v>3.25</v>
      </c>
      <c r="D99">
        <f t="shared" si="4"/>
        <v>3.13</v>
      </c>
      <c r="E99">
        <f t="shared" si="5"/>
        <v>5.0399999999999974</v>
      </c>
    </row>
    <row r="100" spans="1:5" x14ac:dyDescent="0.45">
      <c r="A100" s="26">
        <f>'Data In'!A106</f>
        <v>44663.877386203705</v>
      </c>
      <c r="B100" s="26">
        <f t="shared" si="3"/>
        <v>3858959006.1680002</v>
      </c>
      <c r="C100">
        <f>IF(OR('Data In'!C106&gt;=5, 'Data In'!C106&lt;=0),2.625,'Data In'!C106)</f>
        <v>3.25</v>
      </c>
      <c r="D100">
        <f t="shared" si="4"/>
        <v>3.13</v>
      </c>
      <c r="E100">
        <f t="shared" si="5"/>
        <v>5.0399999999999974</v>
      </c>
    </row>
    <row r="101" spans="1:5" x14ac:dyDescent="0.45">
      <c r="A101" s="26">
        <f>'Data In'!A107</f>
        <v>44663.877385034721</v>
      </c>
      <c r="B101" s="26">
        <f t="shared" si="3"/>
        <v>3858959006.0669999</v>
      </c>
      <c r="C101">
        <f>IF(OR('Data In'!C107&gt;=5, 'Data In'!C107&lt;=0),2.625,'Data In'!C107)</f>
        <v>3.25</v>
      </c>
      <c r="D101">
        <f t="shared" si="4"/>
        <v>3.13</v>
      </c>
      <c r="E101">
        <f t="shared" si="5"/>
        <v>5.0399999999999974</v>
      </c>
    </row>
    <row r="102" spans="1:5" x14ac:dyDescent="0.45">
      <c r="A102" s="26">
        <f>'Data In'!A108</f>
        <v>44663.877383888888</v>
      </c>
      <c r="B102" s="26">
        <f t="shared" si="3"/>
        <v>3858959005.9679999</v>
      </c>
      <c r="C102">
        <f>IF(OR('Data In'!C108&gt;=5, 'Data In'!C108&lt;=0),2.625,'Data In'!C108)</f>
        <v>3.25</v>
      </c>
      <c r="D102">
        <f t="shared" si="4"/>
        <v>3.13</v>
      </c>
      <c r="E102">
        <f t="shared" si="5"/>
        <v>5.0399999999999974</v>
      </c>
    </row>
    <row r="103" spans="1:5" x14ac:dyDescent="0.45">
      <c r="A103" s="26">
        <f>'Data In'!A109</f>
        <v>44663.877382719904</v>
      </c>
      <c r="B103" s="26">
        <f t="shared" si="3"/>
        <v>3858959005.8669996</v>
      </c>
      <c r="C103">
        <f>IF(OR('Data In'!C109&gt;=5, 'Data In'!C109&lt;=0),2.625,'Data In'!C109)</f>
        <v>3.23</v>
      </c>
      <c r="D103">
        <f t="shared" si="4"/>
        <v>3.11</v>
      </c>
      <c r="E103">
        <f t="shared" si="5"/>
        <v>4.8799999999999981</v>
      </c>
    </row>
    <row r="104" spans="1:5" x14ac:dyDescent="0.45">
      <c r="A104" s="26">
        <f>'Data In'!A110</f>
        <v>44663.877381550927</v>
      </c>
      <c r="B104" s="26">
        <f t="shared" si="3"/>
        <v>3858959005.7660003</v>
      </c>
      <c r="C104">
        <f>IF(OR('Data In'!C110&gt;=5, 'Data In'!C110&lt;=0),2.625,'Data In'!C110)</f>
        <v>3.23</v>
      </c>
      <c r="D104">
        <f t="shared" si="4"/>
        <v>3.11</v>
      </c>
      <c r="E104">
        <f t="shared" si="5"/>
        <v>4.8799999999999981</v>
      </c>
    </row>
    <row r="105" spans="1:5" x14ac:dyDescent="0.45">
      <c r="A105" s="26">
        <f>'Data In'!A111</f>
        <v>44663.877380393518</v>
      </c>
      <c r="B105" s="26">
        <f t="shared" si="3"/>
        <v>3858959005.6659999</v>
      </c>
      <c r="C105">
        <f>IF(OR('Data In'!C111&gt;=5, 'Data In'!C111&lt;=0),2.625,'Data In'!C111)</f>
        <v>3.25</v>
      </c>
      <c r="D105">
        <f t="shared" si="4"/>
        <v>3.13</v>
      </c>
      <c r="E105">
        <f t="shared" si="5"/>
        <v>5.0399999999999974</v>
      </c>
    </row>
    <row r="106" spans="1:5" x14ac:dyDescent="0.45">
      <c r="A106" s="26">
        <f>'Data In'!A112</f>
        <v>44663.87737923611</v>
      </c>
      <c r="B106" s="26">
        <f t="shared" si="3"/>
        <v>3858959005.566</v>
      </c>
      <c r="C106">
        <f>IF(OR('Data In'!C112&gt;=5, 'Data In'!C112&lt;=0),2.625,'Data In'!C112)</f>
        <v>3.25</v>
      </c>
      <c r="D106">
        <f t="shared" si="4"/>
        <v>3.13</v>
      </c>
      <c r="E106">
        <f t="shared" si="5"/>
        <v>5.0399999999999974</v>
      </c>
    </row>
    <row r="107" spans="1:5" x14ac:dyDescent="0.45">
      <c r="A107" s="26">
        <f>'Data In'!A113</f>
        <v>44663.877378067133</v>
      </c>
      <c r="B107" s="26">
        <f t="shared" si="3"/>
        <v>3858959005.4650002</v>
      </c>
      <c r="C107">
        <f>IF(OR('Data In'!C113&gt;=5, 'Data In'!C113&lt;=0),2.625,'Data In'!C113)</f>
        <v>3.25</v>
      </c>
      <c r="D107">
        <f t="shared" si="4"/>
        <v>3.13</v>
      </c>
      <c r="E107">
        <f t="shared" si="5"/>
        <v>5.0399999999999974</v>
      </c>
    </row>
    <row r="108" spans="1:5" x14ac:dyDescent="0.45">
      <c r="A108" s="26">
        <f>'Data In'!A114</f>
        <v>44663.877376956021</v>
      </c>
      <c r="B108" s="26">
        <f t="shared" si="3"/>
        <v>3858959005.3690004</v>
      </c>
      <c r="C108">
        <f>IF(OR('Data In'!C114&gt;=5, 'Data In'!C114&lt;=0),2.625,'Data In'!C114)</f>
        <v>3.22</v>
      </c>
      <c r="D108">
        <f t="shared" si="4"/>
        <v>3.1</v>
      </c>
      <c r="E108">
        <f t="shared" si="5"/>
        <v>4.8</v>
      </c>
    </row>
    <row r="109" spans="1:5" x14ac:dyDescent="0.45">
      <c r="A109" s="26">
        <f>'Data In'!A115</f>
        <v>44663.87737574074</v>
      </c>
      <c r="B109" s="26">
        <f t="shared" si="3"/>
        <v>3858959005.2639999</v>
      </c>
      <c r="C109">
        <f>IF(OR('Data In'!C115&gt;=5, 'Data In'!C115&lt;=0),2.625,'Data In'!C115)</f>
        <v>3.25</v>
      </c>
      <c r="D109">
        <f t="shared" si="4"/>
        <v>3.13</v>
      </c>
      <c r="E109">
        <f t="shared" si="5"/>
        <v>5.0399999999999974</v>
      </c>
    </row>
    <row r="110" spans="1:5" x14ac:dyDescent="0.45">
      <c r="A110" s="26">
        <f>'Data In'!A116</f>
        <v>44663.877374583331</v>
      </c>
      <c r="B110" s="26">
        <f t="shared" si="3"/>
        <v>3858959005.164</v>
      </c>
      <c r="C110">
        <f>IF(OR('Data In'!C116&gt;=5, 'Data In'!C116&lt;=0),2.625,'Data In'!C116)</f>
        <v>3.22</v>
      </c>
      <c r="D110">
        <f t="shared" si="4"/>
        <v>3.1</v>
      </c>
      <c r="E110">
        <f t="shared" si="5"/>
        <v>4.8</v>
      </c>
    </row>
    <row r="111" spans="1:5" x14ac:dyDescent="0.45">
      <c r="A111" s="26">
        <f>'Data In'!A117</f>
        <v>44663.877373414354</v>
      </c>
      <c r="B111" s="26">
        <f t="shared" si="3"/>
        <v>3858959005.0630002</v>
      </c>
      <c r="C111">
        <f>IF(OR('Data In'!C117&gt;=5, 'Data In'!C117&lt;=0),2.625,'Data In'!C117)</f>
        <v>3.22</v>
      </c>
      <c r="D111">
        <f t="shared" si="4"/>
        <v>3.1</v>
      </c>
      <c r="E111">
        <f t="shared" si="5"/>
        <v>4.8</v>
      </c>
    </row>
    <row r="112" spans="1:5" x14ac:dyDescent="0.45">
      <c r="A112" s="26">
        <f>'Data In'!A118</f>
        <v>44663.87737224537</v>
      </c>
      <c r="B112" s="26">
        <f t="shared" si="3"/>
        <v>3858959004.9619999</v>
      </c>
      <c r="C112">
        <f>IF(OR('Data In'!C118&gt;=5, 'Data In'!C118&lt;=0),2.625,'Data In'!C118)</f>
        <v>3.22</v>
      </c>
      <c r="D112">
        <f t="shared" si="4"/>
        <v>3.1</v>
      </c>
      <c r="E112">
        <f t="shared" si="5"/>
        <v>4.8</v>
      </c>
    </row>
    <row r="113" spans="1:5" x14ac:dyDescent="0.45">
      <c r="A113" s="26">
        <f>'Data In'!A119</f>
        <v>44663.877371099537</v>
      </c>
      <c r="B113" s="26">
        <f t="shared" si="3"/>
        <v>3858959004.8629999</v>
      </c>
      <c r="C113">
        <f>IF(OR('Data In'!C119&gt;=5, 'Data In'!C119&lt;=0),2.625,'Data In'!C119)</f>
        <v>3.2</v>
      </c>
      <c r="D113">
        <f t="shared" si="4"/>
        <v>3.08</v>
      </c>
      <c r="E113">
        <f t="shared" si="5"/>
        <v>4.6400000000000006</v>
      </c>
    </row>
    <row r="114" spans="1:5" x14ac:dyDescent="0.45">
      <c r="A114" s="26">
        <f>'Data In'!A120</f>
        <v>44663.877369930553</v>
      </c>
      <c r="B114" s="26">
        <f t="shared" si="3"/>
        <v>3858959004.7619996</v>
      </c>
      <c r="C114">
        <f>IF(OR('Data In'!C120&gt;=5, 'Data In'!C120&lt;=0),2.625,'Data In'!C120)</f>
        <v>3.18</v>
      </c>
      <c r="D114">
        <f t="shared" si="4"/>
        <v>3.06</v>
      </c>
      <c r="E114">
        <f t="shared" si="5"/>
        <v>4.4800000000000013</v>
      </c>
    </row>
    <row r="115" spans="1:5" x14ac:dyDescent="0.45">
      <c r="A115" s="26">
        <f>'Data In'!A121</f>
        <v>44663.877368773145</v>
      </c>
      <c r="B115" s="26">
        <f t="shared" si="3"/>
        <v>3858959004.6619997</v>
      </c>
      <c r="C115">
        <f>IF(OR('Data In'!C121&gt;=5, 'Data In'!C121&lt;=0),2.625,'Data In'!C121)</f>
        <v>3.18</v>
      </c>
      <c r="D115">
        <f t="shared" si="4"/>
        <v>3.06</v>
      </c>
      <c r="E115">
        <f t="shared" si="5"/>
        <v>4.4800000000000013</v>
      </c>
    </row>
    <row r="116" spans="1:5" x14ac:dyDescent="0.45">
      <c r="A116" s="26">
        <f>'Data In'!A122</f>
        <v>44663.87736766204</v>
      </c>
      <c r="B116" s="26">
        <f t="shared" si="3"/>
        <v>3858959004.5660005</v>
      </c>
      <c r="C116">
        <f>IF(OR('Data In'!C122&gt;=5, 'Data In'!C122&lt;=0),2.625,'Data In'!C122)</f>
        <v>3.2</v>
      </c>
      <c r="D116">
        <f t="shared" si="4"/>
        <v>3.08</v>
      </c>
      <c r="E116">
        <f t="shared" si="5"/>
        <v>4.6400000000000006</v>
      </c>
    </row>
    <row r="117" spans="1:5" x14ac:dyDescent="0.45">
      <c r="A117" s="26">
        <f>'Data In'!A123</f>
        <v>44663.877366516201</v>
      </c>
      <c r="B117" s="26">
        <f t="shared" si="3"/>
        <v>3858959004.4669995</v>
      </c>
      <c r="C117">
        <f>IF(OR('Data In'!C123&gt;=5, 'Data In'!C123&lt;=0),2.625,'Data In'!C123)</f>
        <v>3.2</v>
      </c>
      <c r="D117">
        <f t="shared" si="4"/>
        <v>3.08</v>
      </c>
      <c r="E117">
        <f t="shared" si="5"/>
        <v>4.6400000000000006</v>
      </c>
    </row>
    <row r="118" spans="1:5" x14ac:dyDescent="0.45">
      <c r="A118" s="26">
        <f>'Data In'!A124</f>
        <v>44663.877365289351</v>
      </c>
      <c r="B118" s="26">
        <f t="shared" si="3"/>
        <v>3858959004.3610001</v>
      </c>
      <c r="C118">
        <f>IF(OR('Data In'!C124&gt;=5, 'Data In'!C124&lt;=0),2.625,'Data In'!C124)</f>
        <v>3.18</v>
      </c>
      <c r="D118">
        <f t="shared" si="4"/>
        <v>3.06</v>
      </c>
      <c r="E118">
        <f t="shared" si="5"/>
        <v>4.4800000000000013</v>
      </c>
    </row>
    <row r="119" spans="1:5" x14ac:dyDescent="0.45">
      <c r="A119" s="26">
        <f>'Data In'!A125</f>
        <v>44663.877364120373</v>
      </c>
      <c r="B119" s="26">
        <f t="shared" si="3"/>
        <v>3858959004.2600002</v>
      </c>
      <c r="C119">
        <f>IF(OR('Data In'!C125&gt;=5, 'Data In'!C125&lt;=0),2.625,'Data In'!C125)</f>
        <v>3.18</v>
      </c>
      <c r="D119">
        <f t="shared" si="4"/>
        <v>3.06</v>
      </c>
      <c r="E119">
        <f t="shared" si="5"/>
        <v>4.4800000000000013</v>
      </c>
    </row>
    <row r="120" spans="1:5" x14ac:dyDescent="0.45">
      <c r="A120" s="26">
        <f>'Data In'!A126</f>
        <v>44663.877363020831</v>
      </c>
      <c r="B120" s="26">
        <f t="shared" si="3"/>
        <v>3858959004.165</v>
      </c>
      <c r="C120">
        <f>IF(OR('Data In'!C126&gt;=5, 'Data In'!C126&lt;=0),2.625,'Data In'!C126)</f>
        <v>3.15</v>
      </c>
      <c r="D120">
        <f t="shared" si="4"/>
        <v>3.03</v>
      </c>
      <c r="E120">
        <f t="shared" si="5"/>
        <v>4.2399999999999975</v>
      </c>
    </row>
    <row r="121" spans="1:5" x14ac:dyDescent="0.45">
      <c r="A121" s="26">
        <f>'Data In'!A127</f>
        <v>44663.877361851853</v>
      </c>
      <c r="B121" s="26">
        <f t="shared" si="3"/>
        <v>3858959004.0640001</v>
      </c>
      <c r="C121">
        <f>IF(OR('Data In'!C127&gt;=5, 'Data In'!C127&lt;=0),2.625,'Data In'!C127)</f>
        <v>3.15</v>
      </c>
      <c r="D121">
        <f t="shared" si="4"/>
        <v>3.03</v>
      </c>
      <c r="E121">
        <f t="shared" si="5"/>
        <v>4.2399999999999975</v>
      </c>
    </row>
    <row r="122" spans="1:5" x14ac:dyDescent="0.45">
      <c r="A122" s="26">
        <f>'Data In'!A128</f>
        <v>44663.877360648148</v>
      </c>
      <c r="B122" s="26">
        <f t="shared" si="3"/>
        <v>3858959003.96</v>
      </c>
      <c r="C122">
        <f>IF(OR('Data In'!C128&gt;=5, 'Data In'!C128&lt;=0),2.625,'Data In'!C128)</f>
        <v>3.15</v>
      </c>
      <c r="D122">
        <f t="shared" si="4"/>
        <v>3.03</v>
      </c>
      <c r="E122">
        <f t="shared" si="5"/>
        <v>4.2399999999999975</v>
      </c>
    </row>
    <row r="123" spans="1:5" x14ac:dyDescent="0.45">
      <c r="A123" s="26">
        <f>'Data In'!A129</f>
        <v>44663.877359479164</v>
      </c>
      <c r="B123" s="26">
        <f t="shared" si="3"/>
        <v>3858959003.8589997</v>
      </c>
      <c r="C123">
        <f>IF(OR('Data In'!C129&gt;=5, 'Data In'!C129&lt;=0),2.625,'Data In'!C129)</f>
        <v>3.2</v>
      </c>
      <c r="D123">
        <f t="shared" si="4"/>
        <v>3.08</v>
      </c>
      <c r="E123">
        <f t="shared" si="5"/>
        <v>4.6400000000000006</v>
      </c>
    </row>
    <row r="124" spans="1:5" x14ac:dyDescent="0.45">
      <c r="A124" s="26">
        <f>'Data In'!A130</f>
        <v>44663.877358310187</v>
      </c>
      <c r="B124" s="26">
        <f t="shared" si="3"/>
        <v>3858959003.7579999</v>
      </c>
      <c r="C124">
        <f>IF(OR('Data In'!C130&gt;=5, 'Data In'!C130&lt;=0),2.625,'Data In'!C130)</f>
        <v>3.2</v>
      </c>
      <c r="D124">
        <f t="shared" si="4"/>
        <v>3.08</v>
      </c>
      <c r="E124">
        <f t="shared" si="5"/>
        <v>4.6400000000000006</v>
      </c>
    </row>
    <row r="125" spans="1:5" x14ac:dyDescent="0.45">
      <c r="A125" s="26">
        <f>'Data In'!A131</f>
        <v>44663.877357152778</v>
      </c>
      <c r="B125" s="26">
        <f t="shared" si="3"/>
        <v>3858959003.658</v>
      </c>
      <c r="C125">
        <f>IF(OR('Data In'!C131&gt;=5, 'Data In'!C131&lt;=0),2.625,'Data In'!C131)</f>
        <v>3.2</v>
      </c>
      <c r="D125">
        <f t="shared" si="4"/>
        <v>3.08</v>
      </c>
      <c r="E125">
        <f t="shared" si="5"/>
        <v>4.6400000000000006</v>
      </c>
    </row>
    <row r="126" spans="1:5" x14ac:dyDescent="0.45">
      <c r="A126" s="26">
        <f>'Data In'!A132</f>
        <v>44663.877355983794</v>
      </c>
      <c r="B126" s="26">
        <f t="shared" si="3"/>
        <v>3858959003.5569997</v>
      </c>
      <c r="C126">
        <f>IF(OR('Data In'!C132&gt;=5, 'Data In'!C132&lt;=0),2.625,'Data In'!C132)</f>
        <v>3.15</v>
      </c>
      <c r="D126">
        <f t="shared" si="4"/>
        <v>3.03</v>
      </c>
      <c r="E126">
        <f t="shared" si="5"/>
        <v>4.2399999999999975</v>
      </c>
    </row>
    <row r="127" spans="1:5" x14ac:dyDescent="0.45">
      <c r="A127" s="26">
        <f>'Data In'!A133</f>
        <v>44663.877354826385</v>
      </c>
      <c r="B127" s="26">
        <f t="shared" si="3"/>
        <v>3858959003.4569998</v>
      </c>
      <c r="C127">
        <f>IF(OR('Data In'!C133&gt;=5, 'Data In'!C133&lt;=0),2.625,'Data In'!C133)</f>
        <v>3.2</v>
      </c>
      <c r="D127">
        <f t="shared" si="4"/>
        <v>3.08</v>
      </c>
      <c r="E127">
        <f t="shared" si="5"/>
        <v>4.6400000000000006</v>
      </c>
    </row>
    <row r="128" spans="1:5" x14ac:dyDescent="0.45">
      <c r="A128" s="26">
        <f>'Data In'!A134</f>
        <v>44663.877353668984</v>
      </c>
      <c r="B128" s="26">
        <f t="shared" si="3"/>
        <v>3858959003.3570004</v>
      </c>
      <c r="C128">
        <f>IF(OR('Data In'!C134&gt;=5, 'Data In'!C134&lt;=0),2.625,'Data In'!C134)</f>
        <v>3.2</v>
      </c>
      <c r="D128">
        <f t="shared" si="4"/>
        <v>3.08</v>
      </c>
      <c r="E128">
        <f t="shared" si="5"/>
        <v>4.6400000000000006</v>
      </c>
    </row>
    <row r="129" spans="1:5" x14ac:dyDescent="0.45">
      <c r="A129" s="26">
        <f>'Data In'!A135</f>
        <v>44663.8773525</v>
      </c>
      <c r="B129" s="26">
        <f t="shared" si="3"/>
        <v>3858959003.256</v>
      </c>
      <c r="C129">
        <f>IF(OR('Data In'!C135&gt;=5, 'Data In'!C135&lt;=0),2.625,'Data In'!C135)</f>
        <v>3.21</v>
      </c>
      <c r="D129">
        <f t="shared" si="4"/>
        <v>3.09</v>
      </c>
      <c r="E129">
        <f t="shared" si="5"/>
        <v>4.7199999999999989</v>
      </c>
    </row>
    <row r="130" spans="1:5" x14ac:dyDescent="0.45">
      <c r="A130" s="26">
        <f>'Data In'!A136</f>
        <v>44663.877351342591</v>
      </c>
      <c r="B130" s="26">
        <f t="shared" si="3"/>
        <v>3858959003.1559997</v>
      </c>
      <c r="C130">
        <f>IF(OR('Data In'!C136&gt;=5, 'Data In'!C136&lt;=0),2.625,'Data In'!C136)</f>
        <v>3.21</v>
      </c>
      <c r="D130">
        <f t="shared" si="4"/>
        <v>3.09</v>
      </c>
      <c r="E130">
        <f t="shared" si="5"/>
        <v>4.7199999999999989</v>
      </c>
    </row>
    <row r="131" spans="1:5" x14ac:dyDescent="0.45">
      <c r="A131" s="26">
        <f>'Data In'!A137</f>
        <v>44663.877350185183</v>
      </c>
      <c r="B131" s="26">
        <f t="shared" ref="B131:B194" si="6">A131*86400</f>
        <v>3858959003.0559998</v>
      </c>
      <c r="C131">
        <f>IF(OR('Data In'!C137&gt;=5, 'Data In'!C137&lt;=0),2.625,'Data In'!C137)</f>
        <v>3.2</v>
      </c>
      <c r="D131">
        <f t="shared" ref="D131:D194" si="7">C131-0.12</f>
        <v>3.08</v>
      </c>
      <c r="E131">
        <f t="shared" ref="E131:E194" si="8">IF((40*D131-100)/5=0,"",(40*D131-100)/5)</f>
        <v>4.6400000000000006</v>
      </c>
    </row>
    <row r="132" spans="1:5" x14ac:dyDescent="0.45">
      <c r="A132" s="26">
        <f>'Data In'!A138</f>
        <v>44663.877349016206</v>
      </c>
      <c r="B132" s="26">
        <f t="shared" si="6"/>
        <v>3858959002.9550004</v>
      </c>
      <c r="C132">
        <f>IF(OR('Data In'!C138&gt;=5, 'Data In'!C138&lt;=0),2.625,'Data In'!C138)</f>
        <v>3.15</v>
      </c>
      <c r="D132">
        <f t="shared" si="7"/>
        <v>3.03</v>
      </c>
      <c r="E132">
        <f t="shared" si="8"/>
        <v>4.2399999999999975</v>
      </c>
    </row>
    <row r="133" spans="1:5" x14ac:dyDescent="0.45">
      <c r="A133" s="26">
        <f>'Data In'!A139</f>
        <v>44663.877347858797</v>
      </c>
      <c r="B133" s="26">
        <f t="shared" si="6"/>
        <v>3858959002.855</v>
      </c>
      <c r="C133">
        <f>IF(OR('Data In'!C139&gt;=5, 'Data In'!C139&lt;=0),2.625,'Data In'!C139)</f>
        <v>3.2</v>
      </c>
      <c r="D133">
        <f t="shared" si="7"/>
        <v>3.08</v>
      </c>
      <c r="E133">
        <f t="shared" si="8"/>
        <v>4.6400000000000006</v>
      </c>
    </row>
    <row r="134" spans="1:5" x14ac:dyDescent="0.45">
      <c r="A134" s="26">
        <f>'Data In'!A140</f>
        <v>44663.877346689813</v>
      </c>
      <c r="B134" s="26">
        <f t="shared" si="6"/>
        <v>3858959002.7539997</v>
      </c>
      <c r="C134">
        <f>IF(OR('Data In'!C140&gt;=5, 'Data In'!C140&lt;=0),2.625,'Data In'!C140)</f>
        <v>3.15</v>
      </c>
      <c r="D134">
        <f t="shared" si="7"/>
        <v>3.03</v>
      </c>
      <c r="E134">
        <f t="shared" si="8"/>
        <v>4.2399999999999975</v>
      </c>
    </row>
    <row r="135" spans="1:5" x14ac:dyDescent="0.45">
      <c r="A135" s="26">
        <f>'Data In'!A141</f>
        <v>44663.877345532404</v>
      </c>
      <c r="B135" s="26">
        <f t="shared" si="6"/>
        <v>3858959002.6539998</v>
      </c>
      <c r="C135">
        <f>IF(OR('Data In'!C141&gt;=5, 'Data In'!C141&lt;=0),2.625,'Data In'!C141)</f>
        <v>3.21</v>
      </c>
      <c r="D135">
        <f t="shared" si="7"/>
        <v>3.09</v>
      </c>
      <c r="E135">
        <f t="shared" si="8"/>
        <v>4.7199999999999989</v>
      </c>
    </row>
    <row r="136" spans="1:5" x14ac:dyDescent="0.45">
      <c r="A136" s="26">
        <f>'Data In'!A142</f>
        <v>44663.877344363427</v>
      </c>
      <c r="B136" s="26">
        <f t="shared" si="6"/>
        <v>3858959002.553</v>
      </c>
      <c r="C136">
        <f>IF(OR('Data In'!C142&gt;=5, 'Data In'!C142&lt;=0),2.625,'Data In'!C142)</f>
        <v>3.21</v>
      </c>
      <c r="D136">
        <f t="shared" si="7"/>
        <v>3.09</v>
      </c>
      <c r="E136">
        <f t="shared" si="8"/>
        <v>4.7199999999999989</v>
      </c>
    </row>
    <row r="137" spans="1:5" x14ac:dyDescent="0.45">
      <c r="A137" s="26">
        <f>'Data In'!A143</f>
        <v>44663.877343206019</v>
      </c>
      <c r="B137" s="26">
        <f t="shared" si="6"/>
        <v>3858959002.4530001</v>
      </c>
      <c r="C137">
        <f>IF(OR('Data In'!C143&gt;=5, 'Data In'!C143&lt;=0),2.625,'Data In'!C143)</f>
        <v>3.19</v>
      </c>
      <c r="D137">
        <f t="shared" si="7"/>
        <v>3.07</v>
      </c>
      <c r="E137">
        <f t="shared" si="8"/>
        <v>4.5599999999999996</v>
      </c>
    </row>
    <row r="138" spans="1:5" x14ac:dyDescent="0.45">
      <c r="A138" s="26">
        <f>'Data In'!A144</f>
        <v>44663.877342094907</v>
      </c>
      <c r="B138" s="26">
        <f t="shared" si="6"/>
        <v>3858959002.3569999</v>
      </c>
      <c r="C138">
        <f>IF(OR('Data In'!C144&gt;=5, 'Data In'!C144&lt;=0),2.625,'Data In'!C144)</f>
        <v>3.19</v>
      </c>
      <c r="D138">
        <f t="shared" si="7"/>
        <v>3.07</v>
      </c>
      <c r="E138">
        <f t="shared" si="8"/>
        <v>4.5599999999999996</v>
      </c>
    </row>
    <row r="139" spans="1:5" x14ac:dyDescent="0.45">
      <c r="A139" s="26">
        <f>'Data In'!A145</f>
        <v>44663.877340879633</v>
      </c>
      <c r="B139" s="26">
        <f t="shared" si="6"/>
        <v>3858959002.2520003</v>
      </c>
      <c r="C139">
        <f>IF(OR('Data In'!C145&gt;=5, 'Data In'!C145&lt;=0),2.625,'Data In'!C145)</f>
        <v>3.15</v>
      </c>
      <c r="D139">
        <f t="shared" si="7"/>
        <v>3.03</v>
      </c>
      <c r="E139">
        <f t="shared" si="8"/>
        <v>4.2399999999999975</v>
      </c>
    </row>
    <row r="140" spans="1:5" x14ac:dyDescent="0.45">
      <c r="A140" s="26">
        <f>'Data In'!A146</f>
        <v>44663.877339733794</v>
      </c>
      <c r="B140" s="26">
        <f t="shared" si="6"/>
        <v>3858959002.1529999</v>
      </c>
      <c r="C140">
        <f>IF(OR('Data In'!C146&gt;=5, 'Data In'!C146&lt;=0),2.625,'Data In'!C146)</f>
        <v>3.15</v>
      </c>
      <c r="D140">
        <f t="shared" si="7"/>
        <v>3.03</v>
      </c>
      <c r="E140">
        <f t="shared" si="8"/>
        <v>4.2399999999999975</v>
      </c>
    </row>
    <row r="141" spans="1:5" x14ac:dyDescent="0.45">
      <c r="A141" s="26">
        <f>'Data In'!A147</f>
        <v>44663.87733855324</v>
      </c>
      <c r="B141" s="26">
        <f t="shared" si="6"/>
        <v>3858959002.0510001</v>
      </c>
      <c r="C141">
        <f>IF(OR('Data In'!C147&gt;=5, 'Data In'!C147&lt;=0),2.625,'Data In'!C147)</f>
        <v>3.19</v>
      </c>
      <c r="D141">
        <f t="shared" si="7"/>
        <v>3.07</v>
      </c>
      <c r="E141">
        <f t="shared" si="8"/>
        <v>4.5599999999999996</v>
      </c>
    </row>
    <row r="142" spans="1:5" x14ac:dyDescent="0.45">
      <c r="A142" s="26">
        <f>'Data In'!A148</f>
        <v>44663.877337384256</v>
      </c>
      <c r="B142" s="26">
        <f t="shared" si="6"/>
        <v>3858959001.9499998</v>
      </c>
      <c r="C142">
        <f>IF(OR('Data In'!C148&gt;=5, 'Data In'!C148&lt;=0),2.625,'Data In'!C148)</f>
        <v>3.18</v>
      </c>
      <c r="D142">
        <f t="shared" si="7"/>
        <v>3.06</v>
      </c>
      <c r="E142">
        <f t="shared" si="8"/>
        <v>4.4800000000000013</v>
      </c>
    </row>
    <row r="143" spans="1:5" x14ac:dyDescent="0.45">
      <c r="A143" s="26">
        <f>'Data In'!A149</f>
        <v>44663.877336238424</v>
      </c>
      <c r="B143" s="26">
        <f t="shared" si="6"/>
        <v>3858959001.8509998</v>
      </c>
      <c r="C143">
        <f>IF(OR('Data In'!C149&gt;=5, 'Data In'!C149&lt;=0),2.625,'Data In'!C149)</f>
        <v>3.18</v>
      </c>
      <c r="D143">
        <f t="shared" si="7"/>
        <v>3.06</v>
      </c>
      <c r="E143">
        <f t="shared" si="8"/>
        <v>4.4800000000000013</v>
      </c>
    </row>
    <row r="144" spans="1:5" x14ac:dyDescent="0.45">
      <c r="A144" s="26">
        <f>'Data In'!A150</f>
        <v>44663.877335069446</v>
      </c>
      <c r="B144" s="26">
        <f t="shared" si="6"/>
        <v>3858959001.75</v>
      </c>
      <c r="C144">
        <f>IF(OR('Data In'!C150&gt;=5, 'Data In'!C150&lt;=0),2.625,'Data In'!C150)</f>
        <v>3.16</v>
      </c>
      <c r="D144">
        <f t="shared" si="7"/>
        <v>3.04</v>
      </c>
      <c r="E144">
        <f t="shared" si="8"/>
        <v>4.3199999999999985</v>
      </c>
    </row>
    <row r="145" spans="1:5" x14ac:dyDescent="0.45">
      <c r="A145" s="26">
        <f>'Data In'!A151</f>
        <v>44663.877333923614</v>
      </c>
      <c r="B145" s="26">
        <f t="shared" si="6"/>
        <v>3858959001.651</v>
      </c>
      <c r="C145">
        <f>IF(OR('Data In'!C151&gt;=5, 'Data In'!C151&lt;=0),2.625,'Data In'!C151)</f>
        <v>3.15</v>
      </c>
      <c r="D145">
        <f t="shared" si="7"/>
        <v>3.03</v>
      </c>
      <c r="E145">
        <f t="shared" si="8"/>
        <v>4.2399999999999975</v>
      </c>
    </row>
    <row r="146" spans="1:5" x14ac:dyDescent="0.45">
      <c r="A146" s="26">
        <f>'Data In'!A152</f>
        <v>44663.877332743054</v>
      </c>
      <c r="B146" s="26">
        <f t="shared" si="6"/>
        <v>3858959001.5489998</v>
      </c>
      <c r="C146">
        <f>IF(OR('Data In'!C152&gt;=5, 'Data In'!C152&lt;=0),2.625,'Data In'!C152)</f>
        <v>3.15</v>
      </c>
      <c r="D146">
        <f t="shared" si="7"/>
        <v>3.03</v>
      </c>
      <c r="E146">
        <f t="shared" si="8"/>
        <v>4.2399999999999975</v>
      </c>
    </row>
    <row r="147" spans="1:5" x14ac:dyDescent="0.45">
      <c r="A147" s="26">
        <f>'Data In'!A153</f>
        <v>44663.877331585645</v>
      </c>
      <c r="B147" s="26">
        <f t="shared" si="6"/>
        <v>3858959001.4489999</v>
      </c>
      <c r="C147">
        <f>IF(OR('Data In'!C153&gt;=5, 'Data In'!C153&lt;=0),2.625,'Data In'!C153)</f>
        <v>3.15</v>
      </c>
      <c r="D147">
        <f t="shared" si="7"/>
        <v>3.03</v>
      </c>
      <c r="E147">
        <f t="shared" si="8"/>
        <v>4.2399999999999975</v>
      </c>
    </row>
    <row r="148" spans="1:5" x14ac:dyDescent="0.45">
      <c r="A148" s="26">
        <f>'Data In'!A154</f>
        <v>44663.877330428244</v>
      </c>
      <c r="B148" s="26">
        <f t="shared" si="6"/>
        <v>3858959001.3490005</v>
      </c>
      <c r="C148">
        <f>IF(OR('Data In'!C154&gt;=5, 'Data In'!C154&lt;=0),2.625,'Data In'!C154)</f>
        <v>3.15</v>
      </c>
      <c r="D148">
        <f t="shared" si="7"/>
        <v>3.03</v>
      </c>
      <c r="E148">
        <f t="shared" si="8"/>
        <v>4.2399999999999975</v>
      </c>
    </row>
    <row r="149" spans="1:5" x14ac:dyDescent="0.45">
      <c r="A149" s="26">
        <f>'Data In'!A155</f>
        <v>44663.87732925926</v>
      </c>
      <c r="B149" s="26">
        <f t="shared" si="6"/>
        <v>3858959001.2480001</v>
      </c>
      <c r="C149">
        <f>IF(OR('Data In'!C155&gt;=5, 'Data In'!C155&lt;=0),2.625,'Data In'!C155)</f>
        <v>3.16</v>
      </c>
      <c r="D149">
        <f t="shared" si="7"/>
        <v>3.04</v>
      </c>
      <c r="E149">
        <f t="shared" si="8"/>
        <v>4.3199999999999985</v>
      </c>
    </row>
    <row r="150" spans="1:5" x14ac:dyDescent="0.45">
      <c r="A150" s="26">
        <f>'Data In'!A156</f>
        <v>44663.877328101851</v>
      </c>
      <c r="B150" s="26">
        <f t="shared" si="6"/>
        <v>3858959001.1479998</v>
      </c>
      <c r="C150">
        <f>IF(OR('Data In'!C156&gt;=5, 'Data In'!C156&lt;=0),2.625,'Data In'!C156)</f>
        <v>3.16</v>
      </c>
      <c r="D150">
        <f t="shared" si="7"/>
        <v>3.04</v>
      </c>
      <c r="E150">
        <f t="shared" si="8"/>
        <v>4.3199999999999985</v>
      </c>
    </row>
    <row r="151" spans="1:5" x14ac:dyDescent="0.45">
      <c r="A151" s="26">
        <f>'Data In'!A157</f>
        <v>44663.877326944443</v>
      </c>
      <c r="B151" s="26">
        <f t="shared" si="6"/>
        <v>3858959001.0479999</v>
      </c>
      <c r="C151">
        <f>IF(OR('Data In'!C157&gt;=5, 'Data In'!C157&lt;=0),2.625,'Data In'!C157)</f>
        <v>3.15</v>
      </c>
      <c r="D151">
        <f t="shared" si="7"/>
        <v>3.03</v>
      </c>
      <c r="E151">
        <f t="shared" si="8"/>
        <v>4.2399999999999975</v>
      </c>
    </row>
    <row r="152" spans="1:5" x14ac:dyDescent="0.45">
      <c r="A152" s="26">
        <f>'Data In'!A158</f>
        <v>44663.877325775466</v>
      </c>
      <c r="B152" s="26">
        <f t="shared" si="6"/>
        <v>3858959000.947</v>
      </c>
      <c r="C152">
        <f>IF(OR('Data In'!C158&gt;=5, 'Data In'!C158&lt;=0),2.625,'Data In'!C158)</f>
        <v>3.15</v>
      </c>
      <c r="D152">
        <f t="shared" si="7"/>
        <v>3.03</v>
      </c>
      <c r="E152">
        <f t="shared" si="8"/>
        <v>4.2399999999999975</v>
      </c>
    </row>
    <row r="153" spans="1:5" x14ac:dyDescent="0.45">
      <c r="A153" s="26">
        <f>'Data In'!A159</f>
        <v>44663.877324618057</v>
      </c>
      <c r="B153" s="26">
        <f t="shared" si="6"/>
        <v>3858959000.8470001</v>
      </c>
      <c r="C153">
        <f>IF(OR('Data In'!C159&gt;=5, 'Data In'!C159&lt;=0),2.625,'Data In'!C159)</f>
        <v>3.16</v>
      </c>
      <c r="D153">
        <f t="shared" si="7"/>
        <v>3.04</v>
      </c>
      <c r="E153">
        <f t="shared" si="8"/>
        <v>4.3199999999999985</v>
      </c>
    </row>
    <row r="154" spans="1:5" x14ac:dyDescent="0.45">
      <c r="A154" s="26">
        <f>'Data In'!A160</f>
        <v>44663.877323449073</v>
      </c>
      <c r="B154" s="26">
        <f t="shared" si="6"/>
        <v>3858959000.7459998</v>
      </c>
      <c r="C154">
        <f>IF(OR('Data In'!C160&gt;=5, 'Data In'!C160&lt;=0),2.625,'Data In'!C160)</f>
        <v>3.16</v>
      </c>
      <c r="D154">
        <f t="shared" si="7"/>
        <v>3.04</v>
      </c>
      <c r="E154">
        <f t="shared" si="8"/>
        <v>4.3199999999999985</v>
      </c>
    </row>
    <row r="155" spans="1:5" x14ac:dyDescent="0.45">
      <c r="A155" s="26">
        <f>'Data In'!A161</f>
        <v>44663.877322349537</v>
      </c>
      <c r="B155" s="26">
        <f t="shared" si="6"/>
        <v>3858959000.651</v>
      </c>
      <c r="C155">
        <f>IF(OR('Data In'!C161&gt;=5, 'Data In'!C161&lt;=0),2.625,'Data In'!C161)</f>
        <v>3.16</v>
      </c>
      <c r="D155">
        <f t="shared" si="7"/>
        <v>3.04</v>
      </c>
      <c r="E155">
        <f t="shared" si="8"/>
        <v>4.3199999999999985</v>
      </c>
    </row>
    <row r="156" spans="1:5" x14ac:dyDescent="0.45">
      <c r="A156" s="26">
        <f>'Data In'!A162</f>
        <v>44663.877321134256</v>
      </c>
      <c r="B156" s="26">
        <f t="shared" si="6"/>
        <v>3858959000.5459995</v>
      </c>
      <c r="C156">
        <f>IF(OR('Data In'!C162&gt;=5, 'Data In'!C162&lt;=0),2.625,'Data In'!C162)</f>
        <v>3.16</v>
      </c>
      <c r="D156">
        <f t="shared" si="7"/>
        <v>3.04</v>
      </c>
      <c r="E156">
        <f t="shared" si="8"/>
        <v>4.3199999999999985</v>
      </c>
    </row>
    <row r="157" spans="1:5" x14ac:dyDescent="0.45">
      <c r="A157" s="26">
        <f>'Data In'!A163</f>
        <v>44663.877319965279</v>
      </c>
      <c r="B157" s="26">
        <f t="shared" si="6"/>
        <v>3858959000.4450002</v>
      </c>
      <c r="C157">
        <f>IF(OR('Data In'!C163&gt;=5, 'Data In'!C163&lt;=0),2.625,'Data In'!C163)</f>
        <v>3.16</v>
      </c>
      <c r="D157">
        <f t="shared" si="7"/>
        <v>3.04</v>
      </c>
      <c r="E157">
        <f t="shared" si="8"/>
        <v>4.3199999999999985</v>
      </c>
    </row>
    <row r="158" spans="1:5" x14ac:dyDescent="0.45">
      <c r="A158" s="26">
        <f>'Data In'!A164</f>
        <v>44663.87731880787</v>
      </c>
      <c r="B158" s="26">
        <f t="shared" si="6"/>
        <v>3858959000.3449998</v>
      </c>
      <c r="C158">
        <f>IF(OR('Data In'!C164&gt;=5, 'Data In'!C164&lt;=0),2.625,'Data In'!C164)</f>
        <v>3.16</v>
      </c>
      <c r="D158">
        <f t="shared" si="7"/>
        <v>3.04</v>
      </c>
      <c r="E158">
        <f t="shared" si="8"/>
        <v>4.3199999999999985</v>
      </c>
    </row>
    <row r="159" spans="1:5" x14ac:dyDescent="0.45">
      <c r="A159" s="26">
        <f>'Data In'!A165</f>
        <v>44663.877317638886</v>
      </c>
      <c r="B159" s="26">
        <f t="shared" si="6"/>
        <v>3858959000.244</v>
      </c>
      <c r="C159">
        <f>IF(OR('Data In'!C165&gt;=5, 'Data In'!C165&lt;=0),2.625,'Data In'!C165)</f>
        <v>3.16</v>
      </c>
      <c r="D159">
        <f t="shared" si="7"/>
        <v>3.04</v>
      </c>
      <c r="E159">
        <f t="shared" si="8"/>
        <v>4.3199999999999985</v>
      </c>
    </row>
    <row r="160" spans="1:5" x14ac:dyDescent="0.45">
      <c r="A160" s="26">
        <f>'Data In'!A166</f>
        <v>44663.877316481485</v>
      </c>
      <c r="B160" s="26">
        <f t="shared" si="6"/>
        <v>3858959000.1440001</v>
      </c>
      <c r="C160">
        <f>IF(OR('Data In'!C166&gt;=5, 'Data In'!C166&lt;=0),2.625,'Data In'!C166)</f>
        <v>3.16</v>
      </c>
      <c r="D160">
        <f t="shared" si="7"/>
        <v>3.04</v>
      </c>
      <c r="E160">
        <f t="shared" si="8"/>
        <v>4.3199999999999985</v>
      </c>
    </row>
    <row r="161" spans="1:5" x14ac:dyDescent="0.45">
      <c r="A161" s="26">
        <f>'Data In'!A167</f>
        <v>44663.8773153125</v>
      </c>
      <c r="B161" s="26">
        <f t="shared" si="6"/>
        <v>3858959000.0430002</v>
      </c>
      <c r="C161">
        <f>IF(OR('Data In'!C167&gt;=5, 'Data In'!C167&lt;=0),2.625,'Data In'!C167)</f>
        <v>3.16</v>
      </c>
      <c r="D161">
        <f t="shared" si="7"/>
        <v>3.04</v>
      </c>
      <c r="E161">
        <f t="shared" si="8"/>
        <v>4.3199999999999985</v>
      </c>
    </row>
    <row r="162" spans="1:5" x14ac:dyDescent="0.45">
      <c r="A162" s="26">
        <f>'Data In'!A168</f>
        <v>44663.877314155092</v>
      </c>
      <c r="B162" s="26">
        <f t="shared" si="6"/>
        <v>3858958999.9429998</v>
      </c>
      <c r="C162">
        <f>IF(OR('Data In'!C168&gt;=5, 'Data In'!C168&lt;=0),2.625,'Data In'!C168)</f>
        <v>3.16</v>
      </c>
      <c r="D162">
        <f t="shared" si="7"/>
        <v>3.04</v>
      </c>
      <c r="E162">
        <f t="shared" si="8"/>
        <v>4.3199999999999985</v>
      </c>
    </row>
    <row r="163" spans="1:5" x14ac:dyDescent="0.45">
      <c r="A163" s="26">
        <f>'Data In'!A169</f>
        <v>44663.87731304398</v>
      </c>
      <c r="B163" s="26">
        <f t="shared" si="6"/>
        <v>3858958999.8470001</v>
      </c>
      <c r="C163">
        <f>IF(OR('Data In'!C169&gt;=5, 'Data In'!C169&lt;=0),2.625,'Data In'!C169)</f>
        <v>3.15</v>
      </c>
      <c r="D163">
        <f t="shared" si="7"/>
        <v>3.03</v>
      </c>
      <c r="E163">
        <f t="shared" si="8"/>
        <v>4.2399999999999975</v>
      </c>
    </row>
    <row r="164" spans="1:5" x14ac:dyDescent="0.45">
      <c r="A164" s="26">
        <f>'Data In'!A170</f>
        <v>44663.877311828706</v>
      </c>
      <c r="B164" s="26">
        <f t="shared" si="6"/>
        <v>3858958999.7420001</v>
      </c>
      <c r="C164">
        <f>IF(OR('Data In'!C170&gt;=5, 'Data In'!C170&lt;=0),2.625,'Data In'!C170)</f>
        <v>3.15</v>
      </c>
      <c r="D164">
        <f t="shared" si="7"/>
        <v>3.03</v>
      </c>
      <c r="E164">
        <f t="shared" si="8"/>
        <v>4.2399999999999975</v>
      </c>
    </row>
    <row r="165" spans="1:5" x14ac:dyDescent="0.45">
      <c r="A165" s="26">
        <f>'Data In'!A171</f>
        <v>44663.877310671298</v>
      </c>
      <c r="B165" s="26">
        <f t="shared" si="6"/>
        <v>3858958999.6420002</v>
      </c>
      <c r="C165">
        <f>IF(OR('Data In'!C171&gt;=5, 'Data In'!C171&lt;=0),2.625,'Data In'!C171)</f>
        <v>3.13</v>
      </c>
      <c r="D165">
        <f t="shared" si="7"/>
        <v>3.01</v>
      </c>
      <c r="E165">
        <f t="shared" si="8"/>
        <v>4.0799999999999983</v>
      </c>
    </row>
    <row r="166" spans="1:5" x14ac:dyDescent="0.45">
      <c r="A166" s="26">
        <f>'Data In'!A172</f>
        <v>44663.877309502313</v>
      </c>
      <c r="B166" s="26">
        <f t="shared" si="6"/>
        <v>3858958999.5409999</v>
      </c>
      <c r="C166">
        <f>IF(OR('Data In'!C172&gt;=5, 'Data In'!C172&lt;=0),2.625,'Data In'!C172)</f>
        <v>3.15</v>
      </c>
      <c r="D166">
        <f t="shared" si="7"/>
        <v>3.03</v>
      </c>
      <c r="E166">
        <f t="shared" si="8"/>
        <v>4.2399999999999975</v>
      </c>
    </row>
    <row r="167" spans="1:5" x14ac:dyDescent="0.45">
      <c r="A167" s="26">
        <f>'Data In'!A173</f>
        <v>44663.877308356481</v>
      </c>
      <c r="B167" s="26">
        <f t="shared" si="6"/>
        <v>3858958999.4419999</v>
      </c>
      <c r="C167">
        <f>IF(OR('Data In'!C173&gt;=5, 'Data In'!C173&lt;=0),2.625,'Data In'!C173)</f>
        <v>3.13</v>
      </c>
      <c r="D167">
        <f t="shared" si="7"/>
        <v>3.01</v>
      </c>
      <c r="E167">
        <f t="shared" si="8"/>
        <v>4.0799999999999983</v>
      </c>
    </row>
    <row r="168" spans="1:5" x14ac:dyDescent="0.45">
      <c r="A168" s="26">
        <f>'Data In'!A174</f>
        <v>44663.877307187497</v>
      </c>
      <c r="B168" s="26">
        <f t="shared" si="6"/>
        <v>3858958999.3409996</v>
      </c>
      <c r="C168">
        <f>IF(OR('Data In'!C174&gt;=5, 'Data In'!C174&lt;=0),2.625,'Data In'!C174)</f>
        <v>3.13</v>
      </c>
      <c r="D168">
        <f t="shared" si="7"/>
        <v>3.01</v>
      </c>
      <c r="E168">
        <f t="shared" si="8"/>
        <v>4.0799999999999983</v>
      </c>
    </row>
    <row r="169" spans="1:5" x14ac:dyDescent="0.45">
      <c r="A169" s="26">
        <f>'Data In'!A175</f>
        <v>44663.877306018519</v>
      </c>
      <c r="B169" s="26">
        <f t="shared" si="6"/>
        <v>3858958999.2400002</v>
      </c>
      <c r="C169">
        <f>IF(OR('Data In'!C175&gt;=5, 'Data In'!C175&lt;=0),2.625,'Data In'!C175)</f>
        <v>3.13</v>
      </c>
      <c r="D169">
        <f t="shared" si="7"/>
        <v>3.01</v>
      </c>
      <c r="E169">
        <f t="shared" si="8"/>
        <v>4.0799999999999983</v>
      </c>
    </row>
    <row r="170" spans="1:5" x14ac:dyDescent="0.45">
      <c r="A170" s="26">
        <f>'Data In'!A176</f>
        <v>44663.877304872687</v>
      </c>
      <c r="B170" s="26">
        <f t="shared" si="6"/>
        <v>3858958999.1410003</v>
      </c>
      <c r="C170">
        <f>IF(OR('Data In'!C176&gt;=5, 'Data In'!C176&lt;=0),2.625,'Data In'!C176)</f>
        <v>3.13</v>
      </c>
      <c r="D170">
        <f t="shared" si="7"/>
        <v>3.01</v>
      </c>
      <c r="E170">
        <f t="shared" si="8"/>
        <v>4.0799999999999983</v>
      </c>
    </row>
    <row r="171" spans="1:5" x14ac:dyDescent="0.45">
      <c r="A171" s="26">
        <f>'Data In'!A177</f>
        <v>44663.877303703703</v>
      </c>
      <c r="B171" s="26">
        <f t="shared" si="6"/>
        <v>3858958999.04</v>
      </c>
      <c r="C171">
        <f>IF(OR('Data In'!C177&gt;=5, 'Data In'!C177&lt;=0),2.625,'Data In'!C177)</f>
        <v>3.13</v>
      </c>
      <c r="D171">
        <f t="shared" si="7"/>
        <v>3.01</v>
      </c>
      <c r="E171">
        <f t="shared" si="8"/>
        <v>4.0799999999999983</v>
      </c>
    </row>
    <row r="172" spans="1:5" x14ac:dyDescent="0.45">
      <c r="A172" s="26">
        <f>'Data In'!A178</f>
        <v>44663.877302534725</v>
      </c>
      <c r="B172" s="26">
        <f t="shared" si="6"/>
        <v>3858958998.9390001</v>
      </c>
      <c r="C172">
        <f>IF(OR('Data In'!C178&gt;=5, 'Data In'!C178&lt;=0),2.625,'Data In'!C178)</f>
        <v>3.13</v>
      </c>
      <c r="D172">
        <f t="shared" si="7"/>
        <v>3.01</v>
      </c>
      <c r="E172">
        <f t="shared" si="8"/>
        <v>4.0799999999999983</v>
      </c>
    </row>
    <row r="173" spans="1:5" x14ac:dyDescent="0.45">
      <c r="A173" s="26">
        <f>'Data In'!A179</f>
        <v>44663.877301423614</v>
      </c>
      <c r="B173" s="26">
        <f t="shared" si="6"/>
        <v>3858958998.8430004</v>
      </c>
      <c r="C173">
        <f>IF(OR('Data In'!C179&gt;=5, 'Data In'!C179&lt;=0),2.625,'Data In'!C179)</f>
        <v>3.13</v>
      </c>
      <c r="D173">
        <f t="shared" si="7"/>
        <v>3.01</v>
      </c>
      <c r="E173">
        <f t="shared" si="8"/>
        <v>4.0799999999999983</v>
      </c>
    </row>
    <row r="174" spans="1:5" x14ac:dyDescent="0.45">
      <c r="A174" s="26">
        <f>'Data In'!A180</f>
        <v>44663.877300208333</v>
      </c>
      <c r="B174" s="26">
        <f t="shared" si="6"/>
        <v>3858958998.7379999</v>
      </c>
      <c r="C174">
        <f>IF(OR('Data In'!C180&gt;=5, 'Data In'!C180&lt;=0),2.625,'Data In'!C180)</f>
        <v>3.13</v>
      </c>
      <c r="D174">
        <f t="shared" si="7"/>
        <v>3.01</v>
      </c>
      <c r="E174">
        <f t="shared" si="8"/>
        <v>4.0799999999999983</v>
      </c>
    </row>
    <row r="175" spans="1:5" x14ac:dyDescent="0.45">
      <c r="A175" s="26">
        <f>'Data In'!A181</f>
        <v>44663.877299050924</v>
      </c>
      <c r="B175" s="26">
        <f t="shared" si="6"/>
        <v>3858958998.638</v>
      </c>
      <c r="C175">
        <f>IF(OR('Data In'!C181&gt;=5, 'Data In'!C181&lt;=0),2.625,'Data In'!C181)</f>
        <v>3.13</v>
      </c>
      <c r="D175">
        <f t="shared" si="7"/>
        <v>3.01</v>
      </c>
      <c r="E175">
        <f t="shared" si="8"/>
        <v>4.0799999999999983</v>
      </c>
    </row>
    <row r="176" spans="1:5" x14ac:dyDescent="0.45">
      <c r="A176" s="26">
        <f>'Data In'!A182</f>
        <v>44663.877297881947</v>
      </c>
      <c r="B176" s="26">
        <f t="shared" si="6"/>
        <v>3858958998.5370002</v>
      </c>
      <c r="C176">
        <f>IF(OR('Data In'!C182&gt;=5, 'Data In'!C182&lt;=0),2.625,'Data In'!C182)</f>
        <v>3.13</v>
      </c>
      <c r="D176">
        <f t="shared" si="7"/>
        <v>3.01</v>
      </c>
      <c r="E176">
        <f t="shared" si="8"/>
        <v>4.0799999999999983</v>
      </c>
    </row>
    <row r="177" spans="1:5" x14ac:dyDescent="0.45">
      <c r="A177" s="26">
        <f>'Data In'!A183</f>
        <v>44663.877296736115</v>
      </c>
      <c r="B177" s="26">
        <f t="shared" si="6"/>
        <v>3858958998.4380002</v>
      </c>
      <c r="C177">
        <f>IF(OR('Data In'!C183&gt;=5, 'Data In'!C183&lt;=0),2.625,'Data In'!C183)</f>
        <v>3.13</v>
      </c>
      <c r="D177">
        <f t="shared" si="7"/>
        <v>3.01</v>
      </c>
      <c r="E177">
        <f t="shared" si="8"/>
        <v>4.0799999999999983</v>
      </c>
    </row>
    <row r="178" spans="1:5" x14ac:dyDescent="0.45">
      <c r="A178" s="26">
        <f>'Data In'!A184</f>
        <v>44663.87729556713</v>
      </c>
      <c r="B178" s="26">
        <f t="shared" si="6"/>
        <v>3858958998.3369999</v>
      </c>
      <c r="C178">
        <f>IF(OR('Data In'!C184&gt;=5, 'Data In'!C184&lt;=0),2.625,'Data In'!C184)</f>
        <v>3.14</v>
      </c>
      <c r="D178">
        <f t="shared" si="7"/>
        <v>3.02</v>
      </c>
      <c r="E178">
        <f t="shared" si="8"/>
        <v>4.1599999999999993</v>
      </c>
    </row>
    <row r="179" spans="1:5" x14ac:dyDescent="0.45">
      <c r="A179" s="26">
        <f>'Data In'!A185</f>
        <v>44663.877294398146</v>
      </c>
      <c r="B179" s="26">
        <f t="shared" si="6"/>
        <v>3858958998.2359996</v>
      </c>
      <c r="C179">
        <f>IF(OR('Data In'!C185&gt;=5, 'Data In'!C185&lt;=0),2.625,'Data In'!C185)</f>
        <v>3.13</v>
      </c>
      <c r="D179">
        <f t="shared" si="7"/>
        <v>3.01</v>
      </c>
      <c r="E179">
        <f t="shared" si="8"/>
        <v>4.0799999999999983</v>
      </c>
    </row>
    <row r="180" spans="1:5" x14ac:dyDescent="0.45">
      <c r="A180" s="26">
        <f>'Data In'!A186</f>
        <v>44663.877293240737</v>
      </c>
      <c r="B180" s="26">
        <f t="shared" si="6"/>
        <v>3858958998.1359997</v>
      </c>
      <c r="C180">
        <f>IF(OR('Data In'!C186&gt;=5, 'Data In'!C186&lt;=0),2.625,'Data In'!C186)</f>
        <v>3.13</v>
      </c>
      <c r="D180">
        <f t="shared" si="7"/>
        <v>3.01</v>
      </c>
      <c r="E180">
        <f t="shared" si="8"/>
        <v>4.0799999999999983</v>
      </c>
    </row>
    <row r="181" spans="1:5" x14ac:dyDescent="0.45">
      <c r="A181" s="26">
        <f>'Data In'!A187</f>
        <v>44663.877292083336</v>
      </c>
      <c r="B181" s="26">
        <f t="shared" si="6"/>
        <v>3858958998.0360003</v>
      </c>
      <c r="C181">
        <f>IF(OR('Data In'!C187&gt;=5, 'Data In'!C187&lt;=0),2.625,'Data In'!C187)</f>
        <v>3.13</v>
      </c>
      <c r="D181">
        <f t="shared" si="7"/>
        <v>3.01</v>
      </c>
      <c r="E181">
        <f t="shared" si="8"/>
        <v>4.0799999999999983</v>
      </c>
    </row>
    <row r="182" spans="1:5" x14ac:dyDescent="0.45">
      <c r="A182" s="26">
        <f>'Data In'!A188</f>
        <v>44663.877290925928</v>
      </c>
      <c r="B182" s="26">
        <f t="shared" si="6"/>
        <v>3858958997.9360003</v>
      </c>
      <c r="C182">
        <f>IF(OR('Data In'!C188&gt;=5, 'Data In'!C188&lt;=0),2.625,'Data In'!C188)</f>
        <v>3.14</v>
      </c>
      <c r="D182">
        <f t="shared" si="7"/>
        <v>3.02</v>
      </c>
      <c r="E182">
        <f t="shared" si="8"/>
        <v>4.1599999999999993</v>
      </c>
    </row>
    <row r="183" spans="1:5" x14ac:dyDescent="0.45">
      <c r="A183" s="26">
        <f>'Data In'!A189</f>
        <v>44663.877289756943</v>
      </c>
      <c r="B183" s="26">
        <f t="shared" si="6"/>
        <v>3858958997.835</v>
      </c>
      <c r="C183">
        <f>IF(OR('Data In'!C189&gt;=5, 'Data In'!C189&lt;=0),2.625,'Data In'!C189)</f>
        <v>3.14</v>
      </c>
      <c r="D183">
        <f t="shared" si="7"/>
        <v>3.02</v>
      </c>
      <c r="E183">
        <f t="shared" si="8"/>
        <v>4.1599999999999993</v>
      </c>
    </row>
    <row r="184" spans="1:5" x14ac:dyDescent="0.45">
      <c r="A184" s="26">
        <f>'Data In'!A190</f>
        <v>44663.877288587966</v>
      </c>
      <c r="B184" s="26">
        <f t="shared" si="6"/>
        <v>3858958997.7340002</v>
      </c>
      <c r="C184">
        <f>IF(OR('Data In'!C190&gt;=5, 'Data In'!C190&lt;=0),2.625,'Data In'!C190)</f>
        <v>3.14</v>
      </c>
      <c r="D184">
        <f t="shared" si="7"/>
        <v>3.02</v>
      </c>
      <c r="E184">
        <f t="shared" si="8"/>
        <v>4.1599999999999993</v>
      </c>
    </row>
    <row r="185" spans="1:5" x14ac:dyDescent="0.45">
      <c r="A185" s="26">
        <f>'Data In'!A191</f>
        <v>44663.877287430558</v>
      </c>
      <c r="B185" s="26">
        <f t="shared" si="6"/>
        <v>3858958997.6340003</v>
      </c>
      <c r="C185">
        <f>IF(OR('Data In'!C191&gt;=5, 'Data In'!C191&lt;=0),2.625,'Data In'!C191)</f>
        <v>3.14</v>
      </c>
      <c r="D185">
        <f t="shared" si="7"/>
        <v>3.02</v>
      </c>
      <c r="E185">
        <f t="shared" si="8"/>
        <v>4.1599999999999993</v>
      </c>
    </row>
    <row r="186" spans="1:5" x14ac:dyDescent="0.45">
      <c r="A186" s="26">
        <f>'Data In'!A192</f>
        <v>44663.877286273149</v>
      </c>
      <c r="B186" s="26">
        <f t="shared" si="6"/>
        <v>3858958997.5339999</v>
      </c>
      <c r="C186">
        <f>IF(OR('Data In'!C192&gt;=5, 'Data In'!C192&lt;=0),2.625,'Data In'!C192)</f>
        <v>3.15</v>
      </c>
      <c r="D186">
        <f t="shared" si="7"/>
        <v>3.03</v>
      </c>
      <c r="E186">
        <f t="shared" si="8"/>
        <v>4.2399999999999975</v>
      </c>
    </row>
    <row r="187" spans="1:5" x14ac:dyDescent="0.45">
      <c r="A187" s="26">
        <f>'Data In'!A193</f>
        <v>44663.877285115741</v>
      </c>
      <c r="B187" s="26">
        <f t="shared" si="6"/>
        <v>3858958997.434</v>
      </c>
      <c r="C187">
        <f>IF(OR('Data In'!C193&gt;=5, 'Data In'!C193&lt;=0),2.625,'Data In'!C193)</f>
        <v>3.15</v>
      </c>
      <c r="D187">
        <f t="shared" si="7"/>
        <v>3.03</v>
      </c>
      <c r="E187">
        <f t="shared" si="8"/>
        <v>4.2399999999999975</v>
      </c>
    </row>
    <row r="188" spans="1:5" x14ac:dyDescent="0.45">
      <c r="A188" s="26">
        <f>'Data In'!A194</f>
        <v>44663.877283946757</v>
      </c>
      <c r="B188" s="26">
        <f t="shared" si="6"/>
        <v>3858958997.3329997</v>
      </c>
      <c r="C188">
        <f>IF(OR('Data In'!C194&gt;=5, 'Data In'!C194&lt;=0),2.625,'Data In'!C194)</f>
        <v>3.14</v>
      </c>
      <c r="D188">
        <f t="shared" si="7"/>
        <v>3.02</v>
      </c>
      <c r="E188">
        <f t="shared" si="8"/>
        <v>4.1599999999999993</v>
      </c>
    </row>
    <row r="189" spans="1:5" x14ac:dyDescent="0.45">
      <c r="A189" s="26">
        <f>'Data In'!A195</f>
        <v>44663.877282777779</v>
      </c>
      <c r="B189" s="26">
        <f t="shared" si="6"/>
        <v>3858958997.2320004</v>
      </c>
      <c r="C189">
        <f>IF(OR('Data In'!C195&gt;=5, 'Data In'!C195&lt;=0),2.625,'Data In'!C195)</f>
        <v>3.14</v>
      </c>
      <c r="D189">
        <f t="shared" si="7"/>
        <v>3.02</v>
      </c>
      <c r="E189">
        <f t="shared" si="8"/>
        <v>4.1599999999999993</v>
      </c>
    </row>
    <row r="190" spans="1:5" x14ac:dyDescent="0.45">
      <c r="A190" s="26">
        <f>'Data In'!A196</f>
        <v>44663.877281666668</v>
      </c>
      <c r="B190" s="26">
        <f t="shared" si="6"/>
        <v>3858958997.1360002</v>
      </c>
      <c r="C190">
        <f>IF(OR('Data In'!C196&gt;=5, 'Data In'!C196&lt;=0),2.625,'Data In'!C196)</f>
        <v>3.14</v>
      </c>
      <c r="D190">
        <f t="shared" si="7"/>
        <v>3.02</v>
      </c>
      <c r="E190">
        <f t="shared" si="8"/>
        <v>4.1599999999999993</v>
      </c>
    </row>
    <row r="191" spans="1:5" x14ac:dyDescent="0.45">
      <c r="A191" s="26">
        <f>'Data In'!A197</f>
        <v>44663.877280520835</v>
      </c>
      <c r="B191" s="26">
        <f t="shared" si="6"/>
        <v>3858958997.0370002</v>
      </c>
      <c r="C191">
        <f>IF(OR('Data In'!C197&gt;=5, 'Data In'!C197&lt;=0),2.625,'Data In'!C197)</f>
        <v>3.15</v>
      </c>
      <c r="D191">
        <f t="shared" si="7"/>
        <v>3.03</v>
      </c>
      <c r="E191">
        <f t="shared" si="8"/>
        <v>4.2399999999999975</v>
      </c>
    </row>
    <row r="192" spans="1:5" x14ac:dyDescent="0.45">
      <c r="A192" s="26">
        <f>'Data In'!A198</f>
        <v>44663.877279305554</v>
      </c>
      <c r="B192" s="26">
        <f t="shared" si="6"/>
        <v>3858958996.9319997</v>
      </c>
      <c r="C192">
        <f>IF(OR('Data In'!C198&gt;=5, 'Data In'!C198&lt;=0),2.625,'Data In'!C198)</f>
        <v>3.15</v>
      </c>
      <c r="D192">
        <f t="shared" si="7"/>
        <v>3.03</v>
      </c>
      <c r="E192">
        <f t="shared" si="8"/>
        <v>4.2399999999999975</v>
      </c>
    </row>
    <row r="193" spans="1:5" x14ac:dyDescent="0.45">
      <c r="A193" s="26">
        <f>'Data In'!A199</f>
        <v>44663.877278125001</v>
      </c>
      <c r="B193" s="26">
        <f t="shared" si="6"/>
        <v>3858958996.8299999</v>
      </c>
      <c r="C193">
        <f>IF(OR('Data In'!C199&gt;=5, 'Data In'!C199&lt;=0),2.625,'Data In'!C199)</f>
        <v>3.14</v>
      </c>
      <c r="D193">
        <f t="shared" si="7"/>
        <v>3.02</v>
      </c>
      <c r="E193">
        <f t="shared" si="8"/>
        <v>4.1599999999999993</v>
      </c>
    </row>
    <row r="194" spans="1:5" x14ac:dyDescent="0.45">
      <c r="A194" s="26">
        <f>'Data In'!A200</f>
        <v>44663.877277025465</v>
      </c>
      <c r="B194" s="26">
        <f t="shared" si="6"/>
        <v>3858958996.7350001</v>
      </c>
      <c r="C194">
        <f>IF(OR('Data In'!C200&gt;=5, 'Data In'!C200&lt;=0),2.625,'Data In'!C200)</f>
        <v>3.15</v>
      </c>
      <c r="D194">
        <f t="shared" si="7"/>
        <v>3.03</v>
      </c>
      <c r="E194">
        <f t="shared" si="8"/>
        <v>4.2399999999999975</v>
      </c>
    </row>
    <row r="195" spans="1:5" x14ac:dyDescent="0.45">
      <c r="A195" s="26">
        <f>'Data In'!A201</f>
        <v>44663.877275868057</v>
      </c>
      <c r="B195" s="26">
        <f t="shared" ref="B195:B258" si="9">A195*86400</f>
        <v>3858958996.6350002</v>
      </c>
      <c r="C195">
        <f>IF(OR('Data In'!C201&gt;=5, 'Data In'!C201&lt;=0),2.625,'Data In'!C201)</f>
        <v>3.17</v>
      </c>
      <c r="D195">
        <f t="shared" ref="D195:D258" si="10">C195-0.12</f>
        <v>3.05</v>
      </c>
      <c r="E195">
        <f t="shared" ref="E195:E258" si="11">IF((40*D195-100)/5=0,"",(40*D195-100)/5)</f>
        <v>4.4000000000000004</v>
      </c>
    </row>
    <row r="196" spans="1:5" x14ac:dyDescent="0.45">
      <c r="A196" s="26">
        <f>'Data In'!A202</f>
        <v>44663.877274699073</v>
      </c>
      <c r="B196" s="26">
        <f t="shared" si="9"/>
        <v>3858958996.5339999</v>
      </c>
      <c r="C196">
        <f>IF(OR('Data In'!C202&gt;=5, 'Data In'!C202&lt;=0),2.625,'Data In'!C202)</f>
        <v>3.17</v>
      </c>
      <c r="D196">
        <f t="shared" si="10"/>
        <v>3.05</v>
      </c>
      <c r="E196">
        <f t="shared" si="11"/>
        <v>4.4000000000000004</v>
      </c>
    </row>
    <row r="197" spans="1:5" x14ac:dyDescent="0.45">
      <c r="A197" s="26">
        <f>'Data In'!A203</f>
        <v>44663.877273495367</v>
      </c>
      <c r="B197" s="26">
        <f t="shared" si="9"/>
        <v>3858958996.4299998</v>
      </c>
      <c r="C197">
        <f>IF(OR('Data In'!C203&gt;=5, 'Data In'!C203&lt;=0),2.625,'Data In'!C203)</f>
        <v>3.17</v>
      </c>
      <c r="D197">
        <f t="shared" si="10"/>
        <v>3.05</v>
      </c>
      <c r="E197">
        <f t="shared" si="11"/>
        <v>4.4000000000000004</v>
      </c>
    </row>
    <row r="198" spans="1:5" x14ac:dyDescent="0.45">
      <c r="A198" s="26">
        <f>'Data In'!A204</f>
        <v>44663.87727232639</v>
      </c>
      <c r="B198" s="26">
        <f t="shared" si="9"/>
        <v>3858958996.329</v>
      </c>
      <c r="C198">
        <f>IF(OR('Data In'!C204&gt;=5, 'Data In'!C204&lt;=0),2.625,'Data In'!C204)</f>
        <v>3.17</v>
      </c>
      <c r="D198">
        <f t="shared" si="10"/>
        <v>3.05</v>
      </c>
      <c r="E198">
        <f t="shared" si="11"/>
        <v>4.4000000000000004</v>
      </c>
    </row>
    <row r="199" spans="1:5" x14ac:dyDescent="0.45">
      <c r="A199" s="26">
        <f>'Data In'!A205</f>
        <v>44663.877271215279</v>
      </c>
      <c r="B199" s="26">
        <f t="shared" si="9"/>
        <v>3858958996.2330003</v>
      </c>
      <c r="C199">
        <f>IF(OR('Data In'!C205&gt;=5, 'Data In'!C205&lt;=0),2.625,'Data In'!C205)</f>
        <v>3.24</v>
      </c>
      <c r="D199">
        <f t="shared" si="10"/>
        <v>3.12</v>
      </c>
      <c r="E199">
        <f t="shared" si="11"/>
        <v>4.9600000000000026</v>
      </c>
    </row>
    <row r="200" spans="1:5" x14ac:dyDescent="0.45">
      <c r="A200" s="26">
        <f>'Data In'!A206</f>
        <v>44663.877269999997</v>
      </c>
      <c r="B200" s="26">
        <f t="shared" si="9"/>
        <v>3858958996.1279998</v>
      </c>
      <c r="C200">
        <f>IF(OR('Data In'!C206&gt;=5, 'Data In'!C206&lt;=0),2.625,'Data In'!C206)</f>
        <v>3.24</v>
      </c>
      <c r="D200">
        <f t="shared" si="10"/>
        <v>3.12</v>
      </c>
      <c r="E200">
        <f t="shared" si="11"/>
        <v>4.9600000000000026</v>
      </c>
    </row>
    <row r="201" spans="1:5" x14ac:dyDescent="0.45">
      <c r="A201" s="26">
        <f>'Data In'!A207</f>
        <v>44663.87726883102</v>
      </c>
      <c r="B201" s="26">
        <f t="shared" si="9"/>
        <v>3858958996.027</v>
      </c>
      <c r="C201">
        <f>IF(OR('Data In'!C207&gt;=5, 'Data In'!C207&lt;=0),2.625,'Data In'!C207)</f>
        <v>3.24</v>
      </c>
      <c r="D201">
        <f t="shared" si="10"/>
        <v>3.12</v>
      </c>
      <c r="E201">
        <f t="shared" si="11"/>
        <v>4.9600000000000026</v>
      </c>
    </row>
    <row r="202" spans="1:5" x14ac:dyDescent="0.45">
      <c r="A202" s="26">
        <f>'Data In'!A208</f>
        <v>44663.877267673612</v>
      </c>
      <c r="B202" s="26">
        <f t="shared" si="9"/>
        <v>3858958995.927</v>
      </c>
      <c r="C202">
        <f>IF(OR('Data In'!C208&gt;=5, 'Data In'!C208&lt;=0),2.625,'Data In'!C208)</f>
        <v>3.24</v>
      </c>
      <c r="D202">
        <f t="shared" si="10"/>
        <v>3.12</v>
      </c>
      <c r="E202">
        <f t="shared" si="11"/>
        <v>4.9600000000000026</v>
      </c>
    </row>
    <row r="203" spans="1:5" x14ac:dyDescent="0.45">
      <c r="A203" s="26">
        <f>'Data In'!A209</f>
        <v>44663.877266516203</v>
      </c>
      <c r="B203" s="26">
        <f t="shared" si="9"/>
        <v>3858958995.8270001</v>
      </c>
      <c r="C203">
        <f>IF(OR('Data In'!C209&gt;=5, 'Data In'!C209&lt;=0),2.625,'Data In'!C209)</f>
        <v>3.24</v>
      </c>
      <c r="D203">
        <f t="shared" si="10"/>
        <v>3.12</v>
      </c>
      <c r="E203">
        <f t="shared" si="11"/>
        <v>4.9600000000000026</v>
      </c>
    </row>
    <row r="204" spans="1:5" x14ac:dyDescent="0.45">
      <c r="A204" s="26">
        <f>'Data In'!A210</f>
        <v>44663.877265347219</v>
      </c>
      <c r="B204" s="26">
        <f t="shared" si="9"/>
        <v>3858958995.7259998</v>
      </c>
      <c r="C204">
        <f>IF(OR('Data In'!C210&gt;=5, 'Data In'!C210&lt;=0),2.625,'Data In'!C210)</f>
        <v>3.24</v>
      </c>
      <c r="D204">
        <f t="shared" si="10"/>
        <v>3.12</v>
      </c>
      <c r="E204">
        <f t="shared" si="11"/>
        <v>4.9600000000000026</v>
      </c>
    </row>
    <row r="205" spans="1:5" x14ac:dyDescent="0.45">
      <c r="A205" s="26">
        <f>'Data In'!A211</f>
        <v>44663.877264201386</v>
      </c>
      <c r="B205" s="26">
        <f t="shared" si="9"/>
        <v>3858958995.6269999</v>
      </c>
      <c r="C205">
        <f>IF(OR('Data In'!C211&gt;=5, 'Data In'!C211&lt;=0),2.625,'Data In'!C211)</f>
        <v>3.19</v>
      </c>
      <c r="D205">
        <f t="shared" si="10"/>
        <v>3.07</v>
      </c>
      <c r="E205">
        <f t="shared" si="11"/>
        <v>4.5599999999999996</v>
      </c>
    </row>
    <row r="206" spans="1:5" x14ac:dyDescent="0.45">
      <c r="A206" s="26">
        <f>'Data In'!A212</f>
        <v>44663.877263020833</v>
      </c>
      <c r="B206" s="26">
        <f t="shared" si="9"/>
        <v>3858958995.5250001</v>
      </c>
      <c r="C206">
        <f>IF(OR('Data In'!C212&gt;=5, 'Data In'!C212&lt;=0),2.625,'Data In'!C212)</f>
        <v>3.19</v>
      </c>
      <c r="D206">
        <f t="shared" si="10"/>
        <v>3.07</v>
      </c>
      <c r="E206">
        <f t="shared" si="11"/>
        <v>4.5599999999999996</v>
      </c>
    </row>
    <row r="207" spans="1:5" x14ac:dyDescent="0.45">
      <c r="A207" s="26">
        <f>'Data In'!A213</f>
        <v>44663.877261863425</v>
      </c>
      <c r="B207" s="26">
        <f t="shared" si="9"/>
        <v>3858958995.4249997</v>
      </c>
      <c r="C207">
        <f>IF(OR('Data In'!C213&gt;=5, 'Data In'!C213&lt;=0),2.625,'Data In'!C213)</f>
        <v>3.19</v>
      </c>
      <c r="D207">
        <f t="shared" si="10"/>
        <v>3.07</v>
      </c>
      <c r="E207">
        <f t="shared" si="11"/>
        <v>4.5599999999999996</v>
      </c>
    </row>
    <row r="208" spans="1:5" x14ac:dyDescent="0.45">
      <c r="A208" s="26">
        <f>'Data In'!A214</f>
        <v>44663.877260706016</v>
      </c>
      <c r="B208" s="26">
        <f t="shared" si="9"/>
        <v>3858958995.3249998</v>
      </c>
      <c r="C208">
        <f>IF(OR('Data In'!C214&gt;=5, 'Data In'!C214&lt;=0),2.625,'Data In'!C214)</f>
        <v>3.2</v>
      </c>
      <c r="D208">
        <f t="shared" si="10"/>
        <v>3.08</v>
      </c>
      <c r="E208">
        <f t="shared" si="11"/>
        <v>4.6400000000000006</v>
      </c>
    </row>
    <row r="209" spans="1:5" x14ac:dyDescent="0.45">
      <c r="A209" s="26">
        <f>'Data In'!A215</f>
        <v>44663.877259548608</v>
      </c>
      <c r="B209" s="26">
        <f t="shared" si="9"/>
        <v>3858958995.2249999</v>
      </c>
      <c r="C209">
        <f>IF(OR('Data In'!C215&gt;=5, 'Data In'!C215&lt;=0),2.625,'Data In'!C215)</f>
        <v>3.19</v>
      </c>
      <c r="D209">
        <f t="shared" si="10"/>
        <v>3.07</v>
      </c>
      <c r="E209">
        <f t="shared" si="11"/>
        <v>4.5599999999999996</v>
      </c>
    </row>
    <row r="210" spans="1:5" x14ac:dyDescent="0.45">
      <c r="A210" s="26">
        <f>'Data In'!A216</f>
        <v>44663.877258391207</v>
      </c>
      <c r="B210" s="26">
        <f t="shared" si="9"/>
        <v>3858958995.1250005</v>
      </c>
      <c r="C210">
        <f>IF(OR('Data In'!C216&gt;=5, 'Data In'!C216&lt;=0),2.625,'Data In'!C216)</f>
        <v>3.19</v>
      </c>
      <c r="D210">
        <f t="shared" si="10"/>
        <v>3.07</v>
      </c>
      <c r="E210">
        <f t="shared" si="11"/>
        <v>4.5599999999999996</v>
      </c>
    </row>
    <row r="211" spans="1:5" x14ac:dyDescent="0.45">
      <c r="A211" s="26">
        <f>'Data In'!A217</f>
        <v>44663.877257222222</v>
      </c>
      <c r="B211" s="26">
        <f t="shared" si="9"/>
        <v>3858958995.0240002</v>
      </c>
      <c r="C211">
        <f>IF(OR('Data In'!C217&gt;=5, 'Data In'!C217&lt;=0),2.625,'Data In'!C217)</f>
        <v>3.18</v>
      </c>
      <c r="D211">
        <f t="shared" si="10"/>
        <v>3.06</v>
      </c>
      <c r="E211">
        <f t="shared" si="11"/>
        <v>4.4800000000000013</v>
      </c>
    </row>
    <row r="212" spans="1:5" x14ac:dyDescent="0.45">
      <c r="A212" s="26">
        <f>'Data In'!A218</f>
        <v>44663.877256064814</v>
      </c>
      <c r="B212" s="26">
        <f t="shared" si="9"/>
        <v>3858958994.9239998</v>
      </c>
      <c r="C212">
        <f>IF(OR('Data In'!C218&gt;=5, 'Data In'!C218&lt;=0),2.625,'Data In'!C218)</f>
        <v>3.18</v>
      </c>
      <c r="D212">
        <f t="shared" si="10"/>
        <v>3.06</v>
      </c>
      <c r="E212">
        <f t="shared" si="11"/>
        <v>4.4800000000000013</v>
      </c>
    </row>
    <row r="213" spans="1:5" x14ac:dyDescent="0.45">
      <c r="A213" s="26">
        <f>'Data In'!A219</f>
        <v>44663.877254895837</v>
      </c>
      <c r="B213" s="26">
        <f t="shared" si="9"/>
        <v>3858958994.8230004</v>
      </c>
      <c r="C213">
        <f>IF(OR('Data In'!C219&gt;=5, 'Data In'!C219&lt;=0),2.625,'Data In'!C219)</f>
        <v>3.18</v>
      </c>
      <c r="D213">
        <f t="shared" si="10"/>
        <v>3.06</v>
      </c>
      <c r="E213">
        <f t="shared" si="11"/>
        <v>4.4800000000000013</v>
      </c>
    </row>
    <row r="214" spans="1:5" x14ac:dyDescent="0.45">
      <c r="A214" s="26">
        <f>'Data In'!A220</f>
        <v>44663.877253726852</v>
      </c>
      <c r="B214" s="26">
        <f t="shared" si="9"/>
        <v>3858958994.7220001</v>
      </c>
      <c r="C214">
        <f>IF(OR('Data In'!C220&gt;=5, 'Data In'!C220&lt;=0),2.625,'Data In'!C220)</f>
        <v>3.17</v>
      </c>
      <c r="D214">
        <f t="shared" si="10"/>
        <v>3.05</v>
      </c>
      <c r="E214">
        <f t="shared" si="11"/>
        <v>4.4000000000000004</v>
      </c>
    </row>
    <row r="215" spans="1:5" x14ac:dyDescent="0.45">
      <c r="A215" s="26">
        <f>'Data In'!A221</f>
        <v>44663.877252627317</v>
      </c>
      <c r="B215" s="26">
        <f t="shared" si="9"/>
        <v>3858958994.6270003</v>
      </c>
      <c r="C215">
        <f>IF(OR('Data In'!C221&gt;=5, 'Data In'!C221&lt;=0),2.625,'Data In'!C221)</f>
        <v>3.17</v>
      </c>
      <c r="D215">
        <f t="shared" si="10"/>
        <v>3.05</v>
      </c>
      <c r="E215">
        <f t="shared" si="11"/>
        <v>4.4000000000000004</v>
      </c>
    </row>
    <row r="216" spans="1:5" x14ac:dyDescent="0.45">
      <c r="A216" s="26">
        <f>'Data In'!A222</f>
        <v>44663.877251400459</v>
      </c>
      <c r="B216" s="26">
        <f t="shared" si="9"/>
        <v>3858958994.5209999</v>
      </c>
      <c r="C216">
        <f>IF(OR('Data In'!C222&gt;=5, 'Data In'!C222&lt;=0),2.625,'Data In'!C222)</f>
        <v>3.18</v>
      </c>
      <c r="D216">
        <f t="shared" si="10"/>
        <v>3.06</v>
      </c>
      <c r="E216">
        <f t="shared" si="11"/>
        <v>4.4800000000000013</v>
      </c>
    </row>
    <row r="217" spans="1:5" x14ac:dyDescent="0.45">
      <c r="A217" s="26">
        <f>'Data In'!A223</f>
        <v>44663.877250254627</v>
      </c>
      <c r="B217" s="26">
        <f t="shared" si="9"/>
        <v>3858958994.4219999</v>
      </c>
      <c r="C217">
        <f>IF(OR('Data In'!C223&gt;=5, 'Data In'!C223&lt;=0),2.625,'Data In'!C223)</f>
        <v>3.18</v>
      </c>
      <c r="D217">
        <f t="shared" si="10"/>
        <v>3.06</v>
      </c>
      <c r="E217">
        <f t="shared" si="11"/>
        <v>4.4800000000000013</v>
      </c>
    </row>
    <row r="218" spans="1:5" x14ac:dyDescent="0.45">
      <c r="A218" s="26">
        <f>'Data In'!A224</f>
        <v>44663.87724908565</v>
      </c>
      <c r="B218" s="26">
        <f t="shared" si="9"/>
        <v>3858958994.3210001</v>
      </c>
      <c r="C218">
        <f>IF(OR('Data In'!C224&gt;=5, 'Data In'!C224&lt;=0),2.625,'Data In'!C224)</f>
        <v>3.18</v>
      </c>
      <c r="D218">
        <f t="shared" si="10"/>
        <v>3.06</v>
      </c>
      <c r="E218">
        <f t="shared" si="11"/>
        <v>4.4800000000000013</v>
      </c>
    </row>
    <row r="219" spans="1:5" x14ac:dyDescent="0.45">
      <c r="A219" s="26">
        <f>'Data In'!A225</f>
        <v>44663.877247928242</v>
      </c>
      <c r="B219" s="26">
        <f t="shared" si="9"/>
        <v>3858958994.2210002</v>
      </c>
      <c r="C219">
        <f>IF(OR('Data In'!C225&gt;=5, 'Data In'!C225&lt;=0),2.625,'Data In'!C225)</f>
        <v>3.18</v>
      </c>
      <c r="D219">
        <f t="shared" si="10"/>
        <v>3.06</v>
      </c>
      <c r="E219">
        <f t="shared" si="11"/>
        <v>4.4800000000000013</v>
      </c>
    </row>
    <row r="220" spans="1:5" x14ac:dyDescent="0.45">
      <c r="A220" s="26">
        <f>'Data In'!A226</f>
        <v>44663.877246770833</v>
      </c>
      <c r="B220" s="26">
        <f t="shared" si="9"/>
        <v>3858958994.1209998</v>
      </c>
      <c r="C220">
        <f>IF(OR('Data In'!C226&gt;=5, 'Data In'!C226&lt;=0),2.625,'Data In'!C226)</f>
        <v>3.18</v>
      </c>
      <c r="D220">
        <f t="shared" si="10"/>
        <v>3.06</v>
      </c>
      <c r="E220">
        <f t="shared" si="11"/>
        <v>4.4800000000000013</v>
      </c>
    </row>
    <row r="221" spans="1:5" x14ac:dyDescent="0.45">
      <c r="A221" s="26">
        <f>'Data In'!A227</f>
        <v>44663.87724559028</v>
      </c>
      <c r="B221" s="26">
        <f t="shared" si="9"/>
        <v>3858958994.0190001</v>
      </c>
      <c r="C221">
        <f>IF(OR('Data In'!C227&gt;=5, 'Data In'!C227&lt;=0),2.625,'Data In'!C227)</f>
        <v>3.17</v>
      </c>
      <c r="D221">
        <f t="shared" si="10"/>
        <v>3.05</v>
      </c>
      <c r="E221">
        <f t="shared" si="11"/>
        <v>4.4000000000000004</v>
      </c>
    </row>
    <row r="222" spans="1:5" x14ac:dyDescent="0.45">
      <c r="A222" s="26">
        <f>'Data In'!A228</f>
        <v>44663.877244444448</v>
      </c>
      <c r="B222" s="26">
        <f t="shared" si="9"/>
        <v>3858958993.9200001</v>
      </c>
      <c r="C222">
        <f>IF(OR('Data In'!C228&gt;=5, 'Data In'!C228&lt;=0),2.625,'Data In'!C228)</f>
        <v>3.15</v>
      </c>
      <c r="D222">
        <f t="shared" si="10"/>
        <v>3.03</v>
      </c>
      <c r="E222">
        <f t="shared" si="11"/>
        <v>4.2399999999999975</v>
      </c>
    </row>
    <row r="223" spans="1:5" x14ac:dyDescent="0.45">
      <c r="A223" s="26">
        <f>'Data In'!A229</f>
        <v>44663.877243275463</v>
      </c>
      <c r="B223" s="26">
        <f t="shared" si="9"/>
        <v>3858958993.8190002</v>
      </c>
      <c r="C223">
        <f>IF(OR('Data In'!C229&gt;=5, 'Data In'!C229&lt;=0),2.625,'Data In'!C229)</f>
        <v>3.15</v>
      </c>
      <c r="D223">
        <f t="shared" si="10"/>
        <v>3.03</v>
      </c>
      <c r="E223">
        <f t="shared" si="11"/>
        <v>4.2399999999999975</v>
      </c>
    </row>
    <row r="224" spans="1:5" x14ac:dyDescent="0.45">
      <c r="A224" s="26">
        <f>'Data In'!A230</f>
        <v>44663.877242118055</v>
      </c>
      <c r="B224" s="26">
        <f t="shared" si="9"/>
        <v>3858958993.7189999</v>
      </c>
      <c r="C224">
        <f>IF(OR('Data In'!C230&gt;=5, 'Data In'!C230&lt;=0),2.625,'Data In'!C230)</f>
        <v>3.15</v>
      </c>
      <c r="D224">
        <f t="shared" si="10"/>
        <v>3.03</v>
      </c>
      <c r="E224">
        <f t="shared" si="11"/>
        <v>4.2399999999999975</v>
      </c>
    </row>
    <row r="225" spans="1:5" x14ac:dyDescent="0.45">
      <c r="A225" s="26">
        <f>'Data In'!A231</f>
        <v>44663.877240949078</v>
      </c>
      <c r="B225" s="26">
        <f t="shared" si="9"/>
        <v>3858958993.6180005</v>
      </c>
      <c r="C225">
        <f>IF(OR('Data In'!C231&gt;=5, 'Data In'!C231&lt;=0),2.625,'Data In'!C231)</f>
        <v>3.15</v>
      </c>
      <c r="D225">
        <f t="shared" si="10"/>
        <v>3.03</v>
      </c>
      <c r="E225">
        <f t="shared" si="11"/>
        <v>4.2399999999999975</v>
      </c>
    </row>
    <row r="226" spans="1:5" x14ac:dyDescent="0.45">
      <c r="A226" s="26">
        <f>'Data In'!A232</f>
        <v>44663.877239803238</v>
      </c>
      <c r="B226" s="26">
        <f t="shared" si="9"/>
        <v>3858958993.5189996</v>
      </c>
      <c r="C226">
        <f>IF(OR('Data In'!C232&gt;=5, 'Data In'!C232&lt;=0),2.625,'Data In'!C232)</f>
        <v>3.15</v>
      </c>
      <c r="D226">
        <f t="shared" si="10"/>
        <v>3.03</v>
      </c>
      <c r="E226">
        <f t="shared" si="11"/>
        <v>4.2399999999999975</v>
      </c>
    </row>
    <row r="227" spans="1:5" x14ac:dyDescent="0.45">
      <c r="A227" s="26">
        <f>'Data In'!A233</f>
        <v>44663.877238634261</v>
      </c>
      <c r="B227" s="26">
        <f t="shared" si="9"/>
        <v>3858958993.4180002</v>
      </c>
      <c r="C227">
        <f>IF(OR('Data In'!C233&gt;=5, 'Data In'!C233&lt;=0),2.625,'Data In'!C233)</f>
        <v>3.15</v>
      </c>
      <c r="D227">
        <f t="shared" si="10"/>
        <v>3.03</v>
      </c>
      <c r="E227">
        <f t="shared" si="11"/>
        <v>4.2399999999999975</v>
      </c>
    </row>
    <row r="228" spans="1:5" x14ac:dyDescent="0.45">
      <c r="A228" s="26">
        <f>'Data In'!A234</f>
        <v>44663.8772374537</v>
      </c>
      <c r="B228" s="26">
        <f t="shared" si="9"/>
        <v>3858958993.3159995</v>
      </c>
      <c r="C228">
        <f>IF(OR('Data In'!C234&gt;=5, 'Data In'!C234&lt;=0),2.625,'Data In'!C234)</f>
        <v>3.15</v>
      </c>
      <c r="D228">
        <f t="shared" si="10"/>
        <v>3.03</v>
      </c>
      <c r="E228">
        <f t="shared" si="11"/>
        <v>4.2399999999999975</v>
      </c>
    </row>
    <row r="229" spans="1:5" x14ac:dyDescent="0.45">
      <c r="A229" s="26">
        <f>'Data In'!A235</f>
        <v>44663.877236307868</v>
      </c>
      <c r="B229" s="26">
        <f t="shared" si="9"/>
        <v>3858958993.217</v>
      </c>
      <c r="C229">
        <f>IF(OR('Data In'!C235&gt;=5, 'Data In'!C235&lt;=0),2.625,'Data In'!C235)</f>
        <v>3.15</v>
      </c>
      <c r="D229">
        <f t="shared" si="10"/>
        <v>3.03</v>
      </c>
      <c r="E229">
        <f t="shared" si="11"/>
        <v>4.2399999999999975</v>
      </c>
    </row>
    <row r="230" spans="1:5" x14ac:dyDescent="0.45">
      <c r="A230" s="26">
        <f>'Data In'!A236</f>
        <v>44663.877235138891</v>
      </c>
      <c r="B230" s="26">
        <f t="shared" si="9"/>
        <v>3858958993.1160002</v>
      </c>
      <c r="C230">
        <f>IF(OR('Data In'!C236&gt;=5, 'Data In'!C236&lt;=0),2.625,'Data In'!C236)</f>
        <v>3.15</v>
      </c>
      <c r="D230">
        <f t="shared" si="10"/>
        <v>3.03</v>
      </c>
      <c r="E230">
        <f t="shared" si="11"/>
        <v>4.2399999999999975</v>
      </c>
    </row>
    <row r="231" spans="1:5" x14ac:dyDescent="0.45">
      <c r="A231" s="26">
        <f>'Data In'!A237</f>
        <v>44663.877233993058</v>
      </c>
      <c r="B231" s="26">
        <f t="shared" si="9"/>
        <v>3858958993.0170002</v>
      </c>
      <c r="C231">
        <f>IF(OR('Data In'!C237&gt;=5, 'Data In'!C237&lt;=0),2.625,'Data In'!C237)</f>
        <v>3.15</v>
      </c>
      <c r="D231">
        <f t="shared" si="10"/>
        <v>3.03</v>
      </c>
      <c r="E231">
        <f t="shared" si="11"/>
        <v>4.2399999999999975</v>
      </c>
    </row>
    <row r="232" spans="1:5" x14ac:dyDescent="0.45">
      <c r="A232" s="26">
        <f>'Data In'!A238</f>
        <v>44663.877232812498</v>
      </c>
      <c r="B232" s="26">
        <f t="shared" si="9"/>
        <v>3858958992.915</v>
      </c>
      <c r="C232">
        <f>IF(OR('Data In'!C238&gt;=5, 'Data In'!C238&lt;=0),2.625,'Data In'!C238)</f>
        <v>3.15</v>
      </c>
      <c r="D232">
        <f t="shared" si="10"/>
        <v>3.03</v>
      </c>
      <c r="E232">
        <f t="shared" si="11"/>
        <v>4.2399999999999975</v>
      </c>
    </row>
    <row r="233" spans="1:5" x14ac:dyDescent="0.45">
      <c r="A233" s="26">
        <f>'Data In'!A239</f>
        <v>44663.877231655089</v>
      </c>
      <c r="B233" s="26">
        <f t="shared" si="9"/>
        <v>3858958992.8149996</v>
      </c>
      <c r="C233">
        <f>IF(OR('Data In'!C239&gt;=5, 'Data In'!C239&lt;=0),2.625,'Data In'!C239)</f>
        <v>3.15</v>
      </c>
      <c r="D233">
        <f t="shared" si="10"/>
        <v>3.03</v>
      </c>
      <c r="E233">
        <f t="shared" si="11"/>
        <v>4.2399999999999975</v>
      </c>
    </row>
    <row r="234" spans="1:5" x14ac:dyDescent="0.45">
      <c r="A234" s="26">
        <f>'Data In'!A240</f>
        <v>44663.877230497688</v>
      </c>
      <c r="B234" s="26">
        <f t="shared" si="9"/>
        <v>3858958992.7150002</v>
      </c>
      <c r="C234">
        <f>IF(OR('Data In'!C240&gt;=5, 'Data In'!C240&lt;=0),2.625,'Data In'!C240)</f>
        <v>3.15</v>
      </c>
      <c r="D234">
        <f t="shared" si="10"/>
        <v>3.03</v>
      </c>
      <c r="E234">
        <f t="shared" si="11"/>
        <v>4.2399999999999975</v>
      </c>
    </row>
    <row r="235" spans="1:5" x14ac:dyDescent="0.45">
      <c r="A235" s="26">
        <f>'Data In'!A241</f>
        <v>44663.87722934028</v>
      </c>
      <c r="B235" s="26">
        <f t="shared" si="9"/>
        <v>3858958992.6150002</v>
      </c>
      <c r="C235">
        <f>IF(OR('Data In'!C241&gt;=5, 'Data In'!C241&lt;=0),2.625,'Data In'!C241)</f>
        <v>3.15</v>
      </c>
      <c r="D235">
        <f t="shared" si="10"/>
        <v>3.03</v>
      </c>
      <c r="E235">
        <f t="shared" si="11"/>
        <v>4.2399999999999975</v>
      </c>
    </row>
    <row r="236" spans="1:5" x14ac:dyDescent="0.45">
      <c r="A236" s="26">
        <f>'Data In'!A242</f>
        <v>44663.877228182871</v>
      </c>
      <c r="B236" s="26">
        <f t="shared" si="9"/>
        <v>3858958992.5149999</v>
      </c>
      <c r="C236">
        <f>IF(OR('Data In'!C242&gt;=5, 'Data In'!C242&lt;=0),2.625,'Data In'!C242)</f>
        <v>3.15</v>
      </c>
      <c r="D236">
        <f t="shared" si="10"/>
        <v>3.03</v>
      </c>
      <c r="E236">
        <f t="shared" si="11"/>
        <v>4.2399999999999975</v>
      </c>
    </row>
    <row r="237" spans="1:5" x14ac:dyDescent="0.45">
      <c r="A237" s="26">
        <f>'Data In'!A243</f>
        <v>44663.877227013887</v>
      </c>
      <c r="B237" s="26">
        <f t="shared" si="9"/>
        <v>3858958992.414</v>
      </c>
      <c r="C237">
        <f>IF(OR('Data In'!C243&gt;=5, 'Data In'!C243&lt;=0),2.625,'Data In'!C243)</f>
        <v>3.17</v>
      </c>
      <c r="D237">
        <f t="shared" si="10"/>
        <v>3.05</v>
      </c>
      <c r="E237">
        <f t="shared" si="11"/>
        <v>4.4000000000000004</v>
      </c>
    </row>
    <row r="238" spans="1:5" x14ac:dyDescent="0.45">
      <c r="A238" s="26">
        <f>'Data In'!A244</f>
        <v>44663.87722584491</v>
      </c>
      <c r="B238" s="26">
        <f t="shared" si="9"/>
        <v>3858958992.3130002</v>
      </c>
      <c r="C238">
        <f>IF(OR('Data In'!C244&gt;=5, 'Data In'!C244&lt;=0),2.625,'Data In'!C244)</f>
        <v>3.17</v>
      </c>
      <c r="D238">
        <f t="shared" si="10"/>
        <v>3.05</v>
      </c>
      <c r="E238">
        <f t="shared" si="11"/>
        <v>4.4000000000000004</v>
      </c>
    </row>
    <row r="239" spans="1:5" x14ac:dyDescent="0.45">
      <c r="A239" s="26">
        <f>'Data In'!A245</f>
        <v>44663.877224687501</v>
      </c>
      <c r="B239" s="26">
        <f t="shared" si="9"/>
        <v>3858958992.2130003</v>
      </c>
      <c r="C239">
        <f>IF(OR('Data In'!C245&gt;=5, 'Data In'!C245&lt;=0),2.625,'Data In'!C245)</f>
        <v>3.19</v>
      </c>
      <c r="D239">
        <f t="shared" si="10"/>
        <v>3.07</v>
      </c>
      <c r="E239">
        <f t="shared" si="11"/>
        <v>4.5599999999999996</v>
      </c>
    </row>
    <row r="240" spans="1:5" x14ac:dyDescent="0.45">
      <c r="A240" s="26">
        <f>'Data In'!A246</f>
        <v>44663.877223530093</v>
      </c>
      <c r="B240" s="26">
        <f t="shared" si="9"/>
        <v>3858958992.1129999</v>
      </c>
      <c r="C240">
        <f>IF(OR('Data In'!C246&gt;=5, 'Data In'!C246&lt;=0),2.625,'Data In'!C246)</f>
        <v>3.17</v>
      </c>
      <c r="D240">
        <f t="shared" si="10"/>
        <v>3.05</v>
      </c>
      <c r="E240">
        <f t="shared" si="11"/>
        <v>4.4000000000000004</v>
      </c>
    </row>
    <row r="241" spans="1:5" x14ac:dyDescent="0.45">
      <c r="A241" s="26">
        <f>'Data In'!A247</f>
        <v>44663.877222418982</v>
      </c>
      <c r="B241" s="26">
        <f t="shared" si="9"/>
        <v>3858958992.0170002</v>
      </c>
      <c r="C241">
        <f>IF(OR('Data In'!C247&gt;=5, 'Data In'!C247&lt;=0),2.625,'Data In'!C247)</f>
        <v>3.15</v>
      </c>
      <c r="D241">
        <f t="shared" si="10"/>
        <v>3.03</v>
      </c>
      <c r="E241">
        <f t="shared" si="11"/>
        <v>4.2399999999999975</v>
      </c>
    </row>
    <row r="242" spans="1:5" x14ac:dyDescent="0.45">
      <c r="A242" s="26">
        <f>'Data In'!A248</f>
        <v>44663.8772212037</v>
      </c>
      <c r="B242" s="26">
        <f t="shared" si="9"/>
        <v>3858958991.9119997</v>
      </c>
      <c r="C242">
        <f>IF(OR('Data In'!C248&gt;=5, 'Data In'!C248&lt;=0),2.625,'Data In'!C248)</f>
        <v>3.15</v>
      </c>
      <c r="D242">
        <f t="shared" si="10"/>
        <v>3.03</v>
      </c>
      <c r="E242">
        <f t="shared" si="11"/>
        <v>4.2399999999999975</v>
      </c>
    </row>
    <row r="243" spans="1:5" x14ac:dyDescent="0.45">
      <c r="A243" s="26">
        <f>'Data In'!A249</f>
        <v>44663.877220034723</v>
      </c>
      <c r="B243" s="26">
        <f t="shared" si="9"/>
        <v>3858958991.8109999</v>
      </c>
      <c r="C243">
        <f>IF(OR('Data In'!C249&gt;=5, 'Data In'!C249&lt;=0),2.625,'Data In'!C249)</f>
        <v>3.17</v>
      </c>
      <c r="D243">
        <f t="shared" si="10"/>
        <v>3.05</v>
      </c>
      <c r="E243">
        <f t="shared" si="11"/>
        <v>4.4000000000000004</v>
      </c>
    </row>
    <row r="244" spans="1:5" x14ac:dyDescent="0.45">
      <c r="A244" s="26">
        <f>'Data In'!A250</f>
        <v>44663.877218877315</v>
      </c>
      <c r="B244" s="26">
        <f t="shared" si="9"/>
        <v>3858958991.711</v>
      </c>
      <c r="C244">
        <f>IF(OR('Data In'!C250&gt;=5, 'Data In'!C250&lt;=0),2.625,'Data In'!C250)</f>
        <v>3.17</v>
      </c>
      <c r="D244">
        <f t="shared" si="10"/>
        <v>3.05</v>
      </c>
      <c r="E244">
        <f t="shared" si="11"/>
        <v>4.4000000000000004</v>
      </c>
    </row>
    <row r="245" spans="1:5" x14ac:dyDescent="0.45">
      <c r="A245" s="26">
        <f>'Data In'!A251</f>
        <v>44663.87721770833</v>
      </c>
      <c r="B245" s="26">
        <f t="shared" si="9"/>
        <v>3858958991.6099997</v>
      </c>
      <c r="C245">
        <f>IF(OR('Data In'!C251&gt;=5, 'Data In'!C251&lt;=0),2.625,'Data In'!C251)</f>
        <v>3.17</v>
      </c>
      <c r="D245">
        <f t="shared" si="10"/>
        <v>3.05</v>
      </c>
      <c r="E245">
        <f t="shared" si="11"/>
        <v>4.4000000000000004</v>
      </c>
    </row>
    <row r="246" spans="1:5" x14ac:dyDescent="0.45">
      <c r="A246" s="26">
        <f>'Data In'!A252</f>
        <v>44663.877216562498</v>
      </c>
      <c r="B246" s="26">
        <f t="shared" si="9"/>
        <v>3858958991.5109997</v>
      </c>
      <c r="C246">
        <f>IF(OR('Data In'!C252&gt;=5, 'Data In'!C252&lt;=0),2.625,'Data In'!C252)</f>
        <v>3.15</v>
      </c>
      <c r="D246">
        <f t="shared" si="10"/>
        <v>3.03</v>
      </c>
      <c r="E246">
        <f t="shared" si="11"/>
        <v>4.2399999999999975</v>
      </c>
    </row>
    <row r="247" spans="1:5" x14ac:dyDescent="0.45">
      <c r="A247" s="26">
        <f>'Data In'!A253</f>
        <v>44663.877215451386</v>
      </c>
      <c r="B247" s="26">
        <f t="shared" si="9"/>
        <v>3858958991.415</v>
      </c>
      <c r="C247">
        <f>IF(OR('Data In'!C253&gt;=5, 'Data In'!C253&lt;=0),2.625,'Data In'!C253)</f>
        <v>3.15</v>
      </c>
      <c r="D247">
        <f t="shared" si="10"/>
        <v>3.03</v>
      </c>
      <c r="E247">
        <f t="shared" si="11"/>
        <v>4.2399999999999975</v>
      </c>
    </row>
    <row r="248" spans="1:5" x14ac:dyDescent="0.45">
      <c r="A248" s="26">
        <f>'Data In'!A254</f>
        <v>44663.877214224536</v>
      </c>
      <c r="B248" s="26">
        <f t="shared" si="9"/>
        <v>3858958991.309</v>
      </c>
      <c r="C248">
        <f>IF(OR('Data In'!C254&gt;=5, 'Data In'!C254&lt;=0),2.625,'Data In'!C254)</f>
        <v>3.15</v>
      </c>
      <c r="D248">
        <f t="shared" si="10"/>
        <v>3.03</v>
      </c>
      <c r="E248">
        <f t="shared" si="11"/>
        <v>4.2399999999999975</v>
      </c>
    </row>
    <row r="249" spans="1:5" x14ac:dyDescent="0.45">
      <c r="A249" s="26">
        <f>'Data In'!A255</f>
        <v>44663.877213125001</v>
      </c>
      <c r="B249" s="26">
        <f t="shared" si="9"/>
        <v>3858958991.2140002</v>
      </c>
      <c r="C249">
        <f>IF(OR('Data In'!C255&gt;=5, 'Data In'!C255&lt;=0),2.625,'Data In'!C255)</f>
        <v>3.15</v>
      </c>
      <c r="D249">
        <f t="shared" si="10"/>
        <v>3.03</v>
      </c>
      <c r="E249">
        <f t="shared" si="11"/>
        <v>4.2399999999999975</v>
      </c>
    </row>
    <row r="250" spans="1:5" x14ac:dyDescent="0.45">
      <c r="A250" s="26">
        <f>'Data In'!A256</f>
        <v>44663.877211909719</v>
      </c>
      <c r="B250" s="26">
        <f t="shared" si="9"/>
        <v>3858958991.1089997</v>
      </c>
      <c r="C250">
        <f>IF(OR('Data In'!C256&gt;=5, 'Data In'!C256&lt;=0),2.625,'Data In'!C256)</f>
        <v>3.17</v>
      </c>
      <c r="D250">
        <f t="shared" si="10"/>
        <v>3.05</v>
      </c>
      <c r="E250">
        <f t="shared" si="11"/>
        <v>4.4000000000000004</v>
      </c>
    </row>
    <row r="251" spans="1:5" x14ac:dyDescent="0.45">
      <c r="A251" s="26">
        <f>'Data In'!A257</f>
        <v>44663.877210810184</v>
      </c>
      <c r="B251" s="26">
        <f t="shared" si="9"/>
        <v>3858958991.0139999</v>
      </c>
      <c r="C251">
        <f>IF(OR('Data In'!C257&gt;=5, 'Data In'!C257&lt;=0),2.625,'Data In'!C257)</f>
        <v>3.18</v>
      </c>
      <c r="D251">
        <f t="shared" si="10"/>
        <v>3.06</v>
      </c>
      <c r="E251">
        <f t="shared" si="11"/>
        <v>4.4800000000000013</v>
      </c>
    </row>
    <row r="252" spans="1:5" x14ac:dyDescent="0.45">
      <c r="A252" s="26">
        <f>'Data In'!A258</f>
        <v>44663.877209583334</v>
      </c>
      <c r="B252" s="26">
        <f t="shared" si="9"/>
        <v>3858958990.908</v>
      </c>
      <c r="C252">
        <f>IF(OR('Data In'!C258&gt;=5, 'Data In'!C258&lt;=0),2.625,'Data In'!C258)</f>
        <v>3.17</v>
      </c>
      <c r="D252">
        <f t="shared" si="10"/>
        <v>3.05</v>
      </c>
      <c r="E252">
        <f t="shared" si="11"/>
        <v>4.4000000000000004</v>
      </c>
    </row>
    <row r="253" spans="1:5" x14ac:dyDescent="0.45">
      <c r="A253" s="26">
        <f>'Data In'!A259</f>
        <v>44663.877208414349</v>
      </c>
      <c r="B253" s="26">
        <f t="shared" si="9"/>
        <v>3858958990.8069997</v>
      </c>
      <c r="C253">
        <f>IF(OR('Data In'!C259&gt;=5, 'Data In'!C259&lt;=0),2.625,'Data In'!C259)</f>
        <v>3.16</v>
      </c>
      <c r="D253">
        <f t="shared" si="10"/>
        <v>3.04</v>
      </c>
      <c r="E253">
        <f t="shared" si="11"/>
        <v>4.3199999999999985</v>
      </c>
    </row>
    <row r="254" spans="1:5" x14ac:dyDescent="0.45">
      <c r="A254" s="26">
        <f>'Data In'!A260</f>
        <v>44663.877207256941</v>
      </c>
      <c r="B254" s="26">
        <f t="shared" si="9"/>
        <v>3858958990.7069998</v>
      </c>
      <c r="C254">
        <f>IF(OR('Data In'!C260&gt;=5, 'Data In'!C260&lt;=0),2.625,'Data In'!C260)</f>
        <v>3.16</v>
      </c>
      <c r="D254">
        <f t="shared" si="10"/>
        <v>3.04</v>
      </c>
      <c r="E254">
        <f t="shared" si="11"/>
        <v>4.3199999999999985</v>
      </c>
    </row>
    <row r="255" spans="1:5" x14ac:dyDescent="0.45">
      <c r="A255" s="26">
        <f>'Data In'!A261</f>
        <v>44663.877206087964</v>
      </c>
      <c r="B255" s="26">
        <f t="shared" si="9"/>
        <v>3858958990.6059999</v>
      </c>
      <c r="C255">
        <f>IF(OR('Data In'!C261&gt;=5, 'Data In'!C261&lt;=0),2.625,'Data In'!C261)</f>
        <v>3.17</v>
      </c>
      <c r="D255">
        <f t="shared" si="10"/>
        <v>3.05</v>
      </c>
      <c r="E255">
        <f t="shared" si="11"/>
        <v>4.4000000000000004</v>
      </c>
    </row>
    <row r="256" spans="1:5" x14ac:dyDescent="0.45">
      <c r="A256" s="26">
        <f>'Data In'!A262</f>
        <v>44663.877204999997</v>
      </c>
      <c r="B256" s="26">
        <f t="shared" si="9"/>
        <v>3858958990.5119996</v>
      </c>
      <c r="C256">
        <f>IF(OR('Data In'!C262&gt;=5, 'Data In'!C262&lt;=0),2.625,'Data In'!C262)</f>
        <v>3.18</v>
      </c>
      <c r="D256">
        <f t="shared" si="10"/>
        <v>3.06</v>
      </c>
      <c r="E256">
        <f t="shared" si="11"/>
        <v>4.4800000000000013</v>
      </c>
    </row>
    <row r="257" spans="1:5" x14ac:dyDescent="0.45">
      <c r="A257" s="26">
        <f>'Data In'!A263</f>
        <v>44663.877203773147</v>
      </c>
      <c r="B257" s="26">
        <f t="shared" si="9"/>
        <v>3858958990.4059997</v>
      </c>
      <c r="C257">
        <f>IF(OR('Data In'!C263&gt;=5, 'Data In'!C263&lt;=0),2.625,'Data In'!C263)</f>
        <v>3.18</v>
      </c>
      <c r="D257">
        <f t="shared" si="10"/>
        <v>3.06</v>
      </c>
      <c r="E257">
        <f t="shared" si="11"/>
        <v>4.4800000000000013</v>
      </c>
    </row>
    <row r="258" spans="1:5" x14ac:dyDescent="0.45">
      <c r="A258" s="26">
        <f>'Data In'!A264</f>
        <v>44663.877202673611</v>
      </c>
      <c r="B258" s="26">
        <f t="shared" si="9"/>
        <v>3858958990.3109999</v>
      </c>
      <c r="C258">
        <f>IF(OR('Data In'!C264&gt;=5, 'Data In'!C264&lt;=0),2.625,'Data In'!C264)</f>
        <v>3.17</v>
      </c>
      <c r="D258">
        <f t="shared" si="10"/>
        <v>3.05</v>
      </c>
      <c r="E258">
        <f t="shared" si="11"/>
        <v>4.4000000000000004</v>
      </c>
    </row>
    <row r="259" spans="1:5" x14ac:dyDescent="0.45">
      <c r="A259" s="26">
        <f>'Data In'!A265</f>
        <v>44663.87720145833</v>
      </c>
      <c r="B259" s="26">
        <f t="shared" ref="B259:B322" si="12">A259*86400</f>
        <v>3858958990.2059999</v>
      </c>
      <c r="C259">
        <f>IF(OR('Data In'!C265&gt;=5, 'Data In'!C265&lt;=0),2.625,'Data In'!C265)</f>
        <v>3.16</v>
      </c>
      <c r="D259">
        <f t="shared" ref="D259:D322" si="13">C259-0.12</f>
        <v>3.04</v>
      </c>
      <c r="E259">
        <f t="shared" ref="E259:E322" si="14">IF((40*D259-100)/5=0,"",(40*D259-100)/5)</f>
        <v>4.3199999999999985</v>
      </c>
    </row>
    <row r="260" spans="1:5" x14ac:dyDescent="0.45">
      <c r="A260" s="26">
        <f>'Data In'!A266</f>
        <v>44663.877200277777</v>
      </c>
      <c r="B260" s="26">
        <f t="shared" si="12"/>
        <v>3858958990.1040001</v>
      </c>
      <c r="C260">
        <f>IF(OR('Data In'!C266&gt;=5, 'Data In'!C266&lt;=0),2.625,'Data In'!C266)</f>
        <v>3.16</v>
      </c>
      <c r="D260">
        <f t="shared" si="13"/>
        <v>3.04</v>
      </c>
      <c r="E260">
        <f t="shared" si="14"/>
        <v>4.3199999999999985</v>
      </c>
    </row>
    <row r="261" spans="1:5" x14ac:dyDescent="0.45">
      <c r="A261" s="26">
        <f>'Data In'!A267</f>
        <v>44663.877199120368</v>
      </c>
      <c r="B261" s="26">
        <f t="shared" si="12"/>
        <v>3858958990.0039997</v>
      </c>
      <c r="C261">
        <f>IF(OR('Data In'!C267&gt;=5, 'Data In'!C267&lt;=0),2.625,'Data In'!C267)</f>
        <v>3.16</v>
      </c>
      <c r="D261">
        <f t="shared" si="13"/>
        <v>3.04</v>
      </c>
      <c r="E261">
        <f t="shared" si="14"/>
        <v>4.3199999999999985</v>
      </c>
    </row>
    <row r="262" spans="1:5" x14ac:dyDescent="0.45">
      <c r="A262" s="26">
        <f>'Data In'!A268</f>
        <v>44663.877197974536</v>
      </c>
      <c r="B262" s="26">
        <f t="shared" si="12"/>
        <v>3858958989.9049997</v>
      </c>
      <c r="C262">
        <f>IF(OR('Data In'!C268&gt;=5, 'Data In'!C268&lt;=0),2.625,'Data In'!C268)</f>
        <v>3.16</v>
      </c>
      <c r="D262">
        <f t="shared" si="13"/>
        <v>3.04</v>
      </c>
      <c r="E262">
        <f t="shared" si="14"/>
        <v>4.3199999999999985</v>
      </c>
    </row>
    <row r="263" spans="1:5" x14ac:dyDescent="0.45">
      <c r="A263" s="26">
        <f>'Data In'!A269</f>
        <v>44663.877196805559</v>
      </c>
      <c r="B263" s="26">
        <f t="shared" si="12"/>
        <v>3858958989.8040004</v>
      </c>
      <c r="C263">
        <f>IF(OR('Data In'!C269&gt;=5, 'Data In'!C269&lt;=0),2.625,'Data In'!C269)</f>
        <v>3.16</v>
      </c>
      <c r="D263">
        <f t="shared" si="13"/>
        <v>3.04</v>
      </c>
      <c r="E263">
        <f t="shared" si="14"/>
        <v>4.3199999999999985</v>
      </c>
    </row>
    <row r="264" spans="1:5" x14ac:dyDescent="0.45">
      <c r="A264" s="26">
        <f>'Data In'!A270</f>
        <v>44663.877195648151</v>
      </c>
      <c r="B264" s="26">
        <f t="shared" si="12"/>
        <v>3858958989.704</v>
      </c>
      <c r="C264">
        <f>IF(OR('Data In'!C270&gt;=5, 'Data In'!C270&lt;=0),2.625,'Data In'!C270)</f>
        <v>3.16</v>
      </c>
      <c r="D264">
        <f t="shared" si="13"/>
        <v>3.04</v>
      </c>
      <c r="E264">
        <f t="shared" si="14"/>
        <v>4.3199999999999985</v>
      </c>
    </row>
    <row r="265" spans="1:5" x14ac:dyDescent="0.45">
      <c r="A265" s="26">
        <f>'Data In'!A271</f>
        <v>44663.877194479166</v>
      </c>
      <c r="B265" s="26">
        <f t="shared" si="12"/>
        <v>3858958989.6030002</v>
      </c>
      <c r="C265">
        <f>IF(OR('Data In'!C271&gt;=5, 'Data In'!C271&lt;=0),2.625,'Data In'!C271)</f>
        <v>3.15</v>
      </c>
      <c r="D265">
        <f t="shared" si="13"/>
        <v>3.03</v>
      </c>
      <c r="E265">
        <f t="shared" si="14"/>
        <v>4.2399999999999975</v>
      </c>
    </row>
    <row r="266" spans="1:5" x14ac:dyDescent="0.45">
      <c r="A266" s="26">
        <f>'Data In'!A272</f>
        <v>44663.877193321758</v>
      </c>
      <c r="B266" s="26">
        <f t="shared" si="12"/>
        <v>3858958989.5029998</v>
      </c>
      <c r="C266">
        <f>IF(OR('Data In'!C272&gt;=5, 'Data In'!C272&lt;=0),2.625,'Data In'!C272)</f>
        <v>3.15</v>
      </c>
      <c r="D266">
        <f t="shared" si="13"/>
        <v>3.03</v>
      </c>
      <c r="E266">
        <f t="shared" si="14"/>
        <v>4.2399999999999975</v>
      </c>
    </row>
    <row r="267" spans="1:5" x14ac:dyDescent="0.45">
      <c r="A267" s="26">
        <f>'Data In'!A273</f>
        <v>44663.877192164349</v>
      </c>
      <c r="B267" s="26">
        <f t="shared" si="12"/>
        <v>3858958989.4029999</v>
      </c>
      <c r="C267">
        <f>IF(OR('Data In'!C273&gt;=5, 'Data In'!C273&lt;=0),2.625,'Data In'!C273)</f>
        <v>3.15</v>
      </c>
      <c r="D267">
        <f t="shared" si="13"/>
        <v>3.03</v>
      </c>
      <c r="E267">
        <f t="shared" si="14"/>
        <v>4.2399999999999975</v>
      </c>
    </row>
    <row r="268" spans="1:5" x14ac:dyDescent="0.45">
      <c r="A268" s="26">
        <f>'Data In'!A274</f>
        <v>44663.877191030093</v>
      </c>
      <c r="B268" s="26">
        <f t="shared" si="12"/>
        <v>3858958989.3049998</v>
      </c>
      <c r="C268">
        <f>IF(OR('Data In'!C274&gt;=5, 'Data In'!C274&lt;=0),2.625,'Data In'!C274)</f>
        <v>3.15</v>
      </c>
      <c r="D268">
        <f t="shared" si="13"/>
        <v>3.03</v>
      </c>
      <c r="E268">
        <f t="shared" si="14"/>
        <v>4.2399999999999975</v>
      </c>
    </row>
    <row r="269" spans="1:5" x14ac:dyDescent="0.45">
      <c r="A269" s="26">
        <f>'Data In'!A275</f>
        <v>44663.877189826388</v>
      </c>
      <c r="B269" s="26">
        <f t="shared" si="12"/>
        <v>3858958989.2009997</v>
      </c>
      <c r="C269">
        <f>IF(OR('Data In'!C275&gt;=5, 'Data In'!C275&lt;=0),2.625,'Data In'!C275)</f>
        <v>3.15</v>
      </c>
      <c r="D269">
        <f t="shared" si="13"/>
        <v>3.03</v>
      </c>
      <c r="E269">
        <f t="shared" si="14"/>
        <v>4.2399999999999975</v>
      </c>
    </row>
    <row r="270" spans="1:5" x14ac:dyDescent="0.45">
      <c r="A270" s="26">
        <f>'Data In'!A276</f>
        <v>44663.877188668979</v>
      </c>
      <c r="B270" s="26">
        <f t="shared" si="12"/>
        <v>3858958989.1009998</v>
      </c>
      <c r="C270">
        <f>IF(OR('Data In'!C276&gt;=5, 'Data In'!C276&lt;=0),2.625,'Data In'!C276)</f>
        <v>3.14</v>
      </c>
      <c r="D270">
        <f t="shared" si="13"/>
        <v>3.02</v>
      </c>
      <c r="E270">
        <f t="shared" si="14"/>
        <v>4.1599999999999993</v>
      </c>
    </row>
    <row r="271" spans="1:5" x14ac:dyDescent="0.45">
      <c r="A271" s="26">
        <f>'Data In'!A277</f>
        <v>44663.877187500002</v>
      </c>
      <c r="B271" s="26">
        <f t="shared" si="12"/>
        <v>3858958989</v>
      </c>
      <c r="C271">
        <f>IF(OR('Data In'!C277&gt;=5, 'Data In'!C277&lt;=0),2.625,'Data In'!C277)</f>
        <v>3.14</v>
      </c>
      <c r="D271">
        <f t="shared" si="13"/>
        <v>3.02</v>
      </c>
      <c r="E271">
        <f t="shared" si="14"/>
        <v>4.1599999999999993</v>
      </c>
    </row>
    <row r="272" spans="1:5" x14ac:dyDescent="0.45">
      <c r="A272" s="26">
        <f>'Data In'!A278</f>
        <v>44663.877186342594</v>
      </c>
      <c r="B272" s="26">
        <f t="shared" si="12"/>
        <v>3858958988.9000001</v>
      </c>
      <c r="C272">
        <f>IF(OR('Data In'!C278&gt;=5, 'Data In'!C278&lt;=0),2.625,'Data In'!C278)</f>
        <v>3.12</v>
      </c>
      <c r="D272">
        <f t="shared" si="13"/>
        <v>3</v>
      </c>
      <c r="E272">
        <f t="shared" si="14"/>
        <v>4</v>
      </c>
    </row>
    <row r="273" spans="1:5" x14ac:dyDescent="0.45">
      <c r="A273" s="26">
        <f>'Data In'!A279</f>
        <v>44663.877185173609</v>
      </c>
      <c r="B273" s="26">
        <f t="shared" si="12"/>
        <v>3858958988.7989998</v>
      </c>
      <c r="C273">
        <f>IF(OR('Data In'!C279&gt;=5, 'Data In'!C279&lt;=0),2.625,'Data In'!C279)</f>
        <v>3.14</v>
      </c>
      <c r="D273">
        <f t="shared" si="13"/>
        <v>3.02</v>
      </c>
      <c r="E273">
        <f t="shared" si="14"/>
        <v>4.1599999999999993</v>
      </c>
    </row>
    <row r="274" spans="1:5" x14ac:dyDescent="0.45">
      <c r="A274" s="26">
        <f>'Data In'!A280</f>
        <v>44663.877184027777</v>
      </c>
      <c r="B274" s="26">
        <f t="shared" si="12"/>
        <v>3858958988.6999998</v>
      </c>
      <c r="C274">
        <f>IF(OR('Data In'!C280&gt;=5, 'Data In'!C280&lt;=0),2.625,'Data In'!C280)</f>
        <v>3.12</v>
      </c>
      <c r="D274">
        <f t="shared" si="13"/>
        <v>3</v>
      </c>
      <c r="E274">
        <f t="shared" si="14"/>
        <v>4</v>
      </c>
    </row>
    <row r="275" spans="1:5" x14ac:dyDescent="0.45">
      <c r="A275" s="26">
        <f>'Data In'!A281</f>
        <v>44663.8771828588</v>
      </c>
      <c r="B275" s="26">
        <f t="shared" si="12"/>
        <v>3858958988.5990005</v>
      </c>
      <c r="C275">
        <f>IF(OR('Data In'!C281&gt;=5, 'Data In'!C281&lt;=0),2.625,'Data In'!C281)</f>
        <v>3.12</v>
      </c>
      <c r="D275">
        <f t="shared" si="13"/>
        <v>3</v>
      </c>
      <c r="E275">
        <f t="shared" si="14"/>
        <v>4</v>
      </c>
    </row>
    <row r="276" spans="1:5" x14ac:dyDescent="0.45">
      <c r="A276" s="26">
        <f>'Data In'!A282</f>
        <v>44663.877181689815</v>
      </c>
      <c r="B276" s="26">
        <f t="shared" si="12"/>
        <v>3858958988.4980001</v>
      </c>
      <c r="C276">
        <f>IF(OR('Data In'!C282&gt;=5, 'Data In'!C282&lt;=0),2.625,'Data In'!C282)</f>
        <v>3.14</v>
      </c>
      <c r="D276">
        <f t="shared" si="13"/>
        <v>3.02</v>
      </c>
      <c r="E276">
        <f t="shared" si="14"/>
        <v>4.1599999999999993</v>
      </c>
    </row>
    <row r="277" spans="1:5" x14ac:dyDescent="0.45">
      <c r="A277" s="26">
        <f>'Data In'!A283</f>
        <v>44663.877180532407</v>
      </c>
      <c r="B277" s="26">
        <f t="shared" si="12"/>
        <v>3858958988.3979998</v>
      </c>
      <c r="C277">
        <f>IF(OR('Data In'!C283&gt;=5, 'Data In'!C283&lt;=0),2.625,'Data In'!C283)</f>
        <v>3.15</v>
      </c>
      <c r="D277">
        <f t="shared" si="13"/>
        <v>3.03</v>
      </c>
      <c r="E277">
        <f t="shared" si="14"/>
        <v>4.2399999999999975</v>
      </c>
    </row>
    <row r="278" spans="1:5" x14ac:dyDescent="0.45">
      <c r="A278" s="26">
        <f>'Data In'!A284</f>
        <v>44663.877179374998</v>
      </c>
      <c r="B278" s="26">
        <f t="shared" si="12"/>
        <v>3858958988.2979999</v>
      </c>
      <c r="C278">
        <f>IF(OR('Data In'!C284&gt;=5, 'Data In'!C284&lt;=0),2.625,'Data In'!C284)</f>
        <v>3.14</v>
      </c>
      <c r="D278">
        <f t="shared" si="13"/>
        <v>3.02</v>
      </c>
      <c r="E278">
        <f t="shared" si="14"/>
        <v>4.1599999999999993</v>
      </c>
    </row>
    <row r="279" spans="1:5" x14ac:dyDescent="0.45">
      <c r="A279" s="26">
        <f>'Data In'!A285</f>
        <v>44663.877178194445</v>
      </c>
      <c r="B279" s="26">
        <f t="shared" si="12"/>
        <v>3858958988.1960001</v>
      </c>
      <c r="C279">
        <f>IF(OR('Data In'!C285&gt;=5, 'Data In'!C285&lt;=0),2.625,'Data In'!C285)</f>
        <v>3.15</v>
      </c>
      <c r="D279">
        <f t="shared" si="13"/>
        <v>3.03</v>
      </c>
      <c r="E279">
        <f t="shared" si="14"/>
        <v>4.2399999999999975</v>
      </c>
    </row>
    <row r="280" spans="1:5" x14ac:dyDescent="0.45">
      <c r="A280" s="26">
        <f>'Data In'!A286</f>
        <v>44663.877177048613</v>
      </c>
      <c r="B280" s="26">
        <f t="shared" si="12"/>
        <v>3858958988.0970001</v>
      </c>
      <c r="C280">
        <f>IF(OR('Data In'!C286&gt;=5, 'Data In'!C286&lt;=0),2.625,'Data In'!C286)</f>
        <v>3.14</v>
      </c>
      <c r="D280">
        <f t="shared" si="13"/>
        <v>3.02</v>
      </c>
      <c r="E280">
        <f t="shared" si="14"/>
        <v>4.1599999999999993</v>
      </c>
    </row>
    <row r="281" spans="1:5" x14ac:dyDescent="0.45">
      <c r="A281" s="26">
        <f>'Data In'!A287</f>
        <v>44663.877175879628</v>
      </c>
      <c r="B281" s="26">
        <f t="shared" si="12"/>
        <v>3858958987.9959998</v>
      </c>
      <c r="C281">
        <f>IF(OR('Data In'!C287&gt;=5, 'Data In'!C287&lt;=0),2.625,'Data In'!C287)</f>
        <v>3.14</v>
      </c>
      <c r="D281">
        <f t="shared" si="13"/>
        <v>3.02</v>
      </c>
      <c r="E281">
        <f t="shared" si="14"/>
        <v>4.1599999999999993</v>
      </c>
    </row>
    <row r="282" spans="1:5" x14ac:dyDescent="0.45">
      <c r="A282" s="26">
        <f>'Data In'!A288</f>
        <v>44663.87717472222</v>
      </c>
      <c r="B282" s="26">
        <f t="shared" si="12"/>
        <v>3858958987.8959999</v>
      </c>
      <c r="C282">
        <f>IF(OR('Data In'!C288&gt;=5, 'Data In'!C288&lt;=0),2.625,'Data In'!C288)</f>
        <v>3.14</v>
      </c>
      <c r="D282">
        <f t="shared" si="13"/>
        <v>3.02</v>
      </c>
      <c r="E282">
        <f t="shared" si="14"/>
        <v>4.1599999999999993</v>
      </c>
    </row>
    <row r="283" spans="1:5" x14ac:dyDescent="0.45">
      <c r="A283" s="26">
        <f>'Data In'!A289</f>
        <v>44663.877173553243</v>
      </c>
      <c r="B283" s="26">
        <f t="shared" si="12"/>
        <v>3858958987.7950001</v>
      </c>
      <c r="C283">
        <f>IF(OR('Data In'!C289&gt;=5, 'Data In'!C289&lt;=0),2.625,'Data In'!C289)</f>
        <v>3.14</v>
      </c>
      <c r="D283">
        <f t="shared" si="13"/>
        <v>3.02</v>
      </c>
      <c r="E283">
        <f t="shared" si="14"/>
        <v>4.1599999999999993</v>
      </c>
    </row>
    <row r="284" spans="1:5" x14ac:dyDescent="0.45">
      <c r="A284" s="26">
        <f>'Data In'!A290</f>
        <v>44663.87717240741</v>
      </c>
      <c r="B284" s="26">
        <f t="shared" si="12"/>
        <v>3858958987.6960001</v>
      </c>
      <c r="C284">
        <f>IF(OR('Data In'!C290&gt;=5, 'Data In'!C290&lt;=0),2.625,'Data In'!C290)</f>
        <v>3.14</v>
      </c>
      <c r="D284">
        <f t="shared" si="13"/>
        <v>3.02</v>
      </c>
      <c r="E284">
        <f t="shared" si="14"/>
        <v>4.1599999999999993</v>
      </c>
    </row>
    <row r="285" spans="1:5" x14ac:dyDescent="0.45">
      <c r="A285" s="26">
        <f>'Data In'!A291</f>
        <v>44663.877171238426</v>
      </c>
      <c r="B285" s="26">
        <f t="shared" si="12"/>
        <v>3858958987.5949998</v>
      </c>
      <c r="C285">
        <f>IF(OR('Data In'!C291&gt;=5, 'Data In'!C291&lt;=0),2.625,'Data In'!C291)</f>
        <v>3.14</v>
      </c>
      <c r="D285">
        <f t="shared" si="13"/>
        <v>3.02</v>
      </c>
      <c r="E285">
        <f t="shared" si="14"/>
        <v>4.1599999999999993</v>
      </c>
    </row>
    <row r="286" spans="1:5" x14ac:dyDescent="0.45">
      <c r="A286" s="26">
        <f>'Data In'!A292</f>
        <v>44663.877170069441</v>
      </c>
      <c r="B286" s="26">
        <f t="shared" si="12"/>
        <v>3858958987.494</v>
      </c>
      <c r="C286">
        <f>IF(OR('Data In'!C292&gt;=5, 'Data In'!C292&lt;=0),2.625,'Data In'!C292)</f>
        <v>3.14</v>
      </c>
      <c r="D286">
        <f t="shared" si="13"/>
        <v>3.02</v>
      </c>
      <c r="E286">
        <f t="shared" si="14"/>
        <v>4.1599999999999993</v>
      </c>
    </row>
    <row r="287" spans="1:5" x14ac:dyDescent="0.45">
      <c r="A287" s="26">
        <f>'Data In'!A293</f>
        <v>44663.87716891204</v>
      </c>
      <c r="B287" s="26">
        <f t="shared" si="12"/>
        <v>3858958987.3940001</v>
      </c>
      <c r="C287">
        <f>IF(OR('Data In'!C293&gt;=5, 'Data In'!C293&lt;=0),2.625,'Data In'!C293)</f>
        <v>3.14</v>
      </c>
      <c r="D287">
        <f t="shared" si="13"/>
        <v>3.02</v>
      </c>
      <c r="E287">
        <f t="shared" si="14"/>
        <v>4.1599999999999993</v>
      </c>
    </row>
    <row r="288" spans="1:5" x14ac:dyDescent="0.45">
      <c r="A288" s="26">
        <f>'Data In'!A294</f>
        <v>44663.877167743056</v>
      </c>
      <c r="B288" s="26">
        <f t="shared" si="12"/>
        <v>3858958987.2930002</v>
      </c>
      <c r="C288">
        <f>IF(OR('Data In'!C294&gt;=5, 'Data In'!C294&lt;=0),2.625,'Data In'!C294)</f>
        <v>3.14</v>
      </c>
      <c r="D288">
        <f t="shared" si="13"/>
        <v>3.02</v>
      </c>
      <c r="E288">
        <f t="shared" si="14"/>
        <v>4.1599999999999993</v>
      </c>
    </row>
    <row r="289" spans="1:5" x14ac:dyDescent="0.45">
      <c r="A289" s="26">
        <f>'Data In'!A295</f>
        <v>44663.877166597224</v>
      </c>
      <c r="B289" s="26">
        <f t="shared" si="12"/>
        <v>3858958987.1940002</v>
      </c>
      <c r="C289">
        <f>IF(OR('Data In'!C295&gt;=5, 'Data In'!C295&lt;=0),2.625,'Data In'!C295)</f>
        <v>3.17</v>
      </c>
      <c r="D289">
        <f t="shared" si="13"/>
        <v>3.05</v>
      </c>
      <c r="E289">
        <f t="shared" si="14"/>
        <v>4.4000000000000004</v>
      </c>
    </row>
    <row r="290" spans="1:5" x14ac:dyDescent="0.45">
      <c r="A290" s="26">
        <f>'Data In'!A296</f>
        <v>44663.877165474536</v>
      </c>
      <c r="B290" s="26">
        <f t="shared" si="12"/>
        <v>3858958987.0970001</v>
      </c>
      <c r="C290">
        <f>IF(OR('Data In'!C296&gt;=5, 'Data In'!C296&lt;=0),2.625,'Data In'!C296)</f>
        <v>3.18</v>
      </c>
      <c r="D290">
        <f t="shared" si="13"/>
        <v>3.06</v>
      </c>
      <c r="E290">
        <f t="shared" si="14"/>
        <v>4.4800000000000013</v>
      </c>
    </row>
    <row r="291" spans="1:5" x14ac:dyDescent="0.45">
      <c r="A291" s="26">
        <f>'Data In'!A297</f>
        <v>44663.877164259262</v>
      </c>
      <c r="B291" s="26">
        <f t="shared" si="12"/>
        <v>3858958986.9920001</v>
      </c>
      <c r="C291">
        <f>IF(OR('Data In'!C297&gt;=5, 'Data In'!C297&lt;=0),2.625,'Data In'!C297)</f>
        <v>3.2</v>
      </c>
      <c r="D291">
        <f t="shared" si="13"/>
        <v>3.08</v>
      </c>
      <c r="E291">
        <f t="shared" si="14"/>
        <v>4.6400000000000006</v>
      </c>
    </row>
    <row r="292" spans="1:5" x14ac:dyDescent="0.45">
      <c r="A292" s="26">
        <f>'Data In'!A298</f>
        <v>44663.87716311343</v>
      </c>
      <c r="B292" s="26">
        <f t="shared" si="12"/>
        <v>3858958986.8930001</v>
      </c>
      <c r="C292">
        <f>IF(OR('Data In'!C298&gt;=5, 'Data In'!C298&lt;=0),2.625,'Data In'!C298)</f>
        <v>3.2</v>
      </c>
      <c r="D292">
        <f t="shared" si="13"/>
        <v>3.08</v>
      </c>
      <c r="E292">
        <f t="shared" si="14"/>
        <v>4.6400000000000006</v>
      </c>
    </row>
    <row r="293" spans="1:5" x14ac:dyDescent="0.45">
      <c r="A293" s="26">
        <f>'Data In'!A299</f>
        <v>44663.877161932869</v>
      </c>
      <c r="B293" s="26">
        <f t="shared" si="12"/>
        <v>3858958986.7909999</v>
      </c>
      <c r="C293">
        <f>IF(OR('Data In'!C299&gt;=5, 'Data In'!C299&lt;=0),2.625,'Data In'!C299)</f>
        <v>3.21</v>
      </c>
      <c r="D293">
        <f t="shared" si="13"/>
        <v>3.09</v>
      </c>
      <c r="E293">
        <f t="shared" si="14"/>
        <v>4.7199999999999989</v>
      </c>
    </row>
    <row r="294" spans="1:5" x14ac:dyDescent="0.45">
      <c r="A294" s="26">
        <f>'Data In'!A300</f>
        <v>44663.877160787037</v>
      </c>
      <c r="B294" s="26">
        <f t="shared" si="12"/>
        <v>3858958986.6919999</v>
      </c>
      <c r="C294">
        <f>IF(OR('Data In'!C300&gt;=5, 'Data In'!C300&lt;=0),2.625,'Data In'!C300)</f>
        <v>3.2</v>
      </c>
      <c r="D294">
        <f t="shared" si="13"/>
        <v>3.08</v>
      </c>
      <c r="E294">
        <f t="shared" si="14"/>
        <v>4.6400000000000006</v>
      </c>
    </row>
    <row r="295" spans="1:5" x14ac:dyDescent="0.45">
      <c r="A295" s="26">
        <f>'Data In'!A301</f>
        <v>44663.877159618052</v>
      </c>
      <c r="B295" s="26">
        <f t="shared" si="12"/>
        <v>3858958986.5909996</v>
      </c>
      <c r="C295">
        <f>IF(OR('Data In'!C301&gt;=5, 'Data In'!C301&lt;=0),2.625,'Data In'!C301)</f>
        <v>3.2</v>
      </c>
      <c r="D295">
        <f t="shared" si="13"/>
        <v>3.08</v>
      </c>
      <c r="E295">
        <f t="shared" si="14"/>
        <v>4.6400000000000006</v>
      </c>
    </row>
    <row r="296" spans="1:5" x14ac:dyDescent="0.45">
      <c r="A296" s="26">
        <f>'Data In'!A302</f>
        <v>44663.877158449075</v>
      </c>
      <c r="B296" s="26">
        <f t="shared" si="12"/>
        <v>3858958986.4900002</v>
      </c>
      <c r="C296">
        <f>IF(OR('Data In'!C302&gt;=5, 'Data In'!C302&lt;=0),2.625,'Data In'!C302)</f>
        <v>3.2</v>
      </c>
      <c r="D296">
        <f t="shared" si="13"/>
        <v>3.08</v>
      </c>
      <c r="E296">
        <f t="shared" si="14"/>
        <v>4.6400000000000006</v>
      </c>
    </row>
    <row r="297" spans="1:5" x14ac:dyDescent="0.45">
      <c r="A297" s="26">
        <f>'Data In'!A303</f>
        <v>44663.877157303243</v>
      </c>
      <c r="B297" s="26">
        <f t="shared" si="12"/>
        <v>3858958986.3910003</v>
      </c>
      <c r="C297">
        <f>IF(OR('Data In'!C303&gt;=5, 'Data In'!C303&lt;=0),2.625,'Data In'!C303)</f>
        <v>3.21</v>
      </c>
      <c r="D297">
        <f t="shared" si="13"/>
        <v>3.09</v>
      </c>
      <c r="E297">
        <f t="shared" si="14"/>
        <v>4.7199999999999989</v>
      </c>
    </row>
    <row r="298" spans="1:5" x14ac:dyDescent="0.45">
      <c r="A298" s="26">
        <f>'Data In'!A304</f>
        <v>44663.877156122682</v>
      </c>
      <c r="B298" s="26">
        <f t="shared" si="12"/>
        <v>3858958986.2889996</v>
      </c>
      <c r="C298">
        <f>IF(OR('Data In'!C304&gt;=5, 'Data In'!C304&lt;=0),2.625,'Data In'!C304)</f>
        <v>3.21</v>
      </c>
      <c r="D298">
        <f t="shared" si="13"/>
        <v>3.09</v>
      </c>
      <c r="E298">
        <f t="shared" si="14"/>
        <v>4.7199999999999989</v>
      </c>
    </row>
    <row r="299" spans="1:5" x14ac:dyDescent="0.45">
      <c r="A299" s="26">
        <f>'Data In'!A305</f>
        <v>44663.87715497685</v>
      </c>
      <c r="B299" s="26">
        <f t="shared" si="12"/>
        <v>3858958986.1900001</v>
      </c>
      <c r="C299">
        <f>IF(OR('Data In'!C305&gt;=5, 'Data In'!C305&lt;=0),2.625,'Data In'!C305)</f>
        <v>3.22</v>
      </c>
      <c r="D299">
        <f t="shared" si="13"/>
        <v>3.1</v>
      </c>
      <c r="E299">
        <f t="shared" si="14"/>
        <v>4.8</v>
      </c>
    </row>
    <row r="300" spans="1:5" x14ac:dyDescent="0.45">
      <c r="A300" s="26">
        <f>'Data In'!A306</f>
        <v>44663.877153807873</v>
      </c>
      <c r="B300" s="26">
        <f t="shared" si="12"/>
        <v>3858958986.0890002</v>
      </c>
      <c r="C300">
        <f>IF(OR('Data In'!C306&gt;=5, 'Data In'!C306&lt;=0),2.625,'Data In'!C306)</f>
        <v>3.21</v>
      </c>
      <c r="D300">
        <f t="shared" si="13"/>
        <v>3.09</v>
      </c>
      <c r="E300">
        <f t="shared" si="14"/>
        <v>4.7199999999999989</v>
      </c>
    </row>
    <row r="301" spans="1:5" x14ac:dyDescent="0.45">
      <c r="A301" s="26">
        <f>'Data In'!A307</f>
        <v>44663.877152638888</v>
      </c>
      <c r="B301" s="26">
        <f t="shared" si="12"/>
        <v>3858958985.9879999</v>
      </c>
      <c r="C301">
        <f>IF(OR('Data In'!C307&gt;=5, 'Data In'!C307&lt;=0),2.625,'Data In'!C307)</f>
        <v>3.21</v>
      </c>
      <c r="D301">
        <f t="shared" si="13"/>
        <v>3.09</v>
      </c>
      <c r="E301">
        <f t="shared" si="14"/>
        <v>4.7199999999999989</v>
      </c>
    </row>
    <row r="302" spans="1:5" x14ac:dyDescent="0.45">
      <c r="A302" s="26">
        <f>'Data In'!A308</f>
        <v>44663.87715148148</v>
      </c>
      <c r="B302" s="26">
        <f t="shared" si="12"/>
        <v>3858958985.888</v>
      </c>
      <c r="C302">
        <f>IF(OR('Data In'!C308&gt;=5, 'Data In'!C308&lt;=0),2.625,'Data In'!C308)</f>
        <v>3.21</v>
      </c>
      <c r="D302">
        <f t="shared" si="13"/>
        <v>3.09</v>
      </c>
      <c r="E302">
        <f t="shared" si="14"/>
        <v>4.7199999999999989</v>
      </c>
    </row>
    <row r="303" spans="1:5" x14ac:dyDescent="0.45">
      <c r="A303" s="26">
        <f>'Data In'!A309</f>
        <v>44663.877150312503</v>
      </c>
      <c r="B303" s="26">
        <f t="shared" si="12"/>
        <v>3858958985.7870002</v>
      </c>
      <c r="C303">
        <f>IF(OR('Data In'!C309&gt;=5, 'Data In'!C309&lt;=0),2.625,'Data In'!C309)</f>
        <v>3.21</v>
      </c>
      <c r="D303">
        <f t="shared" si="13"/>
        <v>3.09</v>
      </c>
      <c r="E303">
        <f t="shared" si="14"/>
        <v>4.7199999999999989</v>
      </c>
    </row>
    <row r="304" spans="1:5" x14ac:dyDescent="0.45">
      <c r="A304" s="26">
        <f>'Data In'!A310</f>
        <v>44663.87714916667</v>
      </c>
      <c r="B304" s="26">
        <f t="shared" si="12"/>
        <v>3858958985.6880002</v>
      </c>
      <c r="C304">
        <f>IF(OR('Data In'!C310&gt;=5, 'Data In'!C310&lt;=0),2.625,'Data In'!C310)</f>
        <v>3.2</v>
      </c>
      <c r="D304">
        <f t="shared" si="13"/>
        <v>3.08</v>
      </c>
      <c r="E304">
        <f t="shared" si="14"/>
        <v>4.6400000000000006</v>
      </c>
    </row>
    <row r="305" spans="1:5" x14ac:dyDescent="0.45">
      <c r="A305" s="26">
        <f>'Data In'!A311</f>
        <v>44663.877147997686</v>
      </c>
      <c r="B305" s="26">
        <f t="shared" si="12"/>
        <v>3858958985.5869999</v>
      </c>
      <c r="C305">
        <f>IF(OR('Data In'!C311&gt;=5, 'Data In'!C311&lt;=0),2.625,'Data In'!C311)</f>
        <v>3.2</v>
      </c>
      <c r="D305">
        <f t="shared" si="13"/>
        <v>3.08</v>
      </c>
      <c r="E305">
        <f t="shared" si="14"/>
        <v>4.6400000000000006</v>
      </c>
    </row>
    <row r="306" spans="1:5" x14ac:dyDescent="0.45">
      <c r="A306" s="26">
        <f>'Data In'!A312</f>
        <v>44663.877146828701</v>
      </c>
      <c r="B306" s="26">
        <f t="shared" si="12"/>
        <v>3858958985.4859996</v>
      </c>
      <c r="C306">
        <f>IF(OR('Data In'!C312&gt;=5, 'Data In'!C312&lt;=0),2.625,'Data In'!C312)</f>
        <v>3.22</v>
      </c>
      <c r="D306">
        <f t="shared" si="13"/>
        <v>3.1</v>
      </c>
      <c r="E306">
        <f t="shared" si="14"/>
        <v>4.8</v>
      </c>
    </row>
    <row r="307" spans="1:5" x14ac:dyDescent="0.45">
      <c r="A307" s="26">
        <f>'Data In'!A313</f>
        <v>44663.877145671293</v>
      </c>
      <c r="B307" s="26">
        <f t="shared" si="12"/>
        <v>3858958985.3859997</v>
      </c>
      <c r="C307">
        <f>IF(OR('Data In'!C313&gt;=5, 'Data In'!C313&lt;=0),2.625,'Data In'!C313)</f>
        <v>3.2</v>
      </c>
      <c r="D307">
        <f t="shared" si="13"/>
        <v>3.08</v>
      </c>
      <c r="E307">
        <f t="shared" si="14"/>
        <v>4.6400000000000006</v>
      </c>
    </row>
    <row r="308" spans="1:5" x14ac:dyDescent="0.45">
      <c r="A308" s="26">
        <f>'Data In'!A314</f>
        <v>44663.877144502316</v>
      </c>
      <c r="B308" s="26">
        <f t="shared" si="12"/>
        <v>3858958985.2849998</v>
      </c>
      <c r="C308">
        <f>IF(OR('Data In'!C314&gt;=5, 'Data In'!C314&lt;=0),2.625,'Data In'!C314)</f>
        <v>3.2</v>
      </c>
      <c r="D308">
        <f t="shared" si="13"/>
        <v>3.08</v>
      </c>
      <c r="E308">
        <f t="shared" si="14"/>
        <v>4.6400000000000006</v>
      </c>
    </row>
    <row r="309" spans="1:5" x14ac:dyDescent="0.45">
      <c r="A309" s="26">
        <f>'Data In'!A315</f>
        <v>44663.877143356483</v>
      </c>
      <c r="B309" s="26">
        <f t="shared" si="12"/>
        <v>3858958985.1860003</v>
      </c>
      <c r="C309">
        <f>IF(OR('Data In'!C315&gt;=5, 'Data In'!C315&lt;=0),2.625,'Data In'!C315)</f>
        <v>3.24</v>
      </c>
      <c r="D309">
        <f t="shared" si="13"/>
        <v>3.12</v>
      </c>
      <c r="E309">
        <f t="shared" si="14"/>
        <v>4.9600000000000026</v>
      </c>
    </row>
    <row r="310" spans="1:5" x14ac:dyDescent="0.45">
      <c r="A310" s="26">
        <f>'Data In'!A316</f>
        <v>44663.877142245372</v>
      </c>
      <c r="B310" s="26">
        <f t="shared" si="12"/>
        <v>3858958985.0900002</v>
      </c>
      <c r="C310">
        <f>IF(OR('Data In'!C316&gt;=5, 'Data In'!C316&lt;=0),2.625,'Data In'!C316)</f>
        <v>3.24</v>
      </c>
      <c r="D310">
        <f t="shared" si="13"/>
        <v>3.12</v>
      </c>
      <c r="E310">
        <f t="shared" si="14"/>
        <v>4.9600000000000026</v>
      </c>
    </row>
    <row r="311" spans="1:5" x14ac:dyDescent="0.45">
      <c r="A311" s="26">
        <f>'Data In'!A317</f>
        <v>44663.877141018522</v>
      </c>
      <c r="B311" s="26">
        <f t="shared" si="12"/>
        <v>3858958984.9840002</v>
      </c>
      <c r="C311">
        <f>IF(OR('Data In'!C317&gt;=5, 'Data In'!C317&lt;=0),2.625,'Data In'!C317)</f>
        <v>3.24</v>
      </c>
      <c r="D311">
        <f t="shared" si="13"/>
        <v>3.12</v>
      </c>
      <c r="E311">
        <f t="shared" si="14"/>
        <v>4.9600000000000026</v>
      </c>
    </row>
    <row r="312" spans="1:5" x14ac:dyDescent="0.45">
      <c r="A312" s="26">
        <f>'Data In'!A318</f>
        <v>44663.877139861113</v>
      </c>
      <c r="B312" s="26">
        <f t="shared" si="12"/>
        <v>3858958984.8840003</v>
      </c>
      <c r="C312">
        <f>IF(OR('Data In'!C318&gt;=5, 'Data In'!C318&lt;=0),2.625,'Data In'!C318)</f>
        <v>3.25</v>
      </c>
      <c r="D312">
        <f t="shared" si="13"/>
        <v>3.13</v>
      </c>
      <c r="E312">
        <f t="shared" si="14"/>
        <v>5.0399999999999974</v>
      </c>
    </row>
    <row r="313" spans="1:5" x14ac:dyDescent="0.45">
      <c r="A313" s="26">
        <f>'Data In'!A319</f>
        <v>44663.877138703705</v>
      </c>
      <c r="B313" s="26">
        <f t="shared" si="12"/>
        <v>3858958984.7839999</v>
      </c>
      <c r="C313">
        <f>IF(OR('Data In'!C319&gt;=5, 'Data In'!C319&lt;=0),2.625,'Data In'!C319)</f>
        <v>3.25</v>
      </c>
      <c r="D313">
        <f t="shared" si="13"/>
        <v>3.13</v>
      </c>
      <c r="E313">
        <f t="shared" si="14"/>
        <v>5.0399999999999974</v>
      </c>
    </row>
    <row r="314" spans="1:5" x14ac:dyDescent="0.45">
      <c r="A314" s="26">
        <f>'Data In'!A320</f>
        <v>44663.877137546297</v>
      </c>
      <c r="B314" s="26">
        <f t="shared" si="12"/>
        <v>3858958984.684</v>
      </c>
      <c r="C314">
        <f>IF(OR('Data In'!C320&gt;=5, 'Data In'!C320&lt;=0),2.625,'Data In'!C320)</f>
        <v>3.22</v>
      </c>
      <c r="D314">
        <f t="shared" si="13"/>
        <v>3.1</v>
      </c>
      <c r="E314">
        <f t="shared" si="14"/>
        <v>4.8</v>
      </c>
    </row>
    <row r="315" spans="1:5" x14ac:dyDescent="0.45">
      <c r="A315" s="26">
        <f>'Data In'!A321</f>
        <v>44663.87713645833</v>
      </c>
      <c r="B315" s="26">
        <f t="shared" si="12"/>
        <v>3858958984.5899997</v>
      </c>
      <c r="C315">
        <f>IF(OR('Data In'!C321&gt;=5, 'Data In'!C321&lt;=0),2.625,'Data In'!C321)</f>
        <v>3.25</v>
      </c>
      <c r="D315">
        <f t="shared" si="13"/>
        <v>3.13</v>
      </c>
      <c r="E315">
        <f t="shared" si="14"/>
        <v>5.0399999999999974</v>
      </c>
    </row>
    <row r="316" spans="1:5" x14ac:dyDescent="0.45">
      <c r="A316" s="26">
        <f>'Data In'!A322</f>
        <v>44663.877135254632</v>
      </c>
      <c r="B316" s="26">
        <f t="shared" si="12"/>
        <v>3858958984.4860001</v>
      </c>
      <c r="C316">
        <f>IF(OR('Data In'!C322&gt;=5, 'Data In'!C322&lt;=0),2.625,'Data In'!C322)</f>
        <v>3.25</v>
      </c>
      <c r="D316">
        <f t="shared" si="13"/>
        <v>3.13</v>
      </c>
      <c r="E316">
        <f t="shared" si="14"/>
        <v>5.0399999999999974</v>
      </c>
    </row>
    <row r="317" spans="1:5" x14ac:dyDescent="0.45">
      <c r="A317" s="26">
        <f>'Data In'!A323</f>
        <v>44663.877134097223</v>
      </c>
      <c r="B317" s="26">
        <f t="shared" si="12"/>
        <v>3858958984.3860002</v>
      </c>
      <c r="C317">
        <f>IF(OR('Data In'!C323&gt;=5, 'Data In'!C323&lt;=0),2.625,'Data In'!C323)</f>
        <v>3.25</v>
      </c>
      <c r="D317">
        <f t="shared" si="13"/>
        <v>3.13</v>
      </c>
      <c r="E317">
        <f t="shared" si="14"/>
        <v>5.0399999999999974</v>
      </c>
    </row>
    <row r="318" spans="1:5" x14ac:dyDescent="0.45">
      <c r="A318" s="26">
        <f>'Data In'!A324</f>
        <v>44663.877132997688</v>
      </c>
      <c r="B318" s="26">
        <f t="shared" si="12"/>
        <v>3858958984.2910004</v>
      </c>
      <c r="C318">
        <f>IF(OR('Data In'!C324&gt;=5, 'Data In'!C324&lt;=0),2.625,'Data In'!C324)</f>
        <v>3.22</v>
      </c>
      <c r="D318">
        <f t="shared" si="13"/>
        <v>3.1</v>
      </c>
      <c r="E318">
        <f t="shared" si="14"/>
        <v>4.8</v>
      </c>
    </row>
    <row r="319" spans="1:5" x14ac:dyDescent="0.45">
      <c r="A319" s="26">
        <f>'Data In'!A325</f>
        <v>44663.87713173611</v>
      </c>
      <c r="B319" s="26">
        <f t="shared" si="12"/>
        <v>3858958984.1819997</v>
      </c>
      <c r="C319">
        <f>IF(OR('Data In'!C325&gt;=5, 'Data In'!C325&lt;=0),2.625,'Data In'!C325)</f>
        <v>3.25</v>
      </c>
      <c r="D319">
        <f t="shared" si="13"/>
        <v>3.13</v>
      </c>
      <c r="E319">
        <f t="shared" si="14"/>
        <v>5.0399999999999974</v>
      </c>
    </row>
    <row r="320" spans="1:5" x14ac:dyDescent="0.45">
      <c r="A320" s="26">
        <f>'Data In'!A326</f>
        <v>44663.877130567133</v>
      </c>
      <c r="B320" s="26">
        <f t="shared" si="12"/>
        <v>3858958984.0810003</v>
      </c>
      <c r="C320">
        <f>IF(OR('Data In'!C326&gt;=5, 'Data In'!C326&lt;=0),2.625,'Data In'!C326)</f>
        <v>3.22</v>
      </c>
      <c r="D320">
        <f t="shared" si="13"/>
        <v>3.1</v>
      </c>
      <c r="E320">
        <f t="shared" si="14"/>
        <v>4.8</v>
      </c>
    </row>
    <row r="321" spans="1:5" x14ac:dyDescent="0.45">
      <c r="A321" s="26">
        <f>'Data In'!A327</f>
        <v>44663.877129409724</v>
      </c>
      <c r="B321" s="26">
        <f t="shared" si="12"/>
        <v>3858958983.9809999</v>
      </c>
      <c r="C321">
        <f>IF(OR('Data In'!C327&gt;=5, 'Data In'!C327&lt;=0),2.625,'Data In'!C327)</f>
        <v>3.21</v>
      </c>
      <c r="D321">
        <f t="shared" si="13"/>
        <v>3.09</v>
      </c>
      <c r="E321">
        <f t="shared" si="14"/>
        <v>4.7199999999999989</v>
      </c>
    </row>
    <row r="322" spans="1:5" x14ac:dyDescent="0.45">
      <c r="A322" s="26">
        <f>'Data In'!A328</f>
        <v>44663.87712824074</v>
      </c>
      <c r="B322" s="26">
        <f t="shared" si="12"/>
        <v>3858958983.8800001</v>
      </c>
      <c r="C322">
        <f>IF(OR('Data In'!C328&gt;=5, 'Data In'!C328&lt;=0),2.625,'Data In'!C328)</f>
        <v>3.21</v>
      </c>
      <c r="D322">
        <f t="shared" si="13"/>
        <v>3.09</v>
      </c>
      <c r="E322">
        <f t="shared" si="14"/>
        <v>4.7199999999999989</v>
      </c>
    </row>
    <row r="323" spans="1:5" x14ac:dyDescent="0.45">
      <c r="A323" s="26">
        <f>'Data In'!A329</f>
        <v>44663.877127129628</v>
      </c>
      <c r="B323" s="26">
        <f t="shared" ref="B323:B386" si="15">A323*86400</f>
        <v>3858958983.7839999</v>
      </c>
      <c r="C323">
        <f>IF(OR('Data In'!C329&gt;=5, 'Data In'!C329&lt;=0),2.625,'Data In'!C329)</f>
        <v>3.2</v>
      </c>
      <c r="D323">
        <f t="shared" ref="D323:D386" si="16">C323-0.12</f>
        <v>3.08</v>
      </c>
      <c r="E323">
        <f t="shared" ref="E323:E386" si="17">IF((40*D323-100)/5=0,"",(40*D323-100)/5)</f>
        <v>4.6400000000000006</v>
      </c>
    </row>
    <row r="324" spans="1:5" x14ac:dyDescent="0.45">
      <c r="A324" s="26">
        <f>'Data In'!A330</f>
        <v>44663.877125937499</v>
      </c>
      <c r="B324" s="26">
        <f t="shared" si="15"/>
        <v>3858958983.6809998</v>
      </c>
      <c r="C324">
        <f>IF(OR('Data In'!C330&gt;=5, 'Data In'!C330&lt;=0),2.625,'Data In'!C330)</f>
        <v>3.19</v>
      </c>
      <c r="D324">
        <f t="shared" si="16"/>
        <v>3.07</v>
      </c>
      <c r="E324">
        <f t="shared" si="17"/>
        <v>4.5599999999999996</v>
      </c>
    </row>
    <row r="325" spans="1:5" x14ac:dyDescent="0.45">
      <c r="A325" s="26">
        <f>'Data In'!A331</f>
        <v>44663.877124942126</v>
      </c>
      <c r="B325" s="26">
        <f t="shared" si="15"/>
        <v>3858958983.5949998</v>
      </c>
      <c r="C325">
        <f>IF(OR('Data In'!C331&gt;=5, 'Data In'!C331&lt;=0),2.625,'Data In'!C331)</f>
        <v>3.19</v>
      </c>
      <c r="D325">
        <f t="shared" si="16"/>
        <v>3.07</v>
      </c>
      <c r="E325">
        <f t="shared" si="17"/>
        <v>4.5599999999999996</v>
      </c>
    </row>
    <row r="326" spans="1:5" x14ac:dyDescent="0.45">
      <c r="A326" s="26">
        <f>'Data In'!A332</f>
        <v>44663.877123749997</v>
      </c>
      <c r="B326" s="26">
        <f t="shared" si="15"/>
        <v>3858958983.4919996</v>
      </c>
      <c r="C326">
        <f>IF(OR('Data In'!C332&gt;=5, 'Data In'!C332&lt;=0),2.625,'Data In'!C332)</f>
        <v>3.19</v>
      </c>
      <c r="D326">
        <f t="shared" si="16"/>
        <v>3.07</v>
      </c>
      <c r="E326">
        <f t="shared" si="17"/>
        <v>4.5599999999999996</v>
      </c>
    </row>
    <row r="327" spans="1:5" x14ac:dyDescent="0.45">
      <c r="A327" s="26">
        <f>'Data In'!A333</f>
        <v>44663.877122488426</v>
      </c>
      <c r="B327" s="26">
        <f t="shared" si="15"/>
        <v>3858958983.3829999</v>
      </c>
      <c r="C327">
        <f>IF(OR('Data In'!C333&gt;=5, 'Data In'!C333&lt;=0),2.625,'Data In'!C333)</f>
        <v>3.18</v>
      </c>
      <c r="D327">
        <f t="shared" si="16"/>
        <v>3.06</v>
      </c>
      <c r="E327">
        <f t="shared" si="17"/>
        <v>4.4800000000000013</v>
      </c>
    </row>
    <row r="328" spans="1:5" x14ac:dyDescent="0.45">
      <c r="A328" s="26">
        <f>'Data In'!A334</f>
        <v>44663.87712135417</v>
      </c>
      <c r="B328" s="26">
        <f t="shared" si="15"/>
        <v>3858958983.2850003</v>
      </c>
      <c r="C328">
        <f>IF(OR('Data In'!C334&gt;=5, 'Data In'!C334&lt;=0),2.625,'Data In'!C334)</f>
        <v>3.19</v>
      </c>
      <c r="D328">
        <f t="shared" si="16"/>
        <v>3.07</v>
      </c>
      <c r="E328">
        <f t="shared" si="17"/>
        <v>4.5599999999999996</v>
      </c>
    </row>
    <row r="329" spans="1:5" x14ac:dyDescent="0.45">
      <c r="A329" s="26">
        <f>'Data In'!A335</f>
        <v>44663.877120219906</v>
      </c>
      <c r="B329" s="26">
        <f t="shared" si="15"/>
        <v>3858958983.1869998</v>
      </c>
      <c r="C329">
        <f>IF(OR('Data In'!C335&gt;=5, 'Data In'!C335&lt;=0),2.625,'Data In'!C335)</f>
        <v>3.18</v>
      </c>
      <c r="D329">
        <f t="shared" si="16"/>
        <v>3.06</v>
      </c>
      <c r="E329">
        <f t="shared" si="17"/>
        <v>4.4800000000000013</v>
      </c>
    </row>
    <row r="330" spans="1:5" x14ac:dyDescent="0.45">
      <c r="A330" s="26">
        <f>'Data In'!A336</f>
        <v>44663.877119652781</v>
      </c>
      <c r="B330" s="26">
        <f t="shared" si="15"/>
        <v>3858958983.1380005</v>
      </c>
      <c r="C330">
        <f>IF(OR('Data In'!C336&gt;=5, 'Data In'!C336&lt;=0),2.625,'Data In'!C336)</f>
        <v>3.16</v>
      </c>
      <c r="D330">
        <f t="shared" si="16"/>
        <v>3.04</v>
      </c>
      <c r="E330">
        <f t="shared" si="17"/>
        <v>4.3199999999999985</v>
      </c>
    </row>
    <row r="331" spans="1:5" x14ac:dyDescent="0.45">
      <c r="A331" s="26">
        <f>'Data In'!A337</f>
        <v>44663.87711778935</v>
      </c>
      <c r="B331" s="26">
        <f t="shared" si="15"/>
        <v>3858958982.9769998</v>
      </c>
      <c r="C331">
        <f>IF(OR('Data In'!C337&gt;=5, 'Data In'!C337&lt;=0),2.625,'Data In'!C337)</f>
        <v>3.15</v>
      </c>
      <c r="D331">
        <f t="shared" si="16"/>
        <v>3.03</v>
      </c>
      <c r="E331">
        <f t="shared" si="17"/>
        <v>4.2399999999999975</v>
      </c>
    </row>
    <row r="332" spans="1:5" x14ac:dyDescent="0.45">
      <c r="A332" s="26">
        <f>'Data In'!A338</f>
        <v>44663.87711666667</v>
      </c>
      <c r="B332" s="26">
        <f t="shared" si="15"/>
        <v>3858958982.8800001</v>
      </c>
      <c r="C332">
        <f>IF(OR('Data In'!C338&gt;=5, 'Data In'!C338&lt;=0),2.625,'Data In'!C338)</f>
        <v>3.16</v>
      </c>
      <c r="D332">
        <f t="shared" si="16"/>
        <v>3.04</v>
      </c>
      <c r="E332">
        <f t="shared" si="17"/>
        <v>4.3199999999999985</v>
      </c>
    </row>
    <row r="333" spans="1:5" x14ac:dyDescent="0.45">
      <c r="A333" s="26">
        <f>'Data In'!A339</f>
        <v>44663.877115543983</v>
      </c>
      <c r="B333" s="26">
        <f t="shared" si="15"/>
        <v>3858958982.783</v>
      </c>
      <c r="C333">
        <f>IF(OR('Data In'!C339&gt;=5, 'Data In'!C339&lt;=0),2.625,'Data In'!C339)</f>
        <v>3.18</v>
      </c>
      <c r="D333">
        <f t="shared" si="16"/>
        <v>3.06</v>
      </c>
      <c r="E333">
        <f t="shared" si="17"/>
        <v>4.4800000000000013</v>
      </c>
    </row>
    <row r="334" spans="1:5" x14ac:dyDescent="0.45">
      <c r="A334" s="26">
        <f>'Data In'!A340</f>
        <v>44663.877114328701</v>
      </c>
      <c r="B334" s="26">
        <f t="shared" si="15"/>
        <v>3858958982.678</v>
      </c>
      <c r="C334">
        <f>IF(OR('Data In'!C340&gt;=5, 'Data In'!C340&lt;=0),2.625,'Data In'!C340)</f>
        <v>3.16</v>
      </c>
      <c r="D334">
        <f t="shared" si="16"/>
        <v>3.04</v>
      </c>
      <c r="E334">
        <f t="shared" si="17"/>
        <v>4.3199999999999985</v>
      </c>
    </row>
    <row r="335" spans="1:5" x14ac:dyDescent="0.45">
      <c r="A335" s="26">
        <f>'Data In'!A341</f>
        <v>44663.877113252318</v>
      </c>
      <c r="B335" s="26">
        <f t="shared" si="15"/>
        <v>3858958982.585</v>
      </c>
      <c r="C335">
        <f>IF(OR('Data In'!C341&gt;=5, 'Data In'!C341&lt;=0),2.625,'Data In'!C341)</f>
        <v>3.16</v>
      </c>
      <c r="D335">
        <f t="shared" si="16"/>
        <v>3.04</v>
      </c>
      <c r="E335">
        <f t="shared" si="17"/>
        <v>4.3199999999999985</v>
      </c>
    </row>
    <row r="336" spans="1:5" x14ac:dyDescent="0.45">
      <c r="A336" s="26">
        <f>'Data In'!A342</f>
        <v>44663.877112037037</v>
      </c>
      <c r="B336" s="26">
        <f t="shared" si="15"/>
        <v>3858958982.48</v>
      </c>
      <c r="C336">
        <f>IF(OR('Data In'!C342&gt;=5, 'Data In'!C342&lt;=0),2.625,'Data In'!C342)</f>
        <v>3.14</v>
      </c>
      <c r="D336">
        <f t="shared" si="16"/>
        <v>3.02</v>
      </c>
      <c r="E336">
        <f t="shared" si="17"/>
        <v>4.1599999999999993</v>
      </c>
    </row>
    <row r="337" spans="1:5" x14ac:dyDescent="0.45">
      <c r="A337" s="26">
        <f>'Data In'!A343</f>
        <v>44663.877110810186</v>
      </c>
      <c r="B337" s="26">
        <f t="shared" si="15"/>
        <v>3858958982.3740001</v>
      </c>
      <c r="C337">
        <f>IF(OR('Data In'!C343&gt;=5, 'Data In'!C343&lt;=0),2.625,'Data In'!C343)</f>
        <v>3.14</v>
      </c>
      <c r="D337">
        <f t="shared" si="16"/>
        <v>3.02</v>
      </c>
      <c r="E337">
        <f t="shared" si="17"/>
        <v>4.1599999999999993</v>
      </c>
    </row>
    <row r="338" spans="1:5" x14ac:dyDescent="0.45">
      <c r="A338" s="26">
        <f>'Data In'!A344</f>
        <v>44663.877109652778</v>
      </c>
      <c r="B338" s="26">
        <f t="shared" si="15"/>
        <v>3858958982.2740002</v>
      </c>
      <c r="C338">
        <f>IF(OR('Data In'!C344&gt;=5, 'Data In'!C344&lt;=0),2.625,'Data In'!C344)</f>
        <v>3.12</v>
      </c>
      <c r="D338">
        <f t="shared" si="16"/>
        <v>3</v>
      </c>
      <c r="E338">
        <f t="shared" si="17"/>
        <v>4</v>
      </c>
    </row>
    <row r="339" spans="1:5" x14ac:dyDescent="0.45">
      <c r="A339" s="26">
        <f>'Data In'!A345</f>
        <v>44663.87710849537</v>
      </c>
      <c r="B339" s="26">
        <f t="shared" si="15"/>
        <v>3858958982.1739998</v>
      </c>
      <c r="C339">
        <f>IF(OR('Data In'!C345&gt;=5, 'Data In'!C345&lt;=0),2.625,'Data In'!C345)</f>
        <v>3.12</v>
      </c>
      <c r="D339">
        <f t="shared" si="16"/>
        <v>3</v>
      </c>
      <c r="E339">
        <f t="shared" si="17"/>
        <v>4</v>
      </c>
    </row>
    <row r="340" spans="1:5" x14ac:dyDescent="0.45">
      <c r="A340" s="26">
        <f>'Data In'!A346</f>
        <v>44663.877107395834</v>
      </c>
      <c r="B340" s="26">
        <f t="shared" si="15"/>
        <v>3858958982.079</v>
      </c>
      <c r="C340">
        <f>IF(OR('Data In'!C346&gt;=5, 'Data In'!C346&lt;=0),2.625,'Data In'!C346)</f>
        <v>3.12</v>
      </c>
      <c r="D340">
        <f t="shared" si="16"/>
        <v>3</v>
      </c>
      <c r="E340">
        <f t="shared" si="17"/>
        <v>4</v>
      </c>
    </row>
    <row r="341" spans="1:5" x14ac:dyDescent="0.45">
      <c r="A341" s="26">
        <f>'Data In'!A347</f>
        <v>44663.877106168984</v>
      </c>
      <c r="B341" s="26">
        <f t="shared" si="15"/>
        <v>3858958981.973</v>
      </c>
      <c r="C341">
        <f>IF(OR('Data In'!C347&gt;=5, 'Data In'!C347&lt;=0),2.625,'Data In'!C347)</f>
        <v>3.14</v>
      </c>
      <c r="D341">
        <f t="shared" si="16"/>
        <v>3.02</v>
      </c>
      <c r="E341">
        <f t="shared" si="17"/>
        <v>4.1599999999999993</v>
      </c>
    </row>
    <row r="342" spans="1:5" x14ac:dyDescent="0.45">
      <c r="A342" s="26">
        <f>'Data In'!A348</f>
        <v>44663.877105</v>
      </c>
      <c r="B342" s="26">
        <f t="shared" si="15"/>
        <v>3858958981.8719997</v>
      </c>
      <c r="C342">
        <f>IF(OR('Data In'!C348&gt;=5, 'Data In'!C348&lt;=0),2.625,'Data In'!C348)</f>
        <v>3.16</v>
      </c>
      <c r="D342">
        <f t="shared" si="16"/>
        <v>3.04</v>
      </c>
      <c r="E342">
        <f t="shared" si="17"/>
        <v>4.3199999999999985</v>
      </c>
    </row>
    <row r="343" spans="1:5" x14ac:dyDescent="0.45">
      <c r="A343" s="26">
        <f>'Data In'!A349</f>
        <v>44663.877103900464</v>
      </c>
      <c r="B343" s="26">
        <f t="shared" si="15"/>
        <v>3858958981.777</v>
      </c>
      <c r="C343">
        <f>IF(OR('Data In'!C349&gt;=5, 'Data In'!C349&lt;=0),2.625,'Data In'!C349)</f>
        <v>3.16</v>
      </c>
      <c r="D343">
        <f t="shared" si="16"/>
        <v>3.04</v>
      </c>
      <c r="E343">
        <f t="shared" si="17"/>
        <v>4.3199999999999985</v>
      </c>
    </row>
    <row r="344" spans="1:5" x14ac:dyDescent="0.45">
      <c r="A344" s="26">
        <f>'Data In'!A350</f>
        <v>44663.877102743056</v>
      </c>
      <c r="B344" s="26">
        <f t="shared" si="15"/>
        <v>3858958981.677</v>
      </c>
      <c r="C344">
        <f>IF(OR('Data In'!C350&gt;=5, 'Data In'!C350&lt;=0),2.625,'Data In'!C350)</f>
        <v>3.16</v>
      </c>
      <c r="D344">
        <f t="shared" si="16"/>
        <v>3.04</v>
      </c>
      <c r="E344">
        <f t="shared" si="17"/>
        <v>4.3199999999999985</v>
      </c>
    </row>
    <row r="345" spans="1:5" x14ac:dyDescent="0.45">
      <c r="A345" s="26">
        <f>'Data In'!A351</f>
        <v>44663.877101516206</v>
      </c>
      <c r="B345" s="26">
        <f t="shared" si="15"/>
        <v>3858958981.5710001</v>
      </c>
      <c r="C345">
        <f>IF(OR('Data In'!C351&gt;=5, 'Data In'!C351&lt;=0),2.625,'Data In'!C351)</f>
        <v>3.16</v>
      </c>
      <c r="D345">
        <f t="shared" si="16"/>
        <v>3.04</v>
      </c>
      <c r="E345">
        <f t="shared" si="17"/>
        <v>4.3199999999999985</v>
      </c>
    </row>
    <row r="346" spans="1:5" x14ac:dyDescent="0.45">
      <c r="A346" s="26">
        <f>'Data In'!A352</f>
        <v>44663.877100532409</v>
      </c>
      <c r="B346" s="26">
        <f t="shared" si="15"/>
        <v>3858958981.4860001</v>
      </c>
      <c r="C346">
        <f>IF(OR('Data In'!C352&gt;=5, 'Data In'!C352&lt;=0),2.625,'Data In'!C352)</f>
        <v>3.16</v>
      </c>
      <c r="D346">
        <f t="shared" si="16"/>
        <v>3.04</v>
      </c>
      <c r="E346">
        <f t="shared" si="17"/>
        <v>4.3199999999999985</v>
      </c>
    </row>
    <row r="347" spans="1:5" x14ac:dyDescent="0.45">
      <c r="A347" s="26">
        <f>'Data In'!A353</f>
        <v>44663.877099201389</v>
      </c>
      <c r="B347" s="26">
        <f t="shared" si="15"/>
        <v>3858958981.3709998</v>
      </c>
      <c r="C347">
        <f>IF(OR('Data In'!C353&gt;=5, 'Data In'!C353&lt;=0),2.625,'Data In'!C353)</f>
        <v>3.16</v>
      </c>
      <c r="D347">
        <f t="shared" si="16"/>
        <v>3.04</v>
      </c>
      <c r="E347">
        <f t="shared" si="17"/>
        <v>4.3199999999999985</v>
      </c>
    </row>
    <row r="348" spans="1:5" x14ac:dyDescent="0.45">
      <c r="A348" s="26">
        <f>'Data In'!A354</f>
        <v>44663.877098055556</v>
      </c>
      <c r="B348" s="26">
        <f t="shared" si="15"/>
        <v>3858958981.2720003</v>
      </c>
      <c r="C348">
        <f>IF(OR('Data In'!C354&gt;=5, 'Data In'!C354&lt;=0),2.625,'Data In'!C354)</f>
        <v>3.16</v>
      </c>
      <c r="D348">
        <f t="shared" si="16"/>
        <v>3.04</v>
      </c>
      <c r="E348">
        <f t="shared" si="17"/>
        <v>4.3199999999999985</v>
      </c>
    </row>
    <row r="349" spans="1:5" x14ac:dyDescent="0.45">
      <c r="A349" s="26">
        <f>'Data In'!A355</f>
        <v>44663.877097106481</v>
      </c>
      <c r="B349" s="26">
        <f t="shared" si="15"/>
        <v>3858958981.1900001</v>
      </c>
      <c r="C349">
        <f>IF(OR('Data In'!C355&gt;=5, 'Data In'!C355&lt;=0),2.625,'Data In'!C355)</f>
        <v>3.15</v>
      </c>
      <c r="D349">
        <f t="shared" si="16"/>
        <v>3.03</v>
      </c>
      <c r="E349">
        <f t="shared" si="17"/>
        <v>4.2399999999999975</v>
      </c>
    </row>
    <row r="350" spans="1:5" x14ac:dyDescent="0.45">
      <c r="A350" s="26">
        <f>'Data In'!A356</f>
        <v>44663.877095706019</v>
      </c>
      <c r="B350" s="26">
        <f t="shared" si="15"/>
        <v>3858958981.0690002</v>
      </c>
      <c r="C350">
        <f>IF(OR('Data In'!C356&gt;=5, 'Data In'!C356&lt;=0),2.625,'Data In'!C356)</f>
        <v>3.15</v>
      </c>
      <c r="D350">
        <f t="shared" si="16"/>
        <v>3.03</v>
      </c>
      <c r="E350">
        <f t="shared" si="17"/>
        <v>4.2399999999999975</v>
      </c>
    </row>
    <row r="351" spans="1:5" x14ac:dyDescent="0.45">
      <c r="A351" s="26">
        <f>'Data In'!A357</f>
        <v>44663.87709454861</v>
      </c>
      <c r="B351" s="26">
        <f t="shared" si="15"/>
        <v>3858958980.9689999</v>
      </c>
      <c r="C351">
        <f>IF(OR('Data In'!C357&gt;=5, 'Data In'!C357&lt;=0),2.625,'Data In'!C357)</f>
        <v>3.15</v>
      </c>
      <c r="D351">
        <f t="shared" si="16"/>
        <v>3.03</v>
      </c>
      <c r="E351">
        <f t="shared" si="17"/>
        <v>4.2399999999999975</v>
      </c>
    </row>
    <row r="352" spans="1:5" x14ac:dyDescent="0.45">
      <c r="A352" s="26">
        <f>'Data In'!A358</f>
        <v>44663.877093391202</v>
      </c>
      <c r="B352" s="26">
        <f t="shared" si="15"/>
        <v>3858958980.869</v>
      </c>
      <c r="C352">
        <f>IF(OR('Data In'!C358&gt;=5, 'Data In'!C358&lt;=0),2.625,'Data In'!C358)</f>
        <v>3.16</v>
      </c>
      <c r="D352">
        <f t="shared" si="16"/>
        <v>3.04</v>
      </c>
      <c r="E352">
        <f t="shared" si="17"/>
        <v>4.3199999999999985</v>
      </c>
    </row>
    <row r="353" spans="1:5" x14ac:dyDescent="0.45">
      <c r="A353" s="26">
        <f>'Data In'!A359</f>
        <v>44663.877092222225</v>
      </c>
      <c r="B353" s="26">
        <f t="shared" si="15"/>
        <v>3858958980.7680001</v>
      </c>
      <c r="C353">
        <f>IF(OR('Data In'!C359&gt;=5, 'Data In'!C359&lt;=0),2.625,'Data In'!C359)</f>
        <v>3.16</v>
      </c>
      <c r="D353">
        <f t="shared" si="16"/>
        <v>3.04</v>
      </c>
      <c r="E353">
        <f t="shared" si="17"/>
        <v>4.3199999999999985</v>
      </c>
    </row>
    <row r="354" spans="1:5" x14ac:dyDescent="0.45">
      <c r="A354" s="26">
        <f>'Data In'!A360</f>
        <v>44663.877091064816</v>
      </c>
      <c r="B354" s="26">
        <f t="shared" si="15"/>
        <v>3858958980.6680002</v>
      </c>
      <c r="C354">
        <f>IF(OR('Data In'!C360&gt;=5, 'Data In'!C360&lt;=0),2.625,'Data In'!C360)</f>
        <v>3.15</v>
      </c>
      <c r="D354">
        <f t="shared" si="16"/>
        <v>3.03</v>
      </c>
      <c r="E354">
        <f t="shared" si="17"/>
        <v>4.2399999999999975</v>
      </c>
    </row>
    <row r="355" spans="1:5" x14ac:dyDescent="0.45">
      <c r="A355" s="26">
        <f>'Data In'!A361</f>
        <v>44663.877089895832</v>
      </c>
      <c r="B355" s="26">
        <f t="shared" si="15"/>
        <v>3858958980.5669999</v>
      </c>
      <c r="C355">
        <f>IF(OR('Data In'!C361&gt;=5, 'Data In'!C361&lt;=0),2.625,'Data In'!C361)</f>
        <v>3.15</v>
      </c>
      <c r="D355">
        <f t="shared" si="16"/>
        <v>3.03</v>
      </c>
      <c r="E355">
        <f t="shared" si="17"/>
        <v>4.2399999999999975</v>
      </c>
    </row>
    <row r="356" spans="1:5" x14ac:dyDescent="0.45">
      <c r="A356" s="26">
        <f>'Data In'!A362</f>
        <v>44663.877088738423</v>
      </c>
      <c r="B356" s="26">
        <f t="shared" si="15"/>
        <v>3858958980.467</v>
      </c>
      <c r="C356">
        <f>IF(OR('Data In'!C362&gt;=5, 'Data In'!C362&lt;=0),2.625,'Data In'!C362)</f>
        <v>3.15</v>
      </c>
      <c r="D356">
        <f t="shared" si="16"/>
        <v>3.03</v>
      </c>
      <c r="E356">
        <f t="shared" si="17"/>
        <v>4.2399999999999975</v>
      </c>
    </row>
    <row r="357" spans="1:5" x14ac:dyDescent="0.45">
      <c r="A357" s="26">
        <f>'Data In'!A363</f>
        <v>44663.877087581015</v>
      </c>
      <c r="B357" s="26">
        <f t="shared" si="15"/>
        <v>3858958980.3669996</v>
      </c>
      <c r="C357">
        <f>IF(OR('Data In'!C363&gt;=5, 'Data In'!C363&lt;=0),2.625,'Data In'!C363)</f>
        <v>3.15</v>
      </c>
      <c r="D357">
        <f t="shared" si="16"/>
        <v>3.03</v>
      </c>
      <c r="E357">
        <f t="shared" si="17"/>
        <v>4.2399999999999975</v>
      </c>
    </row>
    <row r="358" spans="1:5" x14ac:dyDescent="0.45">
      <c r="A358" s="26">
        <f>'Data In'!A364</f>
        <v>44663.877086423614</v>
      </c>
      <c r="B358" s="26">
        <f t="shared" si="15"/>
        <v>3858958980.2670002</v>
      </c>
      <c r="C358">
        <f>IF(OR('Data In'!C364&gt;=5, 'Data In'!C364&lt;=0),2.625,'Data In'!C364)</f>
        <v>3.13</v>
      </c>
      <c r="D358">
        <f t="shared" si="16"/>
        <v>3.01</v>
      </c>
      <c r="E358">
        <f t="shared" si="17"/>
        <v>4.0799999999999983</v>
      </c>
    </row>
    <row r="359" spans="1:5" x14ac:dyDescent="0.45">
      <c r="A359" s="26">
        <f>'Data In'!A365</f>
        <v>44663.877085254629</v>
      </c>
      <c r="B359" s="26">
        <f t="shared" si="15"/>
        <v>3858958980.1659999</v>
      </c>
      <c r="C359">
        <f>IF(OR('Data In'!C365&gt;=5, 'Data In'!C365&lt;=0),2.625,'Data In'!C365)</f>
        <v>3.15</v>
      </c>
      <c r="D359">
        <f t="shared" si="16"/>
        <v>3.03</v>
      </c>
      <c r="E359">
        <f t="shared" si="17"/>
        <v>4.2399999999999975</v>
      </c>
    </row>
    <row r="360" spans="1:5" x14ac:dyDescent="0.45">
      <c r="A360" s="26">
        <f>'Data In'!A366</f>
        <v>44663.877084085645</v>
      </c>
      <c r="B360" s="26">
        <f t="shared" si="15"/>
        <v>3858958980.0649996</v>
      </c>
      <c r="C360">
        <f>IF(OR('Data In'!C366&gt;=5, 'Data In'!C366&lt;=0),2.625,'Data In'!C366)</f>
        <v>3.15</v>
      </c>
      <c r="D360">
        <f t="shared" si="16"/>
        <v>3.03</v>
      </c>
      <c r="E360">
        <f t="shared" si="17"/>
        <v>4.2399999999999975</v>
      </c>
    </row>
    <row r="361" spans="1:5" x14ac:dyDescent="0.45">
      <c r="A361" s="26">
        <f>'Data In'!A367</f>
        <v>44663.877082928244</v>
      </c>
      <c r="B361" s="26">
        <f t="shared" si="15"/>
        <v>3858958979.9650002</v>
      </c>
      <c r="C361">
        <f>IF(OR('Data In'!C367&gt;=5, 'Data In'!C367&lt;=0),2.625,'Data In'!C367)</f>
        <v>3.15</v>
      </c>
      <c r="D361">
        <f t="shared" si="16"/>
        <v>3.03</v>
      </c>
      <c r="E361">
        <f t="shared" si="17"/>
        <v>4.2399999999999975</v>
      </c>
    </row>
    <row r="362" spans="1:5" x14ac:dyDescent="0.45">
      <c r="A362" s="26">
        <f>'Data In'!A368</f>
        <v>44663.877081770836</v>
      </c>
      <c r="B362" s="26">
        <f t="shared" si="15"/>
        <v>3858958979.8650002</v>
      </c>
      <c r="C362">
        <f>IF(OR('Data In'!C368&gt;=5, 'Data In'!C368&lt;=0),2.625,'Data In'!C368)</f>
        <v>3.13</v>
      </c>
      <c r="D362">
        <f t="shared" si="16"/>
        <v>3.01</v>
      </c>
      <c r="E362">
        <f t="shared" si="17"/>
        <v>4.0799999999999983</v>
      </c>
    </row>
    <row r="363" spans="1:5" x14ac:dyDescent="0.45">
      <c r="A363" s="26">
        <f>'Data In'!A369</f>
        <v>44663.877080601851</v>
      </c>
      <c r="B363" s="26">
        <f t="shared" si="15"/>
        <v>3858958979.7639999</v>
      </c>
      <c r="C363">
        <f>IF(OR('Data In'!C369&gt;=5, 'Data In'!C369&lt;=0),2.625,'Data In'!C369)</f>
        <v>3.13</v>
      </c>
      <c r="D363">
        <f t="shared" si="16"/>
        <v>3.01</v>
      </c>
      <c r="E363">
        <f t="shared" si="17"/>
        <v>4.0799999999999983</v>
      </c>
    </row>
    <row r="364" spans="1:5" x14ac:dyDescent="0.45">
      <c r="A364" s="26">
        <f>'Data In'!A370</f>
        <v>44663.877079444443</v>
      </c>
      <c r="B364" s="26">
        <f t="shared" si="15"/>
        <v>3858958979.664</v>
      </c>
      <c r="C364">
        <f>IF(OR('Data In'!C370&gt;=5, 'Data In'!C370&lt;=0),2.625,'Data In'!C370)</f>
        <v>3.13</v>
      </c>
      <c r="D364">
        <f t="shared" si="16"/>
        <v>3.01</v>
      </c>
      <c r="E364">
        <f t="shared" si="17"/>
        <v>4.0799999999999983</v>
      </c>
    </row>
    <row r="365" spans="1:5" x14ac:dyDescent="0.45">
      <c r="A365" s="26">
        <f>'Data In'!A371</f>
        <v>44663.877078275465</v>
      </c>
      <c r="B365" s="26">
        <f t="shared" si="15"/>
        <v>3858958979.5630002</v>
      </c>
      <c r="C365">
        <f>IF(OR('Data In'!C371&gt;=5, 'Data In'!C371&lt;=0),2.625,'Data In'!C371)</f>
        <v>3.13</v>
      </c>
      <c r="D365">
        <f t="shared" si="16"/>
        <v>3.01</v>
      </c>
      <c r="E365">
        <f t="shared" si="17"/>
        <v>4.0799999999999983</v>
      </c>
    </row>
    <row r="366" spans="1:5" x14ac:dyDescent="0.45">
      <c r="A366" s="26">
        <f>'Data In'!A372</f>
        <v>44663.877077129633</v>
      </c>
      <c r="B366" s="26">
        <f t="shared" si="15"/>
        <v>3858958979.4640002</v>
      </c>
      <c r="C366">
        <f>IF(OR('Data In'!C372&gt;=5, 'Data In'!C372&lt;=0),2.625,'Data In'!C372)</f>
        <v>3.13</v>
      </c>
      <c r="D366">
        <f t="shared" si="16"/>
        <v>3.01</v>
      </c>
      <c r="E366">
        <f t="shared" si="17"/>
        <v>4.0799999999999983</v>
      </c>
    </row>
    <row r="367" spans="1:5" x14ac:dyDescent="0.45">
      <c r="A367" s="26">
        <f>'Data In'!A373</f>
        <v>44663.877075949073</v>
      </c>
      <c r="B367" s="26">
        <f t="shared" si="15"/>
        <v>3858958979.362</v>
      </c>
      <c r="C367">
        <f>IF(OR('Data In'!C373&gt;=5, 'Data In'!C373&lt;=0),2.625,'Data In'!C373)</f>
        <v>3.13</v>
      </c>
      <c r="D367">
        <f t="shared" si="16"/>
        <v>3.01</v>
      </c>
      <c r="E367">
        <f t="shared" si="17"/>
        <v>4.0799999999999983</v>
      </c>
    </row>
    <row r="368" spans="1:5" x14ac:dyDescent="0.45">
      <c r="A368" s="26">
        <f>'Data In'!A374</f>
        <v>44663.87707480324</v>
      </c>
      <c r="B368" s="26">
        <f t="shared" si="15"/>
        <v>3858958979.263</v>
      </c>
      <c r="C368">
        <f>IF(OR('Data In'!C374&gt;=5, 'Data In'!C374&lt;=0),2.625,'Data In'!C374)</f>
        <v>3.13</v>
      </c>
      <c r="D368">
        <f t="shared" si="16"/>
        <v>3.01</v>
      </c>
      <c r="E368">
        <f t="shared" si="17"/>
        <v>4.0799999999999983</v>
      </c>
    </row>
    <row r="369" spans="1:5" x14ac:dyDescent="0.45">
      <c r="A369" s="26">
        <f>'Data In'!A375</f>
        <v>44663.877073634256</v>
      </c>
      <c r="B369" s="26">
        <f t="shared" si="15"/>
        <v>3858958979.1619997</v>
      </c>
      <c r="C369">
        <f>IF(OR('Data In'!C375&gt;=5, 'Data In'!C375&lt;=0),2.625,'Data In'!C375)</f>
        <v>3.13</v>
      </c>
      <c r="D369">
        <f t="shared" si="16"/>
        <v>3.01</v>
      </c>
      <c r="E369">
        <f t="shared" si="17"/>
        <v>4.0799999999999983</v>
      </c>
    </row>
    <row r="370" spans="1:5" x14ac:dyDescent="0.45">
      <c r="A370" s="26">
        <f>'Data In'!A376</f>
        <v>44663.87707253472</v>
      </c>
      <c r="B370" s="26">
        <f t="shared" si="15"/>
        <v>3858958979.0669999</v>
      </c>
      <c r="C370">
        <f>IF(OR('Data In'!C376&gt;=5, 'Data In'!C376&lt;=0),2.625,'Data In'!C376)</f>
        <v>3.11</v>
      </c>
      <c r="D370">
        <f t="shared" si="16"/>
        <v>2.9899999999999998</v>
      </c>
      <c r="E370">
        <f t="shared" si="17"/>
        <v>3.919999999999999</v>
      </c>
    </row>
    <row r="371" spans="1:5" x14ac:dyDescent="0.45">
      <c r="A371" s="26">
        <f>'Data In'!A377</f>
        <v>44663.877071319446</v>
      </c>
      <c r="B371" s="26">
        <f t="shared" si="15"/>
        <v>3858958978.9620004</v>
      </c>
      <c r="C371">
        <f>IF(OR('Data In'!C377&gt;=5, 'Data In'!C377&lt;=0),2.625,'Data In'!C377)</f>
        <v>3.11</v>
      </c>
      <c r="D371">
        <f t="shared" si="16"/>
        <v>2.9899999999999998</v>
      </c>
      <c r="E371">
        <f t="shared" si="17"/>
        <v>3.919999999999999</v>
      </c>
    </row>
    <row r="372" spans="1:5" x14ac:dyDescent="0.45">
      <c r="A372" s="26">
        <f>'Data In'!A378</f>
        <v>44663.877070138886</v>
      </c>
      <c r="B372" s="26">
        <f t="shared" si="15"/>
        <v>3858958978.8599997</v>
      </c>
      <c r="C372">
        <f>IF(OR('Data In'!C378&gt;=5, 'Data In'!C378&lt;=0),2.625,'Data In'!C378)</f>
        <v>3.11</v>
      </c>
      <c r="D372">
        <f t="shared" si="16"/>
        <v>2.9899999999999998</v>
      </c>
      <c r="E372">
        <f t="shared" si="17"/>
        <v>3.919999999999999</v>
      </c>
    </row>
    <row r="373" spans="1:5" x14ac:dyDescent="0.45">
      <c r="A373" s="26">
        <f>'Data In'!A379</f>
        <v>44663.877068993053</v>
      </c>
      <c r="B373" s="26">
        <f t="shared" si="15"/>
        <v>3858958978.7609997</v>
      </c>
      <c r="C373">
        <f>IF(OR('Data In'!C379&gt;=5, 'Data In'!C379&lt;=0),2.625,'Data In'!C379)</f>
        <v>3.13</v>
      </c>
      <c r="D373">
        <f t="shared" si="16"/>
        <v>3.01</v>
      </c>
      <c r="E373">
        <f t="shared" si="17"/>
        <v>4.0799999999999983</v>
      </c>
    </row>
    <row r="374" spans="1:5" x14ac:dyDescent="0.45">
      <c r="A374" s="26">
        <f>'Data In'!A380</f>
        <v>44663.877067824076</v>
      </c>
      <c r="B374" s="26">
        <f t="shared" si="15"/>
        <v>3858958978.6600003</v>
      </c>
      <c r="C374">
        <f>IF(OR('Data In'!C380&gt;=5, 'Data In'!C380&lt;=0),2.625,'Data In'!C380)</f>
        <v>3.13</v>
      </c>
      <c r="D374">
        <f t="shared" si="16"/>
        <v>3.01</v>
      </c>
      <c r="E374">
        <f t="shared" si="17"/>
        <v>4.0799999999999983</v>
      </c>
    </row>
    <row r="375" spans="1:5" x14ac:dyDescent="0.45">
      <c r="A375" s="26">
        <f>'Data In'!A381</f>
        <v>44663.877066655092</v>
      </c>
      <c r="B375" s="26">
        <f t="shared" si="15"/>
        <v>3858958978.559</v>
      </c>
      <c r="C375">
        <f>IF(OR('Data In'!C381&gt;=5, 'Data In'!C381&lt;=0),2.625,'Data In'!C381)</f>
        <v>3.11</v>
      </c>
      <c r="D375">
        <f t="shared" si="16"/>
        <v>2.9899999999999998</v>
      </c>
      <c r="E375">
        <f t="shared" si="17"/>
        <v>3.919999999999999</v>
      </c>
    </row>
    <row r="376" spans="1:5" x14ac:dyDescent="0.45">
      <c r="A376" s="26">
        <f>'Data In'!A382</f>
        <v>44663.877065497683</v>
      </c>
      <c r="B376" s="26">
        <f t="shared" si="15"/>
        <v>3858958978.4589996</v>
      </c>
      <c r="C376">
        <f>IF(OR('Data In'!C382&gt;=5, 'Data In'!C382&lt;=0),2.625,'Data In'!C382)</f>
        <v>3.11</v>
      </c>
      <c r="D376">
        <f t="shared" si="16"/>
        <v>2.9899999999999998</v>
      </c>
      <c r="E376">
        <f t="shared" si="17"/>
        <v>3.919999999999999</v>
      </c>
    </row>
    <row r="377" spans="1:5" x14ac:dyDescent="0.45">
      <c r="A377" s="26">
        <f>'Data In'!A383</f>
        <v>44663.877064340275</v>
      </c>
      <c r="B377" s="26">
        <f t="shared" si="15"/>
        <v>3858958978.3589997</v>
      </c>
      <c r="C377">
        <f>IF(OR('Data In'!C383&gt;=5, 'Data In'!C383&lt;=0),2.625,'Data In'!C383)</f>
        <v>3.13</v>
      </c>
      <c r="D377">
        <f t="shared" si="16"/>
        <v>3.01</v>
      </c>
      <c r="E377">
        <f t="shared" si="17"/>
        <v>4.0799999999999983</v>
      </c>
    </row>
    <row r="378" spans="1:5" x14ac:dyDescent="0.45">
      <c r="A378" s="26">
        <f>'Data In'!A384</f>
        <v>44663.877063182874</v>
      </c>
      <c r="B378" s="26">
        <f t="shared" si="15"/>
        <v>3858958978.2590003</v>
      </c>
      <c r="C378">
        <f>IF(OR('Data In'!C384&gt;=5, 'Data In'!C384&lt;=0),2.625,'Data In'!C384)</f>
        <v>3.13</v>
      </c>
      <c r="D378">
        <f t="shared" si="16"/>
        <v>3.01</v>
      </c>
      <c r="E378">
        <f t="shared" si="17"/>
        <v>4.0799999999999983</v>
      </c>
    </row>
    <row r="379" spans="1:5" x14ac:dyDescent="0.45">
      <c r="A379" s="26">
        <f>'Data In'!A385</f>
        <v>44663.877062013889</v>
      </c>
      <c r="B379" s="26">
        <f t="shared" si="15"/>
        <v>3858958978.158</v>
      </c>
      <c r="C379">
        <f>IF(OR('Data In'!C385&gt;=5, 'Data In'!C385&lt;=0),2.625,'Data In'!C385)</f>
        <v>3.13</v>
      </c>
      <c r="D379">
        <f t="shared" si="16"/>
        <v>3.01</v>
      </c>
      <c r="E379">
        <f t="shared" si="17"/>
        <v>4.0799999999999983</v>
      </c>
    </row>
    <row r="380" spans="1:5" x14ac:dyDescent="0.45">
      <c r="A380" s="26">
        <f>'Data In'!A386</f>
        <v>44663.877060844905</v>
      </c>
      <c r="B380" s="26">
        <f t="shared" si="15"/>
        <v>3858958978.0569997</v>
      </c>
      <c r="C380">
        <f>IF(OR('Data In'!C386&gt;=5, 'Data In'!C386&lt;=0),2.625,'Data In'!C386)</f>
        <v>3.14</v>
      </c>
      <c r="D380">
        <f t="shared" si="16"/>
        <v>3.02</v>
      </c>
      <c r="E380">
        <f t="shared" si="17"/>
        <v>4.1599999999999993</v>
      </c>
    </row>
    <row r="381" spans="1:5" x14ac:dyDescent="0.45">
      <c r="A381" s="26">
        <f>'Data In'!A387</f>
        <v>44663.877059687497</v>
      </c>
      <c r="B381" s="26">
        <f t="shared" si="15"/>
        <v>3858958977.9569998</v>
      </c>
      <c r="C381">
        <f>IF(OR('Data In'!C387&gt;=5, 'Data In'!C387&lt;=0),2.625,'Data In'!C387)</f>
        <v>3.16</v>
      </c>
      <c r="D381">
        <f t="shared" si="16"/>
        <v>3.04</v>
      </c>
      <c r="E381">
        <f t="shared" si="17"/>
        <v>4.3199999999999985</v>
      </c>
    </row>
    <row r="382" spans="1:5" x14ac:dyDescent="0.45">
      <c r="A382" s="26">
        <f>'Data In'!A388</f>
        <v>44663.877058587961</v>
      </c>
      <c r="B382" s="26">
        <f t="shared" si="15"/>
        <v>3858958977.862</v>
      </c>
      <c r="C382">
        <f>IF(OR('Data In'!C388&gt;=5, 'Data In'!C388&lt;=0),2.625,'Data In'!C388)</f>
        <v>3.16</v>
      </c>
      <c r="D382">
        <f t="shared" si="16"/>
        <v>3.04</v>
      </c>
      <c r="E382">
        <f t="shared" si="17"/>
        <v>4.3199999999999985</v>
      </c>
    </row>
    <row r="383" spans="1:5" x14ac:dyDescent="0.45">
      <c r="A383" s="26">
        <f>'Data In'!A389</f>
        <v>44663.877057361111</v>
      </c>
      <c r="B383" s="26">
        <f t="shared" si="15"/>
        <v>3858958977.756</v>
      </c>
      <c r="C383">
        <f>IF(OR('Data In'!C389&gt;=5, 'Data In'!C389&lt;=0),2.625,'Data In'!C389)</f>
        <v>3.14</v>
      </c>
      <c r="D383">
        <f t="shared" si="16"/>
        <v>3.02</v>
      </c>
      <c r="E383">
        <f t="shared" si="17"/>
        <v>4.1599999999999993</v>
      </c>
    </row>
    <row r="384" spans="1:5" x14ac:dyDescent="0.45">
      <c r="A384" s="26">
        <f>'Data In'!A390</f>
        <v>44663.877056203703</v>
      </c>
      <c r="B384" s="26">
        <f t="shared" si="15"/>
        <v>3858958977.6559997</v>
      </c>
      <c r="C384">
        <f>IF(OR('Data In'!C390&gt;=5, 'Data In'!C390&lt;=0),2.625,'Data In'!C390)</f>
        <v>3.14</v>
      </c>
      <c r="D384">
        <f t="shared" si="16"/>
        <v>3.02</v>
      </c>
      <c r="E384">
        <f t="shared" si="17"/>
        <v>4.1599999999999993</v>
      </c>
    </row>
    <row r="385" spans="1:5" x14ac:dyDescent="0.45">
      <c r="A385" s="26">
        <f>'Data In'!A391</f>
        <v>44663.877055034725</v>
      </c>
      <c r="B385" s="26">
        <f t="shared" si="15"/>
        <v>3858958977.5550003</v>
      </c>
      <c r="C385">
        <f>IF(OR('Data In'!C391&gt;=5, 'Data In'!C391&lt;=0),2.625,'Data In'!C391)</f>
        <v>3.14</v>
      </c>
      <c r="D385">
        <f t="shared" si="16"/>
        <v>3.02</v>
      </c>
      <c r="E385">
        <f t="shared" si="17"/>
        <v>4.1599999999999993</v>
      </c>
    </row>
    <row r="386" spans="1:5" x14ac:dyDescent="0.45">
      <c r="A386" s="26">
        <f>'Data In'!A392</f>
        <v>44663.877053877317</v>
      </c>
      <c r="B386" s="26">
        <f t="shared" si="15"/>
        <v>3858958977.4550004</v>
      </c>
      <c r="C386">
        <f>IF(OR('Data In'!C392&gt;=5, 'Data In'!C392&lt;=0),2.625,'Data In'!C392)</f>
        <v>3.14</v>
      </c>
      <c r="D386">
        <f t="shared" si="16"/>
        <v>3.02</v>
      </c>
      <c r="E386">
        <f t="shared" si="17"/>
        <v>4.1599999999999993</v>
      </c>
    </row>
    <row r="387" spans="1:5" x14ac:dyDescent="0.45">
      <c r="A387" s="26">
        <f>'Data In'!A393</f>
        <v>44663.877052719909</v>
      </c>
      <c r="B387" s="26">
        <f t="shared" ref="B387:B450" si="18">A387*86400</f>
        <v>3858958977.355</v>
      </c>
      <c r="C387">
        <f>IF(OR('Data In'!C393&gt;=5, 'Data In'!C393&lt;=0),2.625,'Data In'!C393)</f>
        <v>3.14</v>
      </c>
      <c r="D387">
        <f t="shared" ref="D387:D450" si="19">C387-0.12</f>
        <v>3.02</v>
      </c>
      <c r="E387">
        <f t="shared" ref="E387:E450" si="20">IF((40*D387-100)/5=0,"",(40*D387-100)/5)</f>
        <v>4.1599999999999993</v>
      </c>
    </row>
    <row r="388" spans="1:5" x14ac:dyDescent="0.45">
      <c r="A388" s="26">
        <f>'Data In'!A394</f>
        <v>44663.877051550924</v>
      </c>
      <c r="B388" s="26">
        <f t="shared" si="18"/>
        <v>3858958977.2539997</v>
      </c>
      <c r="C388">
        <f>IF(OR('Data In'!C394&gt;=5, 'Data In'!C394&lt;=0),2.625,'Data In'!C394)</f>
        <v>3.13</v>
      </c>
      <c r="D388">
        <f t="shared" si="19"/>
        <v>3.01</v>
      </c>
      <c r="E388">
        <f t="shared" si="20"/>
        <v>4.0799999999999983</v>
      </c>
    </row>
    <row r="389" spans="1:5" x14ac:dyDescent="0.45">
      <c r="A389" s="26">
        <f>'Data In'!A395</f>
        <v>44663.877050393516</v>
      </c>
      <c r="B389" s="26">
        <f t="shared" si="18"/>
        <v>3858958977.1539998</v>
      </c>
      <c r="C389">
        <f>IF(OR('Data In'!C395&gt;=5, 'Data In'!C395&lt;=0),2.625,'Data In'!C395)</f>
        <v>3.13</v>
      </c>
      <c r="D389">
        <f t="shared" si="19"/>
        <v>3.01</v>
      </c>
      <c r="E389">
        <f t="shared" si="20"/>
        <v>4.0799999999999983</v>
      </c>
    </row>
    <row r="390" spans="1:5" x14ac:dyDescent="0.45">
      <c r="A390" s="26">
        <f>'Data In'!A396</f>
        <v>44663.877049224538</v>
      </c>
      <c r="B390" s="26">
        <f t="shared" si="18"/>
        <v>3858958977.053</v>
      </c>
      <c r="C390">
        <f>IF(OR('Data In'!C396&gt;=5, 'Data In'!C396&lt;=0),2.625,'Data In'!C396)</f>
        <v>3.13</v>
      </c>
      <c r="D390">
        <f t="shared" si="19"/>
        <v>3.01</v>
      </c>
      <c r="E390">
        <f t="shared" si="20"/>
        <v>4.0799999999999983</v>
      </c>
    </row>
    <row r="391" spans="1:5" x14ac:dyDescent="0.45">
      <c r="A391" s="26">
        <f>'Data In'!A397</f>
        <v>44663.877048125003</v>
      </c>
      <c r="B391" s="26">
        <f t="shared" si="18"/>
        <v>3858958976.9580002</v>
      </c>
      <c r="C391">
        <f>IF(OR('Data In'!C397&gt;=5, 'Data In'!C397&lt;=0),2.625,'Data In'!C397)</f>
        <v>3.13</v>
      </c>
      <c r="D391">
        <f t="shared" si="19"/>
        <v>3.01</v>
      </c>
      <c r="E391">
        <f t="shared" si="20"/>
        <v>4.0799999999999983</v>
      </c>
    </row>
    <row r="392" spans="1:5" x14ac:dyDescent="0.45">
      <c r="A392" s="26">
        <f>'Data In'!A398</f>
        <v>44663.877046909722</v>
      </c>
      <c r="B392" s="26">
        <f t="shared" si="18"/>
        <v>3858958976.8530002</v>
      </c>
      <c r="C392">
        <f>IF(OR('Data In'!C398&gt;=5, 'Data In'!C398&lt;=0),2.625,'Data In'!C398)</f>
        <v>3.13</v>
      </c>
      <c r="D392">
        <f t="shared" si="19"/>
        <v>3.01</v>
      </c>
      <c r="E392">
        <f t="shared" si="20"/>
        <v>4.0799999999999983</v>
      </c>
    </row>
    <row r="393" spans="1:5" x14ac:dyDescent="0.45">
      <c r="A393" s="26">
        <f>'Data In'!A399</f>
        <v>44663.877045740737</v>
      </c>
      <c r="B393" s="26">
        <f t="shared" si="18"/>
        <v>3858958976.7519999</v>
      </c>
      <c r="C393">
        <f>IF(OR('Data In'!C399&gt;=5, 'Data In'!C399&lt;=0),2.625,'Data In'!C399)</f>
        <v>3.12</v>
      </c>
      <c r="D393">
        <f t="shared" si="19"/>
        <v>3</v>
      </c>
      <c r="E393">
        <f t="shared" si="20"/>
        <v>4</v>
      </c>
    </row>
    <row r="394" spans="1:5" x14ac:dyDescent="0.45">
      <c r="A394" s="26">
        <f>'Data In'!A400</f>
        <v>44663.877044583336</v>
      </c>
      <c r="B394" s="26">
        <f t="shared" si="18"/>
        <v>3858958976.6520004</v>
      </c>
      <c r="C394">
        <f>IF(OR('Data In'!C400&gt;=5, 'Data In'!C400&lt;=0),2.625,'Data In'!C400)</f>
        <v>3.13</v>
      </c>
      <c r="D394">
        <f t="shared" si="19"/>
        <v>3.01</v>
      </c>
      <c r="E394">
        <f t="shared" si="20"/>
        <v>4.0799999999999983</v>
      </c>
    </row>
    <row r="395" spans="1:5" x14ac:dyDescent="0.45">
      <c r="A395" s="26">
        <f>'Data In'!A401</f>
        <v>44663.877043414352</v>
      </c>
      <c r="B395" s="26">
        <f t="shared" si="18"/>
        <v>3858958976.5510001</v>
      </c>
      <c r="C395">
        <f>IF(OR('Data In'!C401&gt;=5, 'Data In'!C401&lt;=0),2.625,'Data In'!C401)</f>
        <v>3.12</v>
      </c>
      <c r="D395">
        <f t="shared" si="19"/>
        <v>3</v>
      </c>
      <c r="E395">
        <f t="shared" si="20"/>
        <v>4</v>
      </c>
    </row>
    <row r="396" spans="1:5" x14ac:dyDescent="0.45">
      <c r="A396" s="26">
        <f>'Data In'!A402</f>
        <v>44663.877042256943</v>
      </c>
      <c r="B396" s="26">
        <f t="shared" si="18"/>
        <v>3858958976.4509997</v>
      </c>
      <c r="C396">
        <f>IF(OR('Data In'!C402&gt;=5, 'Data In'!C402&lt;=0),2.625,'Data In'!C402)</f>
        <v>3.12</v>
      </c>
      <c r="D396">
        <f t="shared" si="19"/>
        <v>3</v>
      </c>
      <c r="E396">
        <f t="shared" si="20"/>
        <v>4</v>
      </c>
    </row>
    <row r="397" spans="1:5" x14ac:dyDescent="0.45">
      <c r="A397" s="26">
        <f>'Data In'!A403</f>
        <v>44663.877041157408</v>
      </c>
      <c r="B397" s="26">
        <f t="shared" si="18"/>
        <v>3858958976.3559999</v>
      </c>
      <c r="C397">
        <f>IF(OR('Data In'!C403&gt;=5, 'Data In'!C403&lt;=0),2.625,'Data In'!C403)</f>
        <v>3.12</v>
      </c>
      <c r="D397">
        <f t="shared" si="19"/>
        <v>3</v>
      </c>
      <c r="E397">
        <f t="shared" si="20"/>
        <v>4</v>
      </c>
    </row>
    <row r="398" spans="1:5" x14ac:dyDescent="0.45">
      <c r="A398" s="26">
        <f>'Data In'!A404</f>
        <v>44663.877039988423</v>
      </c>
      <c r="B398" s="26">
        <f t="shared" si="18"/>
        <v>3858958976.2549996</v>
      </c>
      <c r="C398">
        <f>IF(OR('Data In'!C404&gt;=5, 'Data In'!C404&lt;=0),2.625,'Data In'!C404)</f>
        <v>3.12</v>
      </c>
      <c r="D398">
        <f t="shared" si="19"/>
        <v>3</v>
      </c>
      <c r="E398">
        <f t="shared" si="20"/>
        <v>4</v>
      </c>
    </row>
    <row r="399" spans="1:5" x14ac:dyDescent="0.45">
      <c r="A399" s="26">
        <f>'Data In'!A405</f>
        <v>44663.877038773149</v>
      </c>
      <c r="B399" s="26">
        <f t="shared" si="18"/>
        <v>3858958976.1500001</v>
      </c>
      <c r="C399">
        <f>IF(OR('Data In'!C405&gt;=5, 'Data In'!C405&lt;=0),2.625,'Data In'!C405)</f>
        <v>3.14</v>
      </c>
      <c r="D399">
        <f t="shared" si="19"/>
        <v>3.02</v>
      </c>
      <c r="E399">
        <f t="shared" si="20"/>
        <v>4.1599999999999993</v>
      </c>
    </row>
    <row r="400" spans="1:5" x14ac:dyDescent="0.45">
      <c r="A400" s="26">
        <f>'Data In'!A406</f>
        <v>44663.877037615741</v>
      </c>
      <c r="B400" s="26">
        <f t="shared" si="18"/>
        <v>3858958976.0500002</v>
      </c>
      <c r="C400">
        <f>IF(OR('Data In'!C406&gt;=5, 'Data In'!C406&lt;=0),2.625,'Data In'!C406)</f>
        <v>3.14</v>
      </c>
      <c r="D400">
        <f t="shared" si="19"/>
        <v>3.02</v>
      </c>
      <c r="E400">
        <f t="shared" si="20"/>
        <v>4.1599999999999993</v>
      </c>
    </row>
    <row r="401" spans="1:5" x14ac:dyDescent="0.45">
      <c r="A401" s="26">
        <f>'Data In'!A407</f>
        <v>44663.877036446756</v>
      </c>
      <c r="B401" s="26">
        <f t="shared" si="18"/>
        <v>3858958975.9489999</v>
      </c>
      <c r="C401">
        <f>IF(OR('Data In'!C407&gt;=5, 'Data In'!C407&lt;=0),2.625,'Data In'!C407)</f>
        <v>3.14</v>
      </c>
      <c r="D401">
        <f t="shared" si="19"/>
        <v>3.02</v>
      </c>
      <c r="E401">
        <f t="shared" si="20"/>
        <v>4.1599999999999993</v>
      </c>
    </row>
    <row r="402" spans="1:5" x14ac:dyDescent="0.45">
      <c r="A402" s="26">
        <f>'Data In'!A408</f>
        <v>44663.877035347221</v>
      </c>
      <c r="B402" s="26">
        <f t="shared" si="18"/>
        <v>3858958975.8540001</v>
      </c>
      <c r="C402">
        <f>IF(OR('Data In'!C408&gt;=5, 'Data In'!C408&lt;=0),2.625,'Data In'!C408)</f>
        <v>3.14</v>
      </c>
      <c r="D402">
        <f t="shared" si="19"/>
        <v>3.02</v>
      </c>
      <c r="E402">
        <f t="shared" si="20"/>
        <v>4.1599999999999993</v>
      </c>
    </row>
    <row r="403" spans="1:5" x14ac:dyDescent="0.45">
      <c r="A403" s="26">
        <f>'Data In'!A409</f>
        <v>44663.877034131947</v>
      </c>
      <c r="B403" s="26">
        <f t="shared" si="18"/>
        <v>3858958975.7490001</v>
      </c>
      <c r="C403">
        <f>IF(OR('Data In'!C409&gt;=5, 'Data In'!C409&lt;=0),2.625,'Data In'!C409)</f>
        <v>3.14</v>
      </c>
      <c r="D403">
        <f t="shared" si="19"/>
        <v>3.02</v>
      </c>
      <c r="E403">
        <f t="shared" si="20"/>
        <v>4.1599999999999993</v>
      </c>
    </row>
    <row r="404" spans="1:5" x14ac:dyDescent="0.45">
      <c r="A404" s="26">
        <f>'Data In'!A410</f>
        <v>44663.877032962962</v>
      </c>
      <c r="B404" s="26">
        <f t="shared" si="18"/>
        <v>3858958975.6479998</v>
      </c>
      <c r="C404">
        <f>IF(OR('Data In'!C410&gt;=5, 'Data In'!C410&lt;=0),2.625,'Data In'!C410)</f>
        <v>3.14</v>
      </c>
      <c r="D404">
        <f t="shared" si="19"/>
        <v>3.02</v>
      </c>
      <c r="E404">
        <f t="shared" si="20"/>
        <v>4.1599999999999993</v>
      </c>
    </row>
    <row r="405" spans="1:5" x14ac:dyDescent="0.45">
      <c r="A405" s="26">
        <f>'Data In'!A411</f>
        <v>44663.877031793978</v>
      </c>
      <c r="B405" s="26">
        <f t="shared" si="18"/>
        <v>3858958975.5469999</v>
      </c>
      <c r="C405">
        <f>IF(OR('Data In'!C411&gt;=5, 'Data In'!C411&lt;=0),2.625,'Data In'!C411)</f>
        <v>3.14</v>
      </c>
      <c r="D405">
        <f t="shared" si="19"/>
        <v>3.02</v>
      </c>
      <c r="E405">
        <f t="shared" si="20"/>
        <v>4.1599999999999993</v>
      </c>
    </row>
    <row r="406" spans="1:5" x14ac:dyDescent="0.45">
      <c r="A406" s="26">
        <f>'Data In'!A412</f>
        <v>44663.877030648146</v>
      </c>
      <c r="B406" s="26">
        <f t="shared" si="18"/>
        <v>3858958975.448</v>
      </c>
      <c r="C406">
        <f>IF(OR('Data In'!C412&gt;=5, 'Data In'!C412&lt;=0),2.625,'Data In'!C412)</f>
        <v>3.14</v>
      </c>
      <c r="D406">
        <f t="shared" si="19"/>
        <v>3.02</v>
      </c>
      <c r="E406">
        <f t="shared" si="20"/>
        <v>4.1599999999999993</v>
      </c>
    </row>
    <row r="407" spans="1:5" x14ac:dyDescent="0.45">
      <c r="A407" s="26">
        <f>'Data In'!A413</f>
        <v>44663.877029467592</v>
      </c>
      <c r="B407" s="26">
        <f t="shared" si="18"/>
        <v>3858958975.3460002</v>
      </c>
      <c r="C407">
        <f>IF(OR('Data In'!C413&gt;=5, 'Data In'!C413&lt;=0),2.625,'Data In'!C413)</f>
        <v>3.14</v>
      </c>
      <c r="D407">
        <f t="shared" si="19"/>
        <v>3.02</v>
      </c>
      <c r="E407">
        <f t="shared" si="20"/>
        <v>4.1599999999999993</v>
      </c>
    </row>
    <row r="408" spans="1:5" x14ac:dyDescent="0.45">
      <c r="A408" s="26">
        <f>'Data In'!A414</f>
        <v>44663.87702832176</v>
      </c>
      <c r="B408" s="26">
        <f t="shared" si="18"/>
        <v>3858958975.2470002</v>
      </c>
      <c r="C408">
        <f>IF(OR('Data In'!C414&gt;=5, 'Data In'!C414&lt;=0),2.625,'Data In'!C414)</f>
        <v>3.14</v>
      </c>
      <c r="D408">
        <f t="shared" si="19"/>
        <v>3.02</v>
      </c>
      <c r="E408">
        <f t="shared" si="20"/>
        <v>4.1599999999999993</v>
      </c>
    </row>
    <row r="409" spans="1:5" x14ac:dyDescent="0.45">
      <c r="A409" s="26">
        <f>'Data In'!A415</f>
        <v>44663.877027152776</v>
      </c>
      <c r="B409" s="26">
        <f t="shared" si="18"/>
        <v>3858958975.1459999</v>
      </c>
      <c r="C409">
        <f>IF(OR('Data In'!C415&gt;=5, 'Data In'!C415&lt;=0),2.625,'Data In'!C415)</f>
        <v>3.14</v>
      </c>
      <c r="D409">
        <f t="shared" si="19"/>
        <v>3.02</v>
      </c>
      <c r="E409">
        <f t="shared" si="20"/>
        <v>4.1599999999999993</v>
      </c>
    </row>
    <row r="410" spans="1:5" x14ac:dyDescent="0.45">
      <c r="A410" s="26">
        <f>'Data In'!A416</f>
        <v>44663.877025983798</v>
      </c>
      <c r="B410" s="26">
        <f t="shared" si="18"/>
        <v>3858958975.0450001</v>
      </c>
      <c r="C410">
        <f>IF(OR('Data In'!C416&gt;=5, 'Data In'!C416&lt;=0),2.625,'Data In'!C416)</f>
        <v>3.14</v>
      </c>
      <c r="D410">
        <f t="shared" si="19"/>
        <v>3.02</v>
      </c>
      <c r="E410">
        <f t="shared" si="20"/>
        <v>4.1599999999999993</v>
      </c>
    </row>
    <row r="411" spans="1:5" x14ac:dyDescent="0.45">
      <c r="A411" s="26">
        <f>'Data In'!A417</f>
        <v>44663.87702482639</v>
      </c>
      <c r="B411" s="26">
        <f t="shared" si="18"/>
        <v>3858958974.9450002</v>
      </c>
      <c r="C411">
        <f>IF(OR('Data In'!C417&gt;=5, 'Data In'!C417&lt;=0),2.625,'Data In'!C417)</f>
        <v>3.14</v>
      </c>
      <c r="D411">
        <f t="shared" si="19"/>
        <v>3.02</v>
      </c>
      <c r="E411">
        <f t="shared" si="20"/>
        <v>4.1599999999999993</v>
      </c>
    </row>
    <row r="412" spans="1:5" x14ac:dyDescent="0.45">
      <c r="A412" s="26">
        <f>'Data In'!A418</f>
        <v>44663.877023668982</v>
      </c>
      <c r="B412" s="26">
        <f t="shared" si="18"/>
        <v>3858958974.8449998</v>
      </c>
      <c r="C412">
        <f>IF(OR('Data In'!C418&gt;=5, 'Data In'!C418&lt;=0),2.625,'Data In'!C418)</f>
        <v>3.14</v>
      </c>
      <c r="D412">
        <f t="shared" si="19"/>
        <v>3.02</v>
      </c>
      <c r="E412">
        <f t="shared" si="20"/>
        <v>4.1599999999999993</v>
      </c>
    </row>
    <row r="413" spans="1:5" x14ac:dyDescent="0.45">
      <c r="A413" s="26">
        <f>'Data In'!A419</f>
        <v>44663.877022569446</v>
      </c>
      <c r="B413" s="26">
        <f t="shared" si="18"/>
        <v>3858958974.75</v>
      </c>
      <c r="C413">
        <f>IF(OR('Data In'!C419&gt;=5, 'Data In'!C419&lt;=0),2.625,'Data In'!C419)</f>
        <v>3.14</v>
      </c>
      <c r="D413">
        <f t="shared" si="19"/>
        <v>3.02</v>
      </c>
      <c r="E413">
        <f t="shared" si="20"/>
        <v>4.1599999999999993</v>
      </c>
    </row>
    <row r="414" spans="1:5" x14ac:dyDescent="0.45">
      <c r="A414" s="26">
        <f>'Data In'!A420</f>
        <v>44663.877021388886</v>
      </c>
      <c r="B414" s="26">
        <f t="shared" si="18"/>
        <v>3858958974.6479998</v>
      </c>
      <c r="C414">
        <f>IF(OR('Data In'!C420&gt;=5, 'Data In'!C420&lt;=0),2.625,'Data In'!C420)</f>
        <v>3.14</v>
      </c>
      <c r="D414">
        <f t="shared" si="19"/>
        <v>3.02</v>
      </c>
      <c r="E414">
        <f t="shared" si="20"/>
        <v>4.1599999999999993</v>
      </c>
    </row>
    <row r="415" spans="1:5" x14ac:dyDescent="0.45">
      <c r="A415" s="26">
        <f>'Data In'!A421</f>
        <v>44663.877020173612</v>
      </c>
      <c r="B415" s="26">
        <f t="shared" si="18"/>
        <v>3858958974.5430002</v>
      </c>
      <c r="C415">
        <f>IF(OR('Data In'!C421&gt;=5, 'Data In'!C421&lt;=0),2.625,'Data In'!C421)</f>
        <v>3.14</v>
      </c>
      <c r="D415">
        <f t="shared" si="19"/>
        <v>3.02</v>
      </c>
      <c r="E415">
        <f t="shared" si="20"/>
        <v>4.1599999999999993</v>
      </c>
    </row>
    <row r="416" spans="1:5" x14ac:dyDescent="0.45">
      <c r="A416" s="26">
        <f>'Data In'!A422</f>
        <v>44663.877019016203</v>
      </c>
      <c r="B416" s="26">
        <f t="shared" si="18"/>
        <v>3858958974.4429998</v>
      </c>
      <c r="C416">
        <f>IF(OR('Data In'!C422&gt;=5, 'Data In'!C422&lt;=0),2.625,'Data In'!C422)</f>
        <v>3.14</v>
      </c>
      <c r="D416">
        <f t="shared" si="19"/>
        <v>3.02</v>
      </c>
      <c r="E416">
        <f t="shared" si="20"/>
        <v>4.1599999999999993</v>
      </c>
    </row>
    <row r="417" spans="1:5" x14ac:dyDescent="0.45">
      <c r="A417" s="26">
        <f>'Data In'!A423</f>
        <v>44663.877017858795</v>
      </c>
      <c r="B417" s="26">
        <f t="shared" si="18"/>
        <v>3858958974.3429999</v>
      </c>
      <c r="C417">
        <f>IF(OR('Data In'!C423&gt;=5, 'Data In'!C423&lt;=0),2.625,'Data In'!C423)</f>
        <v>3.14</v>
      </c>
      <c r="D417">
        <f t="shared" si="19"/>
        <v>3.02</v>
      </c>
      <c r="E417">
        <f t="shared" si="20"/>
        <v>4.1599999999999993</v>
      </c>
    </row>
    <row r="418" spans="1:5" x14ac:dyDescent="0.45">
      <c r="A418" s="26">
        <f>'Data In'!A424</f>
        <v>44663.877016689818</v>
      </c>
      <c r="B418" s="26">
        <f t="shared" si="18"/>
        <v>3858958974.2420001</v>
      </c>
      <c r="C418">
        <f>IF(OR('Data In'!C424&gt;=5, 'Data In'!C424&lt;=0),2.625,'Data In'!C424)</f>
        <v>3.14</v>
      </c>
      <c r="D418">
        <f t="shared" si="19"/>
        <v>3.02</v>
      </c>
      <c r="E418">
        <f t="shared" si="20"/>
        <v>4.1599999999999993</v>
      </c>
    </row>
    <row r="419" spans="1:5" x14ac:dyDescent="0.45">
      <c r="A419" s="26">
        <f>'Data In'!A425</f>
        <v>44663.877015532409</v>
      </c>
      <c r="B419" s="26">
        <f t="shared" si="18"/>
        <v>3858958974.1420002</v>
      </c>
      <c r="C419">
        <f>IF(OR('Data In'!C425&gt;=5, 'Data In'!C425&lt;=0),2.625,'Data In'!C425)</f>
        <v>3.14</v>
      </c>
      <c r="D419">
        <f t="shared" si="19"/>
        <v>3.02</v>
      </c>
      <c r="E419">
        <f t="shared" si="20"/>
        <v>4.1599999999999993</v>
      </c>
    </row>
    <row r="420" spans="1:5" x14ac:dyDescent="0.45">
      <c r="A420" s="26">
        <f>'Data In'!A426</f>
        <v>44663.877014363425</v>
      </c>
      <c r="B420" s="26">
        <f t="shared" si="18"/>
        <v>3858958974.0409999</v>
      </c>
      <c r="C420">
        <f>IF(OR('Data In'!C426&gt;=5, 'Data In'!C426&lt;=0),2.625,'Data In'!C426)</f>
        <v>3.13</v>
      </c>
      <c r="D420">
        <f t="shared" si="19"/>
        <v>3.01</v>
      </c>
      <c r="E420">
        <f t="shared" si="20"/>
        <v>4.0799999999999983</v>
      </c>
    </row>
    <row r="421" spans="1:5" x14ac:dyDescent="0.45">
      <c r="A421" s="26">
        <f>'Data In'!A427</f>
        <v>44663.877013206016</v>
      </c>
      <c r="B421" s="26">
        <f t="shared" si="18"/>
        <v>3858958973.941</v>
      </c>
      <c r="C421">
        <f>IF(OR('Data In'!C427&gt;=5, 'Data In'!C427&lt;=0),2.625,'Data In'!C427)</f>
        <v>3.13</v>
      </c>
      <c r="D421">
        <f t="shared" si="19"/>
        <v>3.01</v>
      </c>
      <c r="E421">
        <f t="shared" si="20"/>
        <v>4.0799999999999983</v>
      </c>
    </row>
    <row r="422" spans="1:5" x14ac:dyDescent="0.45">
      <c r="A422" s="26">
        <f>'Data In'!A428</f>
        <v>44663.877012048608</v>
      </c>
      <c r="B422" s="26">
        <f t="shared" si="18"/>
        <v>3858958973.8409996</v>
      </c>
      <c r="C422">
        <f>IF(OR('Data In'!C428&gt;=5, 'Data In'!C428&lt;=0),2.625,'Data In'!C428)</f>
        <v>3.13</v>
      </c>
      <c r="D422">
        <f t="shared" si="19"/>
        <v>3.01</v>
      </c>
      <c r="E422">
        <f t="shared" si="20"/>
        <v>4.0799999999999983</v>
      </c>
    </row>
    <row r="423" spans="1:5" x14ac:dyDescent="0.45">
      <c r="A423" s="26">
        <f>'Data In'!A429</f>
        <v>44663.877010879631</v>
      </c>
      <c r="B423" s="26">
        <f t="shared" si="18"/>
        <v>3858958973.7400002</v>
      </c>
      <c r="C423">
        <f>IF(OR('Data In'!C429&gt;=5, 'Data In'!C429&lt;=0),2.625,'Data In'!C429)</f>
        <v>3.14</v>
      </c>
      <c r="D423">
        <f t="shared" si="19"/>
        <v>3.02</v>
      </c>
      <c r="E423">
        <f t="shared" si="20"/>
        <v>4.1599999999999993</v>
      </c>
    </row>
    <row r="424" spans="1:5" x14ac:dyDescent="0.45">
      <c r="A424" s="26">
        <f>'Data In'!A430</f>
        <v>44663.877009722222</v>
      </c>
      <c r="B424" s="26">
        <f t="shared" si="18"/>
        <v>3858958973.6399999</v>
      </c>
      <c r="C424">
        <f>IF(OR('Data In'!C430&gt;=5, 'Data In'!C430&lt;=0),2.625,'Data In'!C430)</f>
        <v>3.14</v>
      </c>
      <c r="D424">
        <f t="shared" si="19"/>
        <v>3.02</v>
      </c>
      <c r="E424">
        <f t="shared" si="20"/>
        <v>4.1599999999999993</v>
      </c>
    </row>
    <row r="425" spans="1:5" x14ac:dyDescent="0.45">
      <c r="A425" s="26">
        <f>'Data In'!A431</f>
        <v>44663.877008611111</v>
      </c>
      <c r="B425" s="26">
        <f t="shared" si="18"/>
        <v>3858958973.5440001</v>
      </c>
      <c r="C425">
        <f>IF(OR('Data In'!C431&gt;=5, 'Data In'!C431&lt;=0),2.625,'Data In'!C431)</f>
        <v>3.13</v>
      </c>
      <c r="D425">
        <f t="shared" si="19"/>
        <v>3.01</v>
      </c>
      <c r="E425">
        <f t="shared" si="20"/>
        <v>4.0799999999999983</v>
      </c>
    </row>
    <row r="426" spans="1:5" x14ac:dyDescent="0.45">
      <c r="A426" s="26">
        <f>'Data In'!A432</f>
        <v>44663.877007395837</v>
      </c>
      <c r="B426" s="26">
        <f t="shared" si="18"/>
        <v>3858958973.4390001</v>
      </c>
      <c r="C426">
        <f>IF(OR('Data In'!C432&gt;=5, 'Data In'!C432&lt;=0),2.625,'Data In'!C432)</f>
        <v>3.14</v>
      </c>
      <c r="D426">
        <f t="shared" si="19"/>
        <v>3.02</v>
      </c>
      <c r="E426">
        <f t="shared" si="20"/>
        <v>4.1599999999999993</v>
      </c>
    </row>
    <row r="427" spans="1:5" x14ac:dyDescent="0.45">
      <c r="A427" s="26">
        <f>'Data In'!A433</f>
        <v>44663.877006238428</v>
      </c>
      <c r="B427" s="26">
        <f t="shared" si="18"/>
        <v>3858958973.3390002</v>
      </c>
      <c r="C427">
        <f>IF(OR('Data In'!C433&gt;=5, 'Data In'!C433&lt;=0),2.625,'Data In'!C433)</f>
        <v>3.14</v>
      </c>
      <c r="D427">
        <f t="shared" si="19"/>
        <v>3.02</v>
      </c>
      <c r="E427">
        <f t="shared" si="20"/>
        <v>4.1599999999999993</v>
      </c>
    </row>
    <row r="428" spans="1:5" x14ac:dyDescent="0.45">
      <c r="A428" s="26">
        <f>'Data In'!A434</f>
        <v>44663.877005069444</v>
      </c>
      <c r="B428" s="26">
        <f t="shared" si="18"/>
        <v>3858958973.2379999</v>
      </c>
      <c r="C428">
        <f>IF(OR('Data In'!C434&gt;=5, 'Data In'!C434&lt;=0),2.625,'Data In'!C434)</f>
        <v>3.14</v>
      </c>
      <c r="D428">
        <f t="shared" si="19"/>
        <v>3.02</v>
      </c>
      <c r="E428">
        <f t="shared" si="20"/>
        <v>4.1599999999999993</v>
      </c>
    </row>
    <row r="429" spans="1:5" x14ac:dyDescent="0.45">
      <c r="A429" s="26">
        <f>'Data In'!A435</f>
        <v>44663.877003912035</v>
      </c>
      <c r="B429" s="26">
        <f t="shared" si="18"/>
        <v>3858958973.138</v>
      </c>
      <c r="C429">
        <f>IF(OR('Data In'!C435&gt;=5, 'Data In'!C435&lt;=0),2.625,'Data In'!C435)</f>
        <v>3.14</v>
      </c>
      <c r="D429">
        <f t="shared" si="19"/>
        <v>3.02</v>
      </c>
      <c r="E429">
        <f t="shared" si="20"/>
        <v>4.1599999999999993</v>
      </c>
    </row>
    <row r="430" spans="1:5" x14ac:dyDescent="0.45">
      <c r="A430" s="26">
        <f>'Data In'!A436</f>
        <v>44663.877002800924</v>
      </c>
      <c r="B430" s="26">
        <f t="shared" si="18"/>
        <v>3858958973.0419998</v>
      </c>
      <c r="C430">
        <f>IF(OR('Data In'!C436&gt;=5, 'Data In'!C436&lt;=0),2.625,'Data In'!C436)</f>
        <v>3.15</v>
      </c>
      <c r="D430">
        <f t="shared" si="19"/>
        <v>3.03</v>
      </c>
      <c r="E430">
        <f t="shared" si="20"/>
        <v>4.2399999999999975</v>
      </c>
    </row>
    <row r="431" spans="1:5" x14ac:dyDescent="0.45">
      <c r="A431" s="26">
        <f>'Data In'!A437</f>
        <v>44663.877001574074</v>
      </c>
      <c r="B431" s="26">
        <f t="shared" si="18"/>
        <v>3858958972.9359999</v>
      </c>
      <c r="C431">
        <f>IF(OR('Data In'!C437&gt;=5, 'Data In'!C437&lt;=0),2.625,'Data In'!C437)</f>
        <v>3.15</v>
      </c>
      <c r="D431">
        <f t="shared" si="19"/>
        <v>3.03</v>
      </c>
      <c r="E431">
        <f t="shared" si="20"/>
        <v>4.2399999999999975</v>
      </c>
    </row>
    <row r="432" spans="1:5" x14ac:dyDescent="0.45">
      <c r="A432" s="26">
        <f>'Data In'!A438</f>
        <v>44663.877000428241</v>
      </c>
      <c r="B432" s="26">
        <f t="shared" si="18"/>
        <v>3858958972.8369999</v>
      </c>
      <c r="C432">
        <f>IF(OR('Data In'!C438&gt;=5, 'Data In'!C438&lt;=0),2.625,'Data In'!C438)</f>
        <v>3.16</v>
      </c>
      <c r="D432">
        <f t="shared" si="19"/>
        <v>3.04</v>
      </c>
      <c r="E432">
        <f t="shared" si="20"/>
        <v>4.3199999999999985</v>
      </c>
    </row>
    <row r="433" spans="1:5" x14ac:dyDescent="0.45">
      <c r="A433" s="26">
        <f>'Data In'!A439</f>
        <v>44663.876999259257</v>
      </c>
      <c r="B433" s="26">
        <f t="shared" si="18"/>
        <v>3858958972.7359996</v>
      </c>
      <c r="C433">
        <f>IF(OR('Data In'!C439&gt;=5, 'Data In'!C439&lt;=0),2.625,'Data In'!C439)</f>
        <v>3.15</v>
      </c>
      <c r="D433">
        <f t="shared" si="19"/>
        <v>3.03</v>
      </c>
      <c r="E433">
        <f t="shared" si="20"/>
        <v>4.2399999999999975</v>
      </c>
    </row>
    <row r="434" spans="1:5" x14ac:dyDescent="0.45">
      <c r="A434" s="26">
        <f>'Data In'!A440</f>
        <v>44663.876998101849</v>
      </c>
      <c r="B434" s="26">
        <f t="shared" si="18"/>
        <v>3858958972.6359997</v>
      </c>
      <c r="C434">
        <f>IF(OR('Data In'!C440&gt;=5, 'Data In'!C440&lt;=0),2.625,'Data In'!C440)</f>
        <v>3.16</v>
      </c>
      <c r="D434">
        <f t="shared" si="19"/>
        <v>3.04</v>
      </c>
      <c r="E434">
        <f t="shared" si="20"/>
        <v>4.3199999999999985</v>
      </c>
    </row>
    <row r="435" spans="1:5" x14ac:dyDescent="0.45">
      <c r="A435" s="26">
        <f>'Data In'!A441</f>
        <v>44663.876996932871</v>
      </c>
      <c r="B435" s="26">
        <f t="shared" si="18"/>
        <v>3858958972.5350003</v>
      </c>
      <c r="C435">
        <f>IF(OR('Data In'!C441&gt;=5, 'Data In'!C441&lt;=0),2.625,'Data In'!C441)</f>
        <v>3.16</v>
      </c>
      <c r="D435">
        <f t="shared" si="19"/>
        <v>3.04</v>
      </c>
      <c r="E435">
        <f t="shared" si="20"/>
        <v>4.3199999999999985</v>
      </c>
    </row>
    <row r="436" spans="1:5" x14ac:dyDescent="0.45">
      <c r="A436" s="26">
        <f>'Data In'!A442</f>
        <v>44663.876995775463</v>
      </c>
      <c r="B436" s="26">
        <f t="shared" si="18"/>
        <v>3858958972.4349999</v>
      </c>
      <c r="C436">
        <f>IF(OR('Data In'!C442&gt;=5, 'Data In'!C442&lt;=0),2.625,'Data In'!C442)</f>
        <v>3.17</v>
      </c>
      <c r="D436">
        <f t="shared" si="19"/>
        <v>3.05</v>
      </c>
      <c r="E436">
        <f t="shared" si="20"/>
        <v>4.4000000000000004</v>
      </c>
    </row>
    <row r="437" spans="1:5" x14ac:dyDescent="0.45">
      <c r="A437" s="26">
        <f>'Data In'!A443</f>
        <v>44663.876994664352</v>
      </c>
      <c r="B437" s="26">
        <f t="shared" si="18"/>
        <v>3858958972.3389997</v>
      </c>
      <c r="C437">
        <f>IF(OR('Data In'!C443&gt;=5, 'Data In'!C443&lt;=0),2.625,'Data In'!C443)</f>
        <v>3.19</v>
      </c>
      <c r="D437">
        <f t="shared" si="19"/>
        <v>3.07</v>
      </c>
      <c r="E437">
        <f t="shared" si="20"/>
        <v>4.5599999999999996</v>
      </c>
    </row>
    <row r="438" spans="1:5" x14ac:dyDescent="0.45">
      <c r="A438" s="26">
        <f>'Data In'!A444</f>
        <v>44663.876993518519</v>
      </c>
      <c r="B438" s="26">
        <f t="shared" si="18"/>
        <v>3858958972.2400002</v>
      </c>
      <c r="C438">
        <f>IF(OR('Data In'!C444&gt;=5, 'Data In'!C444&lt;=0),2.625,'Data In'!C444)</f>
        <v>3.19</v>
      </c>
      <c r="D438">
        <f t="shared" si="19"/>
        <v>3.07</v>
      </c>
      <c r="E438">
        <f t="shared" si="20"/>
        <v>4.5599999999999996</v>
      </c>
    </row>
    <row r="439" spans="1:5" x14ac:dyDescent="0.45">
      <c r="A439" s="26">
        <f>'Data In'!A445</f>
        <v>44663.876992303238</v>
      </c>
      <c r="B439" s="26">
        <f t="shared" si="18"/>
        <v>3858958972.1349998</v>
      </c>
      <c r="C439">
        <f>IF(OR('Data In'!C445&gt;=5, 'Data In'!C445&lt;=0),2.625,'Data In'!C445)</f>
        <v>3.2</v>
      </c>
      <c r="D439">
        <f t="shared" si="19"/>
        <v>3.08</v>
      </c>
      <c r="E439">
        <f t="shared" si="20"/>
        <v>4.6400000000000006</v>
      </c>
    </row>
    <row r="440" spans="1:5" x14ac:dyDescent="0.45">
      <c r="A440" s="26">
        <f>'Data In'!A446</f>
        <v>44663.876991122685</v>
      </c>
      <c r="B440" s="26">
        <f t="shared" si="18"/>
        <v>3858958972.033</v>
      </c>
      <c r="C440">
        <f>IF(OR('Data In'!C446&gt;=5, 'Data In'!C446&lt;=0),2.625,'Data In'!C446)</f>
        <v>3.2</v>
      </c>
      <c r="D440">
        <f t="shared" si="19"/>
        <v>3.08</v>
      </c>
      <c r="E440">
        <f t="shared" si="20"/>
        <v>4.6400000000000006</v>
      </c>
    </row>
    <row r="441" spans="1:5" x14ac:dyDescent="0.45">
      <c r="A441" s="26">
        <f>'Data In'!A447</f>
        <v>44663.8769899537</v>
      </c>
      <c r="B441" s="26">
        <f t="shared" si="18"/>
        <v>3858958971.9319997</v>
      </c>
      <c r="C441">
        <f>IF(OR('Data In'!C447&gt;=5, 'Data In'!C447&lt;=0),2.625,'Data In'!C447)</f>
        <v>3.21</v>
      </c>
      <c r="D441">
        <f t="shared" si="19"/>
        <v>3.09</v>
      </c>
      <c r="E441">
        <f t="shared" si="20"/>
        <v>4.7199999999999989</v>
      </c>
    </row>
    <row r="442" spans="1:5" x14ac:dyDescent="0.45">
      <c r="A442" s="26">
        <f>'Data In'!A448</f>
        <v>44663.876988807868</v>
      </c>
      <c r="B442" s="26">
        <f t="shared" si="18"/>
        <v>3858958971.8329997</v>
      </c>
      <c r="C442">
        <f>IF(OR('Data In'!C448&gt;=5, 'Data In'!C448&lt;=0),2.625,'Data In'!C448)</f>
        <v>3.2</v>
      </c>
      <c r="D442">
        <f t="shared" si="19"/>
        <v>3.08</v>
      </c>
      <c r="E442">
        <f t="shared" si="20"/>
        <v>4.6400000000000006</v>
      </c>
    </row>
    <row r="443" spans="1:5" x14ac:dyDescent="0.45">
      <c r="A443" s="26">
        <f>'Data In'!A449</f>
        <v>44663.876987638891</v>
      </c>
      <c r="B443" s="26">
        <f t="shared" si="18"/>
        <v>3858958971.7320004</v>
      </c>
      <c r="C443">
        <f>IF(OR('Data In'!C449&gt;=5, 'Data In'!C449&lt;=0),2.625,'Data In'!C449)</f>
        <v>3.19</v>
      </c>
      <c r="D443">
        <f t="shared" si="19"/>
        <v>3.07</v>
      </c>
      <c r="E443">
        <f t="shared" si="20"/>
        <v>4.5599999999999996</v>
      </c>
    </row>
    <row r="444" spans="1:5" x14ac:dyDescent="0.45">
      <c r="A444" s="26">
        <f>'Data In'!A450</f>
        <v>44663.876986469906</v>
      </c>
      <c r="B444" s="26">
        <f t="shared" si="18"/>
        <v>3858958971.631</v>
      </c>
      <c r="C444">
        <f>IF(OR('Data In'!C450&gt;=5, 'Data In'!C450&lt;=0),2.625,'Data In'!C450)</f>
        <v>3.19</v>
      </c>
      <c r="D444">
        <f t="shared" si="19"/>
        <v>3.07</v>
      </c>
      <c r="E444">
        <f t="shared" si="20"/>
        <v>4.5599999999999996</v>
      </c>
    </row>
    <row r="445" spans="1:5" x14ac:dyDescent="0.45">
      <c r="A445" s="26">
        <f>'Data In'!A451</f>
        <v>44663.876985312498</v>
      </c>
      <c r="B445" s="26">
        <f t="shared" si="18"/>
        <v>3858958971.5309997</v>
      </c>
      <c r="C445">
        <f>IF(OR('Data In'!C451&gt;=5, 'Data In'!C451&lt;=0),2.625,'Data In'!C451)</f>
        <v>3.19</v>
      </c>
      <c r="D445">
        <f t="shared" si="19"/>
        <v>3.07</v>
      </c>
      <c r="E445">
        <f t="shared" si="20"/>
        <v>4.5599999999999996</v>
      </c>
    </row>
    <row r="446" spans="1:5" x14ac:dyDescent="0.45">
      <c r="A446" s="26">
        <f>'Data In'!A452</f>
        <v>44663.876984189817</v>
      </c>
      <c r="B446" s="26">
        <f t="shared" si="18"/>
        <v>3858958971.434</v>
      </c>
      <c r="C446">
        <f>IF(OR('Data In'!C452&gt;=5, 'Data In'!C452&lt;=0),2.625,'Data In'!C452)</f>
        <v>3.19</v>
      </c>
      <c r="D446">
        <f t="shared" si="19"/>
        <v>3.07</v>
      </c>
      <c r="E446">
        <f t="shared" si="20"/>
        <v>4.5599999999999996</v>
      </c>
    </row>
    <row r="447" spans="1:5" x14ac:dyDescent="0.45">
      <c r="A447" s="26">
        <f>'Data In'!A453</f>
        <v>44663.876982997688</v>
      </c>
      <c r="B447" s="26">
        <f t="shared" si="18"/>
        <v>3858958971.3310003</v>
      </c>
      <c r="C447">
        <f>IF(OR('Data In'!C453&gt;=5, 'Data In'!C453&lt;=0),2.625,'Data In'!C453)</f>
        <v>3.19</v>
      </c>
      <c r="D447">
        <f t="shared" si="19"/>
        <v>3.07</v>
      </c>
      <c r="E447">
        <f t="shared" si="20"/>
        <v>4.5599999999999996</v>
      </c>
    </row>
    <row r="448" spans="1:5" x14ac:dyDescent="0.45">
      <c r="A448" s="26">
        <f>'Data In'!A454</f>
        <v>44663.876981828704</v>
      </c>
      <c r="B448" s="26">
        <f t="shared" si="18"/>
        <v>3858958971.23</v>
      </c>
      <c r="C448">
        <f>IF(OR('Data In'!C454&gt;=5, 'Data In'!C454&lt;=0),2.625,'Data In'!C454)</f>
        <v>3.19</v>
      </c>
      <c r="D448">
        <f t="shared" si="19"/>
        <v>3.07</v>
      </c>
      <c r="E448">
        <f t="shared" si="20"/>
        <v>4.5599999999999996</v>
      </c>
    </row>
    <row r="449" spans="1:5" x14ac:dyDescent="0.45">
      <c r="A449" s="26">
        <f>'Data In'!A455</f>
        <v>44663.876980659719</v>
      </c>
      <c r="B449" s="26">
        <f t="shared" si="18"/>
        <v>3858958971.1289997</v>
      </c>
      <c r="C449">
        <f>IF(OR('Data In'!C455&gt;=5, 'Data In'!C455&lt;=0),2.625,'Data In'!C455)</f>
        <v>3.17</v>
      </c>
      <c r="D449">
        <f t="shared" si="19"/>
        <v>3.05</v>
      </c>
      <c r="E449">
        <f t="shared" si="20"/>
        <v>4.4000000000000004</v>
      </c>
    </row>
    <row r="450" spans="1:5" x14ac:dyDescent="0.45">
      <c r="A450" s="26">
        <f>'Data In'!A456</f>
        <v>44663.876979513887</v>
      </c>
      <c r="B450" s="26">
        <f t="shared" si="18"/>
        <v>3858958971.0299997</v>
      </c>
      <c r="C450">
        <f>IF(OR('Data In'!C456&gt;=5, 'Data In'!C456&lt;=0),2.625,'Data In'!C456)</f>
        <v>3.17</v>
      </c>
      <c r="D450">
        <f t="shared" si="19"/>
        <v>3.05</v>
      </c>
      <c r="E450">
        <f t="shared" si="20"/>
        <v>4.4000000000000004</v>
      </c>
    </row>
    <row r="451" spans="1:5" x14ac:dyDescent="0.45">
      <c r="A451" s="26">
        <f>'Data In'!A457</f>
        <v>44663.87697834491</v>
      </c>
      <c r="B451" s="26">
        <f t="shared" ref="B451:B514" si="21">A451*86400</f>
        <v>3858958970.9290004</v>
      </c>
      <c r="C451">
        <f>IF(OR('Data In'!C457&gt;=5, 'Data In'!C457&lt;=0),2.625,'Data In'!C457)</f>
        <v>3.15</v>
      </c>
      <c r="D451">
        <f t="shared" ref="D451:D514" si="22">C451-0.12</f>
        <v>3.03</v>
      </c>
      <c r="E451">
        <f t="shared" ref="E451:E514" si="23">IF((40*D451-100)/5=0,"",(40*D451-100)/5)</f>
        <v>4.2399999999999975</v>
      </c>
    </row>
    <row r="452" spans="1:5" x14ac:dyDescent="0.45">
      <c r="A452" s="26">
        <f>'Data In'!A458</f>
        <v>44663.876977187501</v>
      </c>
      <c r="B452" s="26">
        <f t="shared" si="21"/>
        <v>3858958970.829</v>
      </c>
      <c r="C452">
        <f>IF(OR('Data In'!C458&gt;=5, 'Data In'!C458&lt;=0),2.625,'Data In'!C458)</f>
        <v>3.15</v>
      </c>
      <c r="D452">
        <f t="shared" si="22"/>
        <v>3.03</v>
      </c>
      <c r="E452">
        <f t="shared" si="23"/>
        <v>4.2399999999999975</v>
      </c>
    </row>
    <row r="453" spans="1:5" x14ac:dyDescent="0.45">
      <c r="A453" s="26">
        <f>'Data In'!A459</f>
        <v>44663.876976018517</v>
      </c>
      <c r="B453" s="26">
        <f t="shared" si="21"/>
        <v>3858958970.7279997</v>
      </c>
      <c r="C453">
        <f>IF(OR('Data In'!C459&gt;=5, 'Data In'!C459&lt;=0),2.625,'Data In'!C459)</f>
        <v>3.15</v>
      </c>
      <c r="D453">
        <f t="shared" si="22"/>
        <v>3.03</v>
      </c>
      <c r="E453">
        <f t="shared" si="23"/>
        <v>4.2399999999999975</v>
      </c>
    </row>
    <row r="454" spans="1:5" x14ac:dyDescent="0.45">
      <c r="A454" s="26">
        <f>'Data In'!A460</f>
        <v>44663.876974861108</v>
      </c>
      <c r="B454" s="26">
        <f t="shared" si="21"/>
        <v>3858958970.6279998</v>
      </c>
      <c r="C454">
        <f>IF(OR('Data In'!C460&gt;=5, 'Data In'!C460&lt;=0),2.625,'Data In'!C460)</f>
        <v>3.14</v>
      </c>
      <c r="D454">
        <f t="shared" si="22"/>
        <v>3.02</v>
      </c>
      <c r="E454">
        <f t="shared" si="23"/>
        <v>4.1599999999999993</v>
      </c>
    </row>
    <row r="455" spans="1:5" x14ac:dyDescent="0.45">
      <c r="A455" s="26">
        <f>'Data In'!A461</f>
        <v>44663.876973703707</v>
      </c>
      <c r="B455" s="26">
        <f t="shared" si="21"/>
        <v>3858958970.5280004</v>
      </c>
      <c r="C455">
        <f>IF(OR('Data In'!C461&gt;=5, 'Data In'!C461&lt;=0),2.625,'Data In'!C461)</f>
        <v>3.15</v>
      </c>
      <c r="D455">
        <f t="shared" si="22"/>
        <v>3.03</v>
      </c>
      <c r="E455">
        <f t="shared" si="23"/>
        <v>4.2399999999999975</v>
      </c>
    </row>
    <row r="456" spans="1:5" x14ac:dyDescent="0.45">
      <c r="A456" s="26">
        <f>'Data In'!A462</f>
        <v>44663.876972534723</v>
      </c>
      <c r="B456" s="26">
        <f t="shared" si="21"/>
        <v>3858958970.427</v>
      </c>
      <c r="C456">
        <f>IF(OR('Data In'!C462&gt;=5, 'Data In'!C462&lt;=0),2.625,'Data In'!C462)</f>
        <v>3.15</v>
      </c>
      <c r="D456">
        <f t="shared" si="22"/>
        <v>3.03</v>
      </c>
      <c r="E456">
        <f t="shared" si="23"/>
        <v>4.2399999999999975</v>
      </c>
    </row>
    <row r="457" spans="1:5" x14ac:dyDescent="0.45">
      <c r="A457" s="26">
        <f>'Data In'!A463</f>
        <v>44663.876971377314</v>
      </c>
      <c r="B457" s="26">
        <f t="shared" si="21"/>
        <v>3858958970.3270001</v>
      </c>
      <c r="C457">
        <f>IF(OR('Data In'!C463&gt;=5, 'Data In'!C463&lt;=0),2.625,'Data In'!C463)</f>
        <v>3.15</v>
      </c>
      <c r="D457">
        <f t="shared" si="22"/>
        <v>3.03</v>
      </c>
      <c r="E457">
        <f t="shared" si="23"/>
        <v>4.2399999999999975</v>
      </c>
    </row>
    <row r="458" spans="1:5" x14ac:dyDescent="0.45">
      <c r="A458" s="26">
        <f>'Data In'!A464</f>
        <v>44663.876970266203</v>
      </c>
      <c r="B458" s="26">
        <f t="shared" si="21"/>
        <v>3858958970.2309999</v>
      </c>
      <c r="C458">
        <f>IF(OR('Data In'!C464&gt;=5, 'Data In'!C464&lt;=0),2.625,'Data In'!C464)</f>
        <v>3.19</v>
      </c>
      <c r="D458">
        <f t="shared" si="22"/>
        <v>3.07</v>
      </c>
      <c r="E458">
        <f t="shared" si="23"/>
        <v>4.5599999999999996</v>
      </c>
    </row>
    <row r="459" spans="1:5" x14ac:dyDescent="0.45">
      <c r="A459" s="26">
        <f>'Data In'!A465</f>
        <v>44663.876969108795</v>
      </c>
      <c r="B459" s="26">
        <f t="shared" si="21"/>
        <v>3858958970.131</v>
      </c>
      <c r="C459">
        <f>IF(OR('Data In'!C465&gt;=5, 'Data In'!C465&lt;=0),2.625,'Data In'!C465)</f>
        <v>3.18</v>
      </c>
      <c r="D459">
        <f t="shared" si="22"/>
        <v>3.06</v>
      </c>
      <c r="E459">
        <f t="shared" si="23"/>
        <v>4.4800000000000013</v>
      </c>
    </row>
    <row r="460" spans="1:5" x14ac:dyDescent="0.45">
      <c r="A460" s="26">
        <f>'Data In'!A466</f>
        <v>44663.876967881944</v>
      </c>
      <c r="B460" s="26">
        <f t="shared" si="21"/>
        <v>3858958970.0250001</v>
      </c>
      <c r="C460">
        <f>IF(OR('Data In'!C466&gt;=5, 'Data In'!C466&lt;=0),2.625,'Data In'!C466)</f>
        <v>3.15</v>
      </c>
      <c r="D460">
        <f t="shared" si="22"/>
        <v>3.03</v>
      </c>
      <c r="E460">
        <f t="shared" si="23"/>
        <v>4.2399999999999975</v>
      </c>
    </row>
    <row r="461" spans="1:5" x14ac:dyDescent="0.45">
      <c r="A461" s="26">
        <f>'Data In'!A467</f>
        <v>44663.876966724536</v>
      </c>
      <c r="B461" s="26">
        <f t="shared" si="21"/>
        <v>3858958969.9249997</v>
      </c>
      <c r="C461">
        <f>IF(OR('Data In'!C467&gt;=5, 'Data In'!C467&lt;=0),2.625,'Data In'!C467)</f>
        <v>3.15</v>
      </c>
      <c r="D461">
        <f t="shared" si="22"/>
        <v>3.03</v>
      </c>
      <c r="E461">
        <f t="shared" si="23"/>
        <v>4.2399999999999975</v>
      </c>
    </row>
    <row r="462" spans="1:5" x14ac:dyDescent="0.45">
      <c r="A462" s="26">
        <f>'Data In'!A468</f>
        <v>44663.876965567128</v>
      </c>
      <c r="B462" s="26">
        <f t="shared" si="21"/>
        <v>3858958969.8249998</v>
      </c>
      <c r="C462">
        <f>IF(OR('Data In'!C468&gt;=5, 'Data In'!C468&lt;=0),2.625,'Data In'!C468)</f>
        <v>3.15</v>
      </c>
      <c r="D462">
        <f t="shared" si="22"/>
        <v>3.03</v>
      </c>
      <c r="E462">
        <f t="shared" si="23"/>
        <v>4.2399999999999975</v>
      </c>
    </row>
    <row r="463" spans="1:5" x14ac:dyDescent="0.45">
      <c r="A463" s="26">
        <f>'Data In'!A469</f>
        <v>44663.87696439815</v>
      </c>
      <c r="B463" s="26">
        <f t="shared" si="21"/>
        <v>3858958969.724</v>
      </c>
      <c r="C463">
        <f>IF(OR('Data In'!C469&gt;=5, 'Data In'!C469&lt;=0),2.625,'Data In'!C469)</f>
        <v>3.15</v>
      </c>
      <c r="D463">
        <f t="shared" si="22"/>
        <v>3.03</v>
      </c>
      <c r="E463">
        <f t="shared" si="23"/>
        <v>4.2399999999999975</v>
      </c>
    </row>
    <row r="464" spans="1:5" x14ac:dyDescent="0.45">
      <c r="A464" s="26">
        <f>'Data In'!A470</f>
        <v>44663.876963229166</v>
      </c>
      <c r="B464" s="26">
        <f t="shared" si="21"/>
        <v>3858958969.6230001</v>
      </c>
      <c r="C464">
        <f>IF(OR('Data In'!C470&gt;=5, 'Data In'!C470&lt;=0),2.625,'Data In'!C470)</f>
        <v>3.14</v>
      </c>
      <c r="D464">
        <f t="shared" si="22"/>
        <v>3.02</v>
      </c>
      <c r="E464">
        <f t="shared" si="23"/>
        <v>4.1599999999999993</v>
      </c>
    </row>
    <row r="465" spans="1:5" x14ac:dyDescent="0.45">
      <c r="A465" s="26">
        <f>'Data In'!A471</f>
        <v>44663.876962071758</v>
      </c>
      <c r="B465" s="26">
        <f t="shared" si="21"/>
        <v>3858958969.5229998</v>
      </c>
      <c r="C465">
        <f>IF(OR('Data In'!C471&gt;=5, 'Data In'!C471&lt;=0),2.625,'Data In'!C471)</f>
        <v>3.14</v>
      </c>
      <c r="D465">
        <f t="shared" si="22"/>
        <v>3.02</v>
      </c>
      <c r="E465">
        <f t="shared" si="23"/>
        <v>4.1599999999999993</v>
      </c>
    </row>
    <row r="466" spans="1:5" x14ac:dyDescent="0.45">
      <c r="A466" s="26">
        <f>'Data In'!A472</f>
        <v>44663.87696090278</v>
      </c>
      <c r="B466" s="26">
        <f t="shared" si="21"/>
        <v>3858958969.4220004</v>
      </c>
      <c r="C466">
        <f>IF(OR('Data In'!C472&gt;=5, 'Data In'!C472&lt;=0),2.625,'Data In'!C472)</f>
        <v>3.16</v>
      </c>
      <c r="D466">
        <f t="shared" si="22"/>
        <v>3.04</v>
      </c>
      <c r="E466">
        <f t="shared" si="23"/>
        <v>4.3199999999999985</v>
      </c>
    </row>
    <row r="467" spans="1:5" x14ac:dyDescent="0.45">
      <c r="A467" s="26">
        <f>'Data In'!A473</f>
        <v>44663.876959768517</v>
      </c>
      <c r="B467" s="26">
        <f t="shared" si="21"/>
        <v>3858958969.3239999</v>
      </c>
      <c r="C467">
        <f>IF(OR('Data In'!C473&gt;=5, 'Data In'!C473&lt;=0),2.625,'Data In'!C473)</f>
        <v>3.14</v>
      </c>
      <c r="D467">
        <f t="shared" si="22"/>
        <v>3.02</v>
      </c>
      <c r="E467">
        <f t="shared" si="23"/>
        <v>4.1599999999999993</v>
      </c>
    </row>
    <row r="468" spans="1:5" x14ac:dyDescent="0.45">
      <c r="A468" s="26">
        <f>'Data In'!A474</f>
        <v>44663.876958645837</v>
      </c>
      <c r="B468" s="26">
        <f t="shared" si="21"/>
        <v>3858958969.2270002</v>
      </c>
      <c r="C468">
        <f>IF(OR('Data In'!C474&gt;=5, 'Data In'!C474&lt;=0),2.625,'Data In'!C474)</f>
        <v>3.16</v>
      </c>
      <c r="D468">
        <f t="shared" si="22"/>
        <v>3.04</v>
      </c>
      <c r="E468">
        <f t="shared" si="23"/>
        <v>4.3199999999999985</v>
      </c>
    </row>
    <row r="469" spans="1:5" x14ac:dyDescent="0.45">
      <c r="A469" s="26">
        <f>'Data In'!A475</f>
        <v>44663.876957418979</v>
      </c>
      <c r="B469" s="26">
        <f t="shared" si="21"/>
        <v>3858958969.1209998</v>
      </c>
      <c r="C469">
        <f>IF(OR('Data In'!C475&gt;=5, 'Data In'!C475&lt;=0),2.625,'Data In'!C475)</f>
        <v>3.16</v>
      </c>
      <c r="D469">
        <f t="shared" si="22"/>
        <v>3.04</v>
      </c>
      <c r="E469">
        <f t="shared" si="23"/>
        <v>4.3199999999999985</v>
      </c>
    </row>
    <row r="470" spans="1:5" x14ac:dyDescent="0.45">
      <c r="A470" s="26">
        <f>'Data In'!A476</f>
        <v>44663.876956261571</v>
      </c>
      <c r="B470" s="26">
        <f t="shared" si="21"/>
        <v>3858958969.0209999</v>
      </c>
      <c r="C470">
        <f>IF(OR('Data In'!C476&gt;=5, 'Data In'!C476&lt;=0),2.625,'Data In'!C476)</f>
        <v>3.16</v>
      </c>
      <c r="D470">
        <f t="shared" si="22"/>
        <v>3.04</v>
      </c>
      <c r="E470">
        <f t="shared" si="23"/>
        <v>4.3199999999999985</v>
      </c>
    </row>
    <row r="471" spans="1:5" x14ac:dyDescent="0.45">
      <c r="A471" s="26">
        <f>'Data In'!A477</f>
        <v>44663.87695510417</v>
      </c>
      <c r="B471" s="26">
        <f t="shared" si="21"/>
        <v>3858958968.9210005</v>
      </c>
      <c r="C471">
        <f>IF(OR('Data In'!C477&gt;=5, 'Data In'!C477&lt;=0),2.625,'Data In'!C477)</f>
        <v>3.14</v>
      </c>
      <c r="D471">
        <f t="shared" si="22"/>
        <v>3.02</v>
      </c>
      <c r="E471">
        <f t="shared" si="23"/>
        <v>4.1599999999999993</v>
      </c>
    </row>
    <row r="472" spans="1:5" x14ac:dyDescent="0.45">
      <c r="A472" s="26">
        <f>'Data In'!A478</f>
        <v>44663.876953946761</v>
      </c>
      <c r="B472" s="26">
        <f t="shared" si="21"/>
        <v>3858958968.8210001</v>
      </c>
      <c r="C472">
        <f>IF(OR('Data In'!C478&gt;=5, 'Data In'!C478&lt;=0),2.625,'Data In'!C478)</f>
        <v>3.14</v>
      </c>
      <c r="D472">
        <f t="shared" si="22"/>
        <v>3.02</v>
      </c>
      <c r="E472">
        <f t="shared" si="23"/>
        <v>4.1599999999999993</v>
      </c>
    </row>
    <row r="473" spans="1:5" x14ac:dyDescent="0.45">
      <c r="A473" s="26">
        <f>'Data In'!A479</f>
        <v>44663.87695283565</v>
      </c>
      <c r="B473" s="26">
        <f t="shared" si="21"/>
        <v>3858958968.7249999</v>
      </c>
      <c r="C473">
        <f>IF(OR('Data In'!C479&gt;=5, 'Data In'!C479&lt;=0),2.625,'Data In'!C479)</f>
        <v>3.11</v>
      </c>
      <c r="D473">
        <f t="shared" si="22"/>
        <v>2.9899999999999998</v>
      </c>
      <c r="E473">
        <f t="shared" si="23"/>
        <v>3.919999999999999</v>
      </c>
    </row>
    <row r="474" spans="1:5" x14ac:dyDescent="0.45">
      <c r="A474" s="26">
        <f>'Data In'!A480</f>
        <v>44663.8769516088</v>
      </c>
      <c r="B474" s="26">
        <f t="shared" si="21"/>
        <v>3858958968.6190004</v>
      </c>
      <c r="C474">
        <f>IF(OR('Data In'!C480&gt;=5, 'Data In'!C480&lt;=0),2.625,'Data In'!C480)</f>
        <v>3.11</v>
      </c>
      <c r="D474">
        <f t="shared" si="22"/>
        <v>2.9899999999999998</v>
      </c>
      <c r="E474">
        <f t="shared" si="23"/>
        <v>3.919999999999999</v>
      </c>
    </row>
    <row r="475" spans="1:5" x14ac:dyDescent="0.45">
      <c r="A475" s="26">
        <f>'Data In'!A481</f>
        <v>44663.87695046296</v>
      </c>
      <c r="B475" s="26">
        <f t="shared" si="21"/>
        <v>3858958968.5199995</v>
      </c>
      <c r="C475">
        <f>IF(OR('Data In'!C481&gt;=5, 'Data In'!C481&lt;=0),2.625,'Data In'!C481)</f>
        <v>3.11</v>
      </c>
      <c r="D475">
        <f t="shared" si="22"/>
        <v>2.9899999999999998</v>
      </c>
      <c r="E475">
        <f t="shared" si="23"/>
        <v>3.919999999999999</v>
      </c>
    </row>
    <row r="476" spans="1:5" x14ac:dyDescent="0.45">
      <c r="A476" s="26">
        <f>'Data In'!A482</f>
        <v>44663.876949293983</v>
      </c>
      <c r="B476" s="26">
        <f t="shared" si="21"/>
        <v>3858958968.4190001</v>
      </c>
      <c r="C476">
        <f>IF(OR('Data In'!C482&gt;=5, 'Data In'!C482&lt;=0),2.625,'Data In'!C482)</f>
        <v>3.11</v>
      </c>
      <c r="D476">
        <f t="shared" si="22"/>
        <v>2.9899999999999998</v>
      </c>
      <c r="E476">
        <f t="shared" si="23"/>
        <v>3.919999999999999</v>
      </c>
    </row>
    <row r="477" spans="1:5" x14ac:dyDescent="0.45">
      <c r="A477" s="26">
        <f>'Data In'!A483</f>
        <v>44663.876948136574</v>
      </c>
      <c r="B477" s="26">
        <f t="shared" si="21"/>
        <v>3858958968.3190002</v>
      </c>
      <c r="C477">
        <f>IF(OR('Data In'!C483&gt;=5, 'Data In'!C483&lt;=0),2.625,'Data In'!C483)</f>
        <v>3.1</v>
      </c>
      <c r="D477">
        <f t="shared" si="22"/>
        <v>2.98</v>
      </c>
      <c r="E477">
        <f t="shared" si="23"/>
        <v>3.8400000000000007</v>
      </c>
    </row>
    <row r="478" spans="1:5" x14ac:dyDescent="0.45">
      <c r="A478" s="26">
        <f>'Data In'!A484</f>
        <v>44663.87694696759</v>
      </c>
      <c r="B478" s="26">
        <f t="shared" si="21"/>
        <v>3858958968.2179999</v>
      </c>
      <c r="C478">
        <f>IF(OR('Data In'!C484&gt;=5, 'Data In'!C484&lt;=0),2.625,'Data In'!C484)</f>
        <v>3.11</v>
      </c>
      <c r="D478">
        <f t="shared" si="22"/>
        <v>2.9899999999999998</v>
      </c>
      <c r="E478">
        <f t="shared" si="23"/>
        <v>3.919999999999999</v>
      </c>
    </row>
    <row r="479" spans="1:5" x14ac:dyDescent="0.45">
      <c r="A479" s="26">
        <f>'Data In'!A485</f>
        <v>44663.876945821758</v>
      </c>
      <c r="B479" s="26">
        <f t="shared" si="21"/>
        <v>3858958968.119</v>
      </c>
      <c r="C479">
        <f>IF(OR('Data In'!C485&gt;=5, 'Data In'!C485&lt;=0),2.625,'Data In'!C485)</f>
        <v>3.15</v>
      </c>
      <c r="D479">
        <f t="shared" si="22"/>
        <v>3.03</v>
      </c>
      <c r="E479">
        <f t="shared" si="23"/>
        <v>4.2399999999999975</v>
      </c>
    </row>
    <row r="480" spans="1:5" x14ac:dyDescent="0.45">
      <c r="A480" s="26">
        <f>'Data In'!A486</f>
        <v>44663.876944699077</v>
      </c>
      <c r="B480" s="26">
        <f t="shared" si="21"/>
        <v>3858958968.0220003</v>
      </c>
      <c r="C480">
        <f>IF(OR('Data In'!C486&gt;=5, 'Data In'!C486&lt;=0),2.625,'Data In'!C486)</f>
        <v>3.16</v>
      </c>
      <c r="D480">
        <f t="shared" si="22"/>
        <v>3.04</v>
      </c>
      <c r="E480">
        <f t="shared" si="23"/>
        <v>4.3199999999999985</v>
      </c>
    </row>
    <row r="481" spans="1:5" x14ac:dyDescent="0.45">
      <c r="A481" s="26">
        <f>'Data In'!A487</f>
        <v>44663.876943483796</v>
      </c>
      <c r="B481" s="26">
        <f t="shared" si="21"/>
        <v>3858958967.9169998</v>
      </c>
      <c r="C481">
        <f>IF(OR('Data In'!C487&gt;=5, 'Data In'!C487&lt;=0),2.625,'Data In'!C487)</f>
        <v>3.17</v>
      </c>
      <c r="D481">
        <f t="shared" si="22"/>
        <v>3.05</v>
      </c>
      <c r="E481">
        <f t="shared" si="23"/>
        <v>4.4000000000000004</v>
      </c>
    </row>
    <row r="482" spans="1:5" x14ac:dyDescent="0.45">
      <c r="A482" s="26">
        <f>'Data In'!A488</f>
        <v>44663.876942372684</v>
      </c>
      <c r="B482" s="26">
        <f t="shared" si="21"/>
        <v>3858958967.8210001</v>
      </c>
      <c r="C482">
        <f>IF(OR('Data In'!C488&gt;=5, 'Data In'!C488&lt;=0),2.625,'Data In'!C488)</f>
        <v>3.17</v>
      </c>
      <c r="D482">
        <f t="shared" si="22"/>
        <v>3.05</v>
      </c>
      <c r="E482">
        <f t="shared" si="23"/>
        <v>4.4000000000000004</v>
      </c>
    </row>
    <row r="483" spans="1:5" x14ac:dyDescent="0.45">
      <c r="A483" s="26">
        <f>'Data In'!A489</f>
        <v>44663.87694115741</v>
      </c>
      <c r="B483" s="26">
        <f t="shared" si="21"/>
        <v>3858958967.7160001</v>
      </c>
      <c r="C483">
        <f>IF(OR('Data In'!C489&gt;=5, 'Data In'!C489&lt;=0),2.625,'Data In'!C489)</f>
        <v>3.17</v>
      </c>
      <c r="D483">
        <f t="shared" si="22"/>
        <v>3.05</v>
      </c>
      <c r="E483">
        <f t="shared" si="23"/>
        <v>4.4000000000000004</v>
      </c>
    </row>
    <row r="484" spans="1:5" x14ac:dyDescent="0.45">
      <c r="A484" s="26">
        <f>'Data In'!A490</f>
        <v>44663.876939988426</v>
      </c>
      <c r="B484" s="26">
        <f t="shared" si="21"/>
        <v>3858958967.6149998</v>
      </c>
      <c r="C484">
        <f>IF(OR('Data In'!C490&gt;=5, 'Data In'!C490&lt;=0),2.625,'Data In'!C490)</f>
        <v>3.17</v>
      </c>
      <c r="D484">
        <f t="shared" si="22"/>
        <v>3.05</v>
      </c>
      <c r="E484">
        <f t="shared" si="23"/>
        <v>4.4000000000000004</v>
      </c>
    </row>
    <row r="485" spans="1:5" x14ac:dyDescent="0.45">
      <c r="A485" s="26">
        <f>'Data In'!A491</f>
        <v>44663.876938842594</v>
      </c>
      <c r="B485" s="26">
        <f t="shared" si="21"/>
        <v>3858958967.5160003</v>
      </c>
      <c r="C485">
        <f>IF(OR('Data In'!C491&gt;=5, 'Data In'!C491&lt;=0),2.625,'Data In'!C491)</f>
        <v>3.16</v>
      </c>
      <c r="D485">
        <f t="shared" si="22"/>
        <v>3.04</v>
      </c>
      <c r="E485">
        <f t="shared" si="23"/>
        <v>4.3199999999999985</v>
      </c>
    </row>
    <row r="486" spans="1:5" x14ac:dyDescent="0.45">
      <c r="A486" s="26">
        <f>'Data In'!A492</f>
        <v>44663.876937673609</v>
      </c>
      <c r="B486" s="26">
        <f t="shared" si="21"/>
        <v>3858958967.415</v>
      </c>
      <c r="C486">
        <f>IF(OR('Data In'!C492&gt;=5, 'Data In'!C492&lt;=0),2.625,'Data In'!C492)</f>
        <v>3.17</v>
      </c>
      <c r="D486">
        <f t="shared" si="22"/>
        <v>3.05</v>
      </c>
      <c r="E486">
        <f t="shared" si="23"/>
        <v>4.4000000000000004</v>
      </c>
    </row>
    <row r="487" spans="1:5" x14ac:dyDescent="0.45">
      <c r="A487" s="26">
        <f>'Data In'!A493</f>
        <v>44663.876936516201</v>
      </c>
      <c r="B487" s="26">
        <f t="shared" si="21"/>
        <v>3858958967.3149996</v>
      </c>
      <c r="C487">
        <f>IF(OR('Data In'!C493&gt;=5, 'Data In'!C493&lt;=0),2.625,'Data In'!C493)</f>
        <v>3.16</v>
      </c>
      <c r="D487">
        <f t="shared" si="22"/>
        <v>3.04</v>
      </c>
      <c r="E487">
        <f t="shared" si="23"/>
        <v>4.3199999999999985</v>
      </c>
    </row>
    <row r="488" spans="1:5" x14ac:dyDescent="0.45">
      <c r="A488" s="26">
        <f>'Data In'!A494</f>
        <v>44663.876935347223</v>
      </c>
      <c r="B488" s="26">
        <f t="shared" si="21"/>
        <v>3858958967.2140002</v>
      </c>
      <c r="C488">
        <f>IF(OR('Data In'!C494&gt;=5, 'Data In'!C494&lt;=0),2.625,'Data In'!C494)</f>
        <v>3.17</v>
      </c>
      <c r="D488">
        <f t="shared" si="22"/>
        <v>3.05</v>
      </c>
      <c r="E488">
        <f t="shared" si="23"/>
        <v>4.4000000000000004</v>
      </c>
    </row>
    <row r="489" spans="1:5" x14ac:dyDescent="0.45">
      <c r="A489" s="26">
        <f>'Data In'!A495</f>
        <v>44663.876934201391</v>
      </c>
      <c r="B489" s="26">
        <f t="shared" si="21"/>
        <v>3858958967.1150002</v>
      </c>
      <c r="C489">
        <f>IF(OR('Data In'!C495&gt;=5, 'Data In'!C495&lt;=0),2.625,'Data In'!C495)</f>
        <v>3.16</v>
      </c>
      <c r="D489">
        <f t="shared" si="22"/>
        <v>3.04</v>
      </c>
      <c r="E489">
        <f t="shared" si="23"/>
        <v>4.3199999999999985</v>
      </c>
    </row>
    <row r="490" spans="1:5" x14ac:dyDescent="0.45">
      <c r="A490" s="26">
        <f>'Data In'!A496</f>
        <v>44663.876933032407</v>
      </c>
      <c r="B490" s="26">
        <f t="shared" si="21"/>
        <v>3858958967.0139999</v>
      </c>
      <c r="C490">
        <f>IF(OR('Data In'!C496&gt;=5, 'Data In'!C496&lt;=0),2.625,'Data In'!C496)</f>
        <v>3.17</v>
      </c>
      <c r="D490">
        <f t="shared" si="22"/>
        <v>3.05</v>
      </c>
      <c r="E490">
        <f t="shared" si="23"/>
        <v>4.4000000000000004</v>
      </c>
    </row>
    <row r="491" spans="1:5" x14ac:dyDescent="0.45">
      <c r="A491" s="26">
        <f>'Data In'!A497</f>
        <v>44663.876931863429</v>
      </c>
      <c r="B491" s="26">
        <f t="shared" si="21"/>
        <v>3858958966.9130001</v>
      </c>
      <c r="C491">
        <f>IF(OR('Data In'!C497&gt;=5, 'Data In'!C497&lt;=0),2.625,'Data In'!C497)</f>
        <v>3.17</v>
      </c>
      <c r="D491">
        <f t="shared" si="22"/>
        <v>3.05</v>
      </c>
      <c r="E491">
        <f t="shared" si="23"/>
        <v>4.4000000000000004</v>
      </c>
    </row>
    <row r="492" spans="1:5" x14ac:dyDescent="0.45">
      <c r="A492" s="26">
        <f>'Data In'!A498</f>
        <v>44663.876930763887</v>
      </c>
      <c r="B492" s="26">
        <f t="shared" si="21"/>
        <v>3858958966.8179998</v>
      </c>
      <c r="C492">
        <f>IF(OR('Data In'!C498&gt;=5, 'Data In'!C498&lt;=0),2.625,'Data In'!C498)</f>
        <v>3.17</v>
      </c>
      <c r="D492">
        <f t="shared" si="22"/>
        <v>3.05</v>
      </c>
      <c r="E492">
        <f t="shared" si="23"/>
        <v>4.4000000000000004</v>
      </c>
    </row>
    <row r="493" spans="1:5" x14ac:dyDescent="0.45">
      <c r="A493" s="26">
        <f>'Data In'!A499</f>
        <v>44663.876929537037</v>
      </c>
      <c r="B493" s="26">
        <f t="shared" si="21"/>
        <v>3858958966.7119999</v>
      </c>
      <c r="C493">
        <f>IF(OR('Data In'!C499&gt;=5, 'Data In'!C499&lt;=0),2.625,'Data In'!C499)</f>
        <v>3.16</v>
      </c>
      <c r="D493">
        <f t="shared" si="22"/>
        <v>3.04</v>
      </c>
      <c r="E493">
        <f t="shared" si="23"/>
        <v>4.3199999999999985</v>
      </c>
    </row>
    <row r="494" spans="1:5" x14ac:dyDescent="0.45">
      <c r="A494" s="26">
        <f>'Data In'!A500</f>
        <v>44663.876928391204</v>
      </c>
      <c r="B494" s="26">
        <f t="shared" si="21"/>
        <v>3858958966.6129999</v>
      </c>
      <c r="C494">
        <f>IF(OR('Data In'!C500&gt;=5, 'Data In'!C500&lt;=0),2.625,'Data In'!C500)</f>
        <v>3.16</v>
      </c>
      <c r="D494">
        <f t="shared" si="22"/>
        <v>3.04</v>
      </c>
      <c r="E494">
        <f t="shared" si="23"/>
        <v>4.3199999999999985</v>
      </c>
    </row>
    <row r="495" spans="1:5" x14ac:dyDescent="0.45">
      <c r="A495" s="26">
        <f>'Data In'!A501</f>
        <v>44663.876927210651</v>
      </c>
      <c r="B495" s="26">
        <f t="shared" si="21"/>
        <v>3858958966.5110002</v>
      </c>
      <c r="C495">
        <f>IF(OR('Data In'!C501&gt;=5, 'Data In'!C501&lt;=0),2.625,'Data In'!C501)</f>
        <v>3.14</v>
      </c>
      <c r="D495">
        <f t="shared" si="22"/>
        <v>3.02</v>
      </c>
      <c r="E495">
        <f t="shared" si="23"/>
        <v>4.1599999999999993</v>
      </c>
    </row>
    <row r="496" spans="1:5" x14ac:dyDescent="0.45">
      <c r="A496" s="26">
        <f>'Data In'!A502</f>
        <v>44663.876926053243</v>
      </c>
      <c r="B496" s="26">
        <f t="shared" si="21"/>
        <v>3858958966.4110003</v>
      </c>
      <c r="C496">
        <f>IF(OR('Data In'!C502&gt;=5, 'Data In'!C502&lt;=0),2.625,'Data In'!C502)</f>
        <v>3.14</v>
      </c>
      <c r="D496">
        <f t="shared" si="22"/>
        <v>3.02</v>
      </c>
      <c r="E496">
        <f t="shared" si="23"/>
        <v>4.1599999999999993</v>
      </c>
    </row>
    <row r="497" spans="1:5" x14ac:dyDescent="0.45">
      <c r="A497" s="26">
        <f>'Data In'!A503</f>
        <v>44663.876924895834</v>
      </c>
      <c r="B497" s="26">
        <f t="shared" si="21"/>
        <v>3858958966.3109999</v>
      </c>
      <c r="C497">
        <f>IF(OR('Data In'!C503&gt;=5, 'Data In'!C503&lt;=0),2.625,'Data In'!C503)</f>
        <v>3.14</v>
      </c>
      <c r="D497">
        <f t="shared" si="22"/>
        <v>3.02</v>
      </c>
      <c r="E497">
        <f t="shared" si="23"/>
        <v>4.1599999999999993</v>
      </c>
    </row>
    <row r="498" spans="1:5" x14ac:dyDescent="0.45">
      <c r="A498" s="26">
        <f>'Data In'!A504</f>
        <v>44663.87692372685</v>
      </c>
      <c r="B498" s="26">
        <f t="shared" si="21"/>
        <v>3858958966.21</v>
      </c>
      <c r="C498">
        <f>IF(OR('Data In'!C504&gt;=5, 'Data In'!C504&lt;=0),2.625,'Data In'!C504)</f>
        <v>3.14</v>
      </c>
      <c r="D498">
        <f t="shared" si="22"/>
        <v>3.02</v>
      </c>
      <c r="E498">
        <f t="shared" si="23"/>
        <v>4.1599999999999993</v>
      </c>
    </row>
    <row r="499" spans="1:5" x14ac:dyDescent="0.45">
      <c r="A499" s="26">
        <f>'Data In'!A505</f>
        <v>44663.876922569441</v>
      </c>
      <c r="B499" s="26">
        <f t="shared" si="21"/>
        <v>3858958966.1099997</v>
      </c>
      <c r="C499">
        <f>IF(OR('Data In'!C505&gt;=5, 'Data In'!C505&lt;=0),2.625,'Data In'!C505)</f>
        <v>3.14</v>
      </c>
      <c r="D499">
        <f t="shared" si="22"/>
        <v>3.02</v>
      </c>
      <c r="E499">
        <f t="shared" si="23"/>
        <v>4.1599999999999993</v>
      </c>
    </row>
    <row r="500" spans="1:5" x14ac:dyDescent="0.45">
      <c r="A500" s="26">
        <f>'Data In'!A506</f>
        <v>44663.87692145833</v>
      </c>
      <c r="B500" s="26">
        <f t="shared" si="21"/>
        <v>3858958966.0139999</v>
      </c>
      <c r="C500">
        <f>IF(OR('Data In'!C506&gt;=5, 'Data In'!C506&lt;=0),2.625,'Data In'!C506)</f>
        <v>3.14</v>
      </c>
      <c r="D500">
        <f t="shared" si="22"/>
        <v>3.02</v>
      </c>
      <c r="E500">
        <f t="shared" si="23"/>
        <v>4.1599999999999993</v>
      </c>
    </row>
    <row r="501" spans="1:5" x14ac:dyDescent="0.45">
      <c r="A501" s="26">
        <f>'Data In'!A507</f>
        <v>44663.876920243056</v>
      </c>
      <c r="B501" s="26">
        <f t="shared" si="21"/>
        <v>3858958965.9089999</v>
      </c>
      <c r="C501">
        <f>IF(OR('Data In'!C507&gt;=5, 'Data In'!C507&lt;=0),2.625,'Data In'!C507)</f>
        <v>3.12</v>
      </c>
      <c r="D501">
        <f t="shared" si="22"/>
        <v>3</v>
      </c>
      <c r="E501">
        <f t="shared" si="23"/>
        <v>4</v>
      </c>
    </row>
    <row r="502" spans="1:5" x14ac:dyDescent="0.45">
      <c r="A502" s="26">
        <f>'Data In'!A508</f>
        <v>44663.87691914352</v>
      </c>
      <c r="B502" s="26">
        <f t="shared" si="21"/>
        <v>3858958965.8140001</v>
      </c>
      <c r="C502">
        <f>IF(OR('Data In'!C508&gt;=5, 'Data In'!C508&lt;=0),2.625,'Data In'!C508)</f>
        <v>3.14</v>
      </c>
      <c r="D502">
        <f t="shared" si="22"/>
        <v>3.02</v>
      </c>
      <c r="E502">
        <f t="shared" si="23"/>
        <v>4.1599999999999993</v>
      </c>
    </row>
    <row r="503" spans="1:5" x14ac:dyDescent="0.45">
      <c r="A503" s="26">
        <f>'Data In'!A509</f>
        <v>44663.876917928239</v>
      </c>
      <c r="B503" s="26">
        <f t="shared" si="21"/>
        <v>3858958965.7089996</v>
      </c>
      <c r="C503">
        <f>IF(OR('Data In'!C509&gt;=5, 'Data In'!C509&lt;=0),2.625,'Data In'!C509)</f>
        <v>3.14</v>
      </c>
      <c r="D503">
        <f t="shared" si="22"/>
        <v>3.02</v>
      </c>
      <c r="E503">
        <f t="shared" si="23"/>
        <v>4.1599999999999993</v>
      </c>
    </row>
    <row r="504" spans="1:5" x14ac:dyDescent="0.45">
      <c r="A504" s="26">
        <f>'Data In'!A510</f>
        <v>44663.876916759262</v>
      </c>
      <c r="B504" s="26">
        <f t="shared" si="21"/>
        <v>3858958965.6080003</v>
      </c>
      <c r="C504">
        <f>IF(OR('Data In'!C510&gt;=5, 'Data In'!C510&lt;=0),2.625,'Data In'!C510)</f>
        <v>3.14</v>
      </c>
      <c r="D504">
        <f t="shared" si="22"/>
        <v>3.02</v>
      </c>
      <c r="E504">
        <f t="shared" si="23"/>
        <v>4.1599999999999993</v>
      </c>
    </row>
    <row r="505" spans="1:5" x14ac:dyDescent="0.45">
      <c r="A505" s="26">
        <f>'Data In'!A511</f>
        <v>44663.876915601853</v>
      </c>
      <c r="B505" s="26">
        <f t="shared" si="21"/>
        <v>3858958965.5079999</v>
      </c>
      <c r="C505">
        <f>IF(OR('Data In'!C511&gt;=5, 'Data In'!C511&lt;=0),2.625,'Data In'!C511)</f>
        <v>3.14</v>
      </c>
      <c r="D505">
        <f t="shared" si="22"/>
        <v>3.02</v>
      </c>
      <c r="E505">
        <f t="shared" si="23"/>
        <v>4.1599999999999993</v>
      </c>
    </row>
    <row r="506" spans="1:5" x14ac:dyDescent="0.45">
      <c r="A506" s="26">
        <f>'Data In'!A512</f>
        <v>44663.876914421293</v>
      </c>
      <c r="B506" s="26">
        <f t="shared" si="21"/>
        <v>3858958965.4059997</v>
      </c>
      <c r="C506">
        <f>IF(OR('Data In'!C512&gt;=5, 'Data In'!C512&lt;=0),2.625,'Data In'!C512)</f>
        <v>3.15</v>
      </c>
      <c r="D506">
        <f t="shared" si="22"/>
        <v>3.03</v>
      </c>
      <c r="E506">
        <f t="shared" si="23"/>
        <v>4.2399999999999975</v>
      </c>
    </row>
    <row r="507" spans="1:5" x14ac:dyDescent="0.45">
      <c r="A507" s="26">
        <f>'Data In'!A513</f>
        <v>44663.876913275461</v>
      </c>
      <c r="B507" s="26">
        <f t="shared" si="21"/>
        <v>3858958965.3069997</v>
      </c>
      <c r="C507">
        <f>IF(OR('Data In'!C513&gt;=5, 'Data In'!C513&lt;=0),2.625,'Data In'!C513)</f>
        <v>3.15</v>
      </c>
      <c r="D507">
        <f t="shared" si="22"/>
        <v>3.03</v>
      </c>
      <c r="E507">
        <f t="shared" si="23"/>
        <v>4.2399999999999975</v>
      </c>
    </row>
    <row r="508" spans="1:5" x14ac:dyDescent="0.45">
      <c r="A508" s="26">
        <f>'Data In'!A514</f>
        <v>44663.876912164349</v>
      </c>
      <c r="B508" s="26">
        <f t="shared" si="21"/>
        <v>3858958965.211</v>
      </c>
      <c r="C508">
        <f>IF(OR('Data In'!C514&gt;=5, 'Data In'!C514&lt;=0),2.625,'Data In'!C514)</f>
        <v>3.18</v>
      </c>
      <c r="D508">
        <f t="shared" si="22"/>
        <v>3.06</v>
      </c>
      <c r="E508">
        <f t="shared" si="23"/>
        <v>4.4800000000000013</v>
      </c>
    </row>
    <row r="509" spans="1:5" x14ac:dyDescent="0.45">
      <c r="A509" s="26">
        <f>'Data In'!A515</f>
        <v>44663.876910960651</v>
      </c>
      <c r="B509" s="26">
        <f t="shared" si="21"/>
        <v>3858958965.1070004</v>
      </c>
      <c r="C509">
        <f>IF(OR('Data In'!C515&gt;=5, 'Data In'!C515&lt;=0),2.625,'Data In'!C515)</f>
        <v>3.15</v>
      </c>
      <c r="D509">
        <f t="shared" si="22"/>
        <v>3.03</v>
      </c>
      <c r="E509">
        <f t="shared" si="23"/>
        <v>4.2399999999999975</v>
      </c>
    </row>
    <row r="510" spans="1:5" x14ac:dyDescent="0.45">
      <c r="A510" s="26">
        <f>'Data In'!A516</f>
        <v>44663.876909791667</v>
      </c>
      <c r="B510" s="26">
        <f t="shared" si="21"/>
        <v>3858958965.006</v>
      </c>
      <c r="C510">
        <f>IF(OR('Data In'!C516&gt;=5, 'Data In'!C516&lt;=0),2.625,'Data In'!C516)</f>
        <v>3.18</v>
      </c>
      <c r="D510">
        <f t="shared" si="22"/>
        <v>3.06</v>
      </c>
      <c r="E510">
        <f t="shared" si="23"/>
        <v>4.4800000000000013</v>
      </c>
    </row>
    <row r="511" spans="1:5" x14ac:dyDescent="0.45">
      <c r="A511" s="26">
        <f>'Data In'!A517</f>
        <v>44663.876908622682</v>
      </c>
      <c r="B511" s="26">
        <f t="shared" si="21"/>
        <v>3858958964.9049997</v>
      </c>
      <c r="C511">
        <f>IF(OR('Data In'!C517&gt;=5, 'Data In'!C517&lt;=0),2.625,'Data In'!C517)</f>
        <v>3.15</v>
      </c>
      <c r="D511">
        <f t="shared" si="22"/>
        <v>3.03</v>
      </c>
      <c r="E511">
        <f t="shared" si="23"/>
        <v>4.2399999999999975</v>
      </c>
    </row>
    <row r="512" spans="1:5" x14ac:dyDescent="0.45">
      <c r="A512" s="26">
        <f>'Data In'!A518</f>
        <v>44663.876907523147</v>
      </c>
      <c r="B512" s="26">
        <f t="shared" si="21"/>
        <v>3858958964.8099999</v>
      </c>
      <c r="C512">
        <f>IF(OR('Data In'!C518&gt;=5, 'Data In'!C518&lt;=0),2.625,'Data In'!C518)</f>
        <v>3.18</v>
      </c>
      <c r="D512">
        <f t="shared" si="22"/>
        <v>3.06</v>
      </c>
      <c r="E512">
        <f t="shared" si="23"/>
        <v>4.4800000000000013</v>
      </c>
    </row>
    <row r="513" spans="1:5" x14ac:dyDescent="0.45">
      <c r="A513" s="26">
        <f>'Data In'!A519</f>
        <v>44663.876906296297</v>
      </c>
      <c r="B513" s="26">
        <f t="shared" si="21"/>
        <v>3858958964.704</v>
      </c>
      <c r="C513">
        <f>IF(OR('Data In'!C519&gt;=5, 'Data In'!C519&lt;=0),2.625,'Data In'!C519)</f>
        <v>3.18</v>
      </c>
      <c r="D513">
        <f t="shared" si="22"/>
        <v>3.06</v>
      </c>
      <c r="E513">
        <f t="shared" si="23"/>
        <v>4.4800000000000013</v>
      </c>
    </row>
    <row r="514" spans="1:5" x14ac:dyDescent="0.45">
      <c r="A514" s="26">
        <f>'Data In'!A520</f>
        <v>44663.876905138888</v>
      </c>
      <c r="B514" s="26">
        <f t="shared" si="21"/>
        <v>3858958964.6040001</v>
      </c>
      <c r="C514">
        <f>IF(OR('Data In'!C520&gt;=5, 'Data In'!C520&lt;=0),2.625,'Data In'!C520)</f>
        <v>3.18</v>
      </c>
      <c r="D514">
        <f t="shared" si="22"/>
        <v>3.06</v>
      </c>
      <c r="E514">
        <f t="shared" si="23"/>
        <v>4.4800000000000013</v>
      </c>
    </row>
    <row r="515" spans="1:5" x14ac:dyDescent="0.45">
      <c r="A515" s="26">
        <f>'Data In'!A521</f>
        <v>44663.87690398148</v>
      </c>
      <c r="B515" s="26">
        <f t="shared" ref="B515:B578" si="24">A515*86400</f>
        <v>3858958964.5039997</v>
      </c>
      <c r="C515">
        <f>IF(OR('Data In'!C521&gt;=5, 'Data In'!C521&lt;=0),2.625,'Data In'!C521)</f>
        <v>3.18</v>
      </c>
      <c r="D515">
        <f t="shared" ref="D515:D578" si="25">C515-0.12</f>
        <v>3.06</v>
      </c>
      <c r="E515">
        <f t="shared" ref="E515:E578" si="26">IF((40*D515-100)/5=0,"",(40*D515-100)/5)</f>
        <v>4.4800000000000013</v>
      </c>
    </row>
    <row r="516" spans="1:5" x14ac:dyDescent="0.45">
      <c r="A516" s="26">
        <f>'Data In'!A522</f>
        <v>44663.876902812503</v>
      </c>
      <c r="B516" s="26">
        <f t="shared" si="24"/>
        <v>3858958964.4030004</v>
      </c>
      <c r="C516">
        <f>IF(OR('Data In'!C522&gt;=5, 'Data In'!C522&lt;=0),2.625,'Data In'!C522)</f>
        <v>3.18</v>
      </c>
      <c r="D516">
        <f t="shared" si="25"/>
        <v>3.06</v>
      </c>
      <c r="E516">
        <f t="shared" si="26"/>
        <v>4.4800000000000013</v>
      </c>
    </row>
    <row r="517" spans="1:5" x14ac:dyDescent="0.45">
      <c r="A517" s="26">
        <f>'Data In'!A523</f>
        <v>44663.876901655094</v>
      </c>
      <c r="B517" s="26">
        <f t="shared" si="24"/>
        <v>3858958964.303</v>
      </c>
      <c r="C517">
        <f>IF(OR('Data In'!C523&gt;=5, 'Data In'!C523&lt;=0),2.625,'Data In'!C523)</f>
        <v>3.18</v>
      </c>
      <c r="D517">
        <f t="shared" si="25"/>
        <v>3.06</v>
      </c>
      <c r="E517">
        <f t="shared" si="26"/>
        <v>4.4800000000000013</v>
      </c>
    </row>
    <row r="518" spans="1:5" x14ac:dyDescent="0.45">
      <c r="A518" s="26">
        <f>'Data In'!A524</f>
        <v>44663.876900497686</v>
      </c>
      <c r="B518" s="26">
        <f t="shared" si="24"/>
        <v>3858958964.2030001</v>
      </c>
      <c r="C518">
        <f>IF(OR('Data In'!C524&gt;=5, 'Data In'!C524&lt;=0),2.625,'Data In'!C524)</f>
        <v>3.22</v>
      </c>
      <c r="D518">
        <f t="shared" si="25"/>
        <v>3.1</v>
      </c>
      <c r="E518">
        <f t="shared" si="26"/>
        <v>4.8</v>
      </c>
    </row>
    <row r="519" spans="1:5" x14ac:dyDescent="0.45">
      <c r="A519" s="26">
        <f>'Data In'!A525</f>
        <v>44663.876899317132</v>
      </c>
      <c r="B519" s="26">
        <f t="shared" si="24"/>
        <v>3858958964.1010003</v>
      </c>
      <c r="C519">
        <f>IF(OR('Data In'!C525&gt;=5, 'Data In'!C525&lt;=0),2.625,'Data In'!C525)</f>
        <v>3.22</v>
      </c>
      <c r="D519">
        <f t="shared" si="25"/>
        <v>3.1</v>
      </c>
      <c r="E519">
        <f t="shared" si="26"/>
        <v>4.8</v>
      </c>
    </row>
    <row r="520" spans="1:5" x14ac:dyDescent="0.45">
      <c r="A520" s="26">
        <f>'Data In'!A526</f>
        <v>44663.87689821759</v>
      </c>
      <c r="B520" s="26">
        <f t="shared" si="24"/>
        <v>3858958964.0059996</v>
      </c>
      <c r="C520">
        <f>IF(OR('Data In'!C526&gt;=5, 'Data In'!C526&lt;=0),2.625,'Data In'!C526)</f>
        <v>3.22</v>
      </c>
      <c r="D520">
        <f t="shared" si="25"/>
        <v>3.1</v>
      </c>
      <c r="E520">
        <f t="shared" si="26"/>
        <v>4.8</v>
      </c>
    </row>
    <row r="521" spans="1:5" x14ac:dyDescent="0.45">
      <c r="A521" s="26">
        <f>'Data In'!A527</f>
        <v>44663.876897002316</v>
      </c>
      <c r="B521" s="26">
        <f t="shared" si="24"/>
        <v>3858958963.901</v>
      </c>
      <c r="C521">
        <f>IF(OR('Data In'!C527&gt;=5, 'Data In'!C527&lt;=0),2.625,'Data In'!C527)</f>
        <v>3.22</v>
      </c>
      <c r="D521">
        <f t="shared" si="25"/>
        <v>3.1</v>
      </c>
      <c r="E521">
        <f t="shared" si="26"/>
        <v>4.8</v>
      </c>
    </row>
    <row r="522" spans="1:5" x14ac:dyDescent="0.45">
      <c r="A522" s="26">
        <f>'Data In'!A528</f>
        <v>44663.876895856483</v>
      </c>
      <c r="B522" s="26">
        <f t="shared" si="24"/>
        <v>3858958963.802</v>
      </c>
      <c r="C522">
        <f>IF(OR('Data In'!C528&gt;=5, 'Data In'!C528&lt;=0),2.625,'Data In'!C528)</f>
        <v>3.23</v>
      </c>
      <c r="D522">
        <f t="shared" si="25"/>
        <v>3.11</v>
      </c>
      <c r="E522">
        <f t="shared" si="26"/>
        <v>4.8799999999999981</v>
      </c>
    </row>
    <row r="523" spans="1:5" x14ac:dyDescent="0.45">
      <c r="A523" s="26">
        <f>'Data In'!A529</f>
        <v>44663.876894733796</v>
      </c>
      <c r="B523" s="26">
        <f t="shared" si="24"/>
        <v>3858958963.7049999</v>
      </c>
      <c r="C523">
        <f>IF(OR('Data In'!C529&gt;=5, 'Data In'!C529&lt;=0),2.625,'Data In'!C529)</f>
        <v>3.23</v>
      </c>
      <c r="D523">
        <f t="shared" si="25"/>
        <v>3.11</v>
      </c>
      <c r="E523">
        <f t="shared" si="26"/>
        <v>4.8799999999999981</v>
      </c>
    </row>
    <row r="524" spans="1:5" x14ac:dyDescent="0.45">
      <c r="A524" s="26">
        <f>'Data In'!A530</f>
        <v>44663.876893518522</v>
      </c>
      <c r="B524" s="26">
        <f t="shared" si="24"/>
        <v>3858958963.6000004</v>
      </c>
      <c r="C524">
        <f>IF(OR('Data In'!C530&gt;=5, 'Data In'!C530&lt;=0),2.625,'Data In'!C530)</f>
        <v>3.23</v>
      </c>
      <c r="D524">
        <f t="shared" si="25"/>
        <v>3.11</v>
      </c>
      <c r="E524">
        <f t="shared" si="26"/>
        <v>4.8799999999999981</v>
      </c>
    </row>
    <row r="525" spans="1:5" x14ac:dyDescent="0.45">
      <c r="A525" s="26">
        <f>'Data In'!A531</f>
        <v>44663.876892361113</v>
      </c>
      <c r="B525" s="26">
        <f t="shared" si="24"/>
        <v>3858958963.5</v>
      </c>
      <c r="C525">
        <f>IF(OR('Data In'!C531&gt;=5, 'Data In'!C531&lt;=0),2.625,'Data In'!C531)</f>
        <v>3.24</v>
      </c>
      <c r="D525">
        <f t="shared" si="25"/>
        <v>3.12</v>
      </c>
      <c r="E525">
        <f t="shared" si="26"/>
        <v>4.9600000000000026</v>
      </c>
    </row>
    <row r="526" spans="1:5" x14ac:dyDescent="0.45">
      <c r="A526" s="26">
        <f>'Data In'!A532</f>
        <v>44663.876891192129</v>
      </c>
      <c r="B526" s="26">
        <f t="shared" si="24"/>
        <v>3858958963.3990002</v>
      </c>
      <c r="C526">
        <f>IF(OR('Data In'!C532&gt;=5, 'Data In'!C532&lt;=0),2.625,'Data In'!C532)</f>
        <v>3.24</v>
      </c>
      <c r="D526">
        <f t="shared" si="25"/>
        <v>3.12</v>
      </c>
      <c r="E526">
        <f t="shared" si="26"/>
        <v>4.9600000000000026</v>
      </c>
    </row>
    <row r="527" spans="1:5" x14ac:dyDescent="0.45">
      <c r="A527" s="26">
        <f>'Data In'!A533</f>
        <v>44663.87689003472</v>
      </c>
      <c r="B527" s="26">
        <f t="shared" si="24"/>
        <v>3858958963.2989998</v>
      </c>
      <c r="C527">
        <f>IF(OR('Data In'!C533&gt;=5, 'Data In'!C533&lt;=0),2.625,'Data In'!C533)</f>
        <v>3.26</v>
      </c>
      <c r="D527">
        <f t="shared" si="25"/>
        <v>3.1399999999999997</v>
      </c>
      <c r="E527">
        <f t="shared" si="26"/>
        <v>5.1199999999999992</v>
      </c>
    </row>
    <row r="528" spans="1:5" x14ac:dyDescent="0.45">
      <c r="A528" s="26">
        <f>'Data In'!A534</f>
        <v>44663.876888877312</v>
      </c>
      <c r="B528" s="26">
        <f t="shared" si="24"/>
        <v>3858958963.1989999</v>
      </c>
      <c r="C528">
        <f>IF(OR('Data In'!C534&gt;=5, 'Data In'!C534&lt;=0),2.625,'Data In'!C534)</f>
        <v>3.26</v>
      </c>
      <c r="D528">
        <f t="shared" si="25"/>
        <v>3.1399999999999997</v>
      </c>
      <c r="E528">
        <f t="shared" si="26"/>
        <v>5.1199999999999992</v>
      </c>
    </row>
    <row r="529" spans="1:5" x14ac:dyDescent="0.45">
      <c r="A529" s="26">
        <f>'Data In'!A535</f>
        <v>44663.876887719911</v>
      </c>
      <c r="B529" s="26">
        <f t="shared" si="24"/>
        <v>3858958963.0990005</v>
      </c>
      <c r="C529">
        <f>IF(OR('Data In'!C535&gt;=5, 'Data In'!C535&lt;=0),2.625,'Data In'!C535)</f>
        <v>3.25</v>
      </c>
      <c r="D529">
        <f t="shared" si="25"/>
        <v>3.13</v>
      </c>
      <c r="E529">
        <f t="shared" si="26"/>
        <v>5.0399999999999974</v>
      </c>
    </row>
    <row r="530" spans="1:5" x14ac:dyDescent="0.45">
      <c r="A530" s="26">
        <f>'Data In'!A536</f>
        <v>44663.876886550926</v>
      </c>
      <c r="B530" s="26">
        <f t="shared" si="24"/>
        <v>3858958962.9980001</v>
      </c>
      <c r="C530">
        <f>IF(OR('Data In'!C536&gt;=5, 'Data In'!C536&lt;=0),2.625,'Data In'!C536)</f>
        <v>3.25</v>
      </c>
      <c r="D530">
        <f t="shared" si="25"/>
        <v>3.13</v>
      </c>
      <c r="E530">
        <f t="shared" si="26"/>
        <v>5.0399999999999974</v>
      </c>
    </row>
    <row r="531" spans="1:5" x14ac:dyDescent="0.45">
      <c r="A531" s="26">
        <f>'Data In'!A537</f>
        <v>44663.876885381942</v>
      </c>
      <c r="B531" s="26">
        <f t="shared" si="24"/>
        <v>3858958962.8969998</v>
      </c>
      <c r="C531">
        <f>IF(OR('Data In'!C537&gt;=5, 'Data In'!C537&lt;=0),2.625,'Data In'!C537)</f>
        <v>3.25</v>
      </c>
      <c r="D531">
        <f t="shared" si="25"/>
        <v>3.13</v>
      </c>
      <c r="E531">
        <f t="shared" si="26"/>
        <v>5.0399999999999974</v>
      </c>
    </row>
    <row r="532" spans="1:5" x14ac:dyDescent="0.45">
      <c r="A532" s="26">
        <f>'Data In'!A538</f>
        <v>44663.876884224534</v>
      </c>
      <c r="B532" s="26">
        <f t="shared" si="24"/>
        <v>3858958962.7969999</v>
      </c>
      <c r="C532">
        <f>IF(OR('Data In'!C538&gt;=5, 'Data In'!C538&lt;=0),2.625,'Data In'!C538)</f>
        <v>3.25</v>
      </c>
      <c r="D532">
        <f t="shared" si="25"/>
        <v>3.13</v>
      </c>
      <c r="E532">
        <f t="shared" si="26"/>
        <v>5.0399999999999974</v>
      </c>
    </row>
    <row r="533" spans="1:5" x14ac:dyDescent="0.45">
      <c r="A533" s="26">
        <f>'Data In'!A539</f>
        <v>44663.876883055556</v>
      </c>
      <c r="B533" s="26">
        <f t="shared" si="24"/>
        <v>3858958962.6960001</v>
      </c>
      <c r="C533">
        <f>IF(OR('Data In'!C539&gt;=5, 'Data In'!C539&lt;=0),2.625,'Data In'!C539)</f>
        <v>3.25</v>
      </c>
      <c r="D533">
        <f t="shared" si="25"/>
        <v>3.13</v>
      </c>
      <c r="E533">
        <f t="shared" si="26"/>
        <v>5.0399999999999974</v>
      </c>
    </row>
    <row r="534" spans="1:5" x14ac:dyDescent="0.45">
      <c r="A534" s="26">
        <f>'Data In'!A540</f>
        <v>44663.876881909724</v>
      </c>
      <c r="B534" s="26">
        <f t="shared" si="24"/>
        <v>3858958962.5970001</v>
      </c>
      <c r="C534">
        <f>IF(OR('Data In'!C540&gt;=5, 'Data In'!C540&lt;=0),2.625,'Data In'!C540)</f>
        <v>3.25</v>
      </c>
      <c r="D534">
        <f t="shared" si="25"/>
        <v>3.13</v>
      </c>
      <c r="E534">
        <f t="shared" si="26"/>
        <v>5.0399999999999974</v>
      </c>
    </row>
    <row r="535" spans="1:5" x14ac:dyDescent="0.45">
      <c r="A535" s="26">
        <f>'Data In'!A541</f>
        <v>44663.876880729164</v>
      </c>
      <c r="B535" s="26">
        <f t="shared" si="24"/>
        <v>3858958962.4949999</v>
      </c>
      <c r="C535">
        <f>IF(OR('Data In'!C541&gt;=5, 'Data In'!C541&lt;=0),2.625,'Data In'!C541)</f>
        <v>3.25</v>
      </c>
      <c r="D535">
        <f t="shared" si="25"/>
        <v>3.13</v>
      </c>
      <c r="E535">
        <f t="shared" si="26"/>
        <v>5.0399999999999974</v>
      </c>
    </row>
    <row r="536" spans="1:5" x14ac:dyDescent="0.45">
      <c r="A536" s="26">
        <f>'Data In'!A542</f>
        <v>44663.876879583331</v>
      </c>
      <c r="B536" s="26">
        <f t="shared" si="24"/>
        <v>3858958962.3959999</v>
      </c>
      <c r="C536">
        <f>IF(OR('Data In'!C542&gt;=5, 'Data In'!C542&lt;=0),2.625,'Data In'!C542)</f>
        <v>3.25</v>
      </c>
      <c r="D536">
        <f t="shared" si="25"/>
        <v>3.13</v>
      </c>
      <c r="E536">
        <f t="shared" si="26"/>
        <v>5.0399999999999974</v>
      </c>
    </row>
    <row r="537" spans="1:5" x14ac:dyDescent="0.45">
      <c r="A537" s="26">
        <f>'Data In'!A543</f>
        <v>44663.876878414354</v>
      </c>
      <c r="B537" s="26">
        <f t="shared" si="24"/>
        <v>3858958962.2950001</v>
      </c>
      <c r="C537">
        <f>IF(OR('Data In'!C543&gt;=5, 'Data In'!C543&lt;=0),2.625,'Data In'!C543)</f>
        <v>3.25</v>
      </c>
      <c r="D537">
        <f t="shared" si="25"/>
        <v>3.13</v>
      </c>
      <c r="E537">
        <f t="shared" si="26"/>
        <v>5.0399999999999974</v>
      </c>
    </row>
    <row r="538" spans="1:5" x14ac:dyDescent="0.45">
      <c r="A538" s="26">
        <f>'Data In'!A544</f>
        <v>44663.87687724537</v>
      </c>
      <c r="B538" s="26">
        <f t="shared" si="24"/>
        <v>3858958962.1939998</v>
      </c>
      <c r="C538">
        <f>IF(OR('Data In'!C544&gt;=5, 'Data In'!C544&lt;=0),2.625,'Data In'!C544)</f>
        <v>3.25</v>
      </c>
      <c r="D538">
        <f t="shared" si="25"/>
        <v>3.13</v>
      </c>
      <c r="E538">
        <f t="shared" si="26"/>
        <v>5.0399999999999974</v>
      </c>
    </row>
    <row r="539" spans="1:5" x14ac:dyDescent="0.45">
      <c r="A539" s="26">
        <f>'Data In'!A545</f>
        <v>44663.876876099537</v>
      </c>
      <c r="B539" s="26">
        <f t="shared" si="24"/>
        <v>3858958962.0949998</v>
      </c>
      <c r="C539">
        <f>IF(OR('Data In'!C545&gt;=5, 'Data In'!C545&lt;=0),2.625,'Data In'!C545)</f>
        <v>3.25</v>
      </c>
      <c r="D539">
        <f t="shared" si="25"/>
        <v>3.13</v>
      </c>
      <c r="E539">
        <f t="shared" si="26"/>
        <v>5.0399999999999974</v>
      </c>
    </row>
    <row r="540" spans="1:5" x14ac:dyDescent="0.45">
      <c r="A540" s="26">
        <f>'Data In'!A546</f>
        <v>44663.876874930553</v>
      </c>
      <c r="B540" s="26">
        <f t="shared" si="24"/>
        <v>3858958961.994</v>
      </c>
      <c r="C540">
        <f>IF(OR('Data In'!C546&gt;=5, 'Data In'!C546&lt;=0),2.625,'Data In'!C546)</f>
        <v>3.25</v>
      </c>
      <c r="D540">
        <f t="shared" si="25"/>
        <v>3.13</v>
      </c>
      <c r="E540">
        <f t="shared" si="26"/>
        <v>5.0399999999999974</v>
      </c>
    </row>
    <row r="541" spans="1:5" x14ac:dyDescent="0.45">
      <c r="A541" s="26">
        <f>'Data In'!A547</f>
        <v>44663.876873773152</v>
      </c>
      <c r="B541" s="26">
        <f t="shared" si="24"/>
        <v>3858958961.8940005</v>
      </c>
      <c r="C541">
        <f>IF(OR('Data In'!C547&gt;=5, 'Data In'!C547&lt;=0),2.625,'Data In'!C547)</f>
        <v>3.25</v>
      </c>
      <c r="D541">
        <f t="shared" si="25"/>
        <v>3.13</v>
      </c>
      <c r="E541">
        <f t="shared" si="26"/>
        <v>5.0399999999999974</v>
      </c>
    </row>
    <row r="542" spans="1:5" x14ac:dyDescent="0.45">
      <c r="A542" s="26">
        <f>'Data In'!A548</f>
        <v>44663.87687266204</v>
      </c>
      <c r="B542" s="26">
        <f t="shared" si="24"/>
        <v>3858958961.7980003</v>
      </c>
      <c r="C542">
        <f>IF(OR('Data In'!C548&gt;=5, 'Data In'!C548&lt;=0),2.625,'Data In'!C548)</f>
        <v>3.25</v>
      </c>
      <c r="D542">
        <f t="shared" si="25"/>
        <v>3.13</v>
      </c>
      <c r="E542">
        <f t="shared" si="26"/>
        <v>5.0399999999999974</v>
      </c>
    </row>
    <row r="543" spans="1:5" x14ac:dyDescent="0.45">
      <c r="A543" s="26">
        <f>'Data In'!A549</f>
        <v>44663.876871435183</v>
      </c>
      <c r="B543" s="26">
        <f t="shared" si="24"/>
        <v>3858958961.6919999</v>
      </c>
      <c r="C543">
        <f>IF(OR('Data In'!C549&gt;=5, 'Data In'!C549&lt;=0),2.625,'Data In'!C549)</f>
        <v>3.25</v>
      </c>
      <c r="D543">
        <f t="shared" si="25"/>
        <v>3.13</v>
      </c>
      <c r="E543">
        <f t="shared" si="26"/>
        <v>5.0399999999999974</v>
      </c>
    </row>
    <row r="544" spans="1:5" x14ac:dyDescent="0.45">
      <c r="A544" s="26">
        <f>'Data In'!A550</f>
        <v>44663.87687028935</v>
      </c>
      <c r="B544" s="26">
        <f t="shared" si="24"/>
        <v>3858958961.5929999</v>
      </c>
      <c r="C544">
        <f>IF(OR('Data In'!C550&gt;=5, 'Data In'!C550&lt;=0),2.625,'Data In'!C550)</f>
        <v>3.25</v>
      </c>
      <c r="D544">
        <f t="shared" si="25"/>
        <v>3.13</v>
      </c>
      <c r="E544">
        <f t="shared" si="26"/>
        <v>5.0399999999999974</v>
      </c>
    </row>
    <row r="545" spans="1:5" x14ac:dyDescent="0.45">
      <c r="A545" s="26">
        <f>'Data In'!A551</f>
        <v>44663.876869120373</v>
      </c>
      <c r="B545" s="26">
        <f t="shared" si="24"/>
        <v>3858958961.4920001</v>
      </c>
      <c r="C545">
        <f>IF(OR('Data In'!C551&gt;=5, 'Data In'!C551&lt;=0),2.625,'Data In'!C551)</f>
        <v>3.25</v>
      </c>
      <c r="D545">
        <f t="shared" si="25"/>
        <v>3.13</v>
      </c>
      <c r="E545">
        <f t="shared" si="26"/>
        <v>5.0399999999999974</v>
      </c>
    </row>
    <row r="546" spans="1:5" x14ac:dyDescent="0.45">
      <c r="A546" s="26">
        <f>'Data In'!A552</f>
        <v>44663.876867962965</v>
      </c>
      <c r="B546" s="26">
        <f t="shared" si="24"/>
        <v>3858958961.3920002</v>
      </c>
      <c r="C546">
        <f>IF(OR('Data In'!C552&gt;=5, 'Data In'!C552&lt;=0),2.625,'Data In'!C552)</f>
        <v>3.25</v>
      </c>
      <c r="D546">
        <f t="shared" si="25"/>
        <v>3.13</v>
      </c>
      <c r="E546">
        <f t="shared" si="26"/>
        <v>5.0399999999999974</v>
      </c>
    </row>
    <row r="547" spans="1:5" x14ac:dyDescent="0.45">
      <c r="A547" s="26">
        <f>'Data In'!A553</f>
        <v>44663.87686679398</v>
      </c>
      <c r="B547" s="26">
        <f t="shared" si="24"/>
        <v>3858958961.2909999</v>
      </c>
      <c r="C547">
        <f>IF(OR('Data In'!C553&gt;=5, 'Data In'!C553&lt;=0),2.625,'Data In'!C553)</f>
        <v>3.25</v>
      </c>
      <c r="D547">
        <f t="shared" si="25"/>
        <v>3.13</v>
      </c>
      <c r="E547">
        <f t="shared" si="26"/>
        <v>5.0399999999999974</v>
      </c>
    </row>
    <row r="548" spans="1:5" x14ac:dyDescent="0.45">
      <c r="A548" s="26">
        <f>'Data In'!A554</f>
        <v>44663.876865625003</v>
      </c>
      <c r="B548" s="26">
        <f t="shared" si="24"/>
        <v>3858958961.1900001</v>
      </c>
      <c r="C548">
        <f>IF(OR('Data In'!C554&gt;=5, 'Data In'!C554&lt;=0),2.625,'Data In'!C554)</f>
        <v>3.25</v>
      </c>
      <c r="D548">
        <f t="shared" si="25"/>
        <v>3.13</v>
      </c>
      <c r="E548">
        <f t="shared" si="26"/>
        <v>5.0399999999999974</v>
      </c>
    </row>
    <row r="549" spans="1:5" x14ac:dyDescent="0.45">
      <c r="A549" s="26">
        <f>'Data In'!A555</f>
        <v>44663.876864467595</v>
      </c>
      <c r="B549" s="26">
        <f t="shared" si="24"/>
        <v>3858958961.0900002</v>
      </c>
      <c r="C549">
        <f>IF(OR('Data In'!C555&gt;=5, 'Data In'!C555&lt;=0),2.625,'Data In'!C555)</f>
        <v>3.25</v>
      </c>
      <c r="D549">
        <f t="shared" si="25"/>
        <v>3.13</v>
      </c>
      <c r="E549">
        <f t="shared" si="26"/>
        <v>5.0399999999999974</v>
      </c>
    </row>
    <row r="550" spans="1:5" x14ac:dyDescent="0.45">
      <c r="A550" s="26">
        <f>'Data In'!A556</f>
        <v>44663.876863310186</v>
      </c>
      <c r="B550" s="26">
        <f t="shared" si="24"/>
        <v>3858958960.9900002</v>
      </c>
      <c r="C550">
        <f>IF(OR('Data In'!C556&gt;=5, 'Data In'!C556&lt;=0),2.625,'Data In'!C556)</f>
        <v>3.24</v>
      </c>
      <c r="D550">
        <f t="shared" si="25"/>
        <v>3.12</v>
      </c>
      <c r="E550">
        <f t="shared" si="26"/>
        <v>4.9600000000000026</v>
      </c>
    </row>
    <row r="551" spans="1:5" x14ac:dyDescent="0.45">
      <c r="A551" s="26">
        <f>'Data In'!A557</f>
        <v>44663.876862141202</v>
      </c>
      <c r="B551" s="26">
        <f t="shared" si="24"/>
        <v>3858958960.8889999</v>
      </c>
      <c r="C551">
        <f>IF(OR('Data In'!C557&gt;=5, 'Data In'!C557&lt;=0),2.625,'Data In'!C557)</f>
        <v>3.24</v>
      </c>
      <c r="D551">
        <f t="shared" si="25"/>
        <v>3.12</v>
      </c>
      <c r="E551">
        <f t="shared" si="26"/>
        <v>4.9600000000000026</v>
      </c>
    </row>
    <row r="552" spans="1:5" x14ac:dyDescent="0.45">
      <c r="A552" s="26">
        <f>'Data In'!A558</f>
        <v>44663.876860983793</v>
      </c>
      <c r="B552" s="26">
        <f t="shared" si="24"/>
        <v>3858958960.7889996</v>
      </c>
      <c r="C552">
        <f>IF(OR('Data In'!C558&gt;=5, 'Data In'!C558&lt;=0),2.625,'Data In'!C558)</f>
        <v>3.24</v>
      </c>
      <c r="D552">
        <f t="shared" si="25"/>
        <v>3.12</v>
      </c>
      <c r="E552">
        <f t="shared" si="26"/>
        <v>4.9600000000000026</v>
      </c>
    </row>
    <row r="553" spans="1:5" x14ac:dyDescent="0.45">
      <c r="A553" s="26">
        <f>'Data In'!A559</f>
        <v>44663.876859814816</v>
      </c>
      <c r="B553" s="26">
        <f t="shared" si="24"/>
        <v>3858958960.6880002</v>
      </c>
      <c r="C553">
        <f>IF(OR('Data In'!C559&gt;=5, 'Data In'!C559&lt;=0),2.625,'Data In'!C559)</f>
        <v>3.19</v>
      </c>
      <c r="D553">
        <f t="shared" si="25"/>
        <v>3.07</v>
      </c>
      <c r="E553">
        <f t="shared" si="26"/>
        <v>4.5599999999999996</v>
      </c>
    </row>
    <row r="554" spans="1:5" x14ac:dyDescent="0.45">
      <c r="A554" s="26">
        <f>'Data In'!A560</f>
        <v>44663.876858668984</v>
      </c>
      <c r="B554" s="26">
        <f t="shared" si="24"/>
        <v>3858958960.5890002</v>
      </c>
      <c r="C554">
        <f>IF(OR('Data In'!C560&gt;=5, 'Data In'!C560&lt;=0),2.625,'Data In'!C560)</f>
        <v>3.19</v>
      </c>
      <c r="D554">
        <f t="shared" si="25"/>
        <v>3.07</v>
      </c>
      <c r="E554">
        <f t="shared" si="26"/>
        <v>4.5599999999999996</v>
      </c>
    </row>
    <row r="555" spans="1:5" x14ac:dyDescent="0.45">
      <c r="A555" s="26">
        <f>'Data In'!A561</f>
        <v>44663.876857499999</v>
      </c>
      <c r="B555" s="26">
        <f t="shared" si="24"/>
        <v>3858958960.4879999</v>
      </c>
      <c r="C555">
        <f>IF(OR('Data In'!C561&gt;=5, 'Data In'!C561&lt;=0),2.625,'Data In'!C561)</f>
        <v>3.19</v>
      </c>
      <c r="D555">
        <f t="shared" si="25"/>
        <v>3.07</v>
      </c>
      <c r="E555">
        <f t="shared" si="26"/>
        <v>4.5599999999999996</v>
      </c>
    </row>
    <row r="556" spans="1:5" x14ac:dyDescent="0.45">
      <c r="A556" s="26">
        <f>'Data In'!A562</f>
        <v>44663.876856342591</v>
      </c>
      <c r="B556" s="26">
        <f t="shared" si="24"/>
        <v>3858958960.388</v>
      </c>
      <c r="C556">
        <f>IF(OR('Data In'!C562&gt;=5, 'Data In'!C562&lt;=0),2.625,'Data In'!C562)</f>
        <v>3.19</v>
      </c>
      <c r="D556">
        <f t="shared" si="25"/>
        <v>3.07</v>
      </c>
      <c r="E556">
        <f t="shared" si="26"/>
        <v>4.5599999999999996</v>
      </c>
    </row>
    <row r="557" spans="1:5" x14ac:dyDescent="0.45">
      <c r="A557" s="26">
        <f>'Data In'!A563</f>
        <v>44663.876855173614</v>
      </c>
      <c r="B557" s="26">
        <f t="shared" si="24"/>
        <v>3858958960.2870002</v>
      </c>
      <c r="C557">
        <f>IF(OR('Data In'!C563&gt;=5, 'Data In'!C563&lt;=0),2.625,'Data In'!C563)</f>
        <v>3.17</v>
      </c>
      <c r="D557">
        <f t="shared" si="25"/>
        <v>3.05</v>
      </c>
      <c r="E557">
        <f t="shared" si="26"/>
        <v>4.4000000000000004</v>
      </c>
    </row>
    <row r="558" spans="1:5" x14ac:dyDescent="0.45">
      <c r="A558" s="26">
        <f>'Data In'!A564</f>
        <v>44663.876854016205</v>
      </c>
      <c r="B558" s="26">
        <f t="shared" si="24"/>
        <v>3858958960.1870003</v>
      </c>
      <c r="C558">
        <f>IF(OR('Data In'!C564&gt;=5, 'Data In'!C564&lt;=0),2.625,'Data In'!C564)</f>
        <v>3.17</v>
      </c>
      <c r="D558">
        <f t="shared" si="25"/>
        <v>3.05</v>
      </c>
      <c r="E558">
        <f t="shared" si="26"/>
        <v>4.4000000000000004</v>
      </c>
    </row>
    <row r="559" spans="1:5" x14ac:dyDescent="0.45">
      <c r="A559" s="26">
        <f>'Data In'!A565</f>
        <v>44663.876852847221</v>
      </c>
      <c r="B559" s="26">
        <f t="shared" si="24"/>
        <v>3858958960.086</v>
      </c>
      <c r="C559">
        <f>IF(OR('Data In'!C565&gt;=5, 'Data In'!C565&lt;=0),2.625,'Data In'!C565)</f>
        <v>3.17</v>
      </c>
      <c r="D559">
        <f t="shared" si="25"/>
        <v>3.05</v>
      </c>
      <c r="E559">
        <f t="shared" si="26"/>
        <v>4.4000000000000004</v>
      </c>
    </row>
    <row r="560" spans="1:5" x14ac:dyDescent="0.45">
      <c r="A560" s="26">
        <f>'Data In'!A566</f>
        <v>44663.876851678244</v>
      </c>
      <c r="B560" s="26">
        <f t="shared" si="24"/>
        <v>3858958959.9850001</v>
      </c>
      <c r="C560">
        <f>IF(OR('Data In'!C566&gt;=5, 'Data In'!C566&lt;=0),2.625,'Data In'!C566)</f>
        <v>3.17</v>
      </c>
      <c r="D560">
        <f t="shared" si="25"/>
        <v>3.05</v>
      </c>
      <c r="E560">
        <f t="shared" si="26"/>
        <v>4.4000000000000004</v>
      </c>
    </row>
    <row r="561" spans="1:5" x14ac:dyDescent="0.45">
      <c r="A561" s="26">
        <f>'Data In'!A567</f>
        <v>44663.876850520835</v>
      </c>
      <c r="B561" s="26">
        <f t="shared" si="24"/>
        <v>3858958959.8850002</v>
      </c>
      <c r="C561">
        <f>IF(OR('Data In'!C567&gt;=5, 'Data In'!C567&lt;=0),2.625,'Data In'!C567)</f>
        <v>3.17</v>
      </c>
      <c r="D561">
        <f t="shared" si="25"/>
        <v>3.05</v>
      </c>
      <c r="E561">
        <f t="shared" si="26"/>
        <v>4.4000000000000004</v>
      </c>
    </row>
    <row r="562" spans="1:5" x14ac:dyDescent="0.45">
      <c r="A562" s="26">
        <f>'Data In'!A568</f>
        <v>44663.876849363427</v>
      </c>
      <c r="B562" s="26">
        <f t="shared" si="24"/>
        <v>3858958959.7850003</v>
      </c>
      <c r="C562">
        <f>IF(OR('Data In'!C568&gt;=5, 'Data In'!C568&lt;=0),2.625,'Data In'!C568)</f>
        <v>3.17</v>
      </c>
      <c r="D562">
        <f t="shared" si="25"/>
        <v>3.05</v>
      </c>
      <c r="E562">
        <f t="shared" si="26"/>
        <v>4.4000000000000004</v>
      </c>
    </row>
    <row r="563" spans="1:5" x14ac:dyDescent="0.45">
      <c r="A563" s="26">
        <f>'Data In'!A569</f>
        <v>44663.876848206019</v>
      </c>
      <c r="B563" s="26">
        <f t="shared" si="24"/>
        <v>3858958959.6849999</v>
      </c>
      <c r="C563">
        <f>IF(OR('Data In'!C569&gt;=5, 'Data In'!C569&lt;=0),2.625,'Data In'!C569)</f>
        <v>3.17</v>
      </c>
      <c r="D563">
        <f t="shared" si="25"/>
        <v>3.05</v>
      </c>
      <c r="E563">
        <f t="shared" si="26"/>
        <v>4.4000000000000004</v>
      </c>
    </row>
    <row r="564" spans="1:5" x14ac:dyDescent="0.45">
      <c r="A564" s="26">
        <f>'Data In'!A570</f>
        <v>44663.876847037034</v>
      </c>
      <c r="B564" s="26">
        <f t="shared" si="24"/>
        <v>3858958959.5839996</v>
      </c>
      <c r="C564">
        <f>IF(OR('Data In'!C570&gt;=5, 'Data In'!C570&lt;=0),2.625,'Data In'!C570)</f>
        <v>3.17</v>
      </c>
      <c r="D564">
        <f t="shared" si="25"/>
        <v>3.05</v>
      </c>
      <c r="E564">
        <f t="shared" si="26"/>
        <v>4.4000000000000004</v>
      </c>
    </row>
    <row r="565" spans="1:5" x14ac:dyDescent="0.45">
      <c r="A565" s="26">
        <f>'Data In'!A571</f>
        <v>44663.876845879633</v>
      </c>
      <c r="B565" s="26">
        <f t="shared" si="24"/>
        <v>3858958959.4840002</v>
      </c>
      <c r="C565">
        <f>IF(OR('Data In'!C571&gt;=5, 'Data In'!C571&lt;=0),2.625,'Data In'!C571)</f>
        <v>3.15</v>
      </c>
      <c r="D565">
        <f t="shared" si="25"/>
        <v>3.03</v>
      </c>
      <c r="E565">
        <f t="shared" si="26"/>
        <v>4.2399999999999975</v>
      </c>
    </row>
    <row r="566" spans="1:5" x14ac:dyDescent="0.45">
      <c r="A566" s="26">
        <f>'Data In'!A572</f>
        <v>44663.876844768522</v>
      </c>
      <c r="B566" s="26">
        <f t="shared" si="24"/>
        <v>3858958959.3880005</v>
      </c>
      <c r="C566">
        <f>IF(OR('Data In'!C572&gt;=5, 'Data In'!C572&lt;=0),2.625,'Data In'!C572)</f>
        <v>3.15</v>
      </c>
      <c r="D566">
        <f t="shared" si="25"/>
        <v>3.03</v>
      </c>
      <c r="E566">
        <f t="shared" si="26"/>
        <v>4.2399999999999975</v>
      </c>
    </row>
    <row r="567" spans="1:5" x14ac:dyDescent="0.45">
      <c r="A567" s="26">
        <f>'Data In'!A573</f>
        <v>44663.87684355324</v>
      </c>
      <c r="B567" s="26">
        <f t="shared" si="24"/>
        <v>3858958959.283</v>
      </c>
      <c r="C567">
        <f>IF(OR('Data In'!C573&gt;=5, 'Data In'!C573&lt;=0),2.625,'Data In'!C573)</f>
        <v>3.15</v>
      </c>
      <c r="D567">
        <f t="shared" si="25"/>
        <v>3.03</v>
      </c>
      <c r="E567">
        <f t="shared" si="26"/>
        <v>4.2399999999999975</v>
      </c>
    </row>
    <row r="568" spans="1:5" x14ac:dyDescent="0.45">
      <c r="A568" s="26">
        <f>'Data In'!A574</f>
        <v>44663.876842395832</v>
      </c>
      <c r="B568" s="26">
        <f t="shared" si="24"/>
        <v>3858958959.1830001</v>
      </c>
      <c r="C568">
        <f>IF(OR('Data In'!C574&gt;=5, 'Data In'!C574&lt;=0),2.625,'Data In'!C574)</f>
        <v>3.15</v>
      </c>
      <c r="D568">
        <f t="shared" si="25"/>
        <v>3.03</v>
      </c>
      <c r="E568">
        <f t="shared" si="26"/>
        <v>4.2399999999999975</v>
      </c>
    </row>
    <row r="569" spans="1:5" x14ac:dyDescent="0.45">
      <c r="A569" s="26">
        <f>'Data In'!A575</f>
        <v>44663.876841226855</v>
      </c>
      <c r="B569" s="26">
        <f t="shared" si="24"/>
        <v>3858958959.0820003</v>
      </c>
      <c r="C569">
        <f>IF(OR('Data In'!C575&gt;=5, 'Data In'!C575&lt;=0),2.625,'Data In'!C575)</f>
        <v>3.17</v>
      </c>
      <c r="D569">
        <f t="shared" si="25"/>
        <v>3.05</v>
      </c>
      <c r="E569">
        <f t="shared" si="26"/>
        <v>4.4000000000000004</v>
      </c>
    </row>
    <row r="570" spans="1:5" x14ac:dyDescent="0.45">
      <c r="A570" s="26">
        <f>'Data In'!A576</f>
        <v>44663.87684005787</v>
      </c>
      <c r="B570" s="26">
        <f t="shared" si="24"/>
        <v>3858958958.9809999</v>
      </c>
      <c r="C570">
        <f>IF(OR('Data In'!C576&gt;=5, 'Data In'!C576&lt;=0),2.625,'Data In'!C576)</f>
        <v>3.17</v>
      </c>
      <c r="D570">
        <f t="shared" si="25"/>
        <v>3.05</v>
      </c>
      <c r="E570">
        <f t="shared" si="26"/>
        <v>4.4000000000000004</v>
      </c>
    </row>
    <row r="571" spans="1:5" x14ac:dyDescent="0.45">
      <c r="A571" s="26">
        <f>'Data In'!A577</f>
        <v>44663.876838912038</v>
      </c>
      <c r="B571" s="26">
        <f t="shared" si="24"/>
        <v>3858958958.882</v>
      </c>
      <c r="C571">
        <f>IF(OR('Data In'!C577&gt;=5, 'Data In'!C577&lt;=0),2.625,'Data In'!C577)</f>
        <v>3.17</v>
      </c>
      <c r="D571">
        <f t="shared" si="25"/>
        <v>3.05</v>
      </c>
      <c r="E571">
        <f t="shared" si="26"/>
        <v>4.4000000000000004</v>
      </c>
    </row>
    <row r="572" spans="1:5" x14ac:dyDescent="0.45">
      <c r="A572" s="26">
        <f>'Data In'!A578</f>
        <v>44663.876837743053</v>
      </c>
      <c r="B572" s="26">
        <f t="shared" si="24"/>
        <v>3858958958.7809997</v>
      </c>
      <c r="C572">
        <f>IF(OR('Data In'!C578&gt;=5, 'Data In'!C578&lt;=0),2.625,'Data In'!C578)</f>
        <v>3.17</v>
      </c>
      <c r="D572">
        <f t="shared" si="25"/>
        <v>3.05</v>
      </c>
      <c r="E572">
        <f t="shared" si="26"/>
        <v>4.4000000000000004</v>
      </c>
    </row>
    <row r="573" spans="1:5" x14ac:dyDescent="0.45">
      <c r="A573" s="26">
        <f>'Data In'!A579</f>
        <v>44663.876836585645</v>
      </c>
      <c r="B573" s="26">
        <f t="shared" si="24"/>
        <v>3858958958.6809998</v>
      </c>
      <c r="C573">
        <f>IF(OR('Data In'!C579&gt;=5, 'Data In'!C579&lt;=0),2.625,'Data In'!C579)</f>
        <v>3.17</v>
      </c>
      <c r="D573">
        <f t="shared" si="25"/>
        <v>3.05</v>
      </c>
      <c r="E573">
        <f t="shared" si="26"/>
        <v>4.4000000000000004</v>
      </c>
    </row>
    <row r="574" spans="1:5" x14ac:dyDescent="0.45">
      <c r="A574" s="26">
        <f>'Data In'!A580</f>
        <v>44663.876835474533</v>
      </c>
      <c r="B574" s="26">
        <f t="shared" si="24"/>
        <v>3858958958.5849996</v>
      </c>
      <c r="C574">
        <f>IF(OR('Data In'!C580&gt;=5, 'Data In'!C580&lt;=0),2.625,'Data In'!C580)</f>
        <v>3.17</v>
      </c>
      <c r="D574">
        <f t="shared" si="25"/>
        <v>3.05</v>
      </c>
      <c r="E574">
        <f t="shared" si="26"/>
        <v>4.4000000000000004</v>
      </c>
    </row>
    <row r="575" spans="1:5" x14ac:dyDescent="0.45">
      <c r="A575" s="26">
        <f>'Data In'!A581</f>
        <v>44663.876834247683</v>
      </c>
      <c r="B575" s="26">
        <f t="shared" si="24"/>
        <v>3858958958.4789996</v>
      </c>
      <c r="C575">
        <f>IF(OR('Data In'!C581&gt;=5, 'Data In'!C581&lt;=0),2.625,'Data In'!C581)</f>
        <v>3.17</v>
      </c>
      <c r="D575">
        <f t="shared" si="25"/>
        <v>3.05</v>
      </c>
      <c r="E575">
        <f t="shared" si="26"/>
        <v>4.4000000000000004</v>
      </c>
    </row>
    <row r="576" spans="1:5" x14ac:dyDescent="0.45">
      <c r="A576" s="26">
        <f>'Data In'!A582</f>
        <v>44663.876833101851</v>
      </c>
      <c r="B576" s="26">
        <f t="shared" si="24"/>
        <v>3858958958.3800001</v>
      </c>
      <c r="C576">
        <f>IF(OR('Data In'!C582&gt;=5, 'Data In'!C582&lt;=0),2.625,'Data In'!C582)</f>
        <v>3.17</v>
      </c>
      <c r="D576">
        <f t="shared" si="25"/>
        <v>3.05</v>
      </c>
      <c r="E576">
        <f t="shared" si="26"/>
        <v>4.4000000000000004</v>
      </c>
    </row>
    <row r="577" spans="1:5" x14ac:dyDescent="0.45">
      <c r="A577" s="26">
        <f>'Data In'!A583</f>
        <v>44663.876832002315</v>
      </c>
      <c r="B577" s="26">
        <f t="shared" si="24"/>
        <v>3858958958.2849998</v>
      </c>
      <c r="C577">
        <f>IF(OR('Data In'!C583&gt;=5, 'Data In'!C583&lt;=0),2.625,'Data In'!C583)</f>
        <v>3.13</v>
      </c>
      <c r="D577">
        <f t="shared" si="25"/>
        <v>3.01</v>
      </c>
      <c r="E577">
        <f t="shared" si="26"/>
        <v>4.0799999999999983</v>
      </c>
    </row>
    <row r="578" spans="1:5" x14ac:dyDescent="0.45">
      <c r="A578" s="26">
        <f>'Data In'!A584</f>
        <v>44663.876830763889</v>
      </c>
      <c r="B578" s="26">
        <f t="shared" si="24"/>
        <v>3858958958.178</v>
      </c>
      <c r="C578">
        <f>IF(OR('Data In'!C584&gt;=5, 'Data In'!C584&lt;=0),2.625,'Data In'!C584)</f>
        <v>3.13</v>
      </c>
      <c r="D578">
        <f t="shared" si="25"/>
        <v>3.01</v>
      </c>
      <c r="E578">
        <f t="shared" si="26"/>
        <v>4.0799999999999983</v>
      </c>
    </row>
    <row r="579" spans="1:5" x14ac:dyDescent="0.45">
      <c r="A579" s="26">
        <f>'Data In'!A585</f>
        <v>44663.876829606481</v>
      </c>
      <c r="B579" s="26">
        <f t="shared" ref="B579:B642" si="27">A579*86400</f>
        <v>3858958958.0780001</v>
      </c>
      <c r="C579">
        <f>IF(OR('Data In'!C585&gt;=5, 'Data In'!C585&lt;=0),2.625,'Data In'!C585)</f>
        <v>3.12</v>
      </c>
      <c r="D579">
        <f t="shared" ref="D579:D642" si="28">C579-0.12</f>
        <v>3</v>
      </c>
      <c r="E579">
        <f t="shared" ref="E579:E642" si="29">IF((40*D579-100)/5=0,"",(40*D579-100)/5)</f>
        <v>4</v>
      </c>
    </row>
    <row r="580" spans="1:5" x14ac:dyDescent="0.45">
      <c r="A580" s="26">
        <f>'Data In'!A586</f>
        <v>44663.876828449072</v>
      </c>
      <c r="B580" s="26">
        <f t="shared" si="27"/>
        <v>3858958957.9779997</v>
      </c>
      <c r="C580">
        <f>IF(OR('Data In'!C586&gt;=5, 'Data In'!C586&lt;=0),2.625,'Data In'!C586)</f>
        <v>3.13</v>
      </c>
      <c r="D580">
        <f t="shared" si="28"/>
        <v>3.01</v>
      </c>
      <c r="E580">
        <f t="shared" si="29"/>
        <v>4.0799999999999983</v>
      </c>
    </row>
    <row r="581" spans="1:5" x14ac:dyDescent="0.45">
      <c r="A581" s="26">
        <f>'Data In'!A587</f>
        <v>44663.876827291664</v>
      </c>
      <c r="B581" s="26">
        <f t="shared" si="27"/>
        <v>3858958957.8779998</v>
      </c>
      <c r="C581">
        <f>IF(OR('Data In'!C587&gt;=5, 'Data In'!C587&lt;=0),2.625,'Data In'!C587)</f>
        <v>3.17</v>
      </c>
      <c r="D581">
        <f t="shared" si="28"/>
        <v>3.05</v>
      </c>
      <c r="E581">
        <f t="shared" si="29"/>
        <v>4.4000000000000004</v>
      </c>
    </row>
    <row r="582" spans="1:5" x14ac:dyDescent="0.45">
      <c r="A582" s="26">
        <f>'Data In'!A588</f>
        <v>44663.876826134256</v>
      </c>
      <c r="B582" s="26">
        <f t="shared" si="27"/>
        <v>3858958957.7779999</v>
      </c>
      <c r="C582">
        <f>IF(OR('Data In'!C588&gt;=5, 'Data In'!C588&lt;=0),2.625,'Data In'!C588)</f>
        <v>3.17</v>
      </c>
      <c r="D582">
        <f t="shared" si="28"/>
        <v>3.05</v>
      </c>
      <c r="E582">
        <f t="shared" si="29"/>
        <v>4.4000000000000004</v>
      </c>
    </row>
    <row r="583" spans="1:5" x14ac:dyDescent="0.45">
      <c r="A583" s="26">
        <f>'Data In'!A589</f>
        <v>44663.876824953702</v>
      </c>
      <c r="B583" s="26">
        <f t="shared" si="27"/>
        <v>3858958957.6760001</v>
      </c>
      <c r="C583">
        <f>IF(OR('Data In'!C589&gt;=5, 'Data In'!C589&lt;=0),2.625,'Data In'!C589)</f>
        <v>3.17</v>
      </c>
      <c r="D583">
        <f t="shared" si="28"/>
        <v>3.05</v>
      </c>
      <c r="E583">
        <f t="shared" si="29"/>
        <v>4.4000000000000004</v>
      </c>
    </row>
    <row r="584" spans="1:5" x14ac:dyDescent="0.45">
      <c r="A584" s="26">
        <f>'Data In'!A590</f>
        <v>44663.876823796294</v>
      </c>
      <c r="B584" s="26">
        <f t="shared" si="27"/>
        <v>3858958957.5759997</v>
      </c>
      <c r="C584">
        <f>IF(OR('Data In'!C590&gt;=5, 'Data In'!C590&lt;=0),2.625,'Data In'!C590)</f>
        <v>3.17</v>
      </c>
      <c r="D584">
        <f t="shared" si="28"/>
        <v>3.05</v>
      </c>
      <c r="E584">
        <f t="shared" si="29"/>
        <v>4.4000000000000004</v>
      </c>
    </row>
    <row r="585" spans="1:5" x14ac:dyDescent="0.45">
      <c r="A585" s="26">
        <f>'Data In'!A591</f>
        <v>44663.876822696759</v>
      </c>
      <c r="B585" s="26">
        <f t="shared" si="27"/>
        <v>3858958957.4809999</v>
      </c>
      <c r="C585">
        <f>IF(OR('Data In'!C591&gt;=5, 'Data In'!C591&lt;=0),2.625,'Data In'!C591)</f>
        <v>3.17</v>
      </c>
      <c r="D585">
        <f t="shared" si="28"/>
        <v>3.05</v>
      </c>
      <c r="E585">
        <f t="shared" si="29"/>
        <v>4.4000000000000004</v>
      </c>
    </row>
    <row r="586" spans="1:5" x14ac:dyDescent="0.45">
      <c r="A586" s="26">
        <f>'Data In'!A592</f>
        <v>44663.876821469908</v>
      </c>
      <c r="B586" s="26">
        <f t="shared" si="27"/>
        <v>3858958957.375</v>
      </c>
      <c r="C586">
        <f>IF(OR('Data In'!C592&gt;=5, 'Data In'!C592&lt;=0),2.625,'Data In'!C592)</f>
        <v>3.17</v>
      </c>
      <c r="D586">
        <f t="shared" si="28"/>
        <v>3.05</v>
      </c>
      <c r="E586">
        <f t="shared" si="29"/>
        <v>4.4000000000000004</v>
      </c>
    </row>
    <row r="587" spans="1:5" x14ac:dyDescent="0.45">
      <c r="A587" s="26">
        <f>'Data In'!A593</f>
        <v>44663.8768203125</v>
      </c>
      <c r="B587" s="26">
        <f t="shared" si="27"/>
        <v>3858958957.2750001</v>
      </c>
      <c r="C587">
        <f>IF(OR('Data In'!C593&gt;=5, 'Data In'!C593&lt;=0),2.625,'Data In'!C593)</f>
        <v>3.13</v>
      </c>
      <c r="D587">
        <f t="shared" si="28"/>
        <v>3.01</v>
      </c>
      <c r="E587">
        <f t="shared" si="29"/>
        <v>4.0799999999999983</v>
      </c>
    </row>
    <row r="588" spans="1:5" x14ac:dyDescent="0.45">
      <c r="A588" s="26">
        <f>'Data In'!A594</f>
        <v>44663.876819155092</v>
      </c>
      <c r="B588" s="26">
        <f t="shared" si="27"/>
        <v>3858958957.1749997</v>
      </c>
      <c r="C588">
        <f>IF(OR('Data In'!C594&gt;=5, 'Data In'!C594&lt;=0),2.625,'Data In'!C594)</f>
        <v>3.12</v>
      </c>
      <c r="D588">
        <f t="shared" si="28"/>
        <v>3</v>
      </c>
      <c r="E588">
        <f t="shared" si="29"/>
        <v>4</v>
      </c>
    </row>
    <row r="589" spans="1:5" x14ac:dyDescent="0.45">
      <c r="A589" s="26">
        <f>'Data In'!A595</f>
        <v>44663.87681804398</v>
      </c>
      <c r="B589" s="26">
        <f t="shared" si="27"/>
        <v>3858958957.079</v>
      </c>
      <c r="C589">
        <f>IF(OR('Data In'!C595&gt;=5, 'Data In'!C595&lt;=0),2.625,'Data In'!C595)</f>
        <v>3.11</v>
      </c>
      <c r="D589">
        <f t="shared" si="28"/>
        <v>2.9899999999999998</v>
      </c>
      <c r="E589">
        <f t="shared" si="29"/>
        <v>3.919999999999999</v>
      </c>
    </row>
    <row r="590" spans="1:5" x14ac:dyDescent="0.45">
      <c r="A590" s="26">
        <f>'Data In'!A596</f>
        <v>44663.876816828706</v>
      </c>
      <c r="B590" s="26">
        <f t="shared" si="27"/>
        <v>3858958956.974</v>
      </c>
      <c r="C590">
        <f>IF(OR('Data In'!C596&gt;=5, 'Data In'!C596&lt;=0),2.625,'Data In'!C596)</f>
        <v>3.11</v>
      </c>
      <c r="D590">
        <f t="shared" si="28"/>
        <v>2.9899999999999998</v>
      </c>
      <c r="E590">
        <f t="shared" si="29"/>
        <v>3.919999999999999</v>
      </c>
    </row>
    <row r="591" spans="1:5" x14ac:dyDescent="0.45">
      <c r="A591" s="26">
        <f>'Data In'!A597</f>
        <v>44663.876815671298</v>
      </c>
      <c r="B591" s="26">
        <f t="shared" si="27"/>
        <v>3858958956.8740001</v>
      </c>
      <c r="C591">
        <f>IF(OR('Data In'!C597&gt;=5, 'Data In'!C597&lt;=0),2.625,'Data In'!C597)</f>
        <v>3.11</v>
      </c>
      <c r="D591">
        <f t="shared" si="28"/>
        <v>2.9899999999999998</v>
      </c>
      <c r="E591">
        <f t="shared" si="29"/>
        <v>3.919999999999999</v>
      </c>
    </row>
    <row r="592" spans="1:5" x14ac:dyDescent="0.45">
      <c r="A592" s="26">
        <f>'Data In'!A598</f>
        <v>44663.876814502313</v>
      </c>
      <c r="B592" s="26">
        <f t="shared" si="27"/>
        <v>3858958956.7729998</v>
      </c>
      <c r="C592">
        <f>IF(OR('Data In'!C598&gt;=5, 'Data In'!C598&lt;=0),2.625,'Data In'!C598)</f>
        <v>3.11</v>
      </c>
      <c r="D592">
        <f t="shared" si="28"/>
        <v>2.9899999999999998</v>
      </c>
      <c r="E592">
        <f t="shared" si="29"/>
        <v>3.919999999999999</v>
      </c>
    </row>
    <row r="593" spans="1:5" x14ac:dyDescent="0.45">
      <c r="A593" s="26">
        <f>'Data In'!A599</f>
        <v>44663.876813344905</v>
      </c>
      <c r="B593" s="26">
        <f t="shared" si="27"/>
        <v>3858958956.6729999</v>
      </c>
      <c r="C593">
        <f>IF(OR('Data In'!C599&gt;=5, 'Data In'!C599&lt;=0),2.625,'Data In'!C599)</f>
        <v>3.11</v>
      </c>
      <c r="D593">
        <f t="shared" si="28"/>
        <v>2.9899999999999998</v>
      </c>
      <c r="E593">
        <f t="shared" si="29"/>
        <v>3.919999999999999</v>
      </c>
    </row>
    <row r="594" spans="1:5" x14ac:dyDescent="0.45">
      <c r="A594" s="26">
        <f>'Data In'!A600</f>
        <v>44663.876812175928</v>
      </c>
      <c r="B594" s="26">
        <f t="shared" si="27"/>
        <v>3858958956.572</v>
      </c>
      <c r="C594">
        <f>IF(OR('Data In'!C600&gt;=5, 'Data In'!C600&lt;=0),2.625,'Data In'!C600)</f>
        <v>3.11</v>
      </c>
      <c r="D594">
        <f t="shared" si="28"/>
        <v>2.9899999999999998</v>
      </c>
      <c r="E594">
        <f t="shared" si="29"/>
        <v>3.919999999999999</v>
      </c>
    </row>
    <row r="595" spans="1:5" x14ac:dyDescent="0.45">
      <c r="A595" s="26">
        <f>'Data In'!A601</f>
        <v>44663.876811018519</v>
      </c>
      <c r="B595" s="26">
        <f t="shared" si="27"/>
        <v>3858958956.4720001</v>
      </c>
      <c r="C595">
        <f>IF(OR('Data In'!C601&gt;=5, 'Data In'!C601&lt;=0),2.625,'Data In'!C601)</f>
        <v>3.11</v>
      </c>
      <c r="D595">
        <f t="shared" si="28"/>
        <v>2.9899999999999998</v>
      </c>
      <c r="E595">
        <f t="shared" si="29"/>
        <v>3.919999999999999</v>
      </c>
    </row>
    <row r="596" spans="1:5" x14ac:dyDescent="0.45">
      <c r="A596" s="26">
        <f>'Data In'!A602</f>
        <v>44663.876809861111</v>
      </c>
      <c r="B596" s="26">
        <f t="shared" si="27"/>
        <v>3858958956.3719997</v>
      </c>
      <c r="C596">
        <f>IF(OR('Data In'!C602&gt;=5, 'Data In'!C602&lt;=0),2.625,'Data In'!C602)</f>
        <v>3.11</v>
      </c>
      <c r="D596">
        <f t="shared" si="28"/>
        <v>2.9899999999999998</v>
      </c>
      <c r="E596">
        <f t="shared" si="29"/>
        <v>3.919999999999999</v>
      </c>
    </row>
    <row r="597" spans="1:5" x14ac:dyDescent="0.45">
      <c r="A597" s="26">
        <f>'Data In'!A603</f>
        <v>44663.876808749999</v>
      </c>
      <c r="B597" s="26">
        <f t="shared" si="27"/>
        <v>3858958956.276</v>
      </c>
      <c r="C597">
        <f>IF(OR('Data In'!C603&gt;=5, 'Data In'!C603&lt;=0),2.625,'Data In'!C603)</f>
        <v>3.1</v>
      </c>
      <c r="D597">
        <f t="shared" si="28"/>
        <v>2.98</v>
      </c>
      <c r="E597">
        <f t="shared" si="29"/>
        <v>3.8400000000000007</v>
      </c>
    </row>
    <row r="598" spans="1:5" x14ac:dyDescent="0.45">
      <c r="A598" s="26">
        <f>'Data In'!A604</f>
        <v>44663.876807534725</v>
      </c>
      <c r="B598" s="26">
        <f t="shared" si="27"/>
        <v>3858958956.1710005</v>
      </c>
      <c r="C598">
        <f>IF(OR('Data In'!C604&gt;=5, 'Data In'!C604&lt;=0),2.625,'Data In'!C604)</f>
        <v>3.1</v>
      </c>
      <c r="D598">
        <f t="shared" si="28"/>
        <v>2.98</v>
      </c>
      <c r="E598">
        <f t="shared" si="29"/>
        <v>3.8400000000000007</v>
      </c>
    </row>
    <row r="599" spans="1:5" x14ac:dyDescent="0.45">
      <c r="A599" s="26">
        <f>'Data In'!A605</f>
        <v>44663.876806377317</v>
      </c>
      <c r="B599" s="26">
        <f t="shared" si="27"/>
        <v>3858958956.0710001</v>
      </c>
      <c r="C599">
        <f>IF(OR('Data In'!C605&gt;=5, 'Data In'!C605&lt;=0),2.625,'Data In'!C605)</f>
        <v>3.11</v>
      </c>
      <c r="D599">
        <f t="shared" si="28"/>
        <v>2.9899999999999998</v>
      </c>
      <c r="E599">
        <f t="shared" si="29"/>
        <v>3.919999999999999</v>
      </c>
    </row>
    <row r="600" spans="1:5" x14ac:dyDescent="0.45">
      <c r="A600" s="26">
        <f>'Data In'!A606</f>
        <v>44663.876805266205</v>
      </c>
      <c r="B600" s="26">
        <f t="shared" si="27"/>
        <v>3858958955.9749999</v>
      </c>
      <c r="C600">
        <f>IF(OR('Data In'!C606&gt;=5, 'Data In'!C606&lt;=0),2.625,'Data In'!C606)</f>
        <v>3.11</v>
      </c>
      <c r="D600">
        <f t="shared" si="28"/>
        <v>2.9899999999999998</v>
      </c>
      <c r="E600">
        <f t="shared" si="29"/>
        <v>3.919999999999999</v>
      </c>
    </row>
    <row r="601" spans="1:5" x14ac:dyDescent="0.45">
      <c r="A601" s="26">
        <f>'Data In'!A607</f>
        <v>44663.876804050924</v>
      </c>
      <c r="B601" s="26">
        <f t="shared" si="27"/>
        <v>3858958955.8699999</v>
      </c>
      <c r="C601">
        <f>IF(OR('Data In'!C607&gt;=5, 'Data In'!C607&lt;=0),2.625,'Data In'!C607)</f>
        <v>3.11</v>
      </c>
      <c r="D601">
        <f t="shared" si="28"/>
        <v>2.9899999999999998</v>
      </c>
      <c r="E601">
        <f t="shared" si="29"/>
        <v>3.919999999999999</v>
      </c>
    </row>
    <row r="602" spans="1:5" x14ac:dyDescent="0.45">
      <c r="A602" s="26">
        <f>'Data In'!A608</f>
        <v>44663.876802881947</v>
      </c>
      <c r="B602" s="26">
        <f t="shared" si="27"/>
        <v>3858958955.7690001</v>
      </c>
      <c r="C602">
        <f>IF(OR('Data In'!C608&gt;=5, 'Data In'!C608&lt;=0),2.625,'Data In'!C608)</f>
        <v>3.13</v>
      </c>
      <c r="D602">
        <f t="shared" si="28"/>
        <v>3.01</v>
      </c>
      <c r="E602">
        <f t="shared" si="29"/>
        <v>4.0799999999999983</v>
      </c>
    </row>
    <row r="603" spans="1:5" x14ac:dyDescent="0.45">
      <c r="A603" s="26">
        <f>'Data In'!A609</f>
        <v>44663.876801724538</v>
      </c>
      <c r="B603" s="26">
        <f t="shared" si="27"/>
        <v>3858958955.6690001</v>
      </c>
      <c r="C603">
        <f>IF(OR('Data In'!C609&gt;=5, 'Data In'!C609&lt;=0),2.625,'Data In'!C609)</f>
        <v>3.13</v>
      </c>
      <c r="D603">
        <f t="shared" si="28"/>
        <v>3.01</v>
      </c>
      <c r="E603">
        <f t="shared" si="29"/>
        <v>4.0799999999999983</v>
      </c>
    </row>
    <row r="604" spans="1:5" x14ac:dyDescent="0.45">
      <c r="A604" s="26">
        <f>'Data In'!A610</f>
        <v>44663.87680056713</v>
      </c>
      <c r="B604" s="26">
        <f t="shared" si="27"/>
        <v>3858958955.5690002</v>
      </c>
      <c r="C604">
        <f>IF(OR('Data In'!C610&gt;=5, 'Data In'!C610&lt;=0),2.625,'Data In'!C610)</f>
        <v>3.13</v>
      </c>
      <c r="D604">
        <f t="shared" si="28"/>
        <v>3.01</v>
      </c>
      <c r="E604">
        <f t="shared" si="29"/>
        <v>4.0799999999999983</v>
      </c>
    </row>
    <row r="605" spans="1:5" x14ac:dyDescent="0.45">
      <c r="A605" s="26">
        <f>'Data In'!A611</f>
        <v>44663.876799456018</v>
      </c>
      <c r="B605" s="26">
        <f t="shared" si="27"/>
        <v>3858958955.473</v>
      </c>
      <c r="C605">
        <f>IF(OR('Data In'!C611&gt;=5, 'Data In'!C611&lt;=0),2.625,'Data In'!C611)</f>
        <v>3.13</v>
      </c>
      <c r="D605">
        <f t="shared" si="28"/>
        <v>3.01</v>
      </c>
      <c r="E605">
        <f t="shared" si="29"/>
        <v>4.0799999999999983</v>
      </c>
    </row>
    <row r="606" spans="1:5" x14ac:dyDescent="0.45">
      <c r="A606" s="26">
        <f>'Data In'!A612</f>
        <v>44663.876798240737</v>
      </c>
      <c r="B606" s="26">
        <f t="shared" si="27"/>
        <v>3858958955.3679996</v>
      </c>
      <c r="C606">
        <f>IF(OR('Data In'!C612&gt;=5, 'Data In'!C612&lt;=0),2.625,'Data In'!C612)</f>
        <v>3.14</v>
      </c>
      <c r="D606">
        <f t="shared" si="28"/>
        <v>3.02</v>
      </c>
      <c r="E606">
        <f t="shared" si="29"/>
        <v>4.1599999999999993</v>
      </c>
    </row>
    <row r="607" spans="1:5" x14ac:dyDescent="0.45">
      <c r="A607" s="26">
        <f>'Data In'!A613</f>
        <v>44663.87679707176</v>
      </c>
      <c r="B607" s="26">
        <f t="shared" si="27"/>
        <v>3858958955.2670002</v>
      </c>
      <c r="C607">
        <f>IF(OR('Data In'!C613&gt;=5, 'Data In'!C613&lt;=0),2.625,'Data In'!C613)</f>
        <v>3.14</v>
      </c>
      <c r="D607">
        <f t="shared" si="28"/>
        <v>3.02</v>
      </c>
      <c r="E607">
        <f t="shared" si="29"/>
        <v>4.1599999999999993</v>
      </c>
    </row>
    <row r="608" spans="1:5" x14ac:dyDescent="0.45">
      <c r="A608" s="26">
        <f>'Data In'!A614</f>
        <v>44663.876795914352</v>
      </c>
      <c r="B608" s="26">
        <f t="shared" si="27"/>
        <v>3858958955.1669998</v>
      </c>
      <c r="C608">
        <f>IF(OR('Data In'!C614&gt;=5, 'Data In'!C614&lt;=0),2.625,'Data In'!C614)</f>
        <v>3.13</v>
      </c>
      <c r="D608">
        <f t="shared" si="28"/>
        <v>3.01</v>
      </c>
      <c r="E608">
        <f t="shared" si="29"/>
        <v>4.0799999999999983</v>
      </c>
    </row>
    <row r="609" spans="1:5" x14ac:dyDescent="0.45">
      <c r="A609" s="26">
        <f>'Data In'!A615</f>
        <v>44663.876794756943</v>
      </c>
      <c r="B609" s="26">
        <f t="shared" si="27"/>
        <v>3858958955.0669999</v>
      </c>
      <c r="C609">
        <f>IF(OR('Data In'!C615&gt;=5, 'Data In'!C615&lt;=0),2.625,'Data In'!C615)</f>
        <v>3.13</v>
      </c>
      <c r="D609">
        <f t="shared" si="28"/>
        <v>3.01</v>
      </c>
      <c r="E609">
        <f t="shared" si="29"/>
        <v>4.0799999999999983</v>
      </c>
    </row>
    <row r="610" spans="1:5" x14ac:dyDescent="0.45">
      <c r="A610" s="26">
        <f>'Data In'!A616</f>
        <v>44663.876793645832</v>
      </c>
      <c r="B610" s="26">
        <f t="shared" si="27"/>
        <v>3858958954.9709997</v>
      </c>
      <c r="C610">
        <f>IF(OR('Data In'!C616&gt;=5, 'Data In'!C616&lt;=0),2.625,'Data In'!C616)</f>
        <v>3.14</v>
      </c>
      <c r="D610">
        <f t="shared" si="28"/>
        <v>3.02</v>
      </c>
      <c r="E610">
        <f t="shared" si="29"/>
        <v>4.1599999999999993</v>
      </c>
    </row>
    <row r="611" spans="1:5" x14ac:dyDescent="0.45">
      <c r="A611" s="26">
        <f>'Data In'!A617</f>
        <v>44663.876792430558</v>
      </c>
      <c r="B611" s="26">
        <f t="shared" si="27"/>
        <v>3858958954.8660002</v>
      </c>
      <c r="C611">
        <f>IF(OR('Data In'!C617&gt;=5, 'Data In'!C617&lt;=0),2.625,'Data In'!C617)</f>
        <v>3.16</v>
      </c>
      <c r="D611">
        <f t="shared" si="28"/>
        <v>3.04</v>
      </c>
      <c r="E611">
        <f t="shared" si="29"/>
        <v>4.3199999999999985</v>
      </c>
    </row>
    <row r="612" spans="1:5" x14ac:dyDescent="0.45">
      <c r="A612" s="26">
        <f>'Data In'!A618</f>
        <v>44663.876791261573</v>
      </c>
      <c r="B612" s="26">
        <f t="shared" si="27"/>
        <v>3858958954.7649999</v>
      </c>
      <c r="C612">
        <f>IF(OR('Data In'!C618&gt;=5, 'Data In'!C618&lt;=0),2.625,'Data In'!C618)</f>
        <v>3.17</v>
      </c>
      <c r="D612">
        <f t="shared" si="28"/>
        <v>3.05</v>
      </c>
      <c r="E612">
        <f t="shared" si="29"/>
        <v>4.4000000000000004</v>
      </c>
    </row>
    <row r="613" spans="1:5" x14ac:dyDescent="0.45">
      <c r="A613" s="26">
        <f>'Data In'!A619</f>
        <v>44663.876790104165</v>
      </c>
      <c r="B613" s="26">
        <f t="shared" si="27"/>
        <v>3858958954.665</v>
      </c>
      <c r="C613">
        <f>IF(OR('Data In'!C619&gt;=5, 'Data In'!C619&lt;=0),2.625,'Data In'!C619)</f>
        <v>3.16</v>
      </c>
      <c r="D613">
        <f t="shared" si="28"/>
        <v>3.04</v>
      </c>
      <c r="E613">
        <f t="shared" si="29"/>
        <v>4.3199999999999985</v>
      </c>
    </row>
    <row r="614" spans="1:5" x14ac:dyDescent="0.45">
      <c r="A614" s="26">
        <f>'Data In'!A620</f>
        <v>44663.876788993053</v>
      </c>
      <c r="B614" s="26">
        <f t="shared" si="27"/>
        <v>3858958954.5689998</v>
      </c>
      <c r="C614">
        <f>IF(OR('Data In'!C620&gt;=5, 'Data In'!C620&lt;=0),2.625,'Data In'!C620)</f>
        <v>3.17</v>
      </c>
      <c r="D614">
        <f t="shared" si="28"/>
        <v>3.05</v>
      </c>
      <c r="E614">
        <f t="shared" si="29"/>
        <v>4.4000000000000004</v>
      </c>
    </row>
    <row r="615" spans="1:5" x14ac:dyDescent="0.45">
      <c r="A615" s="26">
        <f>'Data In'!A621</f>
        <v>44663.876787847221</v>
      </c>
      <c r="B615" s="26">
        <f t="shared" si="27"/>
        <v>3858958954.4699998</v>
      </c>
      <c r="C615">
        <f>IF(OR('Data In'!C621&gt;=5, 'Data In'!C621&lt;=0),2.625,'Data In'!C621)</f>
        <v>3.17</v>
      </c>
      <c r="D615">
        <f t="shared" si="28"/>
        <v>3.05</v>
      </c>
      <c r="E615">
        <f t="shared" si="29"/>
        <v>4.4000000000000004</v>
      </c>
    </row>
    <row r="616" spans="1:5" x14ac:dyDescent="0.45">
      <c r="A616" s="26">
        <f>'Data In'!A622</f>
        <v>44663.876786666668</v>
      </c>
      <c r="B616" s="26">
        <f t="shared" si="27"/>
        <v>3858958954.368</v>
      </c>
      <c r="C616">
        <f>IF(OR('Data In'!C622&gt;=5, 'Data In'!C622&lt;=0),2.625,'Data In'!C622)</f>
        <v>3.16</v>
      </c>
      <c r="D616">
        <f t="shared" si="28"/>
        <v>3.04</v>
      </c>
      <c r="E616">
        <f t="shared" si="29"/>
        <v>4.3199999999999985</v>
      </c>
    </row>
    <row r="617" spans="1:5" x14ac:dyDescent="0.45">
      <c r="A617" s="26">
        <f>'Data In'!A623</f>
        <v>44663.876785451386</v>
      </c>
      <c r="B617" s="26">
        <f t="shared" si="27"/>
        <v>3858958954.2629995</v>
      </c>
      <c r="C617">
        <f>IF(OR('Data In'!C623&gt;=5, 'Data In'!C623&lt;=0),2.625,'Data In'!C623)</f>
        <v>3.15</v>
      </c>
      <c r="D617">
        <f t="shared" si="28"/>
        <v>3.03</v>
      </c>
      <c r="E617">
        <f t="shared" si="29"/>
        <v>4.2399999999999975</v>
      </c>
    </row>
    <row r="618" spans="1:5" x14ac:dyDescent="0.45">
      <c r="A618" s="26">
        <f>'Data In'!A624</f>
        <v>44663.876784293985</v>
      </c>
      <c r="B618" s="26">
        <f t="shared" si="27"/>
        <v>3858958954.1630001</v>
      </c>
      <c r="C618">
        <f>IF(OR('Data In'!C624&gt;=5, 'Data In'!C624&lt;=0),2.625,'Data In'!C624)</f>
        <v>3.16</v>
      </c>
      <c r="D618">
        <f t="shared" si="28"/>
        <v>3.04</v>
      </c>
      <c r="E618">
        <f t="shared" si="29"/>
        <v>4.3199999999999985</v>
      </c>
    </row>
    <row r="619" spans="1:5" x14ac:dyDescent="0.45">
      <c r="A619" s="26">
        <f>'Data In'!A625</f>
        <v>44663.876783136577</v>
      </c>
      <c r="B619" s="26">
        <f t="shared" si="27"/>
        <v>3858958954.0630002</v>
      </c>
      <c r="C619">
        <f>IF(OR('Data In'!C625&gt;=5, 'Data In'!C625&lt;=0),2.625,'Data In'!C625)</f>
        <v>3.16</v>
      </c>
      <c r="D619">
        <f t="shared" si="28"/>
        <v>3.04</v>
      </c>
      <c r="E619">
        <f t="shared" si="29"/>
        <v>4.3199999999999985</v>
      </c>
    </row>
    <row r="620" spans="1:5" x14ac:dyDescent="0.45">
      <c r="A620" s="26">
        <f>'Data In'!A626</f>
        <v>44663.876781979168</v>
      </c>
      <c r="B620" s="26">
        <f t="shared" si="27"/>
        <v>3858958953.9630003</v>
      </c>
      <c r="C620">
        <f>IF(OR('Data In'!C626&gt;=5, 'Data In'!C626&lt;=0),2.625,'Data In'!C626)</f>
        <v>3.16</v>
      </c>
      <c r="D620">
        <f t="shared" si="28"/>
        <v>3.04</v>
      </c>
      <c r="E620">
        <f t="shared" si="29"/>
        <v>4.3199999999999985</v>
      </c>
    </row>
    <row r="621" spans="1:5" x14ac:dyDescent="0.45">
      <c r="A621" s="26">
        <f>'Data In'!A627</f>
        <v>44663.876780810184</v>
      </c>
      <c r="B621" s="26">
        <f t="shared" si="27"/>
        <v>3858958953.862</v>
      </c>
      <c r="C621">
        <f>IF(OR('Data In'!C627&gt;=5, 'Data In'!C627&lt;=0),2.625,'Data In'!C627)</f>
        <v>3.16</v>
      </c>
      <c r="D621">
        <f t="shared" si="28"/>
        <v>3.04</v>
      </c>
      <c r="E621">
        <f t="shared" si="29"/>
        <v>4.3199999999999985</v>
      </c>
    </row>
    <row r="622" spans="1:5" x14ac:dyDescent="0.45">
      <c r="A622" s="26">
        <f>'Data In'!A628</f>
        <v>44663.876779652775</v>
      </c>
      <c r="B622" s="26">
        <f t="shared" si="27"/>
        <v>3858958953.7619996</v>
      </c>
      <c r="C622">
        <f>IF(OR('Data In'!C628&gt;=5, 'Data In'!C628&lt;=0),2.625,'Data In'!C628)</f>
        <v>3.17</v>
      </c>
      <c r="D622">
        <f t="shared" si="28"/>
        <v>3.05</v>
      </c>
      <c r="E622">
        <f t="shared" si="29"/>
        <v>4.4000000000000004</v>
      </c>
    </row>
    <row r="623" spans="1:5" x14ac:dyDescent="0.45">
      <c r="A623" s="26">
        <f>'Data In'!A629</f>
        <v>44663.876778483798</v>
      </c>
      <c r="B623" s="26">
        <f t="shared" si="27"/>
        <v>3858958953.6610003</v>
      </c>
      <c r="C623">
        <f>IF(OR('Data In'!C629&gt;=5, 'Data In'!C629&lt;=0),2.625,'Data In'!C629)</f>
        <v>3.18</v>
      </c>
      <c r="D623">
        <f t="shared" si="28"/>
        <v>3.06</v>
      </c>
      <c r="E623">
        <f t="shared" si="29"/>
        <v>4.4800000000000013</v>
      </c>
    </row>
    <row r="624" spans="1:5" x14ac:dyDescent="0.45">
      <c r="A624" s="26">
        <f>'Data In'!A630</f>
        <v>44663.876777384263</v>
      </c>
      <c r="B624" s="26">
        <f t="shared" si="27"/>
        <v>3858958953.5660005</v>
      </c>
      <c r="C624">
        <f>IF(OR('Data In'!C630&gt;=5, 'Data In'!C630&lt;=0),2.625,'Data In'!C630)</f>
        <v>3.18</v>
      </c>
      <c r="D624">
        <f t="shared" si="28"/>
        <v>3.06</v>
      </c>
      <c r="E624">
        <f t="shared" si="29"/>
        <v>4.4800000000000013</v>
      </c>
    </row>
    <row r="625" spans="1:5" x14ac:dyDescent="0.45">
      <c r="A625" s="26">
        <f>'Data In'!A631</f>
        <v>44663.876776168981</v>
      </c>
      <c r="B625" s="26">
        <f t="shared" si="27"/>
        <v>3858958953.461</v>
      </c>
      <c r="C625">
        <f>IF(OR('Data In'!C631&gt;=5, 'Data In'!C631&lt;=0),2.625,'Data In'!C631)</f>
        <v>3.18</v>
      </c>
      <c r="D625">
        <f t="shared" si="28"/>
        <v>3.06</v>
      </c>
      <c r="E625">
        <f t="shared" si="29"/>
        <v>4.4800000000000013</v>
      </c>
    </row>
    <row r="626" spans="1:5" x14ac:dyDescent="0.45">
      <c r="A626" s="26">
        <f>'Data In'!A632</f>
        <v>44663.876774999997</v>
      </c>
      <c r="B626" s="26">
        <f t="shared" si="27"/>
        <v>3858958953.3599997</v>
      </c>
      <c r="C626">
        <f>IF(OR('Data In'!C632&gt;=5, 'Data In'!C632&lt;=0),2.625,'Data In'!C632)</f>
        <v>3.18</v>
      </c>
      <c r="D626">
        <f t="shared" si="28"/>
        <v>3.06</v>
      </c>
      <c r="E626">
        <f t="shared" si="29"/>
        <v>4.4800000000000013</v>
      </c>
    </row>
    <row r="627" spans="1:5" x14ac:dyDescent="0.45">
      <c r="A627" s="26">
        <f>'Data In'!A633</f>
        <v>44663.87677383102</v>
      </c>
      <c r="B627" s="26">
        <f t="shared" si="27"/>
        <v>3858958953.2590003</v>
      </c>
      <c r="C627">
        <f>IF(OR('Data In'!C633&gt;=5, 'Data In'!C633&lt;=0),2.625,'Data In'!C633)</f>
        <v>3.19</v>
      </c>
      <c r="D627">
        <f t="shared" si="28"/>
        <v>3.07</v>
      </c>
      <c r="E627">
        <f t="shared" si="29"/>
        <v>4.5599999999999996</v>
      </c>
    </row>
    <row r="628" spans="1:5" x14ac:dyDescent="0.45">
      <c r="A628" s="26">
        <f>'Data In'!A634</f>
        <v>44663.876772673611</v>
      </c>
      <c r="B628" s="26">
        <f t="shared" si="27"/>
        <v>3858958953.1589999</v>
      </c>
      <c r="C628">
        <f>IF(OR('Data In'!C634&gt;=5, 'Data In'!C634&lt;=0),2.625,'Data In'!C634)</f>
        <v>3.19</v>
      </c>
      <c r="D628">
        <f t="shared" si="28"/>
        <v>3.07</v>
      </c>
      <c r="E628">
        <f t="shared" si="29"/>
        <v>4.5599999999999996</v>
      </c>
    </row>
    <row r="629" spans="1:5" x14ac:dyDescent="0.45">
      <c r="A629" s="26">
        <f>'Data In'!A635</f>
        <v>44663.876771504627</v>
      </c>
      <c r="B629" s="26">
        <f t="shared" si="27"/>
        <v>3858958953.0579996</v>
      </c>
      <c r="C629">
        <f>IF(OR('Data In'!C635&gt;=5, 'Data In'!C635&lt;=0),2.625,'Data In'!C635)</f>
        <v>3.19</v>
      </c>
      <c r="D629">
        <f t="shared" si="28"/>
        <v>3.07</v>
      </c>
      <c r="E629">
        <f t="shared" si="29"/>
        <v>4.5599999999999996</v>
      </c>
    </row>
    <row r="630" spans="1:5" x14ac:dyDescent="0.45">
      <c r="A630" s="26">
        <f>'Data In'!A636</f>
        <v>44663.876770405092</v>
      </c>
      <c r="B630" s="26">
        <f t="shared" si="27"/>
        <v>3858958952.9629998</v>
      </c>
      <c r="C630">
        <f>IF(OR('Data In'!C636&gt;=5, 'Data In'!C636&lt;=0),2.625,'Data In'!C636)</f>
        <v>3.2</v>
      </c>
      <c r="D630">
        <f t="shared" si="28"/>
        <v>3.08</v>
      </c>
      <c r="E630">
        <f t="shared" si="29"/>
        <v>4.6400000000000006</v>
      </c>
    </row>
    <row r="631" spans="1:5" x14ac:dyDescent="0.45">
      <c r="A631" s="26">
        <f>'Data In'!A637</f>
        <v>44663.876769189817</v>
      </c>
      <c r="B631" s="26">
        <f t="shared" si="27"/>
        <v>3858958952.8580003</v>
      </c>
      <c r="C631">
        <f>IF(OR('Data In'!C637&gt;=5, 'Data In'!C637&lt;=0),2.625,'Data In'!C637)</f>
        <v>3.2</v>
      </c>
      <c r="D631">
        <f t="shared" si="28"/>
        <v>3.08</v>
      </c>
      <c r="E631">
        <f t="shared" si="29"/>
        <v>4.6400000000000006</v>
      </c>
    </row>
    <row r="632" spans="1:5" x14ac:dyDescent="0.45">
      <c r="A632" s="26">
        <f>'Data In'!A638</f>
        <v>44663.876768032409</v>
      </c>
      <c r="B632" s="26">
        <f t="shared" si="27"/>
        <v>3858958952.7580004</v>
      </c>
      <c r="C632">
        <f>IF(OR('Data In'!C638&gt;=5, 'Data In'!C638&lt;=0),2.625,'Data In'!C638)</f>
        <v>3.21</v>
      </c>
      <c r="D632">
        <f t="shared" si="28"/>
        <v>3.09</v>
      </c>
      <c r="E632">
        <f t="shared" si="29"/>
        <v>4.7199999999999989</v>
      </c>
    </row>
    <row r="633" spans="1:5" x14ac:dyDescent="0.45">
      <c r="A633" s="26">
        <f>'Data In'!A639</f>
        <v>44663.876766921298</v>
      </c>
      <c r="B633" s="26">
        <f t="shared" si="27"/>
        <v>3858958952.6620002</v>
      </c>
      <c r="C633">
        <f>IF(OR('Data In'!C639&gt;=5, 'Data In'!C639&lt;=0),2.625,'Data In'!C639)</f>
        <v>3.21</v>
      </c>
      <c r="D633">
        <f t="shared" si="28"/>
        <v>3.09</v>
      </c>
      <c r="E633">
        <f t="shared" si="29"/>
        <v>4.7199999999999989</v>
      </c>
    </row>
    <row r="634" spans="1:5" x14ac:dyDescent="0.45">
      <c r="A634" s="26">
        <f>'Data In'!A640</f>
        <v>44663.876765752313</v>
      </c>
      <c r="B634" s="26">
        <f t="shared" si="27"/>
        <v>3858958952.5609999</v>
      </c>
      <c r="C634">
        <f>IF(OR('Data In'!C640&gt;=5, 'Data In'!C640&lt;=0),2.625,'Data In'!C640)</f>
        <v>3.24</v>
      </c>
      <c r="D634">
        <f t="shared" si="28"/>
        <v>3.12</v>
      </c>
      <c r="E634">
        <f t="shared" si="29"/>
        <v>4.9600000000000026</v>
      </c>
    </row>
    <row r="635" spans="1:5" x14ac:dyDescent="0.45">
      <c r="A635" s="26">
        <f>'Data In'!A641</f>
        <v>44663.876764548608</v>
      </c>
      <c r="B635" s="26">
        <f t="shared" si="27"/>
        <v>3858958952.4569998</v>
      </c>
      <c r="C635">
        <f>IF(OR('Data In'!C641&gt;=5, 'Data In'!C641&lt;=0),2.625,'Data In'!C641)</f>
        <v>3.24</v>
      </c>
      <c r="D635">
        <f t="shared" si="28"/>
        <v>3.12</v>
      </c>
      <c r="E635">
        <f t="shared" si="29"/>
        <v>4.9600000000000026</v>
      </c>
    </row>
    <row r="636" spans="1:5" x14ac:dyDescent="0.45">
      <c r="A636" s="26">
        <f>'Data In'!A642</f>
        <v>44663.876763379631</v>
      </c>
      <c r="B636" s="26">
        <f t="shared" si="27"/>
        <v>3858958952.3559999</v>
      </c>
      <c r="C636">
        <f>IF(OR('Data In'!C642&gt;=5, 'Data In'!C642&lt;=0),2.625,'Data In'!C642)</f>
        <v>3.24</v>
      </c>
      <c r="D636">
        <f t="shared" si="28"/>
        <v>3.12</v>
      </c>
      <c r="E636">
        <f t="shared" si="29"/>
        <v>4.9600000000000026</v>
      </c>
    </row>
    <row r="637" spans="1:5" x14ac:dyDescent="0.45">
      <c r="A637" s="26">
        <f>'Data In'!A643</f>
        <v>44663.876762222222</v>
      </c>
      <c r="B637" s="26">
        <f t="shared" si="27"/>
        <v>3858958952.256</v>
      </c>
      <c r="C637">
        <f>IF(OR('Data In'!C643&gt;=5, 'Data In'!C643&lt;=0),2.625,'Data In'!C643)</f>
        <v>3.21</v>
      </c>
      <c r="D637">
        <f t="shared" si="28"/>
        <v>3.09</v>
      </c>
      <c r="E637">
        <f t="shared" si="29"/>
        <v>4.7199999999999989</v>
      </c>
    </row>
    <row r="638" spans="1:5" x14ac:dyDescent="0.45">
      <c r="A638" s="26">
        <f>'Data In'!A644</f>
        <v>44663.876761064814</v>
      </c>
      <c r="B638" s="26">
        <f t="shared" si="27"/>
        <v>3858958952.1560001</v>
      </c>
      <c r="C638">
        <f>IF(OR('Data In'!C644&gt;=5, 'Data In'!C644&lt;=0),2.625,'Data In'!C644)</f>
        <v>3.21</v>
      </c>
      <c r="D638">
        <f t="shared" si="28"/>
        <v>3.09</v>
      </c>
      <c r="E638">
        <f t="shared" si="29"/>
        <v>4.7199999999999989</v>
      </c>
    </row>
    <row r="639" spans="1:5" x14ac:dyDescent="0.45">
      <c r="A639" s="26">
        <f>'Data In'!A645</f>
        <v>44663.876759884261</v>
      </c>
      <c r="B639" s="26">
        <f t="shared" si="27"/>
        <v>3858958952.0539999</v>
      </c>
      <c r="C639">
        <f>IF(OR('Data In'!C645&gt;=5, 'Data In'!C645&lt;=0),2.625,'Data In'!C645)</f>
        <v>3.21</v>
      </c>
      <c r="D639">
        <f t="shared" si="28"/>
        <v>3.09</v>
      </c>
      <c r="E639">
        <f t="shared" si="29"/>
        <v>4.7199999999999989</v>
      </c>
    </row>
    <row r="640" spans="1:5" x14ac:dyDescent="0.45">
      <c r="A640" s="26">
        <f>'Data In'!A646</f>
        <v>44663.876758738428</v>
      </c>
      <c r="B640" s="26">
        <f t="shared" si="27"/>
        <v>3858958951.9550004</v>
      </c>
      <c r="C640">
        <f>IF(OR('Data In'!C646&gt;=5, 'Data In'!C646&lt;=0),2.625,'Data In'!C646)</f>
        <v>3.2</v>
      </c>
      <c r="D640">
        <f t="shared" si="28"/>
        <v>3.08</v>
      </c>
      <c r="E640">
        <f t="shared" si="29"/>
        <v>4.6400000000000006</v>
      </c>
    </row>
    <row r="641" spans="1:5" x14ac:dyDescent="0.45">
      <c r="A641" s="26">
        <f>'Data In'!A647</f>
        <v>44663.876757569444</v>
      </c>
      <c r="B641" s="26">
        <f t="shared" si="27"/>
        <v>3858958951.8540001</v>
      </c>
      <c r="C641">
        <f>IF(OR('Data In'!C647&gt;=5, 'Data In'!C647&lt;=0),2.625,'Data In'!C647)</f>
        <v>3.21</v>
      </c>
      <c r="D641">
        <f t="shared" si="28"/>
        <v>3.09</v>
      </c>
      <c r="E641">
        <f t="shared" si="29"/>
        <v>4.7199999999999989</v>
      </c>
    </row>
    <row r="642" spans="1:5" x14ac:dyDescent="0.45">
      <c r="A642" s="26">
        <f>'Data In'!A648</f>
        <v>44663.876756469908</v>
      </c>
      <c r="B642" s="26">
        <f t="shared" si="27"/>
        <v>3858958951.7590003</v>
      </c>
      <c r="C642">
        <f>IF(OR('Data In'!C648&gt;=5, 'Data In'!C648&lt;=0),2.625,'Data In'!C648)</f>
        <v>3.2</v>
      </c>
      <c r="D642">
        <f t="shared" si="28"/>
        <v>3.08</v>
      </c>
      <c r="E642">
        <f t="shared" si="29"/>
        <v>4.6400000000000006</v>
      </c>
    </row>
    <row r="643" spans="1:5" x14ac:dyDescent="0.45">
      <c r="A643" s="26">
        <f>'Data In'!A649</f>
        <v>44663.876755254627</v>
      </c>
      <c r="B643" s="26">
        <f t="shared" ref="B643:B706" si="30">A643*86400</f>
        <v>3858958951.6539998</v>
      </c>
      <c r="C643">
        <f>IF(OR('Data In'!C649&gt;=5, 'Data In'!C649&lt;=0),2.625,'Data In'!C649)</f>
        <v>3.21</v>
      </c>
      <c r="D643">
        <f t="shared" ref="D643:D706" si="31">C643-0.12</f>
        <v>3.09</v>
      </c>
      <c r="E643">
        <f t="shared" ref="E643:E706" si="32">IF((40*D643-100)/5=0,"",(40*D643-100)/5)</f>
        <v>4.7199999999999989</v>
      </c>
    </row>
    <row r="644" spans="1:5" x14ac:dyDescent="0.45">
      <c r="A644" s="26">
        <f>'Data In'!A650</f>
        <v>44663.87675408565</v>
      </c>
      <c r="B644" s="26">
        <f t="shared" si="30"/>
        <v>3858958951.553</v>
      </c>
      <c r="C644">
        <f>IF(OR('Data In'!C650&gt;=5, 'Data In'!C650&lt;=0),2.625,'Data In'!C650)</f>
        <v>3.21</v>
      </c>
      <c r="D644">
        <f t="shared" si="31"/>
        <v>3.09</v>
      </c>
      <c r="E644">
        <f t="shared" si="32"/>
        <v>4.7199999999999989</v>
      </c>
    </row>
    <row r="645" spans="1:5" x14ac:dyDescent="0.45">
      <c r="A645" s="26">
        <f>'Data In'!A651</f>
        <v>44663.876752916665</v>
      </c>
      <c r="B645" s="26">
        <f t="shared" si="30"/>
        <v>3858958951.4519997</v>
      </c>
      <c r="C645">
        <f>IF(OR('Data In'!C651&gt;=5, 'Data In'!C651&lt;=0),2.625,'Data In'!C651)</f>
        <v>3.21</v>
      </c>
      <c r="D645">
        <f t="shared" si="31"/>
        <v>3.09</v>
      </c>
      <c r="E645">
        <f t="shared" si="32"/>
        <v>4.7199999999999989</v>
      </c>
    </row>
    <row r="646" spans="1:5" x14ac:dyDescent="0.45">
      <c r="A646" s="26">
        <f>'Data In'!A652</f>
        <v>44663.876751759257</v>
      </c>
      <c r="B646" s="26">
        <f t="shared" si="30"/>
        <v>3858958951.3519998</v>
      </c>
      <c r="C646">
        <f>IF(OR('Data In'!C652&gt;=5, 'Data In'!C652&lt;=0),2.625,'Data In'!C652)</f>
        <v>3.21</v>
      </c>
      <c r="D646">
        <f t="shared" si="31"/>
        <v>3.09</v>
      </c>
      <c r="E646">
        <f t="shared" si="32"/>
        <v>4.7199999999999989</v>
      </c>
    </row>
    <row r="647" spans="1:5" x14ac:dyDescent="0.45">
      <c r="A647" s="26">
        <f>'Data In'!A653</f>
        <v>44663.87675059028</v>
      </c>
      <c r="B647" s="26">
        <f t="shared" si="30"/>
        <v>3858958951.2510004</v>
      </c>
      <c r="C647">
        <f>IF(OR('Data In'!C653&gt;=5, 'Data In'!C653&lt;=0),2.625,'Data In'!C653)</f>
        <v>3.21</v>
      </c>
      <c r="D647">
        <f t="shared" si="31"/>
        <v>3.09</v>
      </c>
      <c r="E647">
        <f t="shared" si="32"/>
        <v>4.7199999999999989</v>
      </c>
    </row>
    <row r="648" spans="1:5" x14ac:dyDescent="0.45">
      <c r="A648" s="26">
        <f>'Data In'!A654</f>
        <v>44663.876749444447</v>
      </c>
      <c r="B648" s="26">
        <f t="shared" si="30"/>
        <v>3858958951.1520004</v>
      </c>
      <c r="C648">
        <f>IF(OR('Data In'!C654&gt;=5, 'Data In'!C654&lt;=0),2.625,'Data In'!C654)</f>
        <v>3.21</v>
      </c>
      <c r="D648">
        <f t="shared" si="31"/>
        <v>3.09</v>
      </c>
      <c r="E648">
        <f t="shared" si="32"/>
        <v>4.7199999999999989</v>
      </c>
    </row>
    <row r="649" spans="1:5" x14ac:dyDescent="0.45">
      <c r="A649" s="26">
        <f>'Data In'!A655</f>
        <v>44663.876748263887</v>
      </c>
      <c r="B649" s="26">
        <f t="shared" si="30"/>
        <v>3858958951.0499997</v>
      </c>
      <c r="C649">
        <f>IF(OR('Data In'!C655&gt;=5, 'Data In'!C655&lt;=0),2.625,'Data In'!C655)</f>
        <v>3.21</v>
      </c>
      <c r="D649">
        <f t="shared" si="31"/>
        <v>3.09</v>
      </c>
      <c r="E649">
        <f t="shared" si="32"/>
        <v>4.7199999999999989</v>
      </c>
    </row>
    <row r="650" spans="1:5" x14ac:dyDescent="0.45">
      <c r="A650" s="26">
        <f>'Data In'!A656</f>
        <v>44663.876747118054</v>
      </c>
      <c r="B650" s="26">
        <f t="shared" si="30"/>
        <v>3858958950.9509997</v>
      </c>
      <c r="C650">
        <f>IF(OR('Data In'!C656&gt;=5, 'Data In'!C656&lt;=0),2.625,'Data In'!C656)</f>
        <v>3.22</v>
      </c>
      <c r="D650">
        <f t="shared" si="31"/>
        <v>3.1</v>
      </c>
      <c r="E650">
        <f t="shared" si="32"/>
        <v>4.8</v>
      </c>
    </row>
    <row r="651" spans="1:5" x14ac:dyDescent="0.45">
      <c r="A651" s="26">
        <f>'Data In'!A657</f>
        <v>44663.876745960646</v>
      </c>
      <c r="B651" s="26">
        <f t="shared" si="30"/>
        <v>3858958950.8509998</v>
      </c>
      <c r="C651">
        <f>IF(OR('Data In'!C657&gt;=5, 'Data In'!C657&lt;=0),2.625,'Data In'!C657)</f>
        <v>3.22</v>
      </c>
      <c r="D651">
        <f t="shared" si="31"/>
        <v>3.1</v>
      </c>
      <c r="E651">
        <f t="shared" si="32"/>
        <v>4.8</v>
      </c>
    </row>
    <row r="652" spans="1:5" x14ac:dyDescent="0.45">
      <c r="A652" s="26">
        <f>'Data In'!A658</f>
        <v>44663.876744780093</v>
      </c>
      <c r="B652" s="26">
        <f t="shared" si="30"/>
        <v>3858958950.7490001</v>
      </c>
      <c r="C652">
        <f>IF(OR('Data In'!C658&gt;=5, 'Data In'!C658&lt;=0),2.625,'Data In'!C658)</f>
        <v>3.22</v>
      </c>
      <c r="D652">
        <f t="shared" si="31"/>
        <v>3.1</v>
      </c>
      <c r="E652">
        <f t="shared" si="32"/>
        <v>4.8</v>
      </c>
    </row>
    <row r="653" spans="1:5" x14ac:dyDescent="0.45">
      <c r="A653" s="26">
        <f>'Data In'!A659</f>
        <v>44663.87674363426</v>
      </c>
      <c r="B653" s="26">
        <f t="shared" si="30"/>
        <v>3858958950.6500001</v>
      </c>
      <c r="C653">
        <f>IF(OR('Data In'!C659&gt;=5, 'Data In'!C659&lt;=0),2.625,'Data In'!C659)</f>
        <v>3.2</v>
      </c>
      <c r="D653">
        <f t="shared" si="31"/>
        <v>3.08</v>
      </c>
      <c r="E653">
        <f t="shared" si="32"/>
        <v>4.6400000000000006</v>
      </c>
    </row>
    <row r="654" spans="1:5" x14ac:dyDescent="0.45">
      <c r="A654" s="26">
        <f>'Data In'!A660</f>
        <v>44663.876742465276</v>
      </c>
      <c r="B654" s="26">
        <f t="shared" si="30"/>
        <v>3858958950.5489998</v>
      </c>
      <c r="C654">
        <f>IF(OR('Data In'!C660&gt;=5, 'Data In'!C660&lt;=0),2.625,'Data In'!C660)</f>
        <v>3.2</v>
      </c>
      <c r="D654">
        <f t="shared" si="31"/>
        <v>3.08</v>
      </c>
      <c r="E654">
        <f t="shared" si="32"/>
        <v>4.6400000000000006</v>
      </c>
    </row>
    <row r="655" spans="1:5" x14ac:dyDescent="0.45">
      <c r="A655" s="26">
        <f>'Data In'!A661</f>
        <v>44663.876741307868</v>
      </c>
      <c r="B655" s="26">
        <f t="shared" si="30"/>
        <v>3858958950.4489999</v>
      </c>
      <c r="C655">
        <f>IF(OR('Data In'!C661&gt;=5, 'Data In'!C661&lt;=0),2.625,'Data In'!C661)</f>
        <v>3.19</v>
      </c>
      <c r="D655">
        <f t="shared" si="31"/>
        <v>3.07</v>
      </c>
      <c r="E655">
        <f t="shared" si="32"/>
        <v>4.5599999999999996</v>
      </c>
    </row>
    <row r="656" spans="1:5" x14ac:dyDescent="0.45">
      <c r="A656" s="26">
        <f>'Data In'!A662</f>
        <v>44663.87674013889</v>
      </c>
      <c r="B656" s="26">
        <f t="shared" si="30"/>
        <v>3858958950.348</v>
      </c>
      <c r="C656">
        <f>IF(OR('Data In'!C662&gt;=5, 'Data In'!C662&lt;=0),2.625,'Data In'!C662)</f>
        <v>3.19</v>
      </c>
      <c r="D656">
        <f t="shared" si="31"/>
        <v>3.07</v>
      </c>
      <c r="E656">
        <f t="shared" si="32"/>
        <v>4.5599999999999996</v>
      </c>
    </row>
    <row r="657" spans="1:5" x14ac:dyDescent="0.45">
      <c r="A657" s="26">
        <f>'Data In'!A663</f>
        <v>44663.876738969906</v>
      </c>
      <c r="B657" s="26">
        <f t="shared" si="30"/>
        <v>3858958950.2469997</v>
      </c>
      <c r="C657">
        <f>IF(OR('Data In'!C663&gt;=5, 'Data In'!C663&lt;=0),2.625,'Data In'!C663)</f>
        <v>3.18</v>
      </c>
      <c r="D657">
        <f t="shared" si="31"/>
        <v>3.06</v>
      </c>
      <c r="E657">
        <f t="shared" si="32"/>
        <v>4.4800000000000013</v>
      </c>
    </row>
    <row r="658" spans="1:5" x14ac:dyDescent="0.45">
      <c r="A658" s="26">
        <f>'Data In'!A664</f>
        <v>44663.876737824074</v>
      </c>
      <c r="B658" s="26">
        <f t="shared" si="30"/>
        <v>3858958950.1479998</v>
      </c>
      <c r="C658">
        <f>IF(OR('Data In'!C664&gt;=5, 'Data In'!C664&lt;=0),2.625,'Data In'!C664)</f>
        <v>3.18</v>
      </c>
      <c r="D658">
        <f t="shared" si="31"/>
        <v>3.06</v>
      </c>
      <c r="E658">
        <f t="shared" si="32"/>
        <v>4.4800000000000013</v>
      </c>
    </row>
    <row r="659" spans="1:5" x14ac:dyDescent="0.45">
      <c r="A659" s="26">
        <f>'Data In'!A665</f>
        <v>44663.876736655089</v>
      </c>
      <c r="B659" s="26">
        <f t="shared" si="30"/>
        <v>3858958950.0469999</v>
      </c>
      <c r="C659">
        <f>IF(OR('Data In'!C665&gt;=5, 'Data In'!C665&lt;=0),2.625,'Data In'!C665)</f>
        <v>3.14</v>
      </c>
      <c r="D659">
        <f t="shared" si="31"/>
        <v>3.02</v>
      </c>
      <c r="E659">
        <f t="shared" si="32"/>
        <v>4.1599999999999993</v>
      </c>
    </row>
    <row r="660" spans="1:5" x14ac:dyDescent="0.45">
      <c r="A660" s="26">
        <f>'Data In'!A666</f>
        <v>44663.876735497688</v>
      </c>
      <c r="B660" s="26">
        <f t="shared" si="30"/>
        <v>3858958949.947</v>
      </c>
      <c r="C660">
        <f>IF(OR('Data In'!C666&gt;=5, 'Data In'!C666&lt;=0),2.625,'Data In'!C666)</f>
        <v>3.14</v>
      </c>
      <c r="D660">
        <f t="shared" si="31"/>
        <v>3.02</v>
      </c>
      <c r="E660">
        <f t="shared" si="32"/>
        <v>4.1599999999999993</v>
      </c>
    </row>
    <row r="661" spans="1:5" x14ac:dyDescent="0.45">
      <c r="A661" s="26">
        <f>'Data In'!A667</f>
        <v>44663.876734386577</v>
      </c>
      <c r="B661" s="26">
        <f t="shared" si="30"/>
        <v>3858958949.8510003</v>
      </c>
      <c r="C661">
        <f>IF(OR('Data In'!C667&gt;=5, 'Data In'!C667&lt;=0),2.625,'Data In'!C667)</f>
        <v>3.14</v>
      </c>
      <c r="D661">
        <f t="shared" si="31"/>
        <v>3.02</v>
      </c>
      <c r="E661">
        <f t="shared" si="32"/>
        <v>4.1599999999999993</v>
      </c>
    </row>
    <row r="662" spans="1:5" x14ac:dyDescent="0.45">
      <c r="A662" s="26">
        <f>'Data In'!A668</f>
        <v>44663.876733171295</v>
      </c>
      <c r="B662" s="26">
        <f t="shared" si="30"/>
        <v>3858958949.7459998</v>
      </c>
      <c r="C662">
        <f>IF(OR('Data In'!C668&gt;=5, 'Data In'!C668&lt;=0),2.625,'Data In'!C668)</f>
        <v>3.13</v>
      </c>
      <c r="D662">
        <f t="shared" si="31"/>
        <v>3.01</v>
      </c>
      <c r="E662">
        <f t="shared" si="32"/>
        <v>4.0799999999999983</v>
      </c>
    </row>
    <row r="663" spans="1:5" x14ac:dyDescent="0.45">
      <c r="A663" s="26">
        <f>'Data In'!A669</f>
        <v>44663.876732013887</v>
      </c>
      <c r="B663" s="26">
        <f t="shared" si="30"/>
        <v>3858958949.6459999</v>
      </c>
      <c r="C663">
        <f>IF(OR('Data In'!C669&gt;=5, 'Data In'!C669&lt;=0),2.625,'Data In'!C669)</f>
        <v>3.14</v>
      </c>
      <c r="D663">
        <f t="shared" si="31"/>
        <v>3.02</v>
      </c>
      <c r="E663">
        <f t="shared" si="32"/>
        <v>4.1599999999999993</v>
      </c>
    </row>
    <row r="664" spans="1:5" x14ac:dyDescent="0.45">
      <c r="A664" s="26">
        <f>'Data In'!A670</f>
        <v>44663.87673084491</v>
      </c>
      <c r="B664" s="26">
        <f t="shared" si="30"/>
        <v>3858958949.5450001</v>
      </c>
      <c r="C664">
        <f>IF(OR('Data In'!C670&gt;=5, 'Data In'!C670&lt;=0),2.625,'Data In'!C670)</f>
        <v>3.13</v>
      </c>
      <c r="D664">
        <f t="shared" si="31"/>
        <v>3.01</v>
      </c>
      <c r="E664">
        <f t="shared" si="32"/>
        <v>4.0799999999999983</v>
      </c>
    </row>
    <row r="665" spans="1:5" x14ac:dyDescent="0.45">
      <c r="A665" s="26">
        <f>'Data In'!A671</f>
        <v>44663.876729733798</v>
      </c>
      <c r="B665" s="26">
        <f t="shared" si="30"/>
        <v>3858958949.4490004</v>
      </c>
      <c r="C665">
        <f>IF(OR('Data In'!C671&gt;=5, 'Data In'!C671&lt;=0),2.625,'Data In'!C671)</f>
        <v>3.12</v>
      </c>
      <c r="D665">
        <f t="shared" si="31"/>
        <v>3</v>
      </c>
      <c r="E665">
        <f t="shared" si="32"/>
        <v>4</v>
      </c>
    </row>
    <row r="666" spans="1:5" x14ac:dyDescent="0.45">
      <c r="A666" s="26">
        <f>'Data In'!A672</f>
        <v>44663.876728518517</v>
      </c>
      <c r="B666" s="26">
        <f t="shared" si="30"/>
        <v>3858958949.3439999</v>
      </c>
      <c r="C666">
        <f>IF(OR('Data In'!C672&gt;=5, 'Data In'!C672&lt;=0),2.625,'Data In'!C672)</f>
        <v>3.12</v>
      </c>
      <c r="D666">
        <f t="shared" si="31"/>
        <v>3</v>
      </c>
      <c r="E666">
        <f t="shared" si="32"/>
        <v>4</v>
      </c>
    </row>
    <row r="667" spans="1:5" x14ac:dyDescent="0.45">
      <c r="A667" s="26">
        <f>'Data In'!A673</f>
        <v>44663.876727372684</v>
      </c>
      <c r="B667" s="26">
        <f t="shared" si="30"/>
        <v>3858958949.2449999</v>
      </c>
      <c r="C667">
        <f>IF(OR('Data In'!C673&gt;=5, 'Data In'!C673&lt;=0),2.625,'Data In'!C673)</f>
        <v>3.13</v>
      </c>
      <c r="D667">
        <f t="shared" si="31"/>
        <v>3.01</v>
      </c>
      <c r="E667">
        <f t="shared" si="32"/>
        <v>4.0799999999999983</v>
      </c>
    </row>
    <row r="668" spans="1:5" x14ac:dyDescent="0.45">
      <c r="A668" s="26">
        <f>'Data In'!A674</f>
        <v>44663.876726192131</v>
      </c>
      <c r="B668" s="26">
        <f t="shared" si="30"/>
        <v>3858958949.1430001</v>
      </c>
      <c r="C668">
        <f>IF(OR('Data In'!C674&gt;=5, 'Data In'!C674&lt;=0),2.625,'Data In'!C674)</f>
        <v>3.13</v>
      </c>
      <c r="D668">
        <f t="shared" si="31"/>
        <v>3.01</v>
      </c>
      <c r="E668">
        <f t="shared" si="32"/>
        <v>4.0799999999999983</v>
      </c>
    </row>
    <row r="669" spans="1:5" x14ac:dyDescent="0.45">
      <c r="A669" s="26">
        <f>'Data In'!A675</f>
        <v>44663.876725034723</v>
      </c>
      <c r="B669" s="26">
        <f t="shared" si="30"/>
        <v>3858958949.0430002</v>
      </c>
      <c r="C669">
        <f>IF(OR('Data In'!C675&gt;=5, 'Data In'!C675&lt;=0),2.625,'Data In'!C675)</f>
        <v>3.13</v>
      </c>
      <c r="D669">
        <f t="shared" si="31"/>
        <v>3.01</v>
      </c>
      <c r="E669">
        <f t="shared" si="32"/>
        <v>4.0799999999999983</v>
      </c>
    </row>
    <row r="670" spans="1:5" x14ac:dyDescent="0.45">
      <c r="A670" s="26">
        <f>'Data In'!A676</f>
        <v>44663.876723877314</v>
      </c>
      <c r="B670" s="26">
        <f t="shared" si="30"/>
        <v>3858958948.9429998</v>
      </c>
      <c r="C670">
        <f>IF(OR('Data In'!C676&gt;=5, 'Data In'!C676&lt;=0),2.625,'Data In'!C676)</f>
        <v>3.13</v>
      </c>
      <c r="D670">
        <f t="shared" si="31"/>
        <v>3.01</v>
      </c>
      <c r="E670">
        <f t="shared" si="32"/>
        <v>4.0799999999999983</v>
      </c>
    </row>
    <row r="671" spans="1:5" x14ac:dyDescent="0.45">
      <c r="A671" s="26">
        <f>'Data In'!A677</f>
        <v>44663.87672270833</v>
      </c>
      <c r="B671" s="26">
        <f t="shared" si="30"/>
        <v>3858958948.8419995</v>
      </c>
      <c r="C671">
        <f>IF(OR('Data In'!C677&gt;=5, 'Data In'!C677&lt;=0),2.625,'Data In'!C677)</f>
        <v>3.13</v>
      </c>
      <c r="D671">
        <f t="shared" si="31"/>
        <v>3.01</v>
      </c>
      <c r="E671">
        <f t="shared" si="32"/>
        <v>4.0799999999999983</v>
      </c>
    </row>
    <row r="672" spans="1:5" x14ac:dyDescent="0.45">
      <c r="A672" s="26">
        <f>'Data In'!A678</f>
        <v>44663.876721608794</v>
      </c>
      <c r="B672" s="26">
        <f t="shared" si="30"/>
        <v>3858958948.7469997</v>
      </c>
      <c r="C672">
        <f>IF(OR('Data In'!C678&gt;=5, 'Data In'!C678&lt;=0),2.625,'Data In'!C678)</f>
        <v>3.13</v>
      </c>
      <c r="D672">
        <f t="shared" si="31"/>
        <v>3.01</v>
      </c>
      <c r="E672">
        <f t="shared" si="32"/>
        <v>4.0799999999999983</v>
      </c>
    </row>
    <row r="673" spans="1:5" x14ac:dyDescent="0.45">
      <c r="A673" s="26">
        <f>'Data In'!A679</f>
        <v>44663.876720451386</v>
      </c>
      <c r="B673" s="26">
        <f t="shared" si="30"/>
        <v>3858958948.6469998</v>
      </c>
      <c r="C673">
        <f>IF(OR('Data In'!C679&gt;=5, 'Data In'!C679&lt;=0),2.625,'Data In'!C679)</f>
        <v>3.13</v>
      </c>
      <c r="D673">
        <f t="shared" si="31"/>
        <v>3.01</v>
      </c>
      <c r="E673">
        <f t="shared" si="32"/>
        <v>4.0799999999999983</v>
      </c>
    </row>
    <row r="674" spans="1:5" x14ac:dyDescent="0.45">
      <c r="A674" s="26">
        <f>'Data In'!A680</f>
        <v>44663.876719224536</v>
      </c>
      <c r="B674" s="26">
        <f t="shared" si="30"/>
        <v>3858958948.5409999</v>
      </c>
      <c r="C674">
        <f>IF(OR('Data In'!C680&gt;=5, 'Data In'!C680&lt;=0),2.625,'Data In'!C680)</f>
        <v>3.13</v>
      </c>
      <c r="D674">
        <f t="shared" si="31"/>
        <v>3.01</v>
      </c>
      <c r="E674">
        <f t="shared" si="32"/>
        <v>4.0799999999999983</v>
      </c>
    </row>
    <row r="675" spans="1:5" x14ac:dyDescent="0.45">
      <c r="A675" s="26">
        <f>'Data In'!A681</f>
        <v>44663.876718067128</v>
      </c>
      <c r="B675" s="26">
        <f t="shared" si="30"/>
        <v>3858958948.441</v>
      </c>
      <c r="C675">
        <f>IF(OR('Data In'!C681&gt;=5, 'Data In'!C681&lt;=0),2.625,'Data In'!C681)</f>
        <v>3.13</v>
      </c>
      <c r="D675">
        <f t="shared" si="31"/>
        <v>3.01</v>
      </c>
      <c r="E675">
        <f t="shared" si="32"/>
        <v>4.0799999999999983</v>
      </c>
    </row>
    <row r="676" spans="1:5" x14ac:dyDescent="0.45">
      <c r="A676" s="26">
        <f>'Data In'!A682</f>
        <v>44663.87671689815</v>
      </c>
      <c r="B676" s="26">
        <f t="shared" si="30"/>
        <v>3858958948.3400002</v>
      </c>
      <c r="C676">
        <f>IF(OR('Data In'!C682&gt;=5, 'Data In'!C682&lt;=0),2.625,'Data In'!C682)</f>
        <v>3.13</v>
      </c>
      <c r="D676">
        <f t="shared" si="31"/>
        <v>3.01</v>
      </c>
      <c r="E676">
        <f t="shared" si="32"/>
        <v>4.0799999999999983</v>
      </c>
    </row>
    <row r="677" spans="1:5" x14ac:dyDescent="0.45">
      <c r="A677" s="26">
        <f>'Data In'!A683</f>
        <v>44663.876715729166</v>
      </c>
      <c r="B677" s="26">
        <f t="shared" si="30"/>
        <v>3858958948.2389998</v>
      </c>
      <c r="C677">
        <f>IF(OR('Data In'!C683&gt;=5, 'Data In'!C683&lt;=0),2.625,'Data In'!C683)</f>
        <v>3.13</v>
      </c>
      <c r="D677">
        <f t="shared" si="31"/>
        <v>3.01</v>
      </c>
      <c r="E677">
        <f t="shared" si="32"/>
        <v>4.0799999999999983</v>
      </c>
    </row>
    <row r="678" spans="1:5" x14ac:dyDescent="0.45">
      <c r="A678" s="26">
        <f>'Data In'!A684</f>
        <v>44663.876714583334</v>
      </c>
      <c r="B678" s="26">
        <f t="shared" si="30"/>
        <v>3858958948.1399999</v>
      </c>
      <c r="C678">
        <f>IF(OR('Data In'!C684&gt;=5, 'Data In'!C684&lt;=0),2.625,'Data In'!C684)</f>
        <v>3.13</v>
      </c>
      <c r="D678">
        <f t="shared" si="31"/>
        <v>3.01</v>
      </c>
      <c r="E678">
        <f t="shared" si="32"/>
        <v>4.0799999999999983</v>
      </c>
    </row>
    <row r="679" spans="1:5" x14ac:dyDescent="0.45">
      <c r="A679" s="26">
        <f>'Data In'!A685</f>
        <v>44663.876713414349</v>
      </c>
      <c r="B679" s="26">
        <f t="shared" si="30"/>
        <v>3858958948.0389996</v>
      </c>
      <c r="C679">
        <f>IF(OR('Data In'!C685&gt;=5, 'Data In'!C685&lt;=0),2.625,'Data In'!C685)</f>
        <v>3.13</v>
      </c>
      <c r="D679">
        <f t="shared" si="31"/>
        <v>3.01</v>
      </c>
      <c r="E679">
        <f t="shared" si="32"/>
        <v>4.0799999999999983</v>
      </c>
    </row>
    <row r="680" spans="1:5" x14ac:dyDescent="0.45">
      <c r="A680" s="26">
        <f>'Data In'!A686</f>
        <v>44663.876712314814</v>
      </c>
      <c r="B680" s="26">
        <f t="shared" si="30"/>
        <v>3858958947.9439998</v>
      </c>
      <c r="C680">
        <f>IF(OR('Data In'!C686&gt;=5, 'Data In'!C686&lt;=0),2.625,'Data In'!C686)</f>
        <v>3.15</v>
      </c>
      <c r="D680">
        <f t="shared" si="31"/>
        <v>3.03</v>
      </c>
      <c r="E680">
        <f t="shared" si="32"/>
        <v>4.2399999999999975</v>
      </c>
    </row>
    <row r="681" spans="1:5" x14ac:dyDescent="0.45">
      <c r="A681" s="26">
        <f>'Data In'!A687</f>
        <v>44663.876711087963</v>
      </c>
      <c r="B681" s="26">
        <f t="shared" si="30"/>
        <v>3858958947.8379998</v>
      </c>
      <c r="C681">
        <f>IF(OR('Data In'!C687&gt;=5, 'Data In'!C687&lt;=0),2.625,'Data In'!C687)</f>
        <v>3.17</v>
      </c>
      <c r="D681">
        <f t="shared" si="31"/>
        <v>3.05</v>
      </c>
      <c r="E681">
        <f t="shared" si="32"/>
        <v>4.4000000000000004</v>
      </c>
    </row>
    <row r="682" spans="1:5" x14ac:dyDescent="0.45">
      <c r="A682" s="26">
        <f>'Data In'!A688</f>
        <v>44663.876709930555</v>
      </c>
      <c r="B682" s="26">
        <f t="shared" si="30"/>
        <v>3858958947.7379999</v>
      </c>
      <c r="C682">
        <f>IF(OR('Data In'!C688&gt;=5, 'Data In'!C688&lt;=0),2.625,'Data In'!C688)</f>
        <v>3.18</v>
      </c>
      <c r="D682">
        <f t="shared" si="31"/>
        <v>3.06</v>
      </c>
      <c r="E682">
        <f t="shared" si="32"/>
        <v>4.4800000000000013</v>
      </c>
    </row>
    <row r="683" spans="1:5" x14ac:dyDescent="0.45">
      <c r="A683" s="26">
        <f>'Data In'!A689</f>
        <v>44663.876708773147</v>
      </c>
      <c r="B683" s="26">
        <f t="shared" si="30"/>
        <v>3858958947.638</v>
      </c>
      <c r="C683">
        <f>IF(OR('Data In'!C689&gt;=5, 'Data In'!C689&lt;=0),2.625,'Data In'!C689)</f>
        <v>3.17</v>
      </c>
      <c r="D683">
        <f t="shared" si="31"/>
        <v>3.05</v>
      </c>
      <c r="E683">
        <f t="shared" si="32"/>
        <v>4.4000000000000004</v>
      </c>
    </row>
    <row r="684" spans="1:5" x14ac:dyDescent="0.45">
      <c r="A684" s="26">
        <f>'Data In'!A690</f>
        <v>44663.876707604169</v>
      </c>
      <c r="B684" s="26">
        <f t="shared" si="30"/>
        <v>3858958947.5370002</v>
      </c>
      <c r="C684">
        <f>IF(OR('Data In'!C690&gt;=5, 'Data In'!C690&lt;=0),2.625,'Data In'!C690)</f>
        <v>3.15</v>
      </c>
      <c r="D684">
        <f t="shared" si="31"/>
        <v>3.03</v>
      </c>
      <c r="E684">
        <f t="shared" si="32"/>
        <v>4.2399999999999975</v>
      </c>
    </row>
    <row r="685" spans="1:5" x14ac:dyDescent="0.45">
      <c r="A685" s="26">
        <f>'Data In'!A691</f>
        <v>44663.876706435185</v>
      </c>
      <c r="B685" s="26">
        <f t="shared" si="30"/>
        <v>3858958947.4359999</v>
      </c>
      <c r="C685">
        <f>IF(OR('Data In'!C691&gt;=5, 'Data In'!C691&lt;=0),2.625,'Data In'!C691)</f>
        <v>3.13</v>
      </c>
      <c r="D685">
        <f t="shared" si="31"/>
        <v>3.01</v>
      </c>
      <c r="E685">
        <f t="shared" si="32"/>
        <v>4.0799999999999983</v>
      </c>
    </row>
    <row r="686" spans="1:5" x14ac:dyDescent="0.45">
      <c r="A686" s="26">
        <f>'Data In'!A692</f>
        <v>44663.876705289353</v>
      </c>
      <c r="B686" s="26">
        <f t="shared" si="30"/>
        <v>3858958947.3369999</v>
      </c>
      <c r="C686">
        <f>IF(OR('Data In'!C692&gt;=5, 'Data In'!C692&lt;=0),2.625,'Data In'!C692)</f>
        <v>3.15</v>
      </c>
      <c r="D686">
        <f t="shared" si="31"/>
        <v>3.03</v>
      </c>
      <c r="E686">
        <f t="shared" si="32"/>
        <v>4.2399999999999975</v>
      </c>
    </row>
    <row r="687" spans="1:5" x14ac:dyDescent="0.45">
      <c r="A687" s="26">
        <f>'Data In'!A693</f>
        <v>44663.876704120368</v>
      </c>
      <c r="B687" s="26">
        <f t="shared" si="30"/>
        <v>3858958947.2359996</v>
      </c>
      <c r="C687">
        <f>IF(OR('Data In'!C693&gt;=5, 'Data In'!C693&lt;=0),2.625,'Data In'!C693)</f>
        <v>3.15</v>
      </c>
      <c r="D687">
        <f t="shared" si="31"/>
        <v>3.03</v>
      </c>
      <c r="E687">
        <f t="shared" si="32"/>
        <v>4.2399999999999975</v>
      </c>
    </row>
    <row r="688" spans="1:5" x14ac:dyDescent="0.45">
      <c r="A688" s="26">
        <f>'Data In'!A694</f>
        <v>44663.876702974536</v>
      </c>
      <c r="B688" s="26">
        <f t="shared" si="30"/>
        <v>3858958947.1370001</v>
      </c>
      <c r="C688">
        <f>IF(OR('Data In'!C694&gt;=5, 'Data In'!C694&lt;=0),2.625,'Data In'!C694)</f>
        <v>3.15</v>
      </c>
      <c r="D688">
        <f t="shared" si="31"/>
        <v>3.03</v>
      </c>
      <c r="E688">
        <f t="shared" si="32"/>
        <v>4.2399999999999975</v>
      </c>
    </row>
    <row r="689" spans="1:5" x14ac:dyDescent="0.45">
      <c r="A689" s="26">
        <f>'Data In'!A695</f>
        <v>44663.876701793983</v>
      </c>
      <c r="B689" s="26">
        <f t="shared" si="30"/>
        <v>3858958947.0350003</v>
      </c>
      <c r="C689">
        <f>IF(OR('Data In'!C695&gt;=5, 'Data In'!C695&lt;=0),2.625,'Data In'!C695)</f>
        <v>3.14</v>
      </c>
      <c r="D689">
        <f t="shared" si="31"/>
        <v>3.02</v>
      </c>
      <c r="E689">
        <f t="shared" si="32"/>
        <v>4.1599999999999993</v>
      </c>
    </row>
    <row r="690" spans="1:5" x14ac:dyDescent="0.45">
      <c r="A690" s="26">
        <f>'Data In'!A696</f>
        <v>44663.876700624998</v>
      </c>
      <c r="B690" s="26">
        <f t="shared" si="30"/>
        <v>3858958946.934</v>
      </c>
      <c r="C690">
        <f>IF(OR('Data In'!C696&gt;=5, 'Data In'!C696&lt;=0),2.625,'Data In'!C696)</f>
        <v>3.14</v>
      </c>
      <c r="D690">
        <f t="shared" si="31"/>
        <v>3.02</v>
      </c>
      <c r="E690">
        <f t="shared" si="32"/>
        <v>4.1599999999999993</v>
      </c>
    </row>
    <row r="691" spans="1:5" x14ac:dyDescent="0.45">
      <c r="A691" s="26">
        <f>'Data In'!A697</f>
        <v>44663.876699479166</v>
      </c>
      <c r="B691" s="26">
        <f t="shared" si="30"/>
        <v>3858958946.835</v>
      </c>
      <c r="C691">
        <f>IF(OR('Data In'!C697&gt;=5, 'Data In'!C697&lt;=0),2.625,'Data In'!C697)</f>
        <v>3.14</v>
      </c>
      <c r="D691">
        <f t="shared" si="31"/>
        <v>3.02</v>
      </c>
      <c r="E691">
        <f t="shared" si="32"/>
        <v>4.1599999999999993</v>
      </c>
    </row>
    <row r="692" spans="1:5" x14ac:dyDescent="0.45">
      <c r="A692" s="26">
        <f>'Data In'!A698</f>
        <v>44663.876698310189</v>
      </c>
      <c r="B692" s="26">
        <f t="shared" si="30"/>
        <v>3858958946.7340002</v>
      </c>
      <c r="C692">
        <f>IF(OR('Data In'!C698&gt;=5, 'Data In'!C698&lt;=0),2.625,'Data In'!C698)</f>
        <v>3.14</v>
      </c>
      <c r="D692">
        <f t="shared" si="31"/>
        <v>3.02</v>
      </c>
      <c r="E692">
        <f t="shared" si="32"/>
        <v>4.1599999999999993</v>
      </c>
    </row>
    <row r="693" spans="1:5" x14ac:dyDescent="0.45">
      <c r="A693" s="26">
        <f>'Data In'!A699</f>
        <v>44663.87669715278</v>
      </c>
      <c r="B693" s="26">
        <f t="shared" si="30"/>
        <v>3858958946.6340003</v>
      </c>
      <c r="C693">
        <f>IF(OR('Data In'!C699&gt;=5, 'Data In'!C699&lt;=0),2.625,'Data In'!C699)</f>
        <v>3.16</v>
      </c>
      <c r="D693">
        <f t="shared" si="31"/>
        <v>3.04</v>
      </c>
      <c r="E693">
        <f t="shared" si="32"/>
        <v>4.3199999999999985</v>
      </c>
    </row>
    <row r="694" spans="1:5" x14ac:dyDescent="0.45">
      <c r="A694" s="26">
        <f>'Data In'!A700</f>
        <v>44663.876695983796</v>
      </c>
      <c r="B694" s="26">
        <f t="shared" si="30"/>
        <v>3858958946.533</v>
      </c>
      <c r="C694">
        <f>IF(OR('Data In'!C700&gt;=5, 'Data In'!C700&lt;=0),2.625,'Data In'!C700)</f>
        <v>3.16</v>
      </c>
      <c r="D694">
        <f t="shared" si="31"/>
        <v>3.04</v>
      </c>
      <c r="E694">
        <f t="shared" si="32"/>
        <v>4.3199999999999985</v>
      </c>
    </row>
    <row r="695" spans="1:5" x14ac:dyDescent="0.45">
      <c r="A695" s="26">
        <f>'Data In'!A701</f>
        <v>44663.876694826387</v>
      </c>
      <c r="B695" s="26">
        <f t="shared" si="30"/>
        <v>3858958946.4330001</v>
      </c>
      <c r="C695">
        <f>IF(OR('Data In'!C701&gt;=5, 'Data In'!C701&lt;=0),2.625,'Data In'!C701)</f>
        <v>3.16</v>
      </c>
      <c r="D695">
        <f t="shared" si="31"/>
        <v>3.04</v>
      </c>
      <c r="E695">
        <f t="shared" si="32"/>
        <v>4.3199999999999985</v>
      </c>
    </row>
    <row r="696" spans="1:5" x14ac:dyDescent="0.45">
      <c r="A696" s="26">
        <f>'Data In'!A702</f>
        <v>44663.876693668979</v>
      </c>
      <c r="B696" s="26">
        <f t="shared" si="30"/>
        <v>3858958946.3329997</v>
      </c>
      <c r="C696">
        <f>IF(OR('Data In'!C702&gt;=5, 'Data In'!C702&lt;=0),2.625,'Data In'!C702)</f>
        <v>3.14</v>
      </c>
      <c r="D696">
        <f t="shared" si="31"/>
        <v>3.02</v>
      </c>
      <c r="E696">
        <f t="shared" si="32"/>
        <v>4.1599999999999993</v>
      </c>
    </row>
    <row r="697" spans="1:5" x14ac:dyDescent="0.45">
      <c r="A697" s="26">
        <f>'Data In'!A703</f>
        <v>44663.876692500002</v>
      </c>
      <c r="B697" s="26">
        <f t="shared" si="30"/>
        <v>3858958946.2320004</v>
      </c>
      <c r="C697">
        <f>IF(OR('Data In'!C703&gt;=5, 'Data In'!C703&lt;=0),2.625,'Data In'!C703)</f>
        <v>3.14</v>
      </c>
      <c r="D697">
        <f t="shared" si="31"/>
        <v>3.02</v>
      </c>
      <c r="E697">
        <f t="shared" si="32"/>
        <v>4.1599999999999993</v>
      </c>
    </row>
    <row r="698" spans="1:5" x14ac:dyDescent="0.45">
      <c r="A698" s="26">
        <f>'Data In'!A704</f>
        <v>44663.876691354169</v>
      </c>
      <c r="B698" s="26">
        <f t="shared" si="30"/>
        <v>3858958946.1330004</v>
      </c>
      <c r="C698">
        <f>IF(OR('Data In'!C704&gt;=5, 'Data In'!C704&lt;=0),2.625,'Data In'!C704)</f>
        <v>3.14</v>
      </c>
      <c r="D698">
        <f t="shared" si="31"/>
        <v>3.02</v>
      </c>
      <c r="E698">
        <f t="shared" si="32"/>
        <v>4.1599999999999993</v>
      </c>
    </row>
    <row r="699" spans="1:5" x14ac:dyDescent="0.45">
      <c r="A699" s="26">
        <f>'Data In'!A705</f>
        <v>44663.876690173609</v>
      </c>
      <c r="B699" s="26">
        <f t="shared" si="30"/>
        <v>3858958946.0309997</v>
      </c>
      <c r="C699">
        <f>IF(OR('Data In'!C705&gt;=5, 'Data In'!C705&lt;=0),2.625,'Data In'!C705)</f>
        <v>3.14</v>
      </c>
      <c r="D699">
        <f t="shared" si="31"/>
        <v>3.02</v>
      </c>
      <c r="E699">
        <f t="shared" si="32"/>
        <v>4.1599999999999993</v>
      </c>
    </row>
    <row r="700" spans="1:5" x14ac:dyDescent="0.45">
      <c r="A700" s="26">
        <f>'Data In'!A706</f>
        <v>44663.876689004632</v>
      </c>
      <c r="B700" s="26">
        <f t="shared" si="30"/>
        <v>3858958945.9300003</v>
      </c>
      <c r="C700">
        <f>IF(OR('Data In'!C706&gt;=5, 'Data In'!C706&lt;=0),2.625,'Data In'!C706)</f>
        <v>3.15</v>
      </c>
      <c r="D700">
        <f t="shared" si="31"/>
        <v>3.03</v>
      </c>
      <c r="E700">
        <f t="shared" si="32"/>
        <v>4.2399999999999975</v>
      </c>
    </row>
    <row r="701" spans="1:5" x14ac:dyDescent="0.45">
      <c r="A701" s="26">
        <f>'Data In'!A707</f>
        <v>44663.876687858799</v>
      </c>
      <c r="B701" s="26">
        <f t="shared" si="30"/>
        <v>3858958945.8310003</v>
      </c>
      <c r="C701">
        <f>IF(OR('Data In'!C707&gt;=5, 'Data In'!C707&lt;=0),2.625,'Data In'!C707)</f>
        <v>3.14</v>
      </c>
      <c r="D701">
        <f t="shared" si="31"/>
        <v>3.02</v>
      </c>
      <c r="E701">
        <f t="shared" si="32"/>
        <v>4.1599999999999993</v>
      </c>
    </row>
    <row r="702" spans="1:5" x14ac:dyDescent="0.45">
      <c r="A702" s="26">
        <f>'Data In'!A708</f>
        <v>44663.876686689815</v>
      </c>
      <c r="B702" s="26">
        <f t="shared" si="30"/>
        <v>3858958945.73</v>
      </c>
      <c r="C702">
        <f>IF(OR('Data In'!C708&gt;=5, 'Data In'!C708&lt;=0),2.625,'Data In'!C708)</f>
        <v>3.14</v>
      </c>
      <c r="D702">
        <f t="shared" si="31"/>
        <v>3.02</v>
      </c>
      <c r="E702">
        <f t="shared" si="32"/>
        <v>4.1599999999999993</v>
      </c>
    </row>
    <row r="703" spans="1:5" x14ac:dyDescent="0.45">
      <c r="A703" s="26">
        <f>'Data In'!A709</f>
        <v>44663.876685520831</v>
      </c>
      <c r="B703" s="26">
        <f t="shared" si="30"/>
        <v>3858958945.6289997</v>
      </c>
      <c r="C703">
        <f>IF(OR('Data In'!C709&gt;=5, 'Data In'!C709&lt;=0),2.625,'Data In'!C709)</f>
        <v>3.15</v>
      </c>
      <c r="D703">
        <f t="shared" si="31"/>
        <v>3.03</v>
      </c>
      <c r="E703">
        <f t="shared" si="32"/>
        <v>4.2399999999999975</v>
      </c>
    </row>
    <row r="704" spans="1:5" x14ac:dyDescent="0.45">
      <c r="A704" s="26">
        <f>'Data In'!A710</f>
        <v>44663.876684363429</v>
      </c>
      <c r="B704" s="26">
        <f t="shared" si="30"/>
        <v>3858958945.5290003</v>
      </c>
      <c r="C704">
        <f>IF(OR('Data In'!C710&gt;=5, 'Data In'!C710&lt;=0),2.625,'Data In'!C710)</f>
        <v>3.15</v>
      </c>
      <c r="D704">
        <f t="shared" si="31"/>
        <v>3.03</v>
      </c>
      <c r="E704">
        <f t="shared" si="32"/>
        <v>4.2399999999999975</v>
      </c>
    </row>
    <row r="705" spans="1:5" x14ac:dyDescent="0.45">
      <c r="A705" s="26">
        <f>'Data In'!A711</f>
        <v>44663.876683194445</v>
      </c>
      <c r="B705" s="26">
        <f t="shared" si="30"/>
        <v>3858958945.428</v>
      </c>
      <c r="C705">
        <f>IF(OR('Data In'!C711&gt;=5, 'Data In'!C711&lt;=0),2.625,'Data In'!C711)</f>
        <v>3.15</v>
      </c>
      <c r="D705">
        <f t="shared" si="31"/>
        <v>3.03</v>
      </c>
      <c r="E705">
        <f t="shared" si="32"/>
        <v>4.2399999999999975</v>
      </c>
    </row>
    <row r="706" spans="1:5" x14ac:dyDescent="0.45">
      <c r="A706" s="26">
        <f>'Data In'!A712</f>
        <v>44663.876682094909</v>
      </c>
      <c r="B706" s="26">
        <f t="shared" si="30"/>
        <v>3858958945.3330002</v>
      </c>
      <c r="C706">
        <f>IF(OR('Data In'!C712&gt;=5, 'Data In'!C712&lt;=0),2.625,'Data In'!C712)</f>
        <v>3.14</v>
      </c>
      <c r="D706">
        <f t="shared" si="31"/>
        <v>3.02</v>
      </c>
      <c r="E706">
        <f t="shared" si="32"/>
        <v>4.1599999999999993</v>
      </c>
    </row>
    <row r="707" spans="1:5" x14ac:dyDescent="0.45">
      <c r="A707" s="26">
        <f>'Data In'!A713</f>
        <v>44663.876680879628</v>
      </c>
      <c r="B707" s="26">
        <f t="shared" ref="B707:B770" si="33">A707*86400</f>
        <v>3858958945.2279997</v>
      </c>
      <c r="C707">
        <f>IF(OR('Data In'!C713&gt;=5, 'Data In'!C713&lt;=0),2.625,'Data In'!C713)</f>
        <v>3.14</v>
      </c>
      <c r="D707">
        <f t="shared" ref="D707:D770" si="34">C707-0.12</f>
        <v>3.02</v>
      </c>
      <c r="E707">
        <f t="shared" ref="E707:E770" si="35">IF((40*D707-100)/5=0,"",(40*D707-100)/5)</f>
        <v>4.1599999999999993</v>
      </c>
    </row>
    <row r="708" spans="1:5" x14ac:dyDescent="0.45">
      <c r="A708" s="26">
        <f>'Data In'!A714</f>
        <v>44663.876679780093</v>
      </c>
      <c r="B708" s="26">
        <f t="shared" si="33"/>
        <v>3858958945.1329999</v>
      </c>
      <c r="C708">
        <f>IF(OR('Data In'!C714&gt;=5, 'Data In'!C714&lt;=0),2.625,'Data In'!C714)</f>
        <v>3.14</v>
      </c>
      <c r="D708">
        <f t="shared" si="34"/>
        <v>3.02</v>
      </c>
      <c r="E708">
        <f t="shared" si="35"/>
        <v>4.1599999999999993</v>
      </c>
    </row>
    <row r="709" spans="1:5" x14ac:dyDescent="0.45">
      <c r="A709" s="26">
        <f>'Data In'!A715</f>
        <v>44663.876678564811</v>
      </c>
      <c r="B709" s="26">
        <f t="shared" si="33"/>
        <v>3858958945.0279999</v>
      </c>
      <c r="C709">
        <f>IF(OR('Data In'!C715&gt;=5, 'Data In'!C715&lt;=0),2.625,'Data In'!C715)</f>
        <v>3.14</v>
      </c>
      <c r="D709">
        <f t="shared" si="34"/>
        <v>3.02</v>
      </c>
      <c r="E709">
        <f t="shared" si="35"/>
        <v>4.1599999999999993</v>
      </c>
    </row>
    <row r="710" spans="1:5" x14ac:dyDescent="0.45">
      <c r="A710" s="26">
        <f>'Data In'!A716</f>
        <v>44663.876677395834</v>
      </c>
      <c r="B710" s="26">
        <f t="shared" si="33"/>
        <v>3858958944.927</v>
      </c>
      <c r="C710">
        <f>IF(OR('Data In'!C716&gt;=5, 'Data In'!C716&lt;=0),2.625,'Data In'!C716)</f>
        <v>3.13</v>
      </c>
      <c r="D710">
        <f t="shared" si="34"/>
        <v>3.01</v>
      </c>
      <c r="E710">
        <f t="shared" si="35"/>
        <v>4.0799999999999983</v>
      </c>
    </row>
    <row r="711" spans="1:5" x14ac:dyDescent="0.45">
      <c r="A711" s="26">
        <f>'Data In'!A717</f>
        <v>44663.876676238426</v>
      </c>
      <c r="B711" s="26">
        <f t="shared" si="33"/>
        <v>3858958944.8270001</v>
      </c>
      <c r="C711">
        <f>IF(OR('Data In'!C717&gt;=5, 'Data In'!C717&lt;=0),2.625,'Data In'!C717)</f>
        <v>3.14</v>
      </c>
      <c r="D711">
        <f t="shared" si="34"/>
        <v>3.02</v>
      </c>
      <c r="E711">
        <f t="shared" si="35"/>
        <v>4.1599999999999993</v>
      </c>
    </row>
    <row r="712" spans="1:5" x14ac:dyDescent="0.45">
      <c r="A712" s="26">
        <f>'Data In'!A718</f>
        <v>44663.876675069441</v>
      </c>
      <c r="B712" s="26">
        <f t="shared" si="33"/>
        <v>3858958944.7259998</v>
      </c>
      <c r="C712">
        <f>IF(OR('Data In'!C718&gt;=5, 'Data In'!C718&lt;=0),2.625,'Data In'!C718)</f>
        <v>3.14</v>
      </c>
      <c r="D712">
        <f t="shared" si="34"/>
        <v>3.02</v>
      </c>
      <c r="E712">
        <f t="shared" si="35"/>
        <v>4.1599999999999993</v>
      </c>
    </row>
    <row r="713" spans="1:5" x14ac:dyDescent="0.45">
      <c r="A713" s="26">
        <f>'Data In'!A719</f>
        <v>44663.876673900464</v>
      </c>
      <c r="B713" s="26">
        <f t="shared" si="33"/>
        <v>3858958944.625</v>
      </c>
      <c r="C713">
        <f>IF(OR('Data In'!C719&gt;=5, 'Data In'!C719&lt;=0),2.625,'Data In'!C719)</f>
        <v>3.15</v>
      </c>
      <c r="D713">
        <f t="shared" si="34"/>
        <v>3.03</v>
      </c>
      <c r="E713">
        <f t="shared" si="35"/>
        <v>4.2399999999999975</v>
      </c>
    </row>
    <row r="714" spans="1:5" x14ac:dyDescent="0.45">
      <c r="A714" s="26">
        <f>'Data In'!A720</f>
        <v>44663.876672800929</v>
      </c>
      <c r="B714" s="26">
        <f t="shared" si="33"/>
        <v>3858958944.5300002</v>
      </c>
      <c r="C714">
        <f>IF(OR('Data In'!C720&gt;=5, 'Data In'!C720&lt;=0),2.625,'Data In'!C720)</f>
        <v>3.18</v>
      </c>
      <c r="D714">
        <f t="shared" si="34"/>
        <v>3.06</v>
      </c>
      <c r="E714">
        <f t="shared" si="35"/>
        <v>4.4800000000000013</v>
      </c>
    </row>
    <row r="715" spans="1:5" x14ac:dyDescent="0.45">
      <c r="A715" s="26">
        <f>'Data In'!A721</f>
        <v>44663.876671585647</v>
      </c>
      <c r="B715" s="26">
        <f t="shared" si="33"/>
        <v>3858958944.4249997</v>
      </c>
      <c r="C715">
        <f>IF(OR('Data In'!C721&gt;=5, 'Data In'!C721&lt;=0),2.625,'Data In'!C721)</f>
        <v>3.16</v>
      </c>
      <c r="D715">
        <f t="shared" si="34"/>
        <v>3.04</v>
      </c>
      <c r="E715">
        <f t="shared" si="35"/>
        <v>4.3199999999999985</v>
      </c>
    </row>
    <row r="716" spans="1:5" x14ac:dyDescent="0.45">
      <c r="A716" s="26">
        <f>'Data In'!A722</f>
        <v>44663.876670428239</v>
      </c>
      <c r="B716" s="26">
        <f t="shared" si="33"/>
        <v>3858958944.3249998</v>
      </c>
      <c r="C716">
        <f>IF(OR('Data In'!C722&gt;=5, 'Data In'!C722&lt;=0),2.625,'Data In'!C722)</f>
        <v>3.16</v>
      </c>
      <c r="D716">
        <f t="shared" si="34"/>
        <v>3.04</v>
      </c>
      <c r="E716">
        <f t="shared" si="35"/>
        <v>4.3199999999999985</v>
      </c>
    </row>
    <row r="717" spans="1:5" x14ac:dyDescent="0.45">
      <c r="A717" s="26">
        <f>'Data In'!A723</f>
        <v>44663.876669317127</v>
      </c>
      <c r="B717" s="26">
        <f t="shared" si="33"/>
        <v>3858958944.2289996</v>
      </c>
      <c r="C717">
        <f>IF(OR('Data In'!C723&gt;=5, 'Data In'!C723&lt;=0),2.625,'Data In'!C723)</f>
        <v>3.18</v>
      </c>
      <c r="D717">
        <f t="shared" si="34"/>
        <v>3.06</v>
      </c>
      <c r="E717">
        <f t="shared" si="35"/>
        <v>4.4800000000000013</v>
      </c>
    </row>
    <row r="718" spans="1:5" x14ac:dyDescent="0.45">
      <c r="A718" s="26">
        <f>'Data In'!A724</f>
        <v>44663.876668101853</v>
      </c>
      <c r="B718" s="26">
        <f t="shared" si="33"/>
        <v>3858958944.1240001</v>
      </c>
      <c r="C718">
        <f>IF(OR('Data In'!C724&gt;=5, 'Data In'!C724&lt;=0),2.625,'Data In'!C724)</f>
        <v>3.16</v>
      </c>
      <c r="D718">
        <f t="shared" si="34"/>
        <v>3.04</v>
      </c>
      <c r="E718">
        <f t="shared" si="35"/>
        <v>4.3199999999999985</v>
      </c>
    </row>
    <row r="719" spans="1:5" x14ac:dyDescent="0.45">
      <c r="A719" s="26">
        <f>'Data In'!A725</f>
        <v>44663.876666932869</v>
      </c>
      <c r="B719" s="26">
        <f t="shared" si="33"/>
        <v>3858958944.0229998</v>
      </c>
      <c r="C719">
        <f>IF(OR('Data In'!C725&gt;=5, 'Data In'!C725&lt;=0),2.625,'Data In'!C725)</f>
        <v>3.18</v>
      </c>
      <c r="D719">
        <f t="shared" si="34"/>
        <v>3.06</v>
      </c>
      <c r="E719">
        <f t="shared" si="35"/>
        <v>4.4800000000000013</v>
      </c>
    </row>
    <row r="720" spans="1:5" x14ac:dyDescent="0.45">
      <c r="A720" s="26">
        <f>'Data In'!A726</f>
        <v>44663.87666577546</v>
      </c>
      <c r="B720" s="26">
        <f t="shared" si="33"/>
        <v>3858958943.9229999</v>
      </c>
      <c r="C720">
        <f>IF(OR('Data In'!C726&gt;=5, 'Data In'!C726&lt;=0),2.625,'Data In'!C726)</f>
        <v>3.18</v>
      </c>
      <c r="D720">
        <f t="shared" si="34"/>
        <v>3.06</v>
      </c>
      <c r="E720">
        <f t="shared" si="35"/>
        <v>4.4800000000000013</v>
      </c>
    </row>
    <row r="721" spans="1:5" x14ac:dyDescent="0.45">
      <c r="A721" s="26">
        <f>'Data In'!A727</f>
        <v>44663.876664675925</v>
      </c>
      <c r="B721" s="26">
        <f t="shared" si="33"/>
        <v>3858958943.8280001</v>
      </c>
      <c r="C721">
        <f>IF(OR('Data In'!C727&gt;=5, 'Data In'!C727&lt;=0),2.625,'Data In'!C727)</f>
        <v>3.2</v>
      </c>
      <c r="D721">
        <f t="shared" si="34"/>
        <v>3.08</v>
      </c>
      <c r="E721">
        <f t="shared" si="35"/>
        <v>4.6400000000000006</v>
      </c>
    </row>
    <row r="722" spans="1:5" x14ac:dyDescent="0.45">
      <c r="A722" s="26">
        <f>'Data In'!A728</f>
        <v>44663.876663460651</v>
      </c>
      <c r="B722" s="26">
        <f t="shared" si="33"/>
        <v>3858958943.723</v>
      </c>
      <c r="C722">
        <f>IF(OR('Data In'!C728&gt;=5, 'Data In'!C728&lt;=0),2.625,'Data In'!C728)</f>
        <v>3.2</v>
      </c>
      <c r="D722">
        <f t="shared" si="34"/>
        <v>3.08</v>
      </c>
      <c r="E722">
        <f t="shared" si="35"/>
        <v>4.6400000000000006</v>
      </c>
    </row>
    <row r="723" spans="1:5" x14ac:dyDescent="0.45">
      <c r="A723" s="26">
        <f>'Data In'!A729</f>
        <v>44663.876662303242</v>
      </c>
      <c r="B723" s="26">
        <f t="shared" si="33"/>
        <v>3858958943.6230001</v>
      </c>
      <c r="C723">
        <f>IF(OR('Data In'!C729&gt;=5, 'Data In'!C729&lt;=0),2.625,'Data In'!C729)</f>
        <v>3.2</v>
      </c>
      <c r="D723">
        <f t="shared" si="34"/>
        <v>3.08</v>
      </c>
      <c r="E723">
        <f t="shared" si="35"/>
        <v>4.6400000000000006</v>
      </c>
    </row>
    <row r="724" spans="1:5" x14ac:dyDescent="0.45">
      <c r="A724" s="26">
        <f>'Data In'!A730</f>
        <v>44663.876661134258</v>
      </c>
      <c r="B724" s="26">
        <f t="shared" si="33"/>
        <v>3858958943.5219998</v>
      </c>
      <c r="C724">
        <f>IF(OR('Data In'!C730&gt;=5, 'Data In'!C730&lt;=0),2.625,'Data In'!C730)</f>
        <v>3.21</v>
      </c>
      <c r="D724">
        <f t="shared" si="34"/>
        <v>3.09</v>
      </c>
      <c r="E724">
        <f t="shared" si="35"/>
        <v>4.7199999999999989</v>
      </c>
    </row>
    <row r="725" spans="1:5" x14ac:dyDescent="0.45">
      <c r="A725" s="26">
        <f>'Data In'!A731</f>
        <v>44663.87665997685</v>
      </c>
      <c r="B725" s="26">
        <f t="shared" si="33"/>
        <v>3858958943.4219999</v>
      </c>
      <c r="C725">
        <f>IF(OR('Data In'!C731&gt;=5, 'Data In'!C731&lt;=0),2.625,'Data In'!C731)</f>
        <v>3.21</v>
      </c>
      <c r="D725">
        <f t="shared" si="34"/>
        <v>3.09</v>
      </c>
      <c r="E725">
        <f t="shared" si="35"/>
        <v>4.7199999999999989</v>
      </c>
    </row>
    <row r="726" spans="1:5" x14ac:dyDescent="0.45">
      <c r="A726" s="26">
        <f>'Data In'!A732</f>
        <v>44663.876658807872</v>
      </c>
      <c r="B726" s="26">
        <f t="shared" si="33"/>
        <v>3858958943.3210001</v>
      </c>
      <c r="C726">
        <f>IF(OR('Data In'!C732&gt;=5, 'Data In'!C732&lt;=0),2.625,'Data In'!C732)</f>
        <v>3.22</v>
      </c>
      <c r="D726">
        <f t="shared" si="34"/>
        <v>3.1</v>
      </c>
      <c r="E726">
        <f t="shared" si="35"/>
        <v>4.8</v>
      </c>
    </row>
    <row r="727" spans="1:5" x14ac:dyDescent="0.45">
      <c r="A727" s="26">
        <f>'Data In'!A733</f>
        <v>44663.876657650464</v>
      </c>
      <c r="B727" s="26">
        <f t="shared" si="33"/>
        <v>3858958943.2210002</v>
      </c>
      <c r="C727">
        <f>IF(OR('Data In'!C733&gt;=5, 'Data In'!C733&lt;=0),2.625,'Data In'!C733)</f>
        <v>3.22</v>
      </c>
      <c r="D727">
        <f t="shared" si="34"/>
        <v>3.1</v>
      </c>
      <c r="E727">
        <f t="shared" si="35"/>
        <v>4.8</v>
      </c>
    </row>
    <row r="728" spans="1:5" x14ac:dyDescent="0.45">
      <c r="A728" s="26">
        <f>'Data In'!A734</f>
        <v>44663.876656539353</v>
      </c>
      <c r="B728" s="26">
        <f t="shared" si="33"/>
        <v>3858958943.125</v>
      </c>
      <c r="C728">
        <f>IF(OR('Data In'!C734&gt;=5, 'Data In'!C734&lt;=0),2.625,'Data In'!C734)</f>
        <v>3.22</v>
      </c>
      <c r="D728">
        <f t="shared" si="34"/>
        <v>3.1</v>
      </c>
      <c r="E728">
        <f t="shared" si="35"/>
        <v>4.8</v>
      </c>
    </row>
    <row r="729" spans="1:5" x14ac:dyDescent="0.45">
      <c r="A729" s="26">
        <f>'Data In'!A735</f>
        <v>44663.876655370368</v>
      </c>
      <c r="B729" s="26">
        <f t="shared" si="33"/>
        <v>3858958943.0239997</v>
      </c>
      <c r="C729">
        <f>IF(OR('Data In'!C735&gt;=5, 'Data In'!C735&lt;=0),2.625,'Data In'!C735)</f>
        <v>3.24</v>
      </c>
      <c r="D729">
        <f t="shared" si="34"/>
        <v>3.12</v>
      </c>
      <c r="E729">
        <f t="shared" si="35"/>
        <v>4.9600000000000026</v>
      </c>
    </row>
    <row r="730" spans="1:5" x14ac:dyDescent="0.45">
      <c r="A730" s="26">
        <f>'Data In'!A736</f>
        <v>44663.87665416667</v>
      </c>
      <c r="B730" s="26">
        <f t="shared" si="33"/>
        <v>3858958942.9200001</v>
      </c>
      <c r="C730">
        <f>IF(OR('Data In'!C736&gt;=5, 'Data In'!C736&lt;=0),2.625,'Data In'!C736)</f>
        <v>3.24</v>
      </c>
      <c r="D730">
        <f t="shared" si="34"/>
        <v>3.12</v>
      </c>
      <c r="E730">
        <f t="shared" si="35"/>
        <v>4.9600000000000026</v>
      </c>
    </row>
    <row r="731" spans="1:5" x14ac:dyDescent="0.45">
      <c r="A731" s="26">
        <f>'Data In'!A737</f>
        <v>44663.876652997686</v>
      </c>
      <c r="B731" s="26">
        <f t="shared" si="33"/>
        <v>3858958942.8190002</v>
      </c>
      <c r="C731">
        <f>IF(OR('Data In'!C737&gt;=5, 'Data In'!C737&lt;=0),2.625,'Data In'!C737)</f>
        <v>3.24</v>
      </c>
      <c r="D731">
        <f t="shared" si="34"/>
        <v>3.12</v>
      </c>
      <c r="E731">
        <f t="shared" si="35"/>
        <v>4.9600000000000026</v>
      </c>
    </row>
    <row r="732" spans="1:5" x14ac:dyDescent="0.45">
      <c r="A732" s="26">
        <f>'Data In'!A738</f>
        <v>44663.876651828701</v>
      </c>
      <c r="B732" s="26">
        <f t="shared" si="33"/>
        <v>3858958942.7179999</v>
      </c>
      <c r="C732">
        <f>IF(OR('Data In'!C738&gt;=5, 'Data In'!C738&lt;=0),2.625,'Data In'!C738)</f>
        <v>3.24</v>
      </c>
      <c r="D732">
        <f t="shared" si="34"/>
        <v>3.12</v>
      </c>
      <c r="E732">
        <f t="shared" si="35"/>
        <v>4.9600000000000026</v>
      </c>
    </row>
    <row r="733" spans="1:5" x14ac:dyDescent="0.45">
      <c r="A733" s="26">
        <f>'Data In'!A739</f>
        <v>44663.876650671293</v>
      </c>
      <c r="B733" s="26">
        <f t="shared" si="33"/>
        <v>3858958942.6179996</v>
      </c>
      <c r="C733">
        <f>IF(OR('Data In'!C739&gt;=5, 'Data In'!C739&lt;=0),2.625,'Data In'!C739)</f>
        <v>3.24</v>
      </c>
      <c r="D733">
        <f t="shared" si="34"/>
        <v>3.12</v>
      </c>
      <c r="E733">
        <f t="shared" si="35"/>
        <v>4.9600000000000026</v>
      </c>
    </row>
    <row r="734" spans="1:5" x14ac:dyDescent="0.45">
      <c r="A734" s="26">
        <f>'Data In'!A740</f>
        <v>44663.876649513892</v>
      </c>
      <c r="B734" s="26">
        <f t="shared" si="33"/>
        <v>3858958942.5180001</v>
      </c>
      <c r="C734">
        <f>IF(OR('Data In'!C740&gt;=5, 'Data In'!C740&lt;=0),2.625,'Data In'!C740)</f>
        <v>3.25</v>
      </c>
      <c r="D734">
        <f t="shared" si="34"/>
        <v>3.13</v>
      </c>
      <c r="E734">
        <f t="shared" si="35"/>
        <v>5.0399999999999974</v>
      </c>
    </row>
    <row r="735" spans="1:5" x14ac:dyDescent="0.45">
      <c r="A735" s="26">
        <f>'Data In'!A741</f>
        <v>44663.876648356483</v>
      </c>
      <c r="B735" s="26">
        <f t="shared" si="33"/>
        <v>3858958942.4180002</v>
      </c>
      <c r="C735">
        <f>IF(OR('Data In'!C741&gt;=5, 'Data In'!C741&lt;=0),2.625,'Data In'!C741)</f>
        <v>3.26</v>
      </c>
      <c r="D735">
        <f t="shared" si="34"/>
        <v>3.1399999999999997</v>
      </c>
      <c r="E735">
        <f t="shared" si="35"/>
        <v>5.1199999999999992</v>
      </c>
    </row>
    <row r="736" spans="1:5" x14ac:dyDescent="0.45">
      <c r="A736" s="26">
        <f>'Data In'!A742</f>
        <v>44663.876647187499</v>
      </c>
      <c r="B736" s="26">
        <f t="shared" si="33"/>
        <v>3858958942.3169999</v>
      </c>
      <c r="C736">
        <f>IF(OR('Data In'!C742&gt;=5, 'Data In'!C742&lt;=0),2.625,'Data In'!C742)</f>
        <v>3.25</v>
      </c>
      <c r="D736">
        <f t="shared" si="34"/>
        <v>3.13</v>
      </c>
      <c r="E736">
        <f t="shared" si="35"/>
        <v>5.0399999999999974</v>
      </c>
    </row>
    <row r="737" spans="1:5" x14ac:dyDescent="0.45">
      <c r="A737" s="26">
        <f>'Data In'!A743</f>
        <v>44663.876646041666</v>
      </c>
      <c r="B737" s="26">
        <f t="shared" si="33"/>
        <v>3858958942.2179999</v>
      </c>
      <c r="C737">
        <f>IF(OR('Data In'!C743&gt;=5, 'Data In'!C743&lt;=0),2.625,'Data In'!C743)</f>
        <v>3.25</v>
      </c>
      <c r="D737">
        <f t="shared" si="34"/>
        <v>3.13</v>
      </c>
      <c r="E737">
        <f t="shared" si="35"/>
        <v>5.0399999999999974</v>
      </c>
    </row>
    <row r="738" spans="1:5" x14ac:dyDescent="0.45">
      <c r="A738" s="26">
        <f>'Data In'!A744</f>
        <v>44663.876644872682</v>
      </c>
      <c r="B738" s="26">
        <f t="shared" si="33"/>
        <v>3858958942.1169996</v>
      </c>
      <c r="C738">
        <f>IF(OR('Data In'!C744&gt;=5, 'Data In'!C744&lt;=0),2.625,'Data In'!C744)</f>
        <v>3.24</v>
      </c>
      <c r="D738">
        <f t="shared" si="34"/>
        <v>3.12</v>
      </c>
      <c r="E738">
        <f t="shared" si="35"/>
        <v>4.9600000000000026</v>
      </c>
    </row>
    <row r="739" spans="1:5" x14ac:dyDescent="0.45">
      <c r="A739" s="26">
        <f>'Data In'!A745</f>
        <v>44663.876643703705</v>
      </c>
      <c r="B739" s="26">
        <f t="shared" si="33"/>
        <v>3858958942.0160003</v>
      </c>
      <c r="C739">
        <f>IF(OR('Data In'!C745&gt;=5, 'Data In'!C745&lt;=0),2.625,'Data In'!C745)</f>
        <v>3.26</v>
      </c>
      <c r="D739">
        <f t="shared" si="34"/>
        <v>3.1399999999999997</v>
      </c>
      <c r="E739">
        <f t="shared" si="35"/>
        <v>5.1199999999999992</v>
      </c>
    </row>
    <row r="740" spans="1:5" x14ac:dyDescent="0.45">
      <c r="A740" s="26">
        <f>'Data In'!A746</f>
        <v>44663.876642546296</v>
      </c>
      <c r="B740" s="26">
        <f t="shared" si="33"/>
        <v>3858958941.9159999</v>
      </c>
      <c r="C740">
        <f>IF(OR('Data In'!C746&gt;=5, 'Data In'!C746&lt;=0),2.625,'Data In'!C746)</f>
        <v>3.26</v>
      </c>
      <c r="D740">
        <f t="shared" si="34"/>
        <v>3.1399999999999997</v>
      </c>
      <c r="E740">
        <f t="shared" si="35"/>
        <v>5.1199999999999992</v>
      </c>
    </row>
    <row r="741" spans="1:5" x14ac:dyDescent="0.45">
      <c r="A741" s="26">
        <f>'Data In'!A747</f>
        <v>44663.876641377312</v>
      </c>
      <c r="B741" s="26">
        <f t="shared" si="33"/>
        <v>3858958941.8149996</v>
      </c>
      <c r="C741">
        <f>IF(OR('Data In'!C747&gt;=5, 'Data In'!C747&lt;=0),2.625,'Data In'!C747)</f>
        <v>3.26</v>
      </c>
      <c r="D741">
        <f t="shared" si="34"/>
        <v>3.1399999999999997</v>
      </c>
      <c r="E741">
        <f t="shared" si="35"/>
        <v>5.1199999999999992</v>
      </c>
    </row>
    <row r="742" spans="1:5" x14ac:dyDescent="0.45">
      <c r="A742" s="26">
        <f>'Data In'!A748</f>
        <v>44663.876640219911</v>
      </c>
      <c r="B742" s="26">
        <f t="shared" si="33"/>
        <v>3858958941.7150002</v>
      </c>
      <c r="C742">
        <f>IF(OR('Data In'!C748&gt;=5, 'Data In'!C748&lt;=0),2.625,'Data In'!C748)</f>
        <v>3.26</v>
      </c>
      <c r="D742">
        <f t="shared" si="34"/>
        <v>3.1399999999999997</v>
      </c>
      <c r="E742">
        <f t="shared" si="35"/>
        <v>5.1199999999999992</v>
      </c>
    </row>
    <row r="743" spans="1:5" x14ac:dyDescent="0.45">
      <c r="A743" s="26">
        <f>'Data In'!A749</f>
        <v>44663.876639050926</v>
      </c>
      <c r="B743" s="26">
        <f t="shared" si="33"/>
        <v>3858958941.6139998</v>
      </c>
      <c r="C743">
        <f>IF(OR('Data In'!C749&gt;=5, 'Data In'!C749&lt;=0),2.625,'Data In'!C749)</f>
        <v>3.26</v>
      </c>
      <c r="D743">
        <f t="shared" si="34"/>
        <v>3.1399999999999997</v>
      </c>
      <c r="E743">
        <f t="shared" si="35"/>
        <v>5.1199999999999992</v>
      </c>
    </row>
    <row r="744" spans="1:5" x14ac:dyDescent="0.45">
      <c r="A744" s="26">
        <f>'Data In'!A750</f>
        <v>44663.876637893518</v>
      </c>
      <c r="B744" s="26">
        <f t="shared" si="33"/>
        <v>3858958941.5139999</v>
      </c>
      <c r="C744">
        <f>IF(OR('Data In'!C750&gt;=5, 'Data In'!C750&lt;=0),2.625,'Data In'!C750)</f>
        <v>3.23</v>
      </c>
      <c r="D744">
        <f t="shared" si="34"/>
        <v>3.11</v>
      </c>
      <c r="E744">
        <f t="shared" si="35"/>
        <v>4.8799999999999981</v>
      </c>
    </row>
    <row r="745" spans="1:5" x14ac:dyDescent="0.45">
      <c r="A745" s="26">
        <f>'Data In'!A751</f>
        <v>44663.87663673611</v>
      </c>
      <c r="B745" s="26">
        <f t="shared" si="33"/>
        <v>3858958941.414</v>
      </c>
      <c r="C745">
        <f>IF(OR('Data In'!C751&gt;=5, 'Data In'!C751&lt;=0),2.625,'Data In'!C751)</f>
        <v>3.23</v>
      </c>
      <c r="D745">
        <f t="shared" si="34"/>
        <v>3.11</v>
      </c>
      <c r="E745">
        <f t="shared" si="35"/>
        <v>4.8799999999999981</v>
      </c>
    </row>
    <row r="746" spans="1:5" x14ac:dyDescent="0.45">
      <c r="A746" s="26">
        <f>'Data In'!A752</f>
        <v>44663.876635567132</v>
      </c>
      <c r="B746" s="26">
        <f t="shared" si="33"/>
        <v>3858958941.3130002</v>
      </c>
      <c r="C746">
        <f>IF(OR('Data In'!C752&gt;=5, 'Data In'!C752&lt;=0),2.625,'Data In'!C752)</f>
        <v>3.23</v>
      </c>
      <c r="D746">
        <f t="shared" si="34"/>
        <v>3.11</v>
      </c>
      <c r="E746">
        <f t="shared" si="35"/>
        <v>4.8799999999999981</v>
      </c>
    </row>
    <row r="747" spans="1:5" x14ac:dyDescent="0.45">
      <c r="A747" s="26">
        <f>'Data In'!A753</f>
        <v>44663.876634409724</v>
      </c>
      <c r="B747" s="26">
        <f t="shared" si="33"/>
        <v>3858958941.2130003</v>
      </c>
      <c r="C747">
        <f>IF(OR('Data In'!C753&gt;=5, 'Data In'!C753&lt;=0),2.625,'Data In'!C753)</f>
        <v>3.23</v>
      </c>
      <c r="D747">
        <f t="shared" si="34"/>
        <v>3.11</v>
      </c>
      <c r="E747">
        <f t="shared" si="35"/>
        <v>4.8799999999999981</v>
      </c>
    </row>
    <row r="748" spans="1:5" x14ac:dyDescent="0.45">
      <c r="A748" s="26">
        <f>'Data In'!A754</f>
        <v>44663.876633240739</v>
      </c>
      <c r="B748" s="26">
        <f t="shared" si="33"/>
        <v>3858958941.112</v>
      </c>
      <c r="C748">
        <f>IF(OR('Data In'!C754&gt;=5, 'Data In'!C754&lt;=0),2.625,'Data In'!C754)</f>
        <v>3.22</v>
      </c>
      <c r="D748">
        <f t="shared" si="34"/>
        <v>3.1</v>
      </c>
      <c r="E748">
        <f t="shared" si="35"/>
        <v>4.8</v>
      </c>
    </row>
    <row r="749" spans="1:5" x14ac:dyDescent="0.45">
      <c r="A749" s="26">
        <f>'Data In'!A755</f>
        <v>44663.876632094907</v>
      </c>
      <c r="B749" s="26">
        <f t="shared" si="33"/>
        <v>3858958941.013</v>
      </c>
      <c r="C749">
        <f>IF(OR('Data In'!C755&gt;=5, 'Data In'!C755&lt;=0),2.625,'Data In'!C755)</f>
        <v>3.19</v>
      </c>
      <c r="D749">
        <f t="shared" si="34"/>
        <v>3.07</v>
      </c>
      <c r="E749">
        <f t="shared" si="35"/>
        <v>4.5599999999999996</v>
      </c>
    </row>
    <row r="750" spans="1:5" x14ac:dyDescent="0.45">
      <c r="A750" s="26">
        <f>'Data In'!A756</f>
        <v>44663.876630925923</v>
      </c>
      <c r="B750" s="26">
        <f t="shared" si="33"/>
        <v>3858958940.9119997</v>
      </c>
      <c r="C750">
        <f>IF(OR('Data In'!C756&gt;=5, 'Data In'!C756&lt;=0),2.625,'Data In'!C756)</f>
        <v>3.18</v>
      </c>
      <c r="D750">
        <f t="shared" si="34"/>
        <v>3.06</v>
      </c>
      <c r="E750">
        <f t="shared" si="35"/>
        <v>4.4800000000000013</v>
      </c>
    </row>
    <row r="751" spans="1:5" x14ac:dyDescent="0.45">
      <c r="A751" s="26">
        <f>'Data In'!A757</f>
        <v>44663.876629756945</v>
      </c>
      <c r="B751" s="26">
        <f t="shared" si="33"/>
        <v>3858958940.8109999</v>
      </c>
      <c r="C751">
        <f>IF(OR('Data In'!C757&gt;=5, 'Data In'!C757&lt;=0),2.625,'Data In'!C757)</f>
        <v>3.18</v>
      </c>
      <c r="D751">
        <f t="shared" si="34"/>
        <v>3.06</v>
      </c>
      <c r="E751">
        <f t="shared" si="35"/>
        <v>4.4800000000000013</v>
      </c>
    </row>
    <row r="752" spans="1:5" x14ac:dyDescent="0.45">
      <c r="A752" s="26">
        <f>'Data In'!A758</f>
        <v>44663.876628599537</v>
      </c>
      <c r="B752" s="26">
        <f t="shared" si="33"/>
        <v>3858958940.711</v>
      </c>
      <c r="C752">
        <f>IF(OR('Data In'!C758&gt;=5, 'Data In'!C758&lt;=0),2.625,'Data In'!C758)</f>
        <v>3.17</v>
      </c>
      <c r="D752">
        <f t="shared" si="34"/>
        <v>3.05</v>
      </c>
      <c r="E752">
        <f t="shared" si="35"/>
        <v>4.4000000000000004</v>
      </c>
    </row>
    <row r="753" spans="1:5" x14ac:dyDescent="0.45">
      <c r="A753" s="26">
        <f>'Data In'!A759</f>
        <v>44663.876627442129</v>
      </c>
      <c r="B753" s="26">
        <f t="shared" si="33"/>
        <v>3858958940.6110001</v>
      </c>
      <c r="C753">
        <f>IF(OR('Data In'!C759&gt;=5, 'Data In'!C759&lt;=0),2.625,'Data In'!C759)</f>
        <v>3.18</v>
      </c>
      <c r="D753">
        <f t="shared" si="34"/>
        <v>3.06</v>
      </c>
      <c r="E753">
        <f t="shared" si="35"/>
        <v>4.4800000000000013</v>
      </c>
    </row>
    <row r="754" spans="1:5" x14ac:dyDescent="0.45">
      <c r="A754" s="26">
        <f>'Data In'!A760</f>
        <v>44663.876626261575</v>
      </c>
      <c r="B754" s="26">
        <f t="shared" si="33"/>
        <v>3858958940.5090003</v>
      </c>
      <c r="C754">
        <f>IF(OR('Data In'!C760&gt;=5, 'Data In'!C760&lt;=0),2.625,'Data In'!C760)</f>
        <v>3.18</v>
      </c>
      <c r="D754">
        <f t="shared" si="34"/>
        <v>3.06</v>
      </c>
      <c r="E754">
        <f t="shared" si="35"/>
        <v>4.4800000000000013</v>
      </c>
    </row>
    <row r="755" spans="1:5" x14ac:dyDescent="0.45">
      <c r="A755" s="26">
        <f>'Data In'!A761</f>
        <v>44663.876625104167</v>
      </c>
      <c r="B755" s="26">
        <f t="shared" si="33"/>
        <v>3858958940.4089999</v>
      </c>
      <c r="C755">
        <f>IF(OR('Data In'!C761&gt;=5, 'Data In'!C761&lt;=0),2.625,'Data In'!C761)</f>
        <v>3.17</v>
      </c>
      <c r="D755">
        <f t="shared" si="34"/>
        <v>3.05</v>
      </c>
      <c r="E755">
        <f t="shared" si="35"/>
        <v>4.4000000000000004</v>
      </c>
    </row>
    <row r="756" spans="1:5" x14ac:dyDescent="0.45">
      <c r="A756" s="26">
        <f>'Data In'!A762</f>
        <v>44663.876623946759</v>
      </c>
      <c r="B756" s="26">
        <f t="shared" si="33"/>
        <v>3858958940.309</v>
      </c>
      <c r="C756">
        <f>IF(OR('Data In'!C762&gt;=5, 'Data In'!C762&lt;=0),2.625,'Data In'!C762)</f>
        <v>3.17</v>
      </c>
      <c r="D756">
        <f t="shared" si="34"/>
        <v>3.05</v>
      </c>
      <c r="E756">
        <f t="shared" si="35"/>
        <v>4.4000000000000004</v>
      </c>
    </row>
    <row r="757" spans="1:5" x14ac:dyDescent="0.45">
      <c r="A757" s="26">
        <f>'Data In'!A763</f>
        <v>44663.87662278935</v>
      </c>
      <c r="B757" s="26">
        <f t="shared" si="33"/>
        <v>3858958940.2089996</v>
      </c>
      <c r="C757">
        <f>IF(OR('Data In'!C763&gt;=5, 'Data In'!C763&lt;=0),2.625,'Data In'!C763)</f>
        <v>3.17</v>
      </c>
      <c r="D757">
        <f t="shared" si="34"/>
        <v>3.05</v>
      </c>
      <c r="E757">
        <f t="shared" si="35"/>
        <v>4.4000000000000004</v>
      </c>
    </row>
    <row r="758" spans="1:5" x14ac:dyDescent="0.45">
      <c r="A758" s="26">
        <f>'Data In'!A764</f>
        <v>44663.876621620373</v>
      </c>
      <c r="B758" s="26">
        <f t="shared" si="33"/>
        <v>3858958940.1080003</v>
      </c>
      <c r="C758">
        <f>IF(OR('Data In'!C764&gt;=5, 'Data In'!C764&lt;=0),2.625,'Data In'!C764)</f>
        <v>3.17</v>
      </c>
      <c r="D758">
        <f t="shared" si="34"/>
        <v>3.05</v>
      </c>
      <c r="E758">
        <f t="shared" si="35"/>
        <v>4.4000000000000004</v>
      </c>
    </row>
    <row r="759" spans="1:5" x14ac:dyDescent="0.45">
      <c r="A759" s="26">
        <f>'Data In'!A765</f>
        <v>44663.876620462965</v>
      </c>
      <c r="B759" s="26">
        <f t="shared" si="33"/>
        <v>3858958940.0080004</v>
      </c>
      <c r="C759">
        <f>IF(OR('Data In'!C765&gt;=5, 'Data In'!C765&lt;=0),2.625,'Data In'!C765)</f>
        <v>3.17</v>
      </c>
      <c r="D759">
        <f t="shared" si="34"/>
        <v>3.05</v>
      </c>
      <c r="E759">
        <f t="shared" si="35"/>
        <v>4.4000000000000004</v>
      </c>
    </row>
    <row r="760" spans="1:5" x14ac:dyDescent="0.45">
      <c r="A760" s="26">
        <f>'Data In'!A766</f>
        <v>44663.876619305556</v>
      </c>
      <c r="B760" s="26">
        <f t="shared" si="33"/>
        <v>3858958939.908</v>
      </c>
      <c r="C760">
        <f>IF(OR('Data In'!C766&gt;=5, 'Data In'!C766&lt;=0),2.625,'Data In'!C766)</f>
        <v>3.17</v>
      </c>
      <c r="D760">
        <f t="shared" si="34"/>
        <v>3.05</v>
      </c>
      <c r="E760">
        <f t="shared" si="35"/>
        <v>4.4000000000000004</v>
      </c>
    </row>
    <row r="761" spans="1:5" x14ac:dyDescent="0.45">
      <c r="A761" s="26">
        <f>'Data In'!A767</f>
        <v>44663.876618194445</v>
      </c>
      <c r="B761" s="26">
        <f t="shared" si="33"/>
        <v>3858958939.8119998</v>
      </c>
      <c r="C761">
        <f>IF(OR('Data In'!C767&gt;=5, 'Data In'!C767&lt;=0),2.625,'Data In'!C767)</f>
        <v>3.17</v>
      </c>
      <c r="D761">
        <f t="shared" si="34"/>
        <v>3.05</v>
      </c>
      <c r="E761">
        <f t="shared" si="35"/>
        <v>4.4000000000000004</v>
      </c>
    </row>
    <row r="762" spans="1:5" x14ac:dyDescent="0.45">
      <c r="A762" s="26">
        <f>'Data In'!A768</f>
        <v>44663.876616990739</v>
      </c>
      <c r="B762" s="26">
        <f t="shared" si="33"/>
        <v>3858958939.7079997</v>
      </c>
      <c r="C762">
        <f>IF(OR('Data In'!C768&gt;=5, 'Data In'!C768&lt;=0),2.625,'Data In'!C768)</f>
        <v>3.17</v>
      </c>
      <c r="D762">
        <f t="shared" si="34"/>
        <v>3.05</v>
      </c>
      <c r="E762">
        <f t="shared" si="35"/>
        <v>4.4000000000000004</v>
      </c>
    </row>
    <row r="763" spans="1:5" x14ac:dyDescent="0.45">
      <c r="A763" s="26">
        <f>'Data In'!A769</f>
        <v>44663.876615868059</v>
      </c>
      <c r="B763" s="26">
        <f t="shared" si="33"/>
        <v>3858958939.6110005</v>
      </c>
      <c r="C763">
        <f>IF(OR('Data In'!C769&gt;=5, 'Data In'!C769&lt;=0),2.625,'Data In'!C769)</f>
        <v>3.17</v>
      </c>
      <c r="D763">
        <f t="shared" si="34"/>
        <v>3.05</v>
      </c>
      <c r="E763">
        <f t="shared" si="35"/>
        <v>4.4000000000000004</v>
      </c>
    </row>
    <row r="764" spans="1:5" x14ac:dyDescent="0.45">
      <c r="A764" s="26">
        <f>'Data In'!A770</f>
        <v>44663.876614710651</v>
      </c>
      <c r="B764" s="26">
        <f t="shared" si="33"/>
        <v>3858958939.5110002</v>
      </c>
      <c r="C764">
        <f>IF(OR('Data In'!C770&gt;=5, 'Data In'!C770&lt;=0),2.625,'Data In'!C770)</f>
        <v>3.17</v>
      </c>
      <c r="D764">
        <f t="shared" si="34"/>
        <v>3.05</v>
      </c>
      <c r="E764">
        <f t="shared" si="35"/>
        <v>4.4000000000000004</v>
      </c>
    </row>
    <row r="765" spans="1:5" x14ac:dyDescent="0.45">
      <c r="A765" s="26">
        <f>'Data In'!A771</f>
        <v>44663.876613483793</v>
      </c>
      <c r="B765" s="26">
        <f t="shared" si="33"/>
        <v>3858958939.4049997</v>
      </c>
      <c r="C765">
        <f>IF(OR('Data In'!C771&gt;=5, 'Data In'!C771&lt;=0),2.625,'Data In'!C771)</f>
        <v>3.17</v>
      </c>
      <c r="D765">
        <f t="shared" si="34"/>
        <v>3.05</v>
      </c>
      <c r="E765">
        <f t="shared" si="35"/>
        <v>4.4000000000000004</v>
      </c>
    </row>
    <row r="766" spans="1:5" x14ac:dyDescent="0.45">
      <c r="A766" s="26">
        <f>'Data In'!A772</f>
        <v>44663.876612337961</v>
      </c>
      <c r="B766" s="26">
        <f t="shared" si="33"/>
        <v>3858958939.3059998</v>
      </c>
      <c r="C766">
        <f>IF(OR('Data In'!C772&gt;=5, 'Data In'!C772&lt;=0),2.625,'Data In'!C772)</f>
        <v>3.17</v>
      </c>
      <c r="D766">
        <f t="shared" si="34"/>
        <v>3.05</v>
      </c>
      <c r="E766">
        <f t="shared" si="35"/>
        <v>4.4000000000000004</v>
      </c>
    </row>
    <row r="767" spans="1:5" x14ac:dyDescent="0.45">
      <c r="A767" s="26">
        <f>'Data In'!A773</f>
        <v>44663.876611168984</v>
      </c>
      <c r="B767" s="26">
        <f t="shared" si="33"/>
        <v>3858958939.2050004</v>
      </c>
      <c r="C767">
        <f>IF(OR('Data In'!C773&gt;=5, 'Data In'!C773&lt;=0),2.625,'Data In'!C773)</f>
        <v>3.17</v>
      </c>
      <c r="D767">
        <f t="shared" si="34"/>
        <v>3.05</v>
      </c>
      <c r="E767">
        <f t="shared" si="35"/>
        <v>4.4000000000000004</v>
      </c>
    </row>
    <row r="768" spans="1:5" x14ac:dyDescent="0.45">
      <c r="A768" s="26">
        <f>'Data In'!A774</f>
        <v>44663.876609999999</v>
      </c>
      <c r="B768" s="26">
        <f t="shared" si="33"/>
        <v>3858958939.1040001</v>
      </c>
      <c r="C768">
        <f>IF(OR('Data In'!C774&gt;=5, 'Data In'!C774&lt;=0),2.625,'Data In'!C774)</f>
        <v>3.17</v>
      </c>
      <c r="D768">
        <f t="shared" si="34"/>
        <v>3.05</v>
      </c>
      <c r="E768">
        <f t="shared" si="35"/>
        <v>4.4000000000000004</v>
      </c>
    </row>
    <row r="769" spans="1:5" x14ac:dyDescent="0.45">
      <c r="A769" s="26">
        <f>'Data In'!A775</f>
        <v>44663.876608888888</v>
      </c>
      <c r="B769" s="26">
        <f t="shared" si="33"/>
        <v>3858958939.0079999</v>
      </c>
      <c r="C769">
        <f>IF(OR('Data In'!C775&gt;=5, 'Data In'!C775&lt;=0),2.625,'Data In'!C775)</f>
        <v>3.17</v>
      </c>
      <c r="D769">
        <f t="shared" si="34"/>
        <v>3.05</v>
      </c>
      <c r="E769">
        <f t="shared" si="35"/>
        <v>4.4000000000000004</v>
      </c>
    </row>
    <row r="770" spans="1:5" x14ac:dyDescent="0.45">
      <c r="A770" s="26">
        <f>'Data In'!A776</f>
        <v>44663.876607743056</v>
      </c>
      <c r="B770" s="26">
        <f t="shared" si="33"/>
        <v>3858958938.9089999</v>
      </c>
      <c r="C770">
        <f>IF(OR('Data In'!C776&gt;=5, 'Data In'!C776&lt;=0),2.625,'Data In'!C776)</f>
        <v>3.17</v>
      </c>
      <c r="D770">
        <f t="shared" si="34"/>
        <v>3.05</v>
      </c>
      <c r="E770">
        <f t="shared" si="35"/>
        <v>4.4000000000000004</v>
      </c>
    </row>
    <row r="771" spans="1:5" x14ac:dyDescent="0.45">
      <c r="A771" s="26">
        <f>'Data In'!A777</f>
        <v>44663.876606527781</v>
      </c>
      <c r="B771" s="26">
        <f t="shared" ref="B771:B834" si="36">A771*86400</f>
        <v>3858958938.8040004</v>
      </c>
      <c r="C771">
        <f>IF(OR('Data In'!C777&gt;=5, 'Data In'!C777&lt;=0),2.625,'Data In'!C777)</f>
        <v>3.17</v>
      </c>
      <c r="D771">
        <f t="shared" ref="D771:D834" si="37">C771-0.12</f>
        <v>3.05</v>
      </c>
      <c r="E771">
        <f t="shared" ref="E771:E834" si="38">IF((40*D771-100)/5=0,"",(40*D771-100)/5)</f>
        <v>4.4000000000000004</v>
      </c>
    </row>
    <row r="772" spans="1:5" x14ac:dyDescent="0.45">
      <c r="A772" s="26">
        <f>'Data In'!A778</f>
        <v>44663.876605358797</v>
      </c>
      <c r="B772" s="26">
        <f t="shared" si="36"/>
        <v>3858958938.7030001</v>
      </c>
      <c r="C772">
        <f>IF(OR('Data In'!C778&gt;=5, 'Data In'!C778&lt;=0),2.625,'Data In'!C778)</f>
        <v>3.17</v>
      </c>
      <c r="D772">
        <f t="shared" si="37"/>
        <v>3.05</v>
      </c>
      <c r="E772">
        <f t="shared" si="38"/>
        <v>4.4000000000000004</v>
      </c>
    </row>
    <row r="773" spans="1:5" x14ac:dyDescent="0.45">
      <c r="A773" s="26">
        <f>'Data In'!A779</f>
        <v>44663.876604189812</v>
      </c>
      <c r="B773" s="26">
        <f t="shared" si="36"/>
        <v>3858958938.6019998</v>
      </c>
      <c r="C773">
        <f>IF(OR('Data In'!C779&gt;=5, 'Data In'!C779&lt;=0),2.625,'Data In'!C779)</f>
        <v>3.16</v>
      </c>
      <c r="D773">
        <f t="shared" si="37"/>
        <v>3.04</v>
      </c>
      <c r="E773">
        <f t="shared" si="38"/>
        <v>4.3199999999999985</v>
      </c>
    </row>
    <row r="774" spans="1:5" x14ac:dyDescent="0.45">
      <c r="A774" s="26">
        <f>'Data In'!A780</f>
        <v>44663.876603090277</v>
      </c>
      <c r="B774" s="26">
        <f t="shared" si="36"/>
        <v>3858958938.507</v>
      </c>
      <c r="C774">
        <f>IF(OR('Data In'!C780&gt;=5, 'Data In'!C780&lt;=0),2.625,'Data In'!C780)</f>
        <v>3.17</v>
      </c>
      <c r="D774">
        <f t="shared" si="37"/>
        <v>3.05</v>
      </c>
      <c r="E774">
        <f t="shared" si="38"/>
        <v>4.4000000000000004</v>
      </c>
    </row>
    <row r="775" spans="1:5" x14ac:dyDescent="0.45">
      <c r="A775" s="26">
        <f>'Data In'!A781</f>
        <v>44663.876601863427</v>
      </c>
      <c r="B775" s="26">
        <f t="shared" si="36"/>
        <v>3858958938.401</v>
      </c>
      <c r="C775">
        <f>IF(OR('Data In'!C781&gt;=5, 'Data In'!C781&lt;=0),2.625,'Data In'!C781)</f>
        <v>3.17</v>
      </c>
      <c r="D775">
        <f t="shared" si="37"/>
        <v>3.05</v>
      </c>
      <c r="E775">
        <f t="shared" si="38"/>
        <v>4.4000000000000004</v>
      </c>
    </row>
    <row r="776" spans="1:5" x14ac:dyDescent="0.45">
      <c r="A776" s="26">
        <f>'Data In'!A782</f>
        <v>44663.876600717595</v>
      </c>
      <c r="B776" s="26">
        <f t="shared" si="36"/>
        <v>3858958938.302</v>
      </c>
      <c r="C776">
        <f>IF(OR('Data In'!C782&gt;=5, 'Data In'!C782&lt;=0),2.625,'Data In'!C782)</f>
        <v>3.12</v>
      </c>
      <c r="D776">
        <f t="shared" si="37"/>
        <v>3</v>
      </c>
      <c r="E776">
        <f t="shared" si="38"/>
        <v>4</v>
      </c>
    </row>
    <row r="777" spans="1:5" x14ac:dyDescent="0.45">
      <c r="A777" s="26">
        <f>'Data In'!A783</f>
        <v>44663.876599606483</v>
      </c>
      <c r="B777" s="26">
        <f t="shared" si="36"/>
        <v>3858958938.2060003</v>
      </c>
      <c r="C777">
        <f>IF(OR('Data In'!C783&gt;=5, 'Data In'!C783&lt;=0),2.625,'Data In'!C783)</f>
        <v>3.12</v>
      </c>
      <c r="D777">
        <f t="shared" si="37"/>
        <v>3</v>
      </c>
      <c r="E777">
        <f t="shared" si="38"/>
        <v>4</v>
      </c>
    </row>
    <row r="778" spans="1:5" x14ac:dyDescent="0.45">
      <c r="A778" s="26">
        <f>'Data In'!A784</f>
        <v>44663.876598391202</v>
      </c>
      <c r="B778" s="26">
        <f t="shared" si="36"/>
        <v>3858958938.1009998</v>
      </c>
      <c r="C778">
        <f>IF(OR('Data In'!C784&gt;=5, 'Data In'!C784&lt;=0),2.625,'Data In'!C784)</f>
        <v>3.15</v>
      </c>
      <c r="D778">
        <f t="shared" si="37"/>
        <v>3.03</v>
      </c>
      <c r="E778">
        <f t="shared" si="38"/>
        <v>4.2399999999999975</v>
      </c>
    </row>
    <row r="779" spans="1:5" x14ac:dyDescent="0.45">
      <c r="A779" s="26">
        <f>'Data In'!A785</f>
        <v>44663.87659728009</v>
      </c>
      <c r="B779" s="26">
        <f t="shared" si="36"/>
        <v>3858958938.0049996</v>
      </c>
      <c r="C779">
        <f>IF(OR('Data In'!C785&gt;=5, 'Data In'!C785&lt;=0),2.625,'Data In'!C785)</f>
        <v>3.15</v>
      </c>
      <c r="D779">
        <f t="shared" si="37"/>
        <v>3.03</v>
      </c>
      <c r="E779">
        <f t="shared" si="38"/>
        <v>4.2399999999999975</v>
      </c>
    </row>
    <row r="780" spans="1:5" x14ac:dyDescent="0.45">
      <c r="A780" s="26">
        <f>'Data In'!A786</f>
        <v>44663.87659605324</v>
      </c>
      <c r="B780" s="26">
        <f t="shared" si="36"/>
        <v>3858958937.8990002</v>
      </c>
      <c r="C780">
        <f>IF(OR('Data In'!C786&gt;=5, 'Data In'!C786&lt;=0),2.625,'Data In'!C786)</f>
        <v>3.15</v>
      </c>
      <c r="D780">
        <f t="shared" si="37"/>
        <v>3.03</v>
      </c>
      <c r="E780">
        <f t="shared" si="38"/>
        <v>4.2399999999999975</v>
      </c>
    </row>
    <row r="781" spans="1:5" x14ac:dyDescent="0.45">
      <c r="A781" s="26">
        <f>'Data In'!A787</f>
        <v>44663.876594907408</v>
      </c>
      <c r="B781" s="26">
        <f t="shared" si="36"/>
        <v>3858958937.8000002</v>
      </c>
      <c r="C781">
        <f>IF(OR('Data In'!C787&gt;=5, 'Data In'!C787&lt;=0),2.625,'Data In'!C787)</f>
        <v>3.15</v>
      </c>
      <c r="D781">
        <f t="shared" si="37"/>
        <v>3.03</v>
      </c>
      <c r="E781">
        <f t="shared" si="38"/>
        <v>4.2399999999999975</v>
      </c>
    </row>
    <row r="782" spans="1:5" x14ac:dyDescent="0.45">
      <c r="A782" s="26">
        <f>'Data In'!A788</f>
        <v>44663.876593738423</v>
      </c>
      <c r="B782" s="26">
        <f t="shared" si="36"/>
        <v>3858958937.6989999</v>
      </c>
      <c r="C782">
        <f>IF(OR('Data In'!C788&gt;=5, 'Data In'!C788&lt;=0),2.625,'Data In'!C788)</f>
        <v>3.12</v>
      </c>
      <c r="D782">
        <f t="shared" si="37"/>
        <v>3</v>
      </c>
      <c r="E782">
        <f t="shared" si="38"/>
        <v>4</v>
      </c>
    </row>
    <row r="783" spans="1:5" x14ac:dyDescent="0.45">
      <c r="A783" s="26">
        <f>'Data In'!A789</f>
        <v>44663.876592569446</v>
      </c>
      <c r="B783" s="26">
        <f t="shared" si="36"/>
        <v>3858958937.598</v>
      </c>
      <c r="C783">
        <f>IF(OR('Data In'!C789&gt;=5, 'Data In'!C789&lt;=0),2.625,'Data In'!C789)</f>
        <v>3.15</v>
      </c>
      <c r="D783">
        <f t="shared" si="37"/>
        <v>3.03</v>
      </c>
      <c r="E783">
        <f t="shared" si="38"/>
        <v>4.2399999999999975</v>
      </c>
    </row>
    <row r="784" spans="1:5" x14ac:dyDescent="0.45">
      <c r="A784" s="26">
        <f>'Data In'!A790</f>
        <v>44663.876591423614</v>
      </c>
      <c r="B784" s="26">
        <f t="shared" si="36"/>
        <v>3858958937.4990001</v>
      </c>
      <c r="C784">
        <f>IF(OR('Data In'!C790&gt;=5, 'Data In'!C790&lt;=0),2.625,'Data In'!C790)</f>
        <v>3.12</v>
      </c>
      <c r="D784">
        <f t="shared" si="37"/>
        <v>3</v>
      </c>
      <c r="E784">
        <f t="shared" si="38"/>
        <v>4</v>
      </c>
    </row>
    <row r="785" spans="1:5" x14ac:dyDescent="0.45">
      <c r="A785" s="26">
        <f>'Data In'!A791</f>
        <v>44663.876590312502</v>
      </c>
      <c r="B785" s="26">
        <f t="shared" si="36"/>
        <v>3858958937.4030004</v>
      </c>
      <c r="C785">
        <f>IF(OR('Data In'!C791&gt;=5, 'Data In'!C791&lt;=0),2.625,'Data In'!C791)</f>
        <v>3.15</v>
      </c>
      <c r="D785">
        <f t="shared" si="37"/>
        <v>3.03</v>
      </c>
      <c r="E785">
        <f t="shared" si="38"/>
        <v>4.2399999999999975</v>
      </c>
    </row>
    <row r="786" spans="1:5" x14ac:dyDescent="0.45">
      <c r="A786" s="26">
        <f>'Data In'!A792</f>
        <v>44663.876589097221</v>
      </c>
      <c r="B786" s="26">
        <f t="shared" si="36"/>
        <v>3858958937.2979999</v>
      </c>
      <c r="C786">
        <f>IF(OR('Data In'!C792&gt;=5, 'Data In'!C792&lt;=0),2.625,'Data In'!C792)</f>
        <v>3.15</v>
      </c>
      <c r="D786">
        <f t="shared" si="37"/>
        <v>3.03</v>
      </c>
      <c r="E786">
        <f t="shared" si="38"/>
        <v>4.2399999999999975</v>
      </c>
    </row>
    <row r="787" spans="1:5" x14ac:dyDescent="0.45">
      <c r="A787" s="26">
        <f>'Data In'!A793</f>
        <v>44663.876587928244</v>
      </c>
      <c r="B787" s="26">
        <f t="shared" si="36"/>
        <v>3858958937.197</v>
      </c>
      <c r="C787">
        <f>IF(OR('Data In'!C793&gt;=5, 'Data In'!C793&lt;=0),2.625,'Data In'!C793)</f>
        <v>3.15</v>
      </c>
      <c r="D787">
        <f t="shared" si="37"/>
        <v>3.03</v>
      </c>
      <c r="E787">
        <f t="shared" si="38"/>
        <v>4.2399999999999975</v>
      </c>
    </row>
    <row r="788" spans="1:5" x14ac:dyDescent="0.45">
      <c r="A788" s="26">
        <f>'Data In'!A794</f>
        <v>44663.876586770835</v>
      </c>
      <c r="B788" s="26">
        <f t="shared" si="36"/>
        <v>3858958937.0970001</v>
      </c>
      <c r="C788">
        <f>IF(OR('Data In'!C794&gt;=5, 'Data In'!C794&lt;=0),2.625,'Data In'!C794)</f>
        <v>3.17</v>
      </c>
      <c r="D788">
        <f t="shared" si="37"/>
        <v>3.05</v>
      </c>
      <c r="E788">
        <f t="shared" si="38"/>
        <v>4.4000000000000004</v>
      </c>
    </row>
    <row r="789" spans="1:5" x14ac:dyDescent="0.45">
      <c r="A789" s="26">
        <f>'Data In'!A795</f>
        <v>44663.876585601851</v>
      </c>
      <c r="B789" s="26">
        <f t="shared" si="36"/>
        <v>3858958936.9959998</v>
      </c>
      <c r="C789">
        <f>IF(OR('Data In'!C795&gt;=5, 'Data In'!C795&lt;=0),2.625,'Data In'!C795)</f>
        <v>3.17</v>
      </c>
      <c r="D789">
        <f t="shared" si="37"/>
        <v>3.05</v>
      </c>
      <c r="E789">
        <f t="shared" si="38"/>
        <v>4.4000000000000004</v>
      </c>
    </row>
    <row r="790" spans="1:5" x14ac:dyDescent="0.45">
      <c r="A790" s="26">
        <f>'Data In'!A796</f>
        <v>44663.876584432874</v>
      </c>
      <c r="B790" s="26">
        <f t="shared" si="36"/>
        <v>3858958936.8950005</v>
      </c>
      <c r="C790">
        <f>IF(OR('Data In'!C796&gt;=5, 'Data In'!C796&lt;=0),2.625,'Data In'!C796)</f>
        <v>3.17</v>
      </c>
      <c r="D790">
        <f t="shared" si="37"/>
        <v>3.05</v>
      </c>
      <c r="E790">
        <f t="shared" si="38"/>
        <v>4.4000000000000004</v>
      </c>
    </row>
    <row r="791" spans="1:5" x14ac:dyDescent="0.45">
      <c r="A791" s="26">
        <f>'Data In'!A797</f>
        <v>44663.876583287034</v>
      </c>
      <c r="B791" s="26">
        <f t="shared" si="36"/>
        <v>3858958936.7959995</v>
      </c>
      <c r="C791">
        <f>IF(OR('Data In'!C797&gt;=5, 'Data In'!C797&lt;=0),2.625,'Data In'!C797)</f>
        <v>3.19</v>
      </c>
      <c r="D791">
        <f t="shared" si="37"/>
        <v>3.07</v>
      </c>
      <c r="E791">
        <f t="shared" si="38"/>
        <v>4.5599999999999996</v>
      </c>
    </row>
    <row r="792" spans="1:5" x14ac:dyDescent="0.45">
      <c r="A792" s="26">
        <f>'Data In'!A798</f>
        <v>44663.876582118057</v>
      </c>
      <c r="B792" s="26">
        <f t="shared" si="36"/>
        <v>3858958936.6950002</v>
      </c>
      <c r="C792">
        <f>IF(OR('Data In'!C798&gt;=5, 'Data In'!C798&lt;=0),2.625,'Data In'!C798)</f>
        <v>3.19</v>
      </c>
      <c r="D792">
        <f t="shared" si="37"/>
        <v>3.07</v>
      </c>
      <c r="E792">
        <f t="shared" si="38"/>
        <v>4.5599999999999996</v>
      </c>
    </row>
    <row r="793" spans="1:5" x14ac:dyDescent="0.45">
      <c r="A793" s="26">
        <f>'Data In'!A799</f>
        <v>44663.876580972224</v>
      </c>
      <c r="B793" s="26">
        <f t="shared" si="36"/>
        <v>3858958936.5960002</v>
      </c>
      <c r="C793">
        <f>IF(OR('Data In'!C799&gt;=5, 'Data In'!C799&lt;=0),2.625,'Data In'!C799)</f>
        <v>3.17</v>
      </c>
      <c r="D793">
        <f t="shared" si="37"/>
        <v>3.05</v>
      </c>
      <c r="E793">
        <f t="shared" si="38"/>
        <v>4.4000000000000004</v>
      </c>
    </row>
    <row r="794" spans="1:5" x14ac:dyDescent="0.45">
      <c r="A794" s="26">
        <f>'Data In'!A800</f>
        <v>44663.876579791664</v>
      </c>
      <c r="B794" s="26">
        <f t="shared" si="36"/>
        <v>3858958936.494</v>
      </c>
      <c r="C794">
        <f>IF(OR('Data In'!C800&gt;=5, 'Data In'!C800&lt;=0),2.625,'Data In'!C800)</f>
        <v>3.19</v>
      </c>
      <c r="D794">
        <f t="shared" si="37"/>
        <v>3.07</v>
      </c>
      <c r="E794">
        <f t="shared" si="38"/>
        <v>4.5599999999999996</v>
      </c>
    </row>
    <row r="795" spans="1:5" x14ac:dyDescent="0.45">
      <c r="A795" s="26">
        <f>'Data In'!A801</f>
        <v>44663.876578634263</v>
      </c>
      <c r="B795" s="26">
        <f t="shared" si="36"/>
        <v>3858958936.3940005</v>
      </c>
      <c r="C795">
        <f>IF(OR('Data In'!C801&gt;=5, 'Data In'!C801&lt;=0),2.625,'Data In'!C801)</f>
        <v>3.17</v>
      </c>
      <c r="D795">
        <f t="shared" si="37"/>
        <v>3.05</v>
      </c>
      <c r="E795">
        <f t="shared" si="38"/>
        <v>4.4000000000000004</v>
      </c>
    </row>
    <row r="796" spans="1:5" x14ac:dyDescent="0.45">
      <c r="A796" s="26">
        <f>'Data In'!A802</f>
        <v>44663.876577523151</v>
      </c>
      <c r="B796" s="26">
        <f t="shared" si="36"/>
        <v>3858958936.2980003</v>
      </c>
      <c r="C796">
        <f>IF(OR('Data In'!C802&gt;=5, 'Data In'!C802&lt;=0),2.625,'Data In'!C802)</f>
        <v>3.15</v>
      </c>
      <c r="D796">
        <f t="shared" si="37"/>
        <v>3.03</v>
      </c>
      <c r="E796">
        <f t="shared" si="38"/>
        <v>4.2399999999999975</v>
      </c>
    </row>
    <row r="797" spans="1:5" x14ac:dyDescent="0.45">
      <c r="A797" s="26">
        <f>'Data In'!A803</f>
        <v>44663.876576365743</v>
      </c>
      <c r="B797" s="26">
        <f t="shared" si="36"/>
        <v>3858958936.198</v>
      </c>
      <c r="C797">
        <f>IF(OR('Data In'!C803&gt;=5, 'Data In'!C803&lt;=0),2.625,'Data In'!C803)</f>
        <v>3.15</v>
      </c>
      <c r="D797">
        <f t="shared" si="37"/>
        <v>3.03</v>
      </c>
      <c r="E797">
        <f t="shared" si="38"/>
        <v>4.2399999999999975</v>
      </c>
    </row>
    <row r="798" spans="1:5" x14ac:dyDescent="0.45">
      <c r="A798" s="26">
        <f>'Data In'!A804</f>
        <v>44663.876575208335</v>
      </c>
      <c r="B798" s="26">
        <f t="shared" si="36"/>
        <v>3858958936.098</v>
      </c>
      <c r="C798">
        <f>IF(OR('Data In'!C804&gt;=5, 'Data In'!C804&lt;=0),2.625,'Data In'!C804)</f>
        <v>3.15</v>
      </c>
      <c r="D798">
        <f t="shared" si="37"/>
        <v>3.03</v>
      </c>
      <c r="E798">
        <f t="shared" si="38"/>
        <v>4.2399999999999975</v>
      </c>
    </row>
    <row r="799" spans="1:5" x14ac:dyDescent="0.45">
      <c r="A799" s="26">
        <f>'Data In'!A805</f>
        <v>44663.876573993053</v>
      </c>
      <c r="B799" s="26">
        <f t="shared" si="36"/>
        <v>3858958935.993</v>
      </c>
      <c r="C799">
        <f>IF(OR('Data In'!C805&gt;=5, 'Data In'!C805&lt;=0),2.625,'Data In'!C805)</f>
        <v>3.15</v>
      </c>
      <c r="D799">
        <f t="shared" si="37"/>
        <v>3.03</v>
      </c>
      <c r="E799">
        <f t="shared" si="38"/>
        <v>4.2399999999999975</v>
      </c>
    </row>
    <row r="800" spans="1:5" x14ac:dyDescent="0.45">
      <c r="A800" s="26">
        <f>'Data In'!A806</f>
        <v>44663.8765728125</v>
      </c>
      <c r="B800" s="26">
        <f t="shared" si="36"/>
        <v>3858958935.8909998</v>
      </c>
      <c r="C800">
        <f>IF(OR('Data In'!C806&gt;=5, 'Data In'!C806&lt;=0),2.625,'Data In'!C806)</f>
        <v>3.12</v>
      </c>
      <c r="D800">
        <f t="shared" si="37"/>
        <v>3</v>
      </c>
      <c r="E800">
        <f t="shared" si="38"/>
        <v>4</v>
      </c>
    </row>
    <row r="801" spans="1:5" x14ac:dyDescent="0.45">
      <c r="A801" s="26">
        <f>'Data In'!A807</f>
        <v>44663.876571712965</v>
      </c>
      <c r="B801" s="26">
        <f t="shared" si="36"/>
        <v>3858958935.796</v>
      </c>
      <c r="C801">
        <f>IF(OR('Data In'!C807&gt;=5, 'Data In'!C807&lt;=0),2.625,'Data In'!C807)</f>
        <v>3.12</v>
      </c>
      <c r="D801">
        <f t="shared" si="37"/>
        <v>3</v>
      </c>
      <c r="E801">
        <f t="shared" si="38"/>
        <v>4</v>
      </c>
    </row>
    <row r="802" spans="1:5" x14ac:dyDescent="0.45">
      <c r="A802" s="26">
        <f>'Data In'!A808</f>
        <v>44663.876570497683</v>
      </c>
      <c r="B802" s="26">
        <f t="shared" si="36"/>
        <v>3858958935.691</v>
      </c>
      <c r="C802">
        <f>IF(OR('Data In'!C808&gt;=5, 'Data In'!C808&lt;=0),2.625,'Data In'!C808)</f>
        <v>3.12</v>
      </c>
      <c r="D802">
        <f t="shared" si="37"/>
        <v>3</v>
      </c>
      <c r="E802">
        <f t="shared" si="38"/>
        <v>4</v>
      </c>
    </row>
    <row r="803" spans="1:5" x14ac:dyDescent="0.45">
      <c r="A803" s="26">
        <f>'Data In'!A809</f>
        <v>44663.876569340275</v>
      </c>
      <c r="B803" s="26">
        <f t="shared" si="36"/>
        <v>3858958935.5909996</v>
      </c>
      <c r="C803">
        <f>IF(OR('Data In'!C809&gt;=5, 'Data In'!C809&lt;=0),2.625,'Data In'!C809)</f>
        <v>3.12</v>
      </c>
      <c r="D803">
        <f t="shared" si="37"/>
        <v>3</v>
      </c>
      <c r="E803">
        <f t="shared" si="38"/>
        <v>4</v>
      </c>
    </row>
    <row r="804" spans="1:5" x14ac:dyDescent="0.45">
      <c r="A804" s="26">
        <f>'Data In'!A810</f>
        <v>44663.876568171298</v>
      </c>
      <c r="B804" s="26">
        <f t="shared" si="36"/>
        <v>3858958935.4900002</v>
      </c>
      <c r="C804">
        <f>IF(OR('Data In'!C810&gt;=5, 'Data In'!C810&lt;=0),2.625,'Data In'!C810)</f>
        <v>3.12</v>
      </c>
      <c r="D804">
        <f t="shared" si="37"/>
        <v>3</v>
      </c>
      <c r="E804">
        <f t="shared" si="38"/>
        <v>4</v>
      </c>
    </row>
    <row r="805" spans="1:5" x14ac:dyDescent="0.45">
      <c r="A805" s="26">
        <f>'Data In'!A811</f>
        <v>44663.876567013889</v>
      </c>
      <c r="B805" s="26">
        <f t="shared" si="36"/>
        <v>3858958935.3899999</v>
      </c>
      <c r="C805">
        <f>IF(OR('Data In'!C811&gt;=5, 'Data In'!C811&lt;=0),2.625,'Data In'!C811)</f>
        <v>3.12</v>
      </c>
      <c r="D805">
        <f t="shared" si="37"/>
        <v>3</v>
      </c>
      <c r="E805">
        <f t="shared" si="38"/>
        <v>4</v>
      </c>
    </row>
    <row r="806" spans="1:5" x14ac:dyDescent="0.45">
      <c r="A806" s="26">
        <f>'Data In'!A812</f>
        <v>44663.876565856481</v>
      </c>
      <c r="B806" s="26">
        <f t="shared" si="36"/>
        <v>3858958935.29</v>
      </c>
      <c r="C806">
        <f>IF(OR('Data In'!C812&gt;=5, 'Data In'!C812&lt;=0),2.625,'Data In'!C812)</f>
        <v>3.12</v>
      </c>
      <c r="D806">
        <f t="shared" si="37"/>
        <v>3</v>
      </c>
      <c r="E806">
        <f t="shared" si="38"/>
        <v>4</v>
      </c>
    </row>
    <row r="807" spans="1:5" x14ac:dyDescent="0.45">
      <c r="A807" s="26">
        <f>'Data In'!A813</f>
        <v>44663.876564733793</v>
      </c>
      <c r="B807" s="26">
        <f t="shared" si="36"/>
        <v>3858958935.1929998</v>
      </c>
      <c r="C807">
        <f>IF(OR('Data In'!C813&gt;=5, 'Data In'!C813&lt;=0),2.625,'Data In'!C813)</f>
        <v>3.12</v>
      </c>
      <c r="D807">
        <f t="shared" si="37"/>
        <v>3</v>
      </c>
      <c r="E807">
        <f t="shared" si="38"/>
        <v>4</v>
      </c>
    </row>
    <row r="808" spans="1:5" x14ac:dyDescent="0.45">
      <c r="A808" s="26">
        <f>'Data In'!A814</f>
        <v>44663.876563576392</v>
      </c>
      <c r="B808" s="26">
        <f t="shared" si="36"/>
        <v>3858958935.0930004</v>
      </c>
      <c r="C808">
        <f>IF(OR('Data In'!C814&gt;=5, 'Data In'!C814&lt;=0),2.625,'Data In'!C814)</f>
        <v>3.12</v>
      </c>
      <c r="D808">
        <f t="shared" si="37"/>
        <v>3</v>
      </c>
      <c r="E808">
        <f t="shared" si="38"/>
        <v>4</v>
      </c>
    </row>
    <row r="809" spans="1:5" x14ac:dyDescent="0.45">
      <c r="A809" s="26">
        <f>'Data In'!A815</f>
        <v>44663.876562372687</v>
      </c>
      <c r="B809" s="26">
        <f t="shared" si="36"/>
        <v>3858958934.9890003</v>
      </c>
      <c r="C809">
        <f>IF(OR('Data In'!C815&gt;=5, 'Data In'!C815&lt;=0),2.625,'Data In'!C815)</f>
        <v>3.12</v>
      </c>
      <c r="D809">
        <f t="shared" si="37"/>
        <v>3</v>
      </c>
      <c r="E809">
        <f t="shared" si="38"/>
        <v>4</v>
      </c>
    </row>
    <row r="810" spans="1:5" x14ac:dyDescent="0.45">
      <c r="A810" s="26">
        <f>'Data In'!A816</f>
        <v>44663.876561192126</v>
      </c>
      <c r="B810" s="26">
        <f t="shared" si="36"/>
        <v>3858958934.8869996</v>
      </c>
      <c r="C810">
        <f>IF(OR('Data In'!C816&gt;=5, 'Data In'!C816&lt;=0),2.625,'Data In'!C816)</f>
        <v>3.15</v>
      </c>
      <c r="D810">
        <f t="shared" si="37"/>
        <v>3.03</v>
      </c>
      <c r="E810">
        <f t="shared" si="38"/>
        <v>4.2399999999999975</v>
      </c>
    </row>
    <row r="811" spans="1:5" x14ac:dyDescent="0.45">
      <c r="A811" s="26">
        <f>'Data In'!A817</f>
        <v>44663.876560046294</v>
      </c>
      <c r="B811" s="26">
        <f t="shared" si="36"/>
        <v>3858958934.7879996</v>
      </c>
      <c r="C811">
        <f>IF(OR('Data In'!C817&gt;=5, 'Data In'!C817&lt;=0),2.625,'Data In'!C817)</f>
        <v>3.12</v>
      </c>
      <c r="D811">
        <f t="shared" si="37"/>
        <v>3</v>
      </c>
      <c r="E811">
        <f t="shared" si="38"/>
        <v>4</v>
      </c>
    </row>
    <row r="812" spans="1:5" x14ac:dyDescent="0.45">
      <c r="A812" s="26">
        <f>'Data In'!A818</f>
        <v>44663.876558877317</v>
      </c>
      <c r="B812" s="26">
        <f t="shared" si="36"/>
        <v>3858958934.6870003</v>
      </c>
      <c r="C812">
        <f>IF(OR('Data In'!C818&gt;=5, 'Data In'!C818&lt;=0),2.625,'Data In'!C818)</f>
        <v>3.11</v>
      </c>
      <c r="D812">
        <f t="shared" si="37"/>
        <v>2.9899999999999998</v>
      </c>
      <c r="E812">
        <f t="shared" si="38"/>
        <v>3.919999999999999</v>
      </c>
    </row>
    <row r="813" spans="1:5" x14ac:dyDescent="0.45">
      <c r="A813" s="26">
        <f>'Data In'!A819</f>
        <v>44663.876557731484</v>
      </c>
      <c r="B813" s="26">
        <f t="shared" si="36"/>
        <v>3858958934.5880003</v>
      </c>
      <c r="C813">
        <f>IF(OR('Data In'!C819&gt;=5, 'Data In'!C819&lt;=0),2.625,'Data In'!C819)</f>
        <v>3.11</v>
      </c>
      <c r="D813">
        <f t="shared" si="37"/>
        <v>2.9899999999999998</v>
      </c>
      <c r="E813">
        <f t="shared" si="38"/>
        <v>3.919999999999999</v>
      </c>
    </row>
    <row r="814" spans="1:5" x14ac:dyDescent="0.45">
      <c r="A814" s="26">
        <f>'Data In'!A820</f>
        <v>44663.876556550924</v>
      </c>
      <c r="B814" s="26">
        <f t="shared" si="36"/>
        <v>3858958934.4859996</v>
      </c>
      <c r="C814">
        <f>IF(OR('Data In'!C820&gt;=5, 'Data In'!C820&lt;=0),2.625,'Data In'!C820)</f>
        <v>3.11</v>
      </c>
      <c r="D814">
        <f t="shared" si="37"/>
        <v>2.9899999999999998</v>
      </c>
      <c r="E814">
        <f t="shared" si="38"/>
        <v>3.919999999999999</v>
      </c>
    </row>
    <row r="815" spans="1:5" x14ac:dyDescent="0.45">
      <c r="A815" s="26">
        <f>'Data In'!A821</f>
        <v>44663.876555393515</v>
      </c>
      <c r="B815" s="26">
        <f t="shared" si="36"/>
        <v>3858958934.3859997</v>
      </c>
      <c r="C815">
        <f>IF(OR('Data In'!C821&gt;=5, 'Data In'!C821&lt;=0),2.625,'Data In'!C821)</f>
        <v>3.13</v>
      </c>
      <c r="D815">
        <f t="shared" si="37"/>
        <v>3.01</v>
      </c>
      <c r="E815">
        <f t="shared" si="38"/>
        <v>4.0799999999999983</v>
      </c>
    </row>
    <row r="816" spans="1:5" x14ac:dyDescent="0.45">
      <c r="A816" s="26">
        <f>'Data In'!A822</f>
        <v>44663.876554247683</v>
      </c>
      <c r="B816" s="26">
        <f t="shared" si="36"/>
        <v>3858958934.2869997</v>
      </c>
      <c r="C816">
        <f>IF(OR('Data In'!C822&gt;=5, 'Data In'!C822&lt;=0),2.625,'Data In'!C822)</f>
        <v>3.17</v>
      </c>
      <c r="D816">
        <f t="shared" si="37"/>
        <v>3.05</v>
      </c>
      <c r="E816">
        <f t="shared" si="38"/>
        <v>4.4000000000000004</v>
      </c>
    </row>
    <row r="817" spans="1:5" x14ac:dyDescent="0.45">
      <c r="A817" s="26">
        <f>'Data In'!A823</f>
        <v>44663.87655306713</v>
      </c>
      <c r="B817" s="26">
        <f t="shared" si="36"/>
        <v>3858958934.1849999</v>
      </c>
      <c r="C817">
        <f>IF(OR('Data In'!C823&gt;=5, 'Data In'!C823&lt;=0),2.625,'Data In'!C823)</f>
        <v>3.13</v>
      </c>
      <c r="D817">
        <f t="shared" si="37"/>
        <v>3.01</v>
      </c>
      <c r="E817">
        <f t="shared" si="38"/>
        <v>4.0799999999999983</v>
      </c>
    </row>
    <row r="818" spans="1:5" x14ac:dyDescent="0.45">
      <c r="A818" s="26">
        <f>'Data In'!A824</f>
        <v>44663.876551967594</v>
      </c>
      <c r="B818" s="26">
        <f t="shared" si="36"/>
        <v>3858958934.0900002</v>
      </c>
      <c r="C818">
        <f>IF(OR('Data In'!C824&gt;=5, 'Data In'!C824&lt;=0),2.625,'Data In'!C824)</f>
        <v>3.13</v>
      </c>
      <c r="D818">
        <f t="shared" si="37"/>
        <v>3.01</v>
      </c>
      <c r="E818">
        <f t="shared" si="38"/>
        <v>4.0799999999999983</v>
      </c>
    </row>
    <row r="819" spans="1:5" x14ac:dyDescent="0.45">
      <c r="A819" s="26">
        <f>'Data In'!A825</f>
        <v>44663.876550740744</v>
      </c>
      <c r="B819" s="26">
        <f t="shared" si="36"/>
        <v>3858958933.9840002</v>
      </c>
      <c r="C819">
        <f>IF(OR('Data In'!C825&gt;=5, 'Data In'!C825&lt;=0),2.625,'Data In'!C825)</f>
        <v>3.13</v>
      </c>
      <c r="D819">
        <f t="shared" si="37"/>
        <v>3.01</v>
      </c>
      <c r="E819">
        <f t="shared" si="38"/>
        <v>4.0799999999999983</v>
      </c>
    </row>
    <row r="820" spans="1:5" x14ac:dyDescent="0.45">
      <c r="A820" s="26">
        <f>'Data In'!A826</f>
        <v>44663.876549583336</v>
      </c>
      <c r="B820" s="26">
        <f t="shared" si="36"/>
        <v>3858958933.8840003</v>
      </c>
      <c r="C820">
        <f>IF(OR('Data In'!C826&gt;=5, 'Data In'!C826&lt;=0),2.625,'Data In'!C826)</f>
        <v>3.18</v>
      </c>
      <c r="D820">
        <f t="shared" si="37"/>
        <v>3.06</v>
      </c>
      <c r="E820">
        <f t="shared" si="38"/>
        <v>4.4800000000000013</v>
      </c>
    </row>
    <row r="821" spans="1:5" x14ac:dyDescent="0.45">
      <c r="A821" s="26">
        <f>'Data In'!A827</f>
        <v>44663.876548425927</v>
      </c>
      <c r="B821" s="26">
        <f t="shared" si="36"/>
        <v>3858958933.7839999</v>
      </c>
      <c r="C821">
        <f>IF(OR('Data In'!C827&gt;=5, 'Data In'!C827&lt;=0),2.625,'Data In'!C827)</f>
        <v>3.18</v>
      </c>
      <c r="D821">
        <f t="shared" si="37"/>
        <v>3.06</v>
      </c>
      <c r="E821">
        <f t="shared" si="38"/>
        <v>4.4800000000000013</v>
      </c>
    </row>
    <row r="822" spans="1:5" x14ac:dyDescent="0.45">
      <c r="A822" s="26">
        <f>'Data In'!A828</f>
        <v>44663.876547256943</v>
      </c>
      <c r="B822" s="26">
        <f t="shared" si="36"/>
        <v>3858958933.6830001</v>
      </c>
      <c r="C822">
        <f>IF(OR('Data In'!C828&gt;=5, 'Data In'!C828&lt;=0),2.625,'Data In'!C828)</f>
        <v>3.18</v>
      </c>
      <c r="D822">
        <f t="shared" si="37"/>
        <v>3.06</v>
      </c>
      <c r="E822">
        <f t="shared" si="38"/>
        <v>4.4800000000000013</v>
      </c>
    </row>
    <row r="823" spans="1:5" x14ac:dyDescent="0.45">
      <c r="A823" s="26">
        <f>'Data In'!A829</f>
        <v>44663.876546099535</v>
      </c>
      <c r="B823" s="26">
        <f t="shared" si="36"/>
        <v>3858958933.5829997</v>
      </c>
      <c r="C823">
        <f>IF(OR('Data In'!C829&gt;=5, 'Data In'!C829&lt;=0),2.625,'Data In'!C829)</f>
        <v>3.18</v>
      </c>
      <c r="D823">
        <f t="shared" si="37"/>
        <v>3.06</v>
      </c>
      <c r="E823">
        <f t="shared" si="38"/>
        <v>4.4800000000000013</v>
      </c>
    </row>
    <row r="824" spans="1:5" x14ac:dyDescent="0.45">
      <c r="A824" s="26">
        <f>'Data In'!A830</f>
        <v>44663.876544942126</v>
      </c>
      <c r="B824" s="26">
        <f t="shared" si="36"/>
        <v>3858958933.4829998</v>
      </c>
      <c r="C824">
        <f>IF(OR('Data In'!C830&gt;=5, 'Data In'!C830&lt;=0),2.625,'Data In'!C830)</f>
        <v>3.18</v>
      </c>
      <c r="D824">
        <f t="shared" si="37"/>
        <v>3.06</v>
      </c>
      <c r="E824">
        <f t="shared" si="38"/>
        <v>4.4800000000000013</v>
      </c>
    </row>
    <row r="825" spans="1:5" x14ac:dyDescent="0.45">
      <c r="A825" s="26">
        <f>'Data In'!A831</f>
        <v>44663.876543761573</v>
      </c>
      <c r="B825" s="26">
        <f t="shared" si="36"/>
        <v>3858958933.381</v>
      </c>
      <c r="C825">
        <f>IF(OR('Data In'!C831&gt;=5, 'Data In'!C831&lt;=0),2.625,'Data In'!C831)</f>
        <v>3.18</v>
      </c>
      <c r="D825">
        <f t="shared" si="37"/>
        <v>3.06</v>
      </c>
      <c r="E825">
        <f t="shared" si="38"/>
        <v>4.4800000000000013</v>
      </c>
    </row>
    <row r="826" spans="1:5" x14ac:dyDescent="0.45">
      <c r="A826" s="26">
        <f>'Data In'!A832</f>
        <v>44663.876542615741</v>
      </c>
      <c r="B826" s="26">
        <f t="shared" si="36"/>
        <v>3858958933.2820001</v>
      </c>
      <c r="C826">
        <f>IF(OR('Data In'!C832&gt;=5, 'Data In'!C832&lt;=0),2.625,'Data In'!C832)</f>
        <v>3.18</v>
      </c>
      <c r="D826">
        <f t="shared" si="37"/>
        <v>3.06</v>
      </c>
      <c r="E826">
        <f t="shared" si="38"/>
        <v>4.4800000000000013</v>
      </c>
    </row>
    <row r="827" spans="1:5" x14ac:dyDescent="0.45">
      <c r="A827" s="26">
        <f>'Data In'!A833</f>
        <v>44663.876541446756</v>
      </c>
      <c r="B827" s="26">
        <f t="shared" si="36"/>
        <v>3858958933.1809998</v>
      </c>
      <c r="C827">
        <f>IF(OR('Data In'!C833&gt;=5, 'Data In'!C833&lt;=0),2.625,'Data In'!C833)</f>
        <v>3.18</v>
      </c>
      <c r="D827">
        <f t="shared" si="37"/>
        <v>3.06</v>
      </c>
      <c r="E827">
        <f t="shared" si="38"/>
        <v>4.4800000000000013</v>
      </c>
    </row>
    <row r="828" spans="1:5" x14ac:dyDescent="0.45">
      <c r="A828" s="26">
        <f>'Data In'!A834</f>
        <v>44663.876540289355</v>
      </c>
      <c r="B828" s="26">
        <f t="shared" si="36"/>
        <v>3858958933.0810003</v>
      </c>
      <c r="C828">
        <f>IF(OR('Data In'!C834&gt;=5, 'Data In'!C834&lt;=0),2.625,'Data In'!C834)</f>
        <v>3.2</v>
      </c>
      <c r="D828">
        <f t="shared" si="37"/>
        <v>3.08</v>
      </c>
      <c r="E828">
        <f t="shared" si="38"/>
        <v>4.6400000000000006</v>
      </c>
    </row>
    <row r="829" spans="1:5" x14ac:dyDescent="0.45">
      <c r="A829" s="26">
        <f>'Data In'!A835</f>
        <v>44663.876539131947</v>
      </c>
      <c r="B829" s="26">
        <f t="shared" si="36"/>
        <v>3858958932.9810004</v>
      </c>
      <c r="C829">
        <f>IF(OR('Data In'!C835&gt;=5, 'Data In'!C835&lt;=0),2.625,'Data In'!C835)</f>
        <v>3.2</v>
      </c>
      <c r="D829">
        <f t="shared" si="37"/>
        <v>3.08</v>
      </c>
      <c r="E829">
        <f t="shared" si="38"/>
        <v>4.6400000000000006</v>
      </c>
    </row>
    <row r="830" spans="1:5" x14ac:dyDescent="0.45">
      <c r="A830" s="26">
        <f>'Data In'!A836</f>
        <v>44663.876537962962</v>
      </c>
      <c r="B830" s="26">
        <f t="shared" si="36"/>
        <v>3858958932.8800001</v>
      </c>
      <c r="C830">
        <f>IF(OR('Data In'!C836&gt;=5, 'Data In'!C836&lt;=0),2.625,'Data In'!C836)</f>
        <v>3.21</v>
      </c>
      <c r="D830">
        <f t="shared" si="37"/>
        <v>3.09</v>
      </c>
      <c r="E830">
        <f t="shared" si="38"/>
        <v>4.7199999999999989</v>
      </c>
    </row>
    <row r="831" spans="1:5" x14ac:dyDescent="0.45">
      <c r="A831" s="26">
        <f>'Data In'!A837</f>
        <v>44663.876536793985</v>
      </c>
      <c r="B831" s="26">
        <f t="shared" si="36"/>
        <v>3858958932.7790003</v>
      </c>
      <c r="C831">
        <f>IF(OR('Data In'!C837&gt;=5, 'Data In'!C837&lt;=0),2.625,'Data In'!C837)</f>
        <v>3.21</v>
      </c>
      <c r="D831">
        <f t="shared" si="37"/>
        <v>3.09</v>
      </c>
      <c r="E831">
        <f t="shared" si="38"/>
        <v>4.7199999999999989</v>
      </c>
    </row>
    <row r="832" spans="1:5" x14ac:dyDescent="0.45">
      <c r="A832" s="26">
        <f>'Data In'!A838</f>
        <v>44663.876535636577</v>
      </c>
      <c r="B832" s="26">
        <f t="shared" si="36"/>
        <v>3858958932.6790004</v>
      </c>
      <c r="C832">
        <f>IF(OR('Data In'!C838&gt;=5, 'Data In'!C838&lt;=0),2.625,'Data In'!C838)</f>
        <v>3.21</v>
      </c>
      <c r="D832">
        <f t="shared" si="37"/>
        <v>3.09</v>
      </c>
      <c r="E832">
        <f t="shared" si="38"/>
        <v>4.7199999999999989</v>
      </c>
    </row>
    <row r="833" spans="1:5" x14ac:dyDescent="0.45">
      <c r="A833" s="26">
        <f>'Data In'!A839</f>
        <v>44663.876534479168</v>
      </c>
      <c r="B833" s="26">
        <f t="shared" si="36"/>
        <v>3858958932.579</v>
      </c>
      <c r="C833">
        <f>IF(OR('Data In'!C839&gt;=5, 'Data In'!C839&lt;=0),2.625,'Data In'!C839)</f>
        <v>3.21</v>
      </c>
      <c r="D833">
        <f t="shared" si="37"/>
        <v>3.09</v>
      </c>
      <c r="E833">
        <f t="shared" si="38"/>
        <v>4.7199999999999989</v>
      </c>
    </row>
    <row r="834" spans="1:5" x14ac:dyDescent="0.45">
      <c r="A834" s="26">
        <f>'Data In'!A840</f>
        <v>44663.876533379633</v>
      </c>
      <c r="B834" s="26">
        <f t="shared" si="36"/>
        <v>3858958932.4840002</v>
      </c>
      <c r="C834">
        <f>IF(OR('Data In'!C840&gt;=5, 'Data In'!C840&lt;=0),2.625,'Data In'!C840)</f>
        <v>3.2</v>
      </c>
      <c r="D834">
        <f t="shared" si="37"/>
        <v>3.08</v>
      </c>
      <c r="E834">
        <f t="shared" si="38"/>
        <v>4.6400000000000006</v>
      </c>
    </row>
    <row r="835" spans="1:5" x14ac:dyDescent="0.45">
      <c r="A835" s="26">
        <f>'Data In'!A841</f>
        <v>44663.876532152775</v>
      </c>
      <c r="B835" s="26">
        <f t="shared" ref="B835:B898" si="39">A835*86400</f>
        <v>3858958932.3779998</v>
      </c>
      <c r="C835">
        <f>IF(OR('Data In'!C841&gt;=5, 'Data In'!C841&lt;=0),2.625,'Data In'!C841)</f>
        <v>3.2</v>
      </c>
      <c r="D835">
        <f t="shared" ref="D835:D898" si="40">C835-0.12</f>
        <v>3.08</v>
      </c>
      <c r="E835">
        <f t="shared" ref="E835:E898" si="41">IF((40*D835-100)/5=0,"",(40*D835-100)/5)</f>
        <v>4.6400000000000006</v>
      </c>
    </row>
    <row r="836" spans="1:5" x14ac:dyDescent="0.45">
      <c r="A836" s="26">
        <f>'Data In'!A842</f>
        <v>44663.87653105324</v>
      </c>
      <c r="B836" s="26">
        <f t="shared" si="39"/>
        <v>3858958932.283</v>
      </c>
      <c r="C836">
        <f>IF(OR('Data In'!C842&gt;=5, 'Data In'!C842&lt;=0),2.625,'Data In'!C842)</f>
        <v>3.2</v>
      </c>
      <c r="D836">
        <f t="shared" si="40"/>
        <v>3.08</v>
      </c>
      <c r="E836">
        <f t="shared" si="41"/>
        <v>4.6400000000000006</v>
      </c>
    </row>
    <row r="837" spans="1:5" x14ac:dyDescent="0.45">
      <c r="A837" s="26">
        <f>'Data In'!A843</f>
        <v>44663.876529837966</v>
      </c>
      <c r="B837" s="26">
        <f t="shared" si="39"/>
        <v>3858958932.1780005</v>
      </c>
      <c r="C837">
        <f>IF(OR('Data In'!C843&gt;=5, 'Data In'!C843&lt;=0),2.625,'Data In'!C843)</f>
        <v>3.21</v>
      </c>
      <c r="D837">
        <f t="shared" si="40"/>
        <v>3.09</v>
      </c>
      <c r="E837">
        <f t="shared" si="41"/>
        <v>4.7199999999999989</v>
      </c>
    </row>
    <row r="838" spans="1:5" x14ac:dyDescent="0.45">
      <c r="A838" s="26">
        <f>'Data In'!A844</f>
        <v>44663.876528668981</v>
      </c>
      <c r="B838" s="26">
        <f t="shared" si="39"/>
        <v>3858958932.0770001</v>
      </c>
      <c r="C838">
        <f>IF(OR('Data In'!C844&gt;=5, 'Data In'!C844&lt;=0),2.625,'Data In'!C844)</f>
        <v>3.21</v>
      </c>
      <c r="D838">
        <f t="shared" si="40"/>
        <v>3.09</v>
      </c>
      <c r="E838">
        <f t="shared" si="41"/>
        <v>4.7199999999999989</v>
      </c>
    </row>
    <row r="839" spans="1:5" x14ac:dyDescent="0.45">
      <c r="A839" s="26">
        <f>'Data In'!A845</f>
        <v>44663.876527511573</v>
      </c>
      <c r="B839" s="26">
        <f t="shared" si="39"/>
        <v>3858958931.9769998</v>
      </c>
      <c r="C839">
        <f>IF(OR('Data In'!C845&gt;=5, 'Data In'!C845&lt;=0),2.625,'Data In'!C845)</f>
        <v>3.21</v>
      </c>
      <c r="D839">
        <f t="shared" si="40"/>
        <v>3.09</v>
      </c>
      <c r="E839">
        <f t="shared" si="41"/>
        <v>4.7199999999999989</v>
      </c>
    </row>
    <row r="840" spans="1:5" x14ac:dyDescent="0.45">
      <c r="A840" s="26">
        <f>'Data In'!A846</f>
        <v>44663.876526342596</v>
      </c>
      <c r="B840" s="26">
        <f t="shared" si="39"/>
        <v>3858958931.8760004</v>
      </c>
      <c r="C840">
        <f>IF(OR('Data In'!C846&gt;=5, 'Data In'!C846&lt;=0),2.625,'Data In'!C846)</f>
        <v>3.18</v>
      </c>
      <c r="D840">
        <f t="shared" si="40"/>
        <v>3.06</v>
      </c>
      <c r="E840">
        <f t="shared" si="41"/>
        <v>4.4800000000000013</v>
      </c>
    </row>
    <row r="841" spans="1:5" x14ac:dyDescent="0.45">
      <c r="A841" s="26">
        <f>'Data In'!A847</f>
        <v>44663.876525185187</v>
      </c>
      <c r="B841" s="26">
        <f t="shared" si="39"/>
        <v>3858958931.776</v>
      </c>
      <c r="C841">
        <f>IF(OR('Data In'!C847&gt;=5, 'Data In'!C847&lt;=0),2.625,'Data In'!C847)</f>
        <v>3.18</v>
      </c>
      <c r="D841">
        <f t="shared" si="40"/>
        <v>3.06</v>
      </c>
      <c r="E841">
        <f t="shared" si="41"/>
        <v>4.4800000000000013</v>
      </c>
    </row>
    <row r="842" spans="1:5" x14ac:dyDescent="0.45">
      <c r="A842" s="26">
        <f>'Data In'!A848</f>
        <v>44663.876524085645</v>
      </c>
      <c r="B842" s="26">
        <f t="shared" si="39"/>
        <v>3858958931.6809998</v>
      </c>
      <c r="C842">
        <f>IF(OR('Data In'!C848&gt;=5, 'Data In'!C848&lt;=0),2.625,'Data In'!C848)</f>
        <v>3.18</v>
      </c>
      <c r="D842">
        <f t="shared" si="40"/>
        <v>3.06</v>
      </c>
      <c r="E842">
        <f t="shared" si="41"/>
        <v>4.4800000000000013</v>
      </c>
    </row>
    <row r="843" spans="1:5" x14ac:dyDescent="0.45">
      <c r="A843" s="26">
        <f>'Data In'!A849</f>
        <v>44663.876522858794</v>
      </c>
      <c r="B843" s="26">
        <f t="shared" si="39"/>
        <v>3858958931.5749998</v>
      </c>
      <c r="C843">
        <f>IF(OR('Data In'!C849&gt;=5, 'Data In'!C849&lt;=0),2.625,'Data In'!C849)</f>
        <v>3.18</v>
      </c>
      <c r="D843">
        <f t="shared" si="40"/>
        <v>3.06</v>
      </c>
      <c r="E843">
        <f t="shared" si="41"/>
        <v>4.4800000000000013</v>
      </c>
    </row>
    <row r="844" spans="1:5" x14ac:dyDescent="0.45">
      <c r="A844" s="26">
        <f>'Data In'!A850</f>
        <v>44663.876521701386</v>
      </c>
      <c r="B844" s="26">
        <f t="shared" si="39"/>
        <v>3858958931.4749999</v>
      </c>
      <c r="C844">
        <f>IF(OR('Data In'!C850&gt;=5, 'Data In'!C850&lt;=0),2.625,'Data In'!C850)</f>
        <v>3.18</v>
      </c>
      <c r="D844">
        <f t="shared" si="40"/>
        <v>3.06</v>
      </c>
      <c r="E844">
        <f t="shared" si="41"/>
        <v>4.4800000000000013</v>
      </c>
    </row>
    <row r="845" spans="1:5" x14ac:dyDescent="0.45">
      <c r="A845" s="26">
        <f>'Data In'!A851</f>
        <v>44663.876520532409</v>
      </c>
      <c r="B845" s="26">
        <f t="shared" si="39"/>
        <v>3858958931.3740001</v>
      </c>
      <c r="C845">
        <f>IF(OR('Data In'!C851&gt;=5, 'Data In'!C851&lt;=0),2.625,'Data In'!C851)</f>
        <v>3.18</v>
      </c>
      <c r="D845">
        <f t="shared" si="40"/>
        <v>3.06</v>
      </c>
      <c r="E845">
        <f t="shared" si="41"/>
        <v>4.4800000000000013</v>
      </c>
    </row>
    <row r="846" spans="1:5" x14ac:dyDescent="0.45">
      <c r="A846" s="26">
        <f>'Data In'!A852</f>
        <v>44663.876519432873</v>
      </c>
      <c r="B846" s="26">
        <f t="shared" si="39"/>
        <v>3858958931.2790003</v>
      </c>
      <c r="C846">
        <f>IF(OR('Data In'!C852&gt;=5, 'Data In'!C852&lt;=0),2.625,'Data In'!C852)</f>
        <v>3.18</v>
      </c>
      <c r="D846">
        <f t="shared" si="40"/>
        <v>3.06</v>
      </c>
      <c r="E846">
        <f t="shared" si="41"/>
        <v>4.4800000000000013</v>
      </c>
    </row>
    <row r="847" spans="1:5" x14ac:dyDescent="0.45">
      <c r="A847" s="26">
        <f>'Data In'!A853</f>
        <v>44663.876518217592</v>
      </c>
      <c r="B847" s="26">
        <f t="shared" si="39"/>
        <v>3858958931.1739998</v>
      </c>
      <c r="C847">
        <f>IF(OR('Data In'!C853&gt;=5, 'Data In'!C853&lt;=0),2.625,'Data In'!C853)</f>
        <v>3.18</v>
      </c>
      <c r="D847">
        <f t="shared" si="40"/>
        <v>3.06</v>
      </c>
      <c r="E847">
        <f t="shared" si="41"/>
        <v>4.4800000000000013</v>
      </c>
    </row>
    <row r="848" spans="1:5" x14ac:dyDescent="0.45">
      <c r="A848" s="26">
        <f>'Data In'!A854</f>
        <v>44663.876517048608</v>
      </c>
      <c r="B848" s="26">
        <f t="shared" si="39"/>
        <v>3858958931.0729995</v>
      </c>
      <c r="C848">
        <f>IF(OR('Data In'!C854&gt;=5, 'Data In'!C854&lt;=0),2.625,'Data In'!C854)</f>
        <v>3.18</v>
      </c>
      <c r="D848">
        <f t="shared" si="40"/>
        <v>3.06</v>
      </c>
      <c r="E848">
        <f t="shared" si="41"/>
        <v>4.4800000000000013</v>
      </c>
    </row>
    <row r="849" spans="1:5" x14ac:dyDescent="0.45">
      <c r="A849" s="26">
        <f>'Data In'!A855</f>
        <v>44663.876515891207</v>
      </c>
      <c r="B849" s="26">
        <f t="shared" si="39"/>
        <v>3858958930.973</v>
      </c>
      <c r="C849">
        <f>IF(OR('Data In'!C855&gt;=5, 'Data In'!C855&lt;=0),2.625,'Data In'!C855)</f>
        <v>3.21</v>
      </c>
      <c r="D849">
        <f t="shared" si="40"/>
        <v>3.09</v>
      </c>
      <c r="E849">
        <f t="shared" si="41"/>
        <v>4.7199999999999989</v>
      </c>
    </row>
    <row r="850" spans="1:5" x14ac:dyDescent="0.45">
      <c r="A850" s="26">
        <f>'Data In'!A856</f>
        <v>44663.876514768519</v>
      </c>
      <c r="B850" s="26">
        <f t="shared" si="39"/>
        <v>3858958930.8759999</v>
      </c>
      <c r="C850">
        <f>IF(OR('Data In'!C856&gt;=5, 'Data In'!C856&lt;=0),2.625,'Data In'!C856)</f>
        <v>3.21</v>
      </c>
      <c r="D850">
        <f t="shared" si="40"/>
        <v>3.09</v>
      </c>
      <c r="E850">
        <f t="shared" si="41"/>
        <v>4.7199999999999989</v>
      </c>
    </row>
    <row r="851" spans="1:5" x14ac:dyDescent="0.45">
      <c r="A851" s="26">
        <f>'Data In'!A857</f>
        <v>44663.87651357639</v>
      </c>
      <c r="B851" s="26">
        <f t="shared" si="39"/>
        <v>3858958930.7730002</v>
      </c>
      <c r="C851">
        <f>IF(OR('Data In'!C857&gt;=5, 'Data In'!C857&lt;=0),2.625,'Data In'!C857)</f>
        <v>3.22</v>
      </c>
      <c r="D851">
        <f t="shared" si="40"/>
        <v>3.1</v>
      </c>
      <c r="E851">
        <f t="shared" si="41"/>
        <v>4.8</v>
      </c>
    </row>
    <row r="852" spans="1:5" x14ac:dyDescent="0.45">
      <c r="A852" s="26">
        <f>'Data In'!A858</f>
        <v>44663.876512395836</v>
      </c>
      <c r="B852" s="26">
        <f t="shared" si="39"/>
        <v>3858958930.6710005</v>
      </c>
      <c r="C852">
        <f>IF(OR('Data In'!C858&gt;=5, 'Data In'!C858&lt;=0),2.625,'Data In'!C858)</f>
        <v>3.18</v>
      </c>
      <c r="D852">
        <f t="shared" si="40"/>
        <v>3.06</v>
      </c>
      <c r="E852">
        <f t="shared" si="41"/>
        <v>4.4800000000000013</v>
      </c>
    </row>
    <row r="853" spans="1:5" x14ac:dyDescent="0.45">
      <c r="A853" s="26">
        <f>'Data In'!A859</f>
        <v>44663.876511238428</v>
      </c>
      <c r="B853" s="26">
        <f t="shared" si="39"/>
        <v>3858958930.5710001</v>
      </c>
      <c r="C853">
        <f>IF(OR('Data In'!C859&gt;=5, 'Data In'!C859&lt;=0),2.625,'Data In'!C859)</f>
        <v>3.21</v>
      </c>
      <c r="D853">
        <f t="shared" si="40"/>
        <v>3.09</v>
      </c>
      <c r="E853">
        <f t="shared" si="41"/>
        <v>4.7199999999999989</v>
      </c>
    </row>
    <row r="854" spans="1:5" x14ac:dyDescent="0.45">
      <c r="A854" s="26">
        <f>'Data In'!A860</f>
        <v>44663.876510092596</v>
      </c>
      <c r="B854" s="26">
        <f t="shared" si="39"/>
        <v>3858958930.4720001</v>
      </c>
      <c r="C854">
        <f>IF(OR('Data In'!C860&gt;=5, 'Data In'!C860&lt;=0),2.625,'Data In'!C860)</f>
        <v>3.21</v>
      </c>
      <c r="D854">
        <f t="shared" si="40"/>
        <v>3.09</v>
      </c>
      <c r="E854">
        <f t="shared" si="41"/>
        <v>4.7199999999999989</v>
      </c>
    </row>
    <row r="855" spans="1:5" x14ac:dyDescent="0.45">
      <c r="A855" s="26">
        <f>'Data In'!A861</f>
        <v>44663.876508912035</v>
      </c>
      <c r="B855" s="26">
        <f t="shared" si="39"/>
        <v>3858958930.3699999</v>
      </c>
      <c r="C855">
        <f>IF(OR('Data In'!C861&gt;=5, 'Data In'!C861&lt;=0),2.625,'Data In'!C861)</f>
        <v>3.21</v>
      </c>
      <c r="D855">
        <f t="shared" si="40"/>
        <v>3.09</v>
      </c>
      <c r="E855">
        <f t="shared" si="41"/>
        <v>4.7199999999999989</v>
      </c>
    </row>
    <row r="856" spans="1:5" x14ac:dyDescent="0.45">
      <c r="A856" s="26">
        <f>'Data In'!A862</f>
        <v>44663.876507766203</v>
      </c>
      <c r="B856" s="26">
        <f t="shared" si="39"/>
        <v>3858958930.2709999</v>
      </c>
      <c r="C856">
        <f>IF(OR('Data In'!C862&gt;=5, 'Data In'!C862&lt;=0),2.625,'Data In'!C862)</f>
        <v>3.18</v>
      </c>
      <c r="D856">
        <f t="shared" si="40"/>
        <v>3.06</v>
      </c>
      <c r="E856">
        <f t="shared" si="41"/>
        <v>4.4800000000000013</v>
      </c>
    </row>
    <row r="857" spans="1:5" x14ac:dyDescent="0.45">
      <c r="A857" s="26">
        <f>'Data In'!A863</f>
        <v>44663.87650658565</v>
      </c>
      <c r="B857" s="26">
        <f t="shared" si="39"/>
        <v>3858958930.1690001</v>
      </c>
      <c r="C857">
        <f>IF(OR('Data In'!C863&gt;=5, 'Data In'!C863&lt;=0),2.625,'Data In'!C863)</f>
        <v>3.18</v>
      </c>
      <c r="D857">
        <f t="shared" si="40"/>
        <v>3.06</v>
      </c>
      <c r="E857">
        <f t="shared" si="41"/>
        <v>4.4800000000000013</v>
      </c>
    </row>
    <row r="858" spans="1:5" x14ac:dyDescent="0.45">
      <c r="A858" s="26">
        <f>'Data In'!A864</f>
        <v>44663.876505486114</v>
      </c>
      <c r="B858" s="26">
        <f t="shared" si="39"/>
        <v>3858958930.0740004</v>
      </c>
      <c r="C858">
        <f>IF(OR('Data In'!C864&gt;=5, 'Data In'!C864&lt;=0),2.625,'Data In'!C864)</f>
        <v>3.18</v>
      </c>
      <c r="D858">
        <f t="shared" si="40"/>
        <v>3.06</v>
      </c>
      <c r="E858">
        <f t="shared" si="41"/>
        <v>4.4800000000000013</v>
      </c>
    </row>
    <row r="859" spans="1:5" x14ac:dyDescent="0.45">
      <c r="A859" s="26">
        <f>'Data In'!A865</f>
        <v>44663.876504270833</v>
      </c>
      <c r="B859" s="26">
        <f t="shared" si="39"/>
        <v>3858958929.9689999</v>
      </c>
      <c r="C859">
        <f>IF(OR('Data In'!C865&gt;=5, 'Data In'!C865&lt;=0),2.625,'Data In'!C865)</f>
        <v>3.2</v>
      </c>
      <c r="D859">
        <f t="shared" si="40"/>
        <v>3.08</v>
      </c>
      <c r="E859">
        <f t="shared" si="41"/>
        <v>4.6400000000000006</v>
      </c>
    </row>
    <row r="860" spans="1:5" x14ac:dyDescent="0.45">
      <c r="A860" s="26">
        <f>'Data In'!A866</f>
        <v>44663.876503101848</v>
      </c>
      <c r="B860" s="26">
        <f t="shared" si="39"/>
        <v>3858958929.8679996</v>
      </c>
      <c r="C860">
        <f>IF(OR('Data In'!C866&gt;=5, 'Data In'!C866&lt;=0),2.625,'Data In'!C866)</f>
        <v>3.18</v>
      </c>
      <c r="D860">
        <f t="shared" si="40"/>
        <v>3.06</v>
      </c>
      <c r="E860">
        <f t="shared" si="41"/>
        <v>4.4800000000000013</v>
      </c>
    </row>
    <row r="861" spans="1:5" x14ac:dyDescent="0.45">
      <c r="A861" s="26">
        <f>'Data In'!A867</f>
        <v>44663.876501944447</v>
      </c>
      <c r="B861" s="26">
        <f t="shared" si="39"/>
        <v>3858958929.7680001</v>
      </c>
      <c r="C861">
        <f>IF(OR('Data In'!C867&gt;=5, 'Data In'!C867&lt;=0),2.625,'Data In'!C867)</f>
        <v>3.2</v>
      </c>
      <c r="D861">
        <f t="shared" si="40"/>
        <v>3.08</v>
      </c>
      <c r="E861">
        <f t="shared" si="41"/>
        <v>4.6400000000000006</v>
      </c>
    </row>
    <row r="862" spans="1:5" x14ac:dyDescent="0.45">
      <c r="A862" s="26">
        <f>'Data In'!A868</f>
        <v>44663.876500775463</v>
      </c>
      <c r="B862" s="26">
        <f t="shared" si="39"/>
        <v>3858958929.6669998</v>
      </c>
      <c r="C862">
        <f>IF(OR('Data In'!C868&gt;=5, 'Data In'!C868&lt;=0),2.625,'Data In'!C868)</f>
        <v>3.2</v>
      </c>
      <c r="D862">
        <f t="shared" si="40"/>
        <v>3.08</v>
      </c>
      <c r="E862">
        <f t="shared" si="41"/>
        <v>4.6400000000000006</v>
      </c>
    </row>
    <row r="863" spans="1:5" x14ac:dyDescent="0.45">
      <c r="A863" s="26">
        <f>'Data In'!A869</f>
        <v>44663.876499618054</v>
      </c>
      <c r="B863" s="26">
        <f t="shared" si="39"/>
        <v>3858958929.5669999</v>
      </c>
      <c r="C863">
        <f>IF(OR('Data In'!C869&gt;=5, 'Data In'!C869&lt;=0),2.625,'Data In'!C869)</f>
        <v>3.2</v>
      </c>
      <c r="D863">
        <f t="shared" si="40"/>
        <v>3.08</v>
      </c>
      <c r="E863">
        <f t="shared" si="41"/>
        <v>4.6400000000000006</v>
      </c>
    </row>
    <row r="864" spans="1:5" x14ac:dyDescent="0.45">
      <c r="A864" s="26">
        <f>'Data In'!A870</f>
        <v>44663.876498460646</v>
      </c>
      <c r="B864" s="26">
        <f t="shared" si="39"/>
        <v>3858958929.467</v>
      </c>
      <c r="C864">
        <f>IF(OR('Data In'!C870&gt;=5, 'Data In'!C870&lt;=0),2.625,'Data In'!C870)</f>
        <v>3.17</v>
      </c>
      <c r="D864">
        <f t="shared" si="40"/>
        <v>3.05</v>
      </c>
      <c r="E864">
        <f t="shared" si="41"/>
        <v>4.4000000000000004</v>
      </c>
    </row>
    <row r="865" spans="1:5" x14ac:dyDescent="0.45">
      <c r="A865" s="26">
        <f>'Data In'!A871</f>
        <v>44663.876497303238</v>
      </c>
      <c r="B865" s="26">
        <f t="shared" si="39"/>
        <v>3858958929.3669996</v>
      </c>
      <c r="C865">
        <f>IF(OR('Data In'!C871&gt;=5, 'Data In'!C871&lt;=0),2.625,'Data In'!C871)</f>
        <v>3.16</v>
      </c>
      <c r="D865">
        <f t="shared" si="40"/>
        <v>3.04</v>
      </c>
      <c r="E865">
        <f t="shared" si="41"/>
        <v>4.3199999999999985</v>
      </c>
    </row>
    <row r="866" spans="1:5" x14ac:dyDescent="0.45">
      <c r="A866" s="26">
        <f>'Data In'!A872</f>
        <v>44663.87649613426</v>
      </c>
      <c r="B866" s="26">
        <f t="shared" si="39"/>
        <v>3858958929.2660003</v>
      </c>
      <c r="C866">
        <f>IF(OR('Data In'!C872&gt;=5, 'Data In'!C872&lt;=0),2.625,'Data In'!C872)</f>
        <v>3.16</v>
      </c>
      <c r="D866">
        <f t="shared" si="40"/>
        <v>3.04</v>
      </c>
      <c r="E866">
        <f t="shared" si="41"/>
        <v>4.3199999999999985</v>
      </c>
    </row>
    <row r="867" spans="1:5" x14ac:dyDescent="0.45">
      <c r="A867" s="26">
        <f>'Data In'!A873</f>
        <v>44663.876494976852</v>
      </c>
      <c r="B867" s="26">
        <f t="shared" si="39"/>
        <v>3858958929.1659999</v>
      </c>
      <c r="C867">
        <f>IF(OR('Data In'!C873&gt;=5, 'Data In'!C873&lt;=0),2.625,'Data In'!C873)</f>
        <v>3.16</v>
      </c>
      <c r="D867">
        <f t="shared" si="40"/>
        <v>3.04</v>
      </c>
      <c r="E867">
        <f t="shared" si="41"/>
        <v>4.3199999999999985</v>
      </c>
    </row>
    <row r="868" spans="1:5" x14ac:dyDescent="0.45">
      <c r="A868" s="26">
        <f>'Data In'!A874</f>
        <v>44663.87649386574</v>
      </c>
      <c r="B868" s="26">
        <f t="shared" si="39"/>
        <v>3858958929.0700002</v>
      </c>
      <c r="C868">
        <f>IF(OR('Data In'!C874&gt;=5, 'Data In'!C874&lt;=0),2.625,'Data In'!C874)</f>
        <v>3.14</v>
      </c>
      <c r="D868">
        <f t="shared" si="40"/>
        <v>3.02</v>
      </c>
      <c r="E868">
        <f t="shared" si="41"/>
        <v>4.1599999999999993</v>
      </c>
    </row>
    <row r="869" spans="1:5" x14ac:dyDescent="0.45">
      <c r="A869" s="26">
        <f>'Data In'!A875</f>
        <v>44663.876492650466</v>
      </c>
      <c r="B869" s="26">
        <f t="shared" si="39"/>
        <v>3858958928.9650002</v>
      </c>
      <c r="C869">
        <f>IF(OR('Data In'!C875&gt;=5, 'Data In'!C875&lt;=0),2.625,'Data In'!C875)</f>
        <v>3.11</v>
      </c>
      <c r="D869">
        <f t="shared" si="40"/>
        <v>2.9899999999999998</v>
      </c>
      <c r="E869">
        <f t="shared" si="41"/>
        <v>3.919999999999999</v>
      </c>
    </row>
    <row r="870" spans="1:5" x14ac:dyDescent="0.45">
      <c r="A870" s="26">
        <f>'Data In'!A876</f>
        <v>44663.876491550924</v>
      </c>
      <c r="B870" s="26">
        <f t="shared" si="39"/>
        <v>3858958928.8699999</v>
      </c>
      <c r="C870">
        <f>IF(OR('Data In'!C876&gt;=5, 'Data In'!C876&lt;=0),2.625,'Data In'!C876)</f>
        <v>3.11</v>
      </c>
      <c r="D870">
        <f t="shared" si="40"/>
        <v>2.9899999999999998</v>
      </c>
      <c r="E870">
        <f t="shared" si="41"/>
        <v>3.919999999999999</v>
      </c>
    </row>
    <row r="871" spans="1:5" x14ac:dyDescent="0.45">
      <c r="A871" s="26">
        <f>'Data In'!A877</f>
        <v>44663.87649033565</v>
      </c>
      <c r="B871" s="26">
        <f t="shared" si="39"/>
        <v>3858958928.7650003</v>
      </c>
      <c r="C871">
        <f>IF(OR('Data In'!C877&gt;=5, 'Data In'!C877&lt;=0),2.625,'Data In'!C877)</f>
        <v>3.11</v>
      </c>
      <c r="D871">
        <f t="shared" si="40"/>
        <v>2.9899999999999998</v>
      </c>
      <c r="E871">
        <f t="shared" si="41"/>
        <v>3.919999999999999</v>
      </c>
    </row>
    <row r="872" spans="1:5" x14ac:dyDescent="0.45">
      <c r="A872" s="26">
        <f>'Data In'!A878</f>
        <v>44663.876489155089</v>
      </c>
      <c r="B872" s="26">
        <f t="shared" si="39"/>
        <v>3858958928.6629996</v>
      </c>
      <c r="C872">
        <f>IF(OR('Data In'!C878&gt;=5, 'Data In'!C878&lt;=0),2.625,'Data In'!C878)</f>
        <v>3.16</v>
      </c>
      <c r="D872">
        <f t="shared" si="40"/>
        <v>3.04</v>
      </c>
      <c r="E872">
        <f t="shared" si="41"/>
        <v>4.3199999999999985</v>
      </c>
    </row>
    <row r="873" spans="1:5" x14ac:dyDescent="0.45">
      <c r="A873" s="26">
        <f>'Data In'!A879</f>
        <v>44663.876487997688</v>
      </c>
      <c r="B873" s="26">
        <f t="shared" si="39"/>
        <v>3858958928.5630002</v>
      </c>
      <c r="C873">
        <f>IF(OR('Data In'!C879&gt;=5, 'Data In'!C879&lt;=0),2.625,'Data In'!C879)</f>
        <v>3.16</v>
      </c>
      <c r="D873">
        <f t="shared" si="40"/>
        <v>3.04</v>
      </c>
      <c r="E873">
        <f t="shared" si="41"/>
        <v>4.3199999999999985</v>
      </c>
    </row>
    <row r="874" spans="1:5" x14ac:dyDescent="0.45">
      <c r="A874" s="26">
        <f>'Data In'!A880</f>
        <v>44663.87648684028</v>
      </c>
      <c r="B874" s="26">
        <f t="shared" si="39"/>
        <v>3858958928.4630003</v>
      </c>
      <c r="C874">
        <f>IF(OR('Data In'!C880&gt;=5, 'Data In'!C880&lt;=0),2.625,'Data In'!C880)</f>
        <v>3.16</v>
      </c>
      <c r="D874">
        <f t="shared" si="40"/>
        <v>3.04</v>
      </c>
      <c r="E874">
        <f t="shared" si="41"/>
        <v>4.3199999999999985</v>
      </c>
    </row>
    <row r="875" spans="1:5" x14ac:dyDescent="0.45">
      <c r="A875" s="26">
        <f>'Data In'!A881</f>
        <v>44663.876485671295</v>
      </c>
      <c r="B875" s="26">
        <f t="shared" si="39"/>
        <v>3858958928.362</v>
      </c>
      <c r="C875">
        <f>IF(OR('Data In'!C881&gt;=5, 'Data In'!C881&lt;=0),2.625,'Data In'!C881)</f>
        <v>3.16</v>
      </c>
      <c r="D875">
        <f t="shared" si="40"/>
        <v>3.04</v>
      </c>
      <c r="E875">
        <f t="shared" si="41"/>
        <v>4.3199999999999985</v>
      </c>
    </row>
    <row r="876" spans="1:5" x14ac:dyDescent="0.45">
      <c r="A876" s="26">
        <f>'Data In'!A882</f>
        <v>44663.876484525463</v>
      </c>
      <c r="B876" s="26">
        <f t="shared" si="39"/>
        <v>3858958928.263</v>
      </c>
      <c r="C876">
        <f>IF(OR('Data In'!C882&gt;=5, 'Data In'!C882&lt;=0),2.625,'Data In'!C882)</f>
        <v>3.16</v>
      </c>
      <c r="D876">
        <f t="shared" si="40"/>
        <v>3.04</v>
      </c>
      <c r="E876">
        <f t="shared" si="41"/>
        <v>4.3199999999999985</v>
      </c>
    </row>
    <row r="877" spans="1:5" x14ac:dyDescent="0.45">
      <c r="A877" s="26">
        <f>'Data In'!A883</f>
        <v>44663.876483356478</v>
      </c>
      <c r="B877" s="26">
        <f t="shared" si="39"/>
        <v>3858958928.1619997</v>
      </c>
      <c r="C877">
        <f>IF(OR('Data In'!C883&gt;=5, 'Data In'!C883&lt;=0),2.625,'Data In'!C883)</f>
        <v>3.11</v>
      </c>
      <c r="D877">
        <f t="shared" si="40"/>
        <v>2.9899999999999998</v>
      </c>
      <c r="E877">
        <f t="shared" si="41"/>
        <v>3.919999999999999</v>
      </c>
    </row>
    <row r="878" spans="1:5" x14ac:dyDescent="0.45">
      <c r="A878" s="26">
        <f>'Data In'!A884</f>
        <v>44663.876482199077</v>
      </c>
      <c r="B878" s="26">
        <f t="shared" si="39"/>
        <v>3858958928.0620003</v>
      </c>
      <c r="C878">
        <f>IF(OR('Data In'!C884&gt;=5, 'Data In'!C884&lt;=0),2.625,'Data In'!C884)</f>
        <v>3.11</v>
      </c>
      <c r="D878">
        <f t="shared" si="40"/>
        <v>2.9899999999999998</v>
      </c>
      <c r="E878">
        <f t="shared" si="41"/>
        <v>3.919999999999999</v>
      </c>
    </row>
    <row r="879" spans="1:5" x14ac:dyDescent="0.45">
      <c r="A879" s="26">
        <f>'Data In'!A885</f>
        <v>44663.876481030093</v>
      </c>
      <c r="B879" s="26">
        <f t="shared" si="39"/>
        <v>3858958927.961</v>
      </c>
      <c r="C879">
        <f>IF(OR('Data In'!C885&gt;=5, 'Data In'!C885&lt;=0),2.625,'Data In'!C885)</f>
        <v>3.12</v>
      </c>
      <c r="D879">
        <f t="shared" si="40"/>
        <v>3</v>
      </c>
      <c r="E879">
        <f t="shared" si="41"/>
        <v>4</v>
      </c>
    </row>
    <row r="880" spans="1:5" x14ac:dyDescent="0.45">
      <c r="A880" s="26">
        <f>'Data In'!A886</f>
        <v>44663.876479930557</v>
      </c>
      <c r="B880" s="26">
        <f t="shared" si="39"/>
        <v>3858958927.8660002</v>
      </c>
      <c r="C880">
        <f>IF(OR('Data In'!C886&gt;=5, 'Data In'!C886&lt;=0),2.625,'Data In'!C886)</f>
        <v>3.12</v>
      </c>
      <c r="D880">
        <f t="shared" si="40"/>
        <v>3</v>
      </c>
      <c r="E880">
        <f t="shared" si="41"/>
        <v>4</v>
      </c>
    </row>
    <row r="881" spans="1:5" x14ac:dyDescent="0.45">
      <c r="A881" s="26">
        <f>'Data In'!A887</f>
        <v>44663.876478703707</v>
      </c>
      <c r="B881" s="26">
        <f t="shared" si="39"/>
        <v>3858958927.7600002</v>
      </c>
      <c r="C881">
        <f>IF(OR('Data In'!C887&gt;=5, 'Data In'!C887&lt;=0),2.625,'Data In'!C887)</f>
        <v>3.12</v>
      </c>
      <c r="D881">
        <f t="shared" si="40"/>
        <v>3</v>
      </c>
      <c r="E881">
        <f t="shared" si="41"/>
        <v>4</v>
      </c>
    </row>
    <row r="882" spans="1:5" x14ac:dyDescent="0.45">
      <c r="A882" s="26">
        <f>'Data In'!A888</f>
        <v>44663.876477534723</v>
      </c>
      <c r="B882" s="26">
        <f t="shared" si="39"/>
        <v>3858958927.6589999</v>
      </c>
      <c r="C882">
        <f>IF(OR('Data In'!C888&gt;=5, 'Data In'!C888&lt;=0),2.625,'Data In'!C888)</f>
        <v>3.12</v>
      </c>
      <c r="D882">
        <f t="shared" si="40"/>
        <v>3</v>
      </c>
      <c r="E882">
        <f t="shared" si="41"/>
        <v>4</v>
      </c>
    </row>
    <row r="883" spans="1:5" x14ac:dyDescent="0.45">
      <c r="A883" s="26">
        <f>'Data In'!A889</f>
        <v>44663.87647638889</v>
      </c>
      <c r="B883" s="26">
        <f t="shared" si="39"/>
        <v>3858958927.5599999</v>
      </c>
      <c r="C883">
        <f>IF(OR('Data In'!C889&gt;=5, 'Data In'!C889&lt;=0),2.625,'Data In'!C889)</f>
        <v>3.12</v>
      </c>
      <c r="D883">
        <f t="shared" si="40"/>
        <v>3</v>
      </c>
      <c r="E883">
        <f t="shared" si="41"/>
        <v>4</v>
      </c>
    </row>
    <row r="884" spans="1:5" x14ac:dyDescent="0.45">
      <c r="A884" s="26">
        <f>'Data In'!A890</f>
        <v>44663.876475219906</v>
      </c>
      <c r="B884" s="26">
        <f t="shared" si="39"/>
        <v>3858958927.4589996</v>
      </c>
      <c r="C884">
        <f>IF(OR('Data In'!C890&gt;=5, 'Data In'!C890&lt;=0),2.625,'Data In'!C890)</f>
        <v>3.12</v>
      </c>
      <c r="D884">
        <f t="shared" si="40"/>
        <v>3</v>
      </c>
      <c r="E884">
        <f t="shared" si="41"/>
        <v>4</v>
      </c>
    </row>
    <row r="885" spans="1:5" x14ac:dyDescent="0.45">
      <c r="A885" s="26">
        <f>'Data In'!A891</f>
        <v>44663.876474050929</v>
      </c>
      <c r="B885" s="26">
        <f t="shared" si="39"/>
        <v>3858958927.3580003</v>
      </c>
      <c r="C885">
        <f>IF(OR('Data In'!C891&gt;=5, 'Data In'!C891&lt;=0),2.625,'Data In'!C891)</f>
        <v>3.16</v>
      </c>
      <c r="D885">
        <f t="shared" si="40"/>
        <v>3.04</v>
      </c>
      <c r="E885">
        <f t="shared" si="41"/>
        <v>4.3199999999999985</v>
      </c>
    </row>
    <row r="886" spans="1:5" x14ac:dyDescent="0.45">
      <c r="A886" s="26">
        <f>'Data In'!A892</f>
        <v>44663.876472951386</v>
      </c>
      <c r="B886" s="26">
        <f t="shared" si="39"/>
        <v>3858958927.2629995</v>
      </c>
      <c r="C886">
        <f>IF(OR('Data In'!C892&gt;=5, 'Data In'!C892&lt;=0),2.625,'Data In'!C892)</f>
        <v>3.16</v>
      </c>
      <c r="D886">
        <f t="shared" si="40"/>
        <v>3.04</v>
      </c>
      <c r="E886">
        <f t="shared" si="41"/>
        <v>4.3199999999999985</v>
      </c>
    </row>
    <row r="887" spans="1:5" x14ac:dyDescent="0.45">
      <c r="A887" s="26">
        <f>'Data In'!A893</f>
        <v>44663.876471736112</v>
      </c>
      <c r="B887" s="26">
        <f t="shared" si="39"/>
        <v>3858958927.158</v>
      </c>
      <c r="C887">
        <f>IF(OR('Data In'!C893&gt;=5, 'Data In'!C893&lt;=0),2.625,'Data In'!C893)</f>
        <v>3.16</v>
      </c>
      <c r="D887">
        <f t="shared" si="40"/>
        <v>3.04</v>
      </c>
      <c r="E887">
        <f t="shared" si="41"/>
        <v>4.3199999999999985</v>
      </c>
    </row>
    <row r="888" spans="1:5" x14ac:dyDescent="0.45">
      <c r="A888" s="26">
        <f>'Data In'!A894</f>
        <v>44663.876470578703</v>
      </c>
      <c r="B888" s="26">
        <f t="shared" si="39"/>
        <v>3858958927.0580001</v>
      </c>
      <c r="C888">
        <f>IF(OR('Data In'!C894&gt;=5, 'Data In'!C894&lt;=0),2.625,'Data In'!C894)</f>
        <v>3.16</v>
      </c>
      <c r="D888">
        <f t="shared" si="40"/>
        <v>3.04</v>
      </c>
      <c r="E888">
        <f t="shared" si="41"/>
        <v>4.3199999999999985</v>
      </c>
    </row>
    <row r="889" spans="1:5" x14ac:dyDescent="0.45">
      <c r="A889" s="26">
        <f>'Data In'!A895</f>
        <v>44663.876469409719</v>
      </c>
      <c r="B889" s="26">
        <f t="shared" si="39"/>
        <v>3858958926.9569998</v>
      </c>
      <c r="C889">
        <f>IF(OR('Data In'!C895&gt;=5, 'Data In'!C895&lt;=0),2.625,'Data In'!C895)</f>
        <v>3.16</v>
      </c>
      <c r="D889">
        <f t="shared" si="40"/>
        <v>3.04</v>
      </c>
      <c r="E889">
        <f t="shared" si="41"/>
        <v>4.3199999999999985</v>
      </c>
    </row>
    <row r="890" spans="1:5" x14ac:dyDescent="0.45">
      <c r="A890" s="26">
        <f>'Data In'!A896</f>
        <v>44663.876468240742</v>
      </c>
      <c r="B890" s="26">
        <f t="shared" si="39"/>
        <v>3858958926.8559999</v>
      </c>
      <c r="C890">
        <f>IF(OR('Data In'!C896&gt;=5, 'Data In'!C896&lt;=0),2.625,'Data In'!C896)</f>
        <v>3.15</v>
      </c>
      <c r="D890">
        <f t="shared" si="40"/>
        <v>3.03</v>
      </c>
      <c r="E890">
        <f t="shared" si="41"/>
        <v>4.2399999999999975</v>
      </c>
    </row>
    <row r="891" spans="1:5" x14ac:dyDescent="0.45">
      <c r="A891" s="26">
        <f>'Data In'!A897</f>
        <v>44663.876467094909</v>
      </c>
      <c r="B891" s="26">
        <f t="shared" si="39"/>
        <v>3858958926.757</v>
      </c>
      <c r="C891">
        <f>IF(OR('Data In'!C897&gt;=5, 'Data In'!C897&lt;=0),2.625,'Data In'!C897)</f>
        <v>3.13</v>
      </c>
      <c r="D891">
        <f t="shared" si="40"/>
        <v>3.01</v>
      </c>
      <c r="E891">
        <f t="shared" si="41"/>
        <v>4.0799999999999983</v>
      </c>
    </row>
    <row r="892" spans="1:5" x14ac:dyDescent="0.45">
      <c r="A892" s="26">
        <f>'Data In'!A898</f>
        <v>44663.876465914349</v>
      </c>
      <c r="B892" s="26">
        <f t="shared" si="39"/>
        <v>3858958926.6549997</v>
      </c>
      <c r="C892">
        <f>IF(OR('Data In'!C898&gt;=5, 'Data In'!C898&lt;=0),2.625,'Data In'!C898)</f>
        <v>3.15</v>
      </c>
      <c r="D892">
        <f t="shared" si="40"/>
        <v>3.03</v>
      </c>
      <c r="E892">
        <f t="shared" si="41"/>
        <v>4.2399999999999975</v>
      </c>
    </row>
    <row r="893" spans="1:5" x14ac:dyDescent="0.45">
      <c r="A893" s="26">
        <f>'Data In'!A899</f>
        <v>44663.876464768517</v>
      </c>
      <c r="B893" s="26">
        <f t="shared" si="39"/>
        <v>3858958926.5559998</v>
      </c>
      <c r="C893">
        <f>IF(OR('Data In'!C899&gt;=5, 'Data In'!C899&lt;=0),2.625,'Data In'!C899)</f>
        <v>3.15</v>
      </c>
      <c r="D893">
        <f t="shared" si="40"/>
        <v>3.03</v>
      </c>
      <c r="E893">
        <f t="shared" si="41"/>
        <v>4.2399999999999975</v>
      </c>
    </row>
    <row r="894" spans="1:5" x14ac:dyDescent="0.45">
      <c r="A894" s="26">
        <f>'Data In'!A900</f>
        <v>44663.876463599539</v>
      </c>
      <c r="B894" s="26">
        <f t="shared" si="39"/>
        <v>3858958926.4550004</v>
      </c>
      <c r="C894">
        <f>IF(OR('Data In'!C900&gt;=5, 'Data In'!C900&lt;=0),2.625,'Data In'!C900)</f>
        <v>3.13</v>
      </c>
      <c r="D894">
        <f t="shared" si="40"/>
        <v>3.01</v>
      </c>
      <c r="E894">
        <f t="shared" si="41"/>
        <v>4.0799999999999983</v>
      </c>
    </row>
    <row r="895" spans="1:5" x14ac:dyDescent="0.45">
      <c r="A895" s="26">
        <f>'Data In'!A901</f>
        <v>44663.876462442131</v>
      </c>
      <c r="B895" s="26">
        <f t="shared" si="39"/>
        <v>3858958926.355</v>
      </c>
      <c r="C895">
        <f>IF(OR('Data In'!C901&gt;=5, 'Data In'!C901&lt;=0),2.625,'Data In'!C901)</f>
        <v>3.14</v>
      </c>
      <c r="D895">
        <f t="shared" si="40"/>
        <v>3.02</v>
      </c>
      <c r="E895">
        <f t="shared" si="41"/>
        <v>4.1599999999999993</v>
      </c>
    </row>
    <row r="896" spans="1:5" x14ac:dyDescent="0.45">
      <c r="A896" s="26">
        <f>'Data In'!A902</f>
        <v>44663.876461273147</v>
      </c>
      <c r="B896" s="26">
        <f t="shared" si="39"/>
        <v>3858958926.2539997</v>
      </c>
      <c r="C896">
        <f>IF(OR('Data In'!C902&gt;=5, 'Data In'!C902&lt;=0),2.625,'Data In'!C902)</f>
        <v>3.14</v>
      </c>
      <c r="D896">
        <f t="shared" si="40"/>
        <v>3.02</v>
      </c>
      <c r="E896">
        <f t="shared" si="41"/>
        <v>4.1599999999999993</v>
      </c>
    </row>
    <row r="897" spans="1:5" x14ac:dyDescent="0.45">
      <c r="A897" s="26">
        <f>'Data In'!A903</f>
        <v>44663.876460115738</v>
      </c>
      <c r="B897" s="26">
        <f t="shared" si="39"/>
        <v>3858958926.1539998</v>
      </c>
      <c r="C897">
        <f>IF(OR('Data In'!C903&gt;=5, 'Data In'!C903&lt;=0),2.625,'Data In'!C903)</f>
        <v>3.14</v>
      </c>
      <c r="D897">
        <f t="shared" si="40"/>
        <v>3.02</v>
      </c>
      <c r="E897">
        <f t="shared" si="41"/>
        <v>4.1599999999999993</v>
      </c>
    </row>
    <row r="898" spans="1:5" x14ac:dyDescent="0.45">
      <c r="A898" s="26">
        <f>'Data In'!A904</f>
        <v>44663.87645895833</v>
      </c>
      <c r="B898" s="26">
        <f t="shared" si="39"/>
        <v>3858958926.0539999</v>
      </c>
      <c r="C898">
        <f>IF(OR('Data In'!C904&gt;=5, 'Data In'!C904&lt;=0),2.625,'Data In'!C904)</f>
        <v>3.15</v>
      </c>
      <c r="D898">
        <f t="shared" si="40"/>
        <v>3.03</v>
      </c>
      <c r="E898">
        <f t="shared" si="41"/>
        <v>4.2399999999999975</v>
      </c>
    </row>
    <row r="899" spans="1:5" x14ac:dyDescent="0.45">
      <c r="A899" s="26">
        <f>'Data In'!A905</f>
        <v>44663.876457847226</v>
      </c>
      <c r="B899" s="26">
        <f t="shared" ref="B899:B962" si="42">A899*86400</f>
        <v>3858958925.9580002</v>
      </c>
      <c r="C899">
        <f>IF(OR('Data In'!C905&gt;=5, 'Data In'!C905&lt;=0),2.625,'Data In'!C905)</f>
        <v>3.16</v>
      </c>
      <c r="D899">
        <f t="shared" ref="D899:D962" si="43">C899-0.12</f>
        <v>3.04</v>
      </c>
      <c r="E899">
        <f t="shared" ref="E899:E962" si="44">IF((40*D899-100)/5=0,"",(40*D899-100)/5)</f>
        <v>4.3199999999999985</v>
      </c>
    </row>
    <row r="900" spans="1:5" x14ac:dyDescent="0.45">
      <c r="A900" s="26">
        <f>'Data In'!A906</f>
        <v>44663.876456631944</v>
      </c>
      <c r="B900" s="26">
        <f t="shared" si="42"/>
        <v>3858958925.8530002</v>
      </c>
      <c r="C900">
        <f>IF(OR('Data In'!C906&gt;=5, 'Data In'!C906&lt;=0),2.625,'Data In'!C906)</f>
        <v>3.15</v>
      </c>
      <c r="D900">
        <f t="shared" si="43"/>
        <v>3.03</v>
      </c>
      <c r="E900">
        <f t="shared" si="44"/>
        <v>4.2399999999999975</v>
      </c>
    </row>
    <row r="901" spans="1:5" x14ac:dyDescent="0.45">
      <c r="A901" s="26">
        <f>'Data In'!A907</f>
        <v>44663.87645546296</v>
      </c>
      <c r="B901" s="26">
        <f t="shared" si="42"/>
        <v>3858958925.7519999</v>
      </c>
      <c r="C901">
        <f>IF(OR('Data In'!C907&gt;=5, 'Data In'!C907&lt;=0),2.625,'Data In'!C907)</f>
        <v>3.15</v>
      </c>
      <c r="D901">
        <f t="shared" si="43"/>
        <v>3.03</v>
      </c>
      <c r="E901">
        <f t="shared" si="44"/>
        <v>4.2399999999999975</v>
      </c>
    </row>
    <row r="902" spans="1:5" x14ac:dyDescent="0.45">
      <c r="A902" s="26">
        <f>'Data In'!A908</f>
        <v>44663.876454363424</v>
      </c>
      <c r="B902" s="26">
        <f t="shared" si="42"/>
        <v>3858958925.6570001</v>
      </c>
      <c r="C902">
        <f>IF(OR('Data In'!C908&gt;=5, 'Data In'!C908&lt;=0),2.625,'Data In'!C908)</f>
        <v>3.14</v>
      </c>
      <c r="D902">
        <f t="shared" si="43"/>
        <v>3.02</v>
      </c>
      <c r="E902">
        <f t="shared" si="44"/>
        <v>4.1599999999999993</v>
      </c>
    </row>
    <row r="903" spans="1:5" x14ac:dyDescent="0.45">
      <c r="A903" s="26">
        <f>'Data In'!A909</f>
        <v>44663.87645314815</v>
      </c>
      <c r="B903" s="26">
        <f t="shared" si="42"/>
        <v>3858958925.552</v>
      </c>
      <c r="C903">
        <f>IF(OR('Data In'!C909&gt;=5, 'Data In'!C909&lt;=0),2.625,'Data In'!C909)</f>
        <v>3.14</v>
      </c>
      <c r="D903">
        <f t="shared" si="43"/>
        <v>3.02</v>
      </c>
      <c r="E903">
        <f t="shared" si="44"/>
        <v>4.1599999999999993</v>
      </c>
    </row>
    <row r="904" spans="1:5" x14ac:dyDescent="0.45">
      <c r="A904" s="26">
        <f>'Data In'!A910</f>
        <v>44663.876451979166</v>
      </c>
      <c r="B904" s="26">
        <f t="shared" si="42"/>
        <v>3858958925.4509997</v>
      </c>
      <c r="C904">
        <f>IF(OR('Data In'!C910&gt;=5, 'Data In'!C910&lt;=0),2.625,'Data In'!C910)</f>
        <v>3.13</v>
      </c>
      <c r="D904">
        <f t="shared" si="43"/>
        <v>3.01</v>
      </c>
      <c r="E904">
        <f t="shared" si="44"/>
        <v>4.0799999999999983</v>
      </c>
    </row>
    <row r="905" spans="1:5" x14ac:dyDescent="0.45">
      <c r="A905" s="26">
        <f>'Data In'!A911</f>
        <v>44663.876450821757</v>
      </c>
      <c r="B905" s="26">
        <f t="shared" si="42"/>
        <v>3858958925.3509998</v>
      </c>
      <c r="C905">
        <f>IF(OR('Data In'!C911&gt;=5, 'Data In'!C911&lt;=0),2.625,'Data In'!C911)</f>
        <v>3.14</v>
      </c>
      <c r="D905">
        <f t="shared" si="43"/>
        <v>3.02</v>
      </c>
      <c r="E905">
        <f t="shared" si="44"/>
        <v>4.1599999999999993</v>
      </c>
    </row>
    <row r="906" spans="1:5" x14ac:dyDescent="0.45">
      <c r="A906" s="26">
        <f>'Data In'!A912</f>
        <v>44663.876449664349</v>
      </c>
      <c r="B906" s="26">
        <f t="shared" si="42"/>
        <v>3858958925.2509999</v>
      </c>
      <c r="C906">
        <f>IF(OR('Data In'!C912&gt;=5, 'Data In'!C912&lt;=0),2.625,'Data In'!C912)</f>
        <v>3.14</v>
      </c>
      <c r="D906">
        <f t="shared" si="43"/>
        <v>3.02</v>
      </c>
      <c r="E906">
        <f t="shared" si="44"/>
        <v>4.1599999999999993</v>
      </c>
    </row>
    <row r="907" spans="1:5" x14ac:dyDescent="0.45">
      <c r="A907" s="26">
        <f>'Data In'!A913</f>
        <v>44663.876448506948</v>
      </c>
      <c r="B907" s="26">
        <f t="shared" si="42"/>
        <v>3858958925.1510005</v>
      </c>
      <c r="C907">
        <f>IF(OR('Data In'!C913&gt;=5, 'Data In'!C913&lt;=0),2.625,'Data In'!C913)</f>
        <v>3.14</v>
      </c>
      <c r="D907">
        <f t="shared" si="43"/>
        <v>3.02</v>
      </c>
      <c r="E907">
        <f t="shared" si="44"/>
        <v>4.1599999999999993</v>
      </c>
    </row>
    <row r="908" spans="1:5" x14ac:dyDescent="0.45">
      <c r="A908" s="26">
        <f>'Data In'!A914</f>
        <v>44663.876447337963</v>
      </c>
      <c r="B908" s="26">
        <f t="shared" si="42"/>
        <v>3858958925.0500002</v>
      </c>
      <c r="C908">
        <f>IF(OR('Data In'!C914&gt;=5, 'Data In'!C914&lt;=0),2.625,'Data In'!C914)</f>
        <v>3.14</v>
      </c>
      <c r="D908">
        <f t="shared" si="43"/>
        <v>3.02</v>
      </c>
      <c r="E908">
        <f t="shared" si="44"/>
        <v>4.1599999999999993</v>
      </c>
    </row>
    <row r="909" spans="1:5" x14ac:dyDescent="0.45">
      <c r="A909" s="26">
        <f>'Data In'!A915</f>
        <v>44663.876446180555</v>
      </c>
      <c r="B909" s="26">
        <f t="shared" si="42"/>
        <v>3858958924.9499998</v>
      </c>
      <c r="C909">
        <f>IF(OR('Data In'!C915&gt;=5, 'Data In'!C915&lt;=0),2.625,'Data In'!C915)</f>
        <v>3.15</v>
      </c>
      <c r="D909">
        <f t="shared" si="43"/>
        <v>3.03</v>
      </c>
      <c r="E909">
        <f t="shared" si="44"/>
        <v>4.2399999999999975</v>
      </c>
    </row>
    <row r="910" spans="1:5" x14ac:dyDescent="0.45">
      <c r="A910" s="26">
        <f>'Data In'!A916</f>
        <v>44663.87644501157</v>
      </c>
      <c r="B910" s="26">
        <f t="shared" si="42"/>
        <v>3858958924.8489995</v>
      </c>
      <c r="C910">
        <f>IF(OR('Data In'!C916&gt;=5, 'Data In'!C916&lt;=0),2.625,'Data In'!C916)</f>
        <v>3.16</v>
      </c>
      <c r="D910">
        <f t="shared" si="43"/>
        <v>3.04</v>
      </c>
      <c r="E910">
        <f t="shared" si="44"/>
        <v>4.3199999999999985</v>
      </c>
    </row>
    <row r="911" spans="1:5" x14ac:dyDescent="0.45">
      <c r="A911" s="26">
        <f>'Data In'!A917</f>
        <v>44663.876443854169</v>
      </c>
      <c r="B911" s="26">
        <f t="shared" si="42"/>
        <v>3858958924.7490001</v>
      </c>
      <c r="C911">
        <f>IF(OR('Data In'!C917&gt;=5, 'Data In'!C917&lt;=0),2.625,'Data In'!C917)</f>
        <v>3.16</v>
      </c>
      <c r="D911">
        <f t="shared" si="43"/>
        <v>3.04</v>
      </c>
      <c r="E911">
        <f t="shared" si="44"/>
        <v>4.3199999999999985</v>
      </c>
    </row>
    <row r="912" spans="1:5" x14ac:dyDescent="0.45">
      <c r="A912" s="26">
        <f>'Data In'!A918</f>
        <v>44663.876442685185</v>
      </c>
      <c r="B912" s="26">
        <f t="shared" si="42"/>
        <v>3858958924.6479998</v>
      </c>
      <c r="C912">
        <f>IF(OR('Data In'!C918&gt;=5, 'Data In'!C918&lt;=0),2.625,'Data In'!C918)</f>
        <v>3.17</v>
      </c>
      <c r="D912">
        <f t="shared" si="43"/>
        <v>3.05</v>
      </c>
      <c r="E912">
        <f t="shared" si="44"/>
        <v>4.4000000000000004</v>
      </c>
    </row>
    <row r="913" spans="1:5" x14ac:dyDescent="0.45">
      <c r="A913" s="26">
        <f>'Data In'!A919</f>
        <v>44663.876441527776</v>
      </c>
      <c r="B913" s="26">
        <f t="shared" si="42"/>
        <v>3858958924.5479999</v>
      </c>
      <c r="C913">
        <f>IF(OR('Data In'!C919&gt;=5, 'Data In'!C919&lt;=0),2.625,'Data In'!C919)</f>
        <v>3.17</v>
      </c>
      <c r="D913">
        <f t="shared" si="43"/>
        <v>3.05</v>
      </c>
      <c r="E913">
        <f t="shared" si="44"/>
        <v>4.4000000000000004</v>
      </c>
    </row>
    <row r="914" spans="1:5" x14ac:dyDescent="0.45">
      <c r="A914" s="26">
        <f>'Data In'!A920</f>
        <v>44663.876440370368</v>
      </c>
      <c r="B914" s="26">
        <f t="shared" si="42"/>
        <v>3858958924.448</v>
      </c>
      <c r="C914">
        <f>IF(OR('Data In'!C920&gt;=5, 'Data In'!C920&lt;=0),2.625,'Data In'!C920)</f>
        <v>3.18</v>
      </c>
      <c r="D914">
        <f t="shared" si="43"/>
        <v>3.06</v>
      </c>
      <c r="E914">
        <f t="shared" si="44"/>
        <v>4.4800000000000013</v>
      </c>
    </row>
    <row r="915" spans="1:5" x14ac:dyDescent="0.45">
      <c r="A915" s="26">
        <f>'Data In'!A921</f>
        <v>44663.876439201391</v>
      </c>
      <c r="B915" s="26">
        <f t="shared" si="42"/>
        <v>3858958924.3470001</v>
      </c>
      <c r="C915">
        <f>IF(OR('Data In'!C921&gt;=5, 'Data In'!C921&lt;=0),2.625,'Data In'!C921)</f>
        <v>3.18</v>
      </c>
      <c r="D915">
        <f t="shared" si="43"/>
        <v>3.06</v>
      </c>
      <c r="E915">
        <f t="shared" si="44"/>
        <v>4.4800000000000013</v>
      </c>
    </row>
    <row r="916" spans="1:5" x14ac:dyDescent="0.45">
      <c r="A916" s="26">
        <f>'Data In'!A922</f>
        <v>44663.876438043982</v>
      </c>
      <c r="B916" s="26">
        <f t="shared" si="42"/>
        <v>3858958924.2470002</v>
      </c>
      <c r="C916">
        <f>IF(OR('Data In'!C922&gt;=5, 'Data In'!C922&lt;=0),2.625,'Data In'!C922)</f>
        <v>3.18</v>
      </c>
      <c r="D916">
        <f t="shared" si="43"/>
        <v>3.06</v>
      </c>
      <c r="E916">
        <f t="shared" si="44"/>
        <v>4.4800000000000013</v>
      </c>
    </row>
    <row r="917" spans="1:5" x14ac:dyDescent="0.45">
      <c r="A917" s="26">
        <f>'Data In'!A923</f>
        <v>44663.876436863429</v>
      </c>
      <c r="B917" s="26">
        <f t="shared" si="42"/>
        <v>3858958924.1450005</v>
      </c>
      <c r="C917">
        <f>IF(OR('Data In'!C923&gt;=5, 'Data In'!C923&lt;=0),2.625,'Data In'!C923)</f>
        <v>3.18</v>
      </c>
      <c r="D917">
        <f t="shared" si="43"/>
        <v>3.06</v>
      </c>
      <c r="E917">
        <f t="shared" si="44"/>
        <v>4.4800000000000013</v>
      </c>
    </row>
    <row r="918" spans="1:5" x14ac:dyDescent="0.45">
      <c r="A918" s="26">
        <f>'Data In'!A924</f>
        <v>44663.87643571759</v>
      </c>
      <c r="B918" s="26">
        <f t="shared" si="42"/>
        <v>3858958924.0459995</v>
      </c>
      <c r="C918">
        <f>IF(OR('Data In'!C924&gt;=5, 'Data In'!C924&lt;=0),2.625,'Data In'!C924)</f>
        <v>3.18</v>
      </c>
      <c r="D918">
        <f t="shared" si="43"/>
        <v>3.06</v>
      </c>
      <c r="E918">
        <f t="shared" si="44"/>
        <v>4.4800000000000013</v>
      </c>
    </row>
    <row r="919" spans="1:5" x14ac:dyDescent="0.45">
      <c r="A919" s="26">
        <f>'Data In'!A925</f>
        <v>44663.876434548612</v>
      </c>
      <c r="B919" s="26">
        <f t="shared" si="42"/>
        <v>3858958923.9450002</v>
      </c>
      <c r="C919">
        <f>IF(OR('Data In'!C925&gt;=5, 'Data In'!C925&lt;=0),2.625,'Data In'!C925)</f>
        <v>3.18</v>
      </c>
      <c r="D919">
        <f t="shared" si="43"/>
        <v>3.06</v>
      </c>
      <c r="E919">
        <f t="shared" si="44"/>
        <v>4.4800000000000013</v>
      </c>
    </row>
    <row r="920" spans="1:5" x14ac:dyDescent="0.45">
      <c r="A920" s="26">
        <f>'Data In'!A926</f>
        <v>44663.876433449077</v>
      </c>
      <c r="B920" s="26">
        <f t="shared" si="42"/>
        <v>3858958923.8500004</v>
      </c>
      <c r="C920">
        <f>IF(OR('Data In'!C926&gt;=5, 'Data In'!C926&lt;=0),2.625,'Data In'!C926)</f>
        <v>3.19</v>
      </c>
      <c r="D920">
        <f t="shared" si="43"/>
        <v>3.07</v>
      </c>
      <c r="E920">
        <f t="shared" si="44"/>
        <v>4.5599999999999996</v>
      </c>
    </row>
    <row r="921" spans="1:5" x14ac:dyDescent="0.45">
      <c r="A921" s="26">
        <f>'Data In'!A927</f>
        <v>44663.876432233796</v>
      </c>
      <c r="B921" s="26">
        <f t="shared" si="42"/>
        <v>3858958923.7449999</v>
      </c>
      <c r="C921">
        <f>IF(OR('Data In'!C927&gt;=5, 'Data In'!C927&lt;=0),2.625,'Data In'!C927)</f>
        <v>3.19</v>
      </c>
      <c r="D921">
        <f t="shared" si="43"/>
        <v>3.07</v>
      </c>
      <c r="E921">
        <f t="shared" si="44"/>
        <v>4.5599999999999996</v>
      </c>
    </row>
    <row r="922" spans="1:5" x14ac:dyDescent="0.45">
      <c r="A922" s="26">
        <f>'Data In'!A928</f>
        <v>44663.876431076387</v>
      </c>
      <c r="B922" s="26">
        <f t="shared" si="42"/>
        <v>3858958923.645</v>
      </c>
      <c r="C922">
        <f>IF(OR('Data In'!C928&gt;=5, 'Data In'!C928&lt;=0),2.625,'Data In'!C928)</f>
        <v>3.18</v>
      </c>
      <c r="D922">
        <f t="shared" si="43"/>
        <v>3.06</v>
      </c>
      <c r="E922">
        <f t="shared" si="44"/>
        <v>4.4800000000000013</v>
      </c>
    </row>
    <row r="923" spans="1:5" x14ac:dyDescent="0.45">
      <c r="A923" s="26">
        <f>'Data In'!A929</f>
        <v>44663.876429953707</v>
      </c>
      <c r="B923" s="26">
        <f t="shared" si="42"/>
        <v>3858958923.5480003</v>
      </c>
      <c r="C923">
        <f>IF(OR('Data In'!C929&gt;=5, 'Data In'!C929&lt;=0),2.625,'Data In'!C929)</f>
        <v>3.18</v>
      </c>
      <c r="D923">
        <f t="shared" si="43"/>
        <v>3.06</v>
      </c>
      <c r="E923">
        <f t="shared" si="44"/>
        <v>4.4800000000000013</v>
      </c>
    </row>
    <row r="924" spans="1:5" x14ac:dyDescent="0.45">
      <c r="A924" s="26">
        <f>'Data In'!A930</f>
        <v>44663.876428738426</v>
      </c>
      <c r="B924" s="26">
        <f t="shared" si="42"/>
        <v>3858958923.4429998</v>
      </c>
      <c r="C924">
        <f>IF(OR('Data In'!C930&gt;=5, 'Data In'!C930&lt;=0),2.625,'Data In'!C930)</f>
        <v>3.18</v>
      </c>
      <c r="D924">
        <f t="shared" si="43"/>
        <v>3.06</v>
      </c>
      <c r="E924">
        <f t="shared" si="44"/>
        <v>4.4800000000000013</v>
      </c>
    </row>
    <row r="925" spans="1:5" x14ac:dyDescent="0.45">
      <c r="A925" s="26">
        <f>'Data In'!A931</f>
        <v>44663.87642763889</v>
      </c>
      <c r="B925" s="26">
        <f t="shared" si="42"/>
        <v>3858958923.348</v>
      </c>
      <c r="C925">
        <f>IF(OR('Data In'!C931&gt;=5, 'Data In'!C931&lt;=0),2.625,'Data In'!C931)</f>
        <v>3.18</v>
      </c>
      <c r="D925">
        <f t="shared" si="43"/>
        <v>3.06</v>
      </c>
      <c r="E925">
        <f t="shared" si="44"/>
        <v>4.4800000000000013</v>
      </c>
    </row>
    <row r="926" spans="1:5" x14ac:dyDescent="0.45">
      <c r="A926" s="26">
        <f>'Data In'!A932</f>
        <v>44663.876426423609</v>
      </c>
      <c r="B926" s="26">
        <f t="shared" si="42"/>
        <v>3858958923.243</v>
      </c>
      <c r="C926">
        <f>IF(OR('Data In'!C932&gt;=5, 'Data In'!C932&lt;=0),2.625,'Data In'!C932)</f>
        <v>3.17</v>
      </c>
      <c r="D926">
        <f t="shared" si="43"/>
        <v>3.05</v>
      </c>
      <c r="E926">
        <f t="shared" si="44"/>
        <v>4.4000000000000004</v>
      </c>
    </row>
    <row r="927" spans="1:5" x14ac:dyDescent="0.45">
      <c r="A927" s="26">
        <f>'Data In'!A933</f>
        <v>44663.876425254632</v>
      </c>
      <c r="B927" s="26">
        <f t="shared" si="42"/>
        <v>3858958923.1420002</v>
      </c>
      <c r="C927">
        <f>IF(OR('Data In'!C933&gt;=5, 'Data In'!C933&lt;=0),2.625,'Data In'!C933)</f>
        <v>3.16</v>
      </c>
      <c r="D927">
        <f t="shared" si="43"/>
        <v>3.04</v>
      </c>
      <c r="E927">
        <f t="shared" si="44"/>
        <v>4.3199999999999985</v>
      </c>
    </row>
    <row r="928" spans="1:5" x14ac:dyDescent="0.45">
      <c r="A928" s="26">
        <f>'Data In'!A934</f>
        <v>44663.876424097223</v>
      </c>
      <c r="B928" s="26">
        <f t="shared" si="42"/>
        <v>3858958923.0420003</v>
      </c>
      <c r="C928">
        <f>IF(OR('Data In'!C934&gt;=5, 'Data In'!C934&lt;=0),2.625,'Data In'!C934)</f>
        <v>3.16</v>
      </c>
      <c r="D928">
        <f t="shared" si="43"/>
        <v>3.04</v>
      </c>
      <c r="E928">
        <f t="shared" si="44"/>
        <v>4.3199999999999985</v>
      </c>
    </row>
    <row r="929" spans="1:5" x14ac:dyDescent="0.45">
      <c r="A929" s="26">
        <f>'Data In'!A935</f>
        <v>44663.876422939815</v>
      </c>
      <c r="B929" s="26">
        <f t="shared" si="42"/>
        <v>3858958922.9419999</v>
      </c>
      <c r="C929">
        <f>IF(OR('Data In'!C935&gt;=5, 'Data In'!C935&lt;=0),2.625,'Data In'!C935)</f>
        <v>3.16</v>
      </c>
      <c r="D929">
        <f t="shared" si="43"/>
        <v>3.04</v>
      </c>
      <c r="E929">
        <f t="shared" si="44"/>
        <v>4.3199999999999985</v>
      </c>
    </row>
    <row r="930" spans="1:5" x14ac:dyDescent="0.45">
      <c r="A930" s="26">
        <f>'Data In'!A936</f>
        <v>44663.876421828703</v>
      </c>
      <c r="B930" s="26">
        <f t="shared" si="42"/>
        <v>3858958922.8460002</v>
      </c>
      <c r="C930">
        <f>IF(OR('Data In'!C936&gt;=5, 'Data In'!C936&lt;=0),2.625,'Data In'!C936)</f>
        <v>3.16</v>
      </c>
      <c r="D930">
        <f t="shared" si="43"/>
        <v>3.04</v>
      </c>
      <c r="E930">
        <f t="shared" si="44"/>
        <v>4.3199999999999985</v>
      </c>
    </row>
    <row r="931" spans="1:5" x14ac:dyDescent="0.45">
      <c r="A931" s="26">
        <f>'Data In'!A937</f>
        <v>44663.876420601853</v>
      </c>
      <c r="B931" s="26">
        <f t="shared" si="42"/>
        <v>3858958922.7400002</v>
      </c>
      <c r="C931">
        <f>IF(OR('Data In'!C937&gt;=5, 'Data In'!C937&lt;=0),2.625,'Data In'!C937)</f>
        <v>3.16</v>
      </c>
      <c r="D931">
        <f t="shared" si="43"/>
        <v>3.04</v>
      </c>
      <c r="E931">
        <f t="shared" si="44"/>
        <v>4.3199999999999985</v>
      </c>
    </row>
    <row r="932" spans="1:5" x14ac:dyDescent="0.45">
      <c r="A932" s="26">
        <f>'Data In'!A938</f>
        <v>44663.876419456021</v>
      </c>
      <c r="B932" s="26">
        <f t="shared" si="42"/>
        <v>3858958922.6410003</v>
      </c>
      <c r="C932">
        <f>IF(OR('Data In'!C938&gt;=5, 'Data In'!C938&lt;=0),2.625,'Data In'!C938)</f>
        <v>3.16</v>
      </c>
      <c r="D932">
        <f t="shared" si="43"/>
        <v>3.04</v>
      </c>
      <c r="E932">
        <f t="shared" si="44"/>
        <v>4.3199999999999985</v>
      </c>
    </row>
    <row r="933" spans="1:5" x14ac:dyDescent="0.45">
      <c r="A933" s="26">
        <f>'Data In'!A939</f>
        <v>44663.87641827546</v>
      </c>
      <c r="B933" s="26">
        <f t="shared" si="42"/>
        <v>3858958922.5389996</v>
      </c>
      <c r="C933">
        <f>IF(OR('Data In'!C939&gt;=5, 'Data In'!C939&lt;=0),2.625,'Data In'!C939)</f>
        <v>3.17</v>
      </c>
      <c r="D933">
        <f t="shared" si="43"/>
        <v>3.05</v>
      </c>
      <c r="E933">
        <f t="shared" si="44"/>
        <v>4.4000000000000004</v>
      </c>
    </row>
    <row r="934" spans="1:5" x14ac:dyDescent="0.45">
      <c r="A934" s="26">
        <f>'Data In'!A940</f>
        <v>44663.876417129628</v>
      </c>
      <c r="B934" s="26">
        <f t="shared" si="42"/>
        <v>3858958922.4400001</v>
      </c>
      <c r="C934">
        <f>IF(OR('Data In'!C940&gt;=5, 'Data In'!C940&lt;=0),2.625,'Data In'!C940)</f>
        <v>3.17</v>
      </c>
      <c r="D934">
        <f t="shared" si="43"/>
        <v>3.05</v>
      </c>
      <c r="E934">
        <f t="shared" si="44"/>
        <v>4.4000000000000004</v>
      </c>
    </row>
    <row r="935" spans="1:5" x14ac:dyDescent="0.45">
      <c r="A935" s="26">
        <f>'Data In'!A941</f>
        <v>44663.876415960651</v>
      </c>
      <c r="B935" s="26">
        <f t="shared" si="42"/>
        <v>3858958922.3390002</v>
      </c>
      <c r="C935">
        <f>IF(OR('Data In'!C941&gt;=5, 'Data In'!C941&lt;=0),2.625,'Data In'!C941)</f>
        <v>3.17</v>
      </c>
      <c r="D935">
        <f t="shared" si="43"/>
        <v>3.05</v>
      </c>
      <c r="E935">
        <f t="shared" si="44"/>
        <v>4.4000000000000004</v>
      </c>
    </row>
    <row r="936" spans="1:5" x14ac:dyDescent="0.45">
      <c r="A936" s="26">
        <f>'Data In'!A942</f>
        <v>44663.876414803242</v>
      </c>
      <c r="B936" s="26">
        <f t="shared" si="42"/>
        <v>3858958922.2390003</v>
      </c>
      <c r="C936">
        <f>IF(OR('Data In'!C942&gt;=5, 'Data In'!C942&lt;=0),2.625,'Data In'!C942)</f>
        <v>3.17</v>
      </c>
      <c r="D936">
        <f t="shared" si="43"/>
        <v>3.05</v>
      </c>
      <c r="E936">
        <f t="shared" si="44"/>
        <v>4.4000000000000004</v>
      </c>
    </row>
    <row r="937" spans="1:5" x14ac:dyDescent="0.45">
      <c r="A937" s="26">
        <f>'Data In'!A943</f>
        <v>44663.876413645834</v>
      </c>
      <c r="B937" s="26">
        <f t="shared" si="42"/>
        <v>3858958922.1389999</v>
      </c>
      <c r="C937">
        <f>IF(OR('Data In'!C943&gt;=5, 'Data In'!C943&lt;=0),2.625,'Data In'!C943)</f>
        <v>3.16</v>
      </c>
      <c r="D937">
        <f t="shared" si="43"/>
        <v>3.04</v>
      </c>
      <c r="E937">
        <f t="shared" si="44"/>
        <v>4.3199999999999985</v>
      </c>
    </row>
    <row r="938" spans="1:5" x14ac:dyDescent="0.45">
      <c r="A938" s="26">
        <f>'Data In'!A944</f>
        <v>44663.87641247685</v>
      </c>
      <c r="B938" s="26">
        <f t="shared" si="42"/>
        <v>3858958922.0379996</v>
      </c>
      <c r="C938">
        <f>IF(OR('Data In'!C944&gt;=5, 'Data In'!C944&lt;=0),2.625,'Data In'!C944)</f>
        <v>3.17</v>
      </c>
      <c r="D938">
        <f t="shared" si="43"/>
        <v>3.05</v>
      </c>
      <c r="E938">
        <f t="shared" si="44"/>
        <v>4.4000000000000004</v>
      </c>
    </row>
    <row r="939" spans="1:5" x14ac:dyDescent="0.45">
      <c r="A939" s="26">
        <f>'Data In'!A945</f>
        <v>44663.876411319441</v>
      </c>
      <c r="B939" s="26">
        <f t="shared" si="42"/>
        <v>3858958921.9379997</v>
      </c>
      <c r="C939">
        <f>IF(OR('Data In'!C945&gt;=5, 'Data In'!C945&lt;=0),2.625,'Data In'!C945)</f>
        <v>3.17</v>
      </c>
      <c r="D939">
        <f t="shared" si="43"/>
        <v>3.05</v>
      </c>
      <c r="E939">
        <f t="shared" si="44"/>
        <v>4.4000000000000004</v>
      </c>
    </row>
    <row r="940" spans="1:5" x14ac:dyDescent="0.45">
      <c r="A940" s="26">
        <f>'Data In'!A946</f>
        <v>44663.876410150464</v>
      </c>
      <c r="B940" s="26">
        <f t="shared" si="42"/>
        <v>3858958921.8369999</v>
      </c>
      <c r="C940">
        <f>IF(OR('Data In'!C946&gt;=5, 'Data In'!C946&lt;=0),2.625,'Data In'!C946)</f>
        <v>3.17</v>
      </c>
      <c r="D940">
        <f t="shared" si="43"/>
        <v>3.05</v>
      </c>
      <c r="E940">
        <f t="shared" si="44"/>
        <v>4.4000000000000004</v>
      </c>
    </row>
    <row r="941" spans="1:5" x14ac:dyDescent="0.45">
      <c r="A941" s="26">
        <f>'Data In'!A947</f>
        <v>44663.876408993056</v>
      </c>
      <c r="B941" s="26">
        <f t="shared" si="42"/>
        <v>3858958921.737</v>
      </c>
      <c r="C941">
        <f>IF(OR('Data In'!C947&gt;=5, 'Data In'!C947&lt;=0),2.625,'Data In'!C947)</f>
        <v>3.17</v>
      </c>
      <c r="D941">
        <f t="shared" si="43"/>
        <v>3.05</v>
      </c>
      <c r="E941">
        <f t="shared" si="44"/>
        <v>4.4000000000000004</v>
      </c>
    </row>
    <row r="942" spans="1:5" x14ac:dyDescent="0.45">
      <c r="A942" s="26">
        <f>'Data In'!A948</f>
        <v>44663.876407835647</v>
      </c>
      <c r="B942" s="26">
        <f t="shared" si="42"/>
        <v>3858958921.6370001</v>
      </c>
      <c r="C942">
        <f>IF(OR('Data In'!C948&gt;=5, 'Data In'!C948&lt;=0),2.625,'Data In'!C948)</f>
        <v>3.18</v>
      </c>
      <c r="D942">
        <f t="shared" si="43"/>
        <v>3.06</v>
      </c>
      <c r="E942">
        <f t="shared" si="44"/>
        <v>4.4800000000000013</v>
      </c>
    </row>
    <row r="943" spans="1:5" x14ac:dyDescent="0.45">
      <c r="A943" s="26">
        <f>'Data In'!A949</f>
        <v>44663.87640666667</v>
      </c>
      <c r="B943" s="26">
        <f t="shared" si="42"/>
        <v>3858958921.5360003</v>
      </c>
      <c r="C943">
        <f>IF(OR('Data In'!C949&gt;=5, 'Data In'!C949&lt;=0),2.625,'Data In'!C949)</f>
        <v>3.17</v>
      </c>
      <c r="D943">
        <f t="shared" si="43"/>
        <v>3.05</v>
      </c>
      <c r="E943">
        <f t="shared" si="44"/>
        <v>4.4000000000000004</v>
      </c>
    </row>
    <row r="944" spans="1:5" x14ac:dyDescent="0.45">
      <c r="A944" s="26">
        <f>'Data In'!A950</f>
        <v>44663.876405509262</v>
      </c>
      <c r="B944" s="26">
        <f t="shared" si="42"/>
        <v>3858958921.4360003</v>
      </c>
      <c r="C944">
        <f>IF(OR('Data In'!C950&gt;=5, 'Data In'!C950&lt;=0),2.625,'Data In'!C950)</f>
        <v>3.17</v>
      </c>
      <c r="D944">
        <f t="shared" si="43"/>
        <v>3.05</v>
      </c>
      <c r="E944">
        <f t="shared" si="44"/>
        <v>4.4000000000000004</v>
      </c>
    </row>
    <row r="945" spans="1:5" x14ac:dyDescent="0.45">
      <c r="A945" s="26">
        <f>'Data In'!A951</f>
        <v>44663.876404340277</v>
      </c>
      <c r="B945" s="26">
        <f t="shared" si="42"/>
        <v>3858958921.335</v>
      </c>
      <c r="C945">
        <f>IF(OR('Data In'!C951&gt;=5, 'Data In'!C951&lt;=0),2.625,'Data In'!C951)</f>
        <v>3.17</v>
      </c>
      <c r="D945">
        <f t="shared" si="43"/>
        <v>3.05</v>
      </c>
      <c r="E945">
        <f t="shared" si="44"/>
        <v>4.4000000000000004</v>
      </c>
    </row>
    <row r="946" spans="1:5" x14ac:dyDescent="0.45">
      <c r="A946" s="26">
        <f>'Data In'!A952</f>
        <v>44663.876403182869</v>
      </c>
      <c r="B946" s="26">
        <f t="shared" si="42"/>
        <v>3858958921.2349997</v>
      </c>
      <c r="C946">
        <f>IF(OR('Data In'!C952&gt;=5, 'Data In'!C952&lt;=0),2.625,'Data In'!C952)</f>
        <v>3.17</v>
      </c>
      <c r="D946">
        <f t="shared" si="43"/>
        <v>3.05</v>
      </c>
      <c r="E946">
        <f t="shared" si="44"/>
        <v>4.4000000000000004</v>
      </c>
    </row>
    <row r="947" spans="1:5" x14ac:dyDescent="0.45">
      <c r="A947" s="26">
        <f>'Data In'!A953</f>
        <v>44663.876402071757</v>
      </c>
      <c r="B947" s="26">
        <f t="shared" si="42"/>
        <v>3858958921.1389999</v>
      </c>
      <c r="C947">
        <f>IF(OR('Data In'!C953&gt;=5, 'Data In'!C953&lt;=0),2.625,'Data In'!C953)</f>
        <v>3.18</v>
      </c>
      <c r="D947">
        <f t="shared" si="43"/>
        <v>3.06</v>
      </c>
      <c r="E947">
        <f t="shared" si="44"/>
        <v>4.4800000000000013</v>
      </c>
    </row>
    <row r="948" spans="1:5" x14ac:dyDescent="0.45">
      <c r="A948" s="26">
        <f>'Data In'!A954</f>
        <v>44663.876400856483</v>
      </c>
      <c r="B948" s="26">
        <f t="shared" si="42"/>
        <v>3858958921.0339999</v>
      </c>
      <c r="C948">
        <f>IF(OR('Data In'!C954&gt;=5, 'Data In'!C954&lt;=0),2.625,'Data In'!C954)</f>
        <v>3.18</v>
      </c>
      <c r="D948">
        <f t="shared" si="43"/>
        <v>3.06</v>
      </c>
      <c r="E948">
        <f t="shared" si="44"/>
        <v>4.4800000000000013</v>
      </c>
    </row>
    <row r="949" spans="1:5" x14ac:dyDescent="0.45">
      <c r="A949" s="26">
        <f>'Data In'!A955</f>
        <v>44663.876399699075</v>
      </c>
      <c r="B949" s="26">
        <f t="shared" si="42"/>
        <v>3858958920.934</v>
      </c>
      <c r="C949">
        <f>IF(OR('Data In'!C955&gt;=5, 'Data In'!C955&lt;=0),2.625,'Data In'!C955)</f>
        <v>3.19</v>
      </c>
      <c r="D949">
        <f t="shared" si="43"/>
        <v>3.07</v>
      </c>
      <c r="E949">
        <f t="shared" si="44"/>
        <v>4.5599999999999996</v>
      </c>
    </row>
    <row r="950" spans="1:5" x14ac:dyDescent="0.45">
      <c r="A950" s="26">
        <f>'Data In'!A956</f>
        <v>44663.87639853009</v>
      </c>
      <c r="B950" s="26">
        <f t="shared" si="42"/>
        <v>3858958920.8329997</v>
      </c>
      <c r="C950">
        <f>IF(OR('Data In'!C956&gt;=5, 'Data In'!C956&lt;=0),2.625,'Data In'!C956)</f>
        <v>3.19</v>
      </c>
      <c r="D950">
        <f t="shared" si="43"/>
        <v>3.07</v>
      </c>
      <c r="E950">
        <f t="shared" si="44"/>
        <v>4.5599999999999996</v>
      </c>
    </row>
    <row r="951" spans="1:5" x14ac:dyDescent="0.45">
      <c r="A951" s="26">
        <f>'Data In'!A957</f>
        <v>44663.876397384258</v>
      </c>
      <c r="B951" s="26">
        <f t="shared" si="42"/>
        <v>3858958920.7339997</v>
      </c>
      <c r="C951">
        <f>IF(OR('Data In'!C957&gt;=5, 'Data In'!C957&lt;=0),2.625,'Data In'!C957)</f>
        <v>3.21</v>
      </c>
      <c r="D951">
        <f t="shared" si="43"/>
        <v>3.09</v>
      </c>
      <c r="E951">
        <f t="shared" si="44"/>
        <v>4.7199999999999989</v>
      </c>
    </row>
    <row r="952" spans="1:5" x14ac:dyDescent="0.45">
      <c r="A952" s="26">
        <f>'Data In'!A958</f>
        <v>44663.876396261578</v>
      </c>
      <c r="B952" s="26">
        <f t="shared" si="42"/>
        <v>3858958920.6370001</v>
      </c>
      <c r="C952">
        <f>IF(OR('Data In'!C958&gt;=5, 'Data In'!C958&lt;=0),2.625,'Data In'!C958)</f>
        <v>3.21</v>
      </c>
      <c r="D952">
        <f t="shared" si="43"/>
        <v>3.09</v>
      </c>
      <c r="E952">
        <f t="shared" si="44"/>
        <v>4.7199999999999989</v>
      </c>
    </row>
    <row r="953" spans="1:5" x14ac:dyDescent="0.45">
      <c r="A953" s="26">
        <f>'Data In'!A959</f>
        <v>44663.876395046296</v>
      </c>
      <c r="B953" s="26">
        <f t="shared" si="42"/>
        <v>3858958920.5320001</v>
      </c>
      <c r="C953">
        <f>IF(OR('Data In'!C959&gt;=5, 'Data In'!C959&lt;=0),2.625,'Data In'!C959)</f>
        <v>3.21</v>
      </c>
      <c r="D953">
        <f t="shared" si="43"/>
        <v>3.09</v>
      </c>
      <c r="E953">
        <f t="shared" si="44"/>
        <v>4.7199999999999989</v>
      </c>
    </row>
    <row r="954" spans="1:5" x14ac:dyDescent="0.45">
      <c r="A954" s="26">
        <f>'Data In'!A960</f>
        <v>44663.876393888888</v>
      </c>
      <c r="B954" s="26">
        <f t="shared" si="42"/>
        <v>3858958920.4319997</v>
      </c>
      <c r="C954">
        <f>IF(OR('Data In'!C960&gt;=5, 'Data In'!C960&lt;=0),2.625,'Data In'!C960)</f>
        <v>3.21</v>
      </c>
      <c r="D954">
        <f t="shared" si="43"/>
        <v>3.09</v>
      </c>
      <c r="E954">
        <f t="shared" si="44"/>
        <v>4.7199999999999989</v>
      </c>
    </row>
    <row r="955" spans="1:5" x14ac:dyDescent="0.45">
      <c r="A955" s="26">
        <f>'Data In'!A961</f>
        <v>44663.876392719911</v>
      </c>
      <c r="B955" s="26">
        <f t="shared" si="42"/>
        <v>3858958920.3310003</v>
      </c>
      <c r="C955">
        <f>IF(OR('Data In'!C961&gt;=5, 'Data In'!C961&lt;=0),2.625,'Data In'!C961)</f>
        <v>3.19</v>
      </c>
      <c r="D955">
        <f t="shared" si="43"/>
        <v>3.07</v>
      </c>
      <c r="E955">
        <f t="shared" si="44"/>
        <v>4.5599999999999996</v>
      </c>
    </row>
    <row r="956" spans="1:5" x14ac:dyDescent="0.45">
      <c r="A956" s="26">
        <f>'Data In'!A962</f>
        <v>44663.876391562502</v>
      </c>
      <c r="B956" s="26">
        <f t="shared" si="42"/>
        <v>3858958920.2310004</v>
      </c>
      <c r="C956">
        <f>IF(OR('Data In'!C962&gt;=5, 'Data In'!C962&lt;=0),2.625,'Data In'!C962)</f>
        <v>3.19</v>
      </c>
      <c r="D956">
        <f t="shared" si="43"/>
        <v>3.07</v>
      </c>
      <c r="E956">
        <f t="shared" si="44"/>
        <v>4.5599999999999996</v>
      </c>
    </row>
    <row r="957" spans="1:5" x14ac:dyDescent="0.45">
      <c r="A957" s="26">
        <f>'Data In'!A963</f>
        <v>44663.876390393518</v>
      </c>
      <c r="B957" s="26">
        <f t="shared" si="42"/>
        <v>3858958920.1300001</v>
      </c>
      <c r="C957">
        <f>IF(OR('Data In'!C963&gt;=5, 'Data In'!C963&lt;=0),2.625,'Data In'!C963)</f>
        <v>3.19</v>
      </c>
      <c r="D957">
        <f t="shared" si="43"/>
        <v>3.07</v>
      </c>
      <c r="E957">
        <f t="shared" si="44"/>
        <v>4.5599999999999996</v>
      </c>
    </row>
    <row r="958" spans="1:5" x14ac:dyDescent="0.45">
      <c r="A958" s="26">
        <f>'Data In'!A964</f>
        <v>44663.876389236109</v>
      </c>
      <c r="B958" s="26">
        <f t="shared" si="42"/>
        <v>3858958920.0299997</v>
      </c>
      <c r="C958">
        <f>IF(OR('Data In'!C964&gt;=5, 'Data In'!C964&lt;=0),2.625,'Data In'!C964)</f>
        <v>3.19</v>
      </c>
      <c r="D958">
        <f t="shared" si="43"/>
        <v>3.07</v>
      </c>
      <c r="E958">
        <f t="shared" si="44"/>
        <v>4.5599999999999996</v>
      </c>
    </row>
    <row r="959" spans="1:5" x14ac:dyDescent="0.45">
      <c r="A959" s="26">
        <f>'Data In'!A965</f>
        <v>44663.876388078701</v>
      </c>
      <c r="B959" s="26">
        <f t="shared" si="42"/>
        <v>3858958919.9299998</v>
      </c>
      <c r="C959">
        <f>IF(OR('Data In'!C965&gt;=5, 'Data In'!C965&lt;=0),2.625,'Data In'!C965)</f>
        <v>3.19</v>
      </c>
      <c r="D959">
        <f t="shared" si="43"/>
        <v>3.07</v>
      </c>
      <c r="E959">
        <f t="shared" si="44"/>
        <v>4.5599999999999996</v>
      </c>
    </row>
    <row r="960" spans="1:5" x14ac:dyDescent="0.45">
      <c r="A960" s="26">
        <f>'Data In'!A966</f>
        <v>44663.8763869213</v>
      </c>
      <c r="B960" s="26">
        <f t="shared" si="42"/>
        <v>3858958919.8300004</v>
      </c>
      <c r="C960">
        <f>IF(OR('Data In'!C966&gt;=5, 'Data In'!C966&lt;=0),2.625,'Data In'!C966)</f>
        <v>3.21</v>
      </c>
      <c r="D960">
        <f t="shared" si="43"/>
        <v>3.09</v>
      </c>
      <c r="E960">
        <f t="shared" si="44"/>
        <v>4.7199999999999989</v>
      </c>
    </row>
    <row r="961" spans="1:5" x14ac:dyDescent="0.45">
      <c r="A961" s="26">
        <f>'Data In'!A967</f>
        <v>44663.876385752315</v>
      </c>
      <c r="B961" s="26">
        <f t="shared" si="42"/>
        <v>3858958919.7290001</v>
      </c>
      <c r="C961">
        <f>IF(OR('Data In'!C967&gt;=5, 'Data In'!C967&lt;=0),2.625,'Data In'!C967)</f>
        <v>3.16</v>
      </c>
      <c r="D961">
        <f t="shared" si="43"/>
        <v>3.04</v>
      </c>
      <c r="E961">
        <f t="shared" si="44"/>
        <v>4.3199999999999985</v>
      </c>
    </row>
    <row r="962" spans="1:5" x14ac:dyDescent="0.45">
      <c r="A962" s="26">
        <f>'Data In'!A968</f>
        <v>44663.876384594907</v>
      </c>
      <c r="B962" s="26">
        <f t="shared" si="42"/>
        <v>3858958919.6290002</v>
      </c>
      <c r="C962">
        <f>IF(OR('Data In'!C968&gt;=5, 'Data In'!C968&lt;=0),2.625,'Data In'!C968)</f>
        <v>3.16</v>
      </c>
      <c r="D962">
        <f t="shared" si="43"/>
        <v>3.04</v>
      </c>
      <c r="E962">
        <f t="shared" si="44"/>
        <v>4.3199999999999985</v>
      </c>
    </row>
    <row r="963" spans="1:5" x14ac:dyDescent="0.45">
      <c r="A963" s="26">
        <f>'Data In'!A969</f>
        <v>44663.876383425923</v>
      </c>
      <c r="B963" s="26">
        <f t="shared" ref="B963:B1001" si="45">A963*86400</f>
        <v>3858958919.5279999</v>
      </c>
      <c r="C963">
        <f>IF(OR('Data In'!C969&gt;=5, 'Data In'!C969&lt;=0),2.625,'Data In'!C969)</f>
        <v>3.16</v>
      </c>
      <c r="D963">
        <f t="shared" ref="D963:D1001" si="46">C963-0.12</f>
        <v>3.04</v>
      </c>
      <c r="E963">
        <f t="shared" ref="E963:E1001" si="47">IF((40*D963-100)/5=0,"",(40*D963-100)/5)</f>
        <v>4.3199999999999985</v>
      </c>
    </row>
    <row r="964" spans="1:5" x14ac:dyDescent="0.45">
      <c r="A964" s="26">
        <f>'Data In'!A970</f>
        <v>44663.876382268521</v>
      </c>
      <c r="B964" s="26">
        <f t="shared" si="45"/>
        <v>3858958919.4280005</v>
      </c>
      <c r="C964">
        <f>IF(OR('Data In'!C970&gt;=5, 'Data In'!C970&lt;=0),2.625,'Data In'!C970)</f>
        <v>3.16</v>
      </c>
      <c r="D964">
        <f t="shared" si="46"/>
        <v>3.04</v>
      </c>
      <c r="E964">
        <f t="shared" si="47"/>
        <v>4.3199999999999985</v>
      </c>
    </row>
    <row r="965" spans="1:5" x14ac:dyDescent="0.45">
      <c r="A965" s="26">
        <f>'Data In'!A971</f>
        <v>44663.876381111113</v>
      </c>
      <c r="B965" s="26">
        <f t="shared" si="45"/>
        <v>3858958919.3280001</v>
      </c>
      <c r="C965">
        <f>IF(OR('Data In'!C971&gt;=5, 'Data In'!C971&lt;=0),2.625,'Data In'!C971)</f>
        <v>3.16</v>
      </c>
      <c r="D965">
        <f t="shared" si="46"/>
        <v>3.04</v>
      </c>
      <c r="E965">
        <f t="shared" si="47"/>
        <v>4.3199999999999985</v>
      </c>
    </row>
    <row r="966" spans="1:5" x14ac:dyDescent="0.45">
      <c r="A966" s="26">
        <f>'Data In'!A972</f>
        <v>44663.876379953705</v>
      </c>
      <c r="B966" s="26">
        <f t="shared" si="45"/>
        <v>3858958919.2280002</v>
      </c>
      <c r="C966">
        <f>IF(OR('Data In'!C972&gt;=5, 'Data In'!C972&lt;=0),2.625,'Data In'!C972)</f>
        <v>3.16</v>
      </c>
      <c r="D966">
        <f t="shared" si="46"/>
        <v>3.04</v>
      </c>
      <c r="E966">
        <f t="shared" si="47"/>
        <v>4.3199999999999985</v>
      </c>
    </row>
    <row r="967" spans="1:5" x14ac:dyDescent="0.45">
      <c r="A967" s="26">
        <f>'Data In'!A973</f>
        <v>44663.876378773151</v>
      </c>
      <c r="B967" s="26">
        <f t="shared" si="45"/>
        <v>3858958919.1260004</v>
      </c>
      <c r="C967">
        <f>IF(OR('Data In'!C973&gt;=5, 'Data In'!C973&lt;=0),2.625,'Data In'!C973)</f>
        <v>3.16</v>
      </c>
      <c r="D967">
        <f t="shared" si="46"/>
        <v>3.04</v>
      </c>
      <c r="E967">
        <f t="shared" si="47"/>
        <v>4.3199999999999985</v>
      </c>
    </row>
    <row r="968" spans="1:5" x14ac:dyDescent="0.45">
      <c r="A968" s="26">
        <f>'Data In'!A974</f>
        <v>44663.876377604167</v>
      </c>
      <c r="B968" s="26">
        <f t="shared" si="45"/>
        <v>3858958919.0250001</v>
      </c>
      <c r="C968">
        <f>IF(OR('Data In'!C974&gt;=5, 'Data In'!C974&lt;=0),2.625,'Data In'!C974)</f>
        <v>3.16</v>
      </c>
      <c r="D968">
        <f t="shared" si="46"/>
        <v>3.04</v>
      </c>
      <c r="E968">
        <f t="shared" si="47"/>
        <v>4.3199999999999985</v>
      </c>
    </row>
    <row r="969" spans="1:5" x14ac:dyDescent="0.45">
      <c r="A969" s="26">
        <f>'Data In'!A975</f>
        <v>44663.876376458335</v>
      </c>
      <c r="B969" s="26">
        <f t="shared" si="45"/>
        <v>3858958918.9260001</v>
      </c>
      <c r="C969">
        <f>IF(OR('Data In'!C975&gt;=5, 'Data In'!C975&lt;=0),2.625,'Data In'!C975)</f>
        <v>3.16</v>
      </c>
      <c r="D969">
        <f t="shared" si="46"/>
        <v>3.04</v>
      </c>
      <c r="E969">
        <f t="shared" si="47"/>
        <v>4.3199999999999985</v>
      </c>
    </row>
    <row r="970" spans="1:5" x14ac:dyDescent="0.45">
      <c r="A970" s="26">
        <f>'Data In'!A976</f>
        <v>44663.87637528935</v>
      </c>
      <c r="B970" s="26">
        <f t="shared" si="45"/>
        <v>3858958918.8249998</v>
      </c>
      <c r="C970">
        <f>IF(OR('Data In'!C976&gt;=5, 'Data In'!C976&lt;=0),2.625,'Data In'!C976)</f>
        <v>3.16</v>
      </c>
      <c r="D970">
        <f t="shared" si="46"/>
        <v>3.04</v>
      </c>
      <c r="E970">
        <f t="shared" si="47"/>
        <v>4.3199999999999985</v>
      </c>
    </row>
    <row r="971" spans="1:5" x14ac:dyDescent="0.45">
      <c r="A971" s="26">
        <f>'Data In'!A977</f>
        <v>44663.876374120373</v>
      </c>
      <c r="B971" s="26">
        <f t="shared" si="45"/>
        <v>3858958918.7240005</v>
      </c>
      <c r="C971">
        <f>IF(OR('Data In'!C977&gt;=5, 'Data In'!C977&lt;=0),2.625,'Data In'!C977)</f>
        <v>3.16</v>
      </c>
      <c r="D971">
        <f t="shared" si="46"/>
        <v>3.04</v>
      </c>
      <c r="E971">
        <f t="shared" si="47"/>
        <v>4.3199999999999985</v>
      </c>
    </row>
    <row r="972" spans="1:5" x14ac:dyDescent="0.45">
      <c r="A972" s="26">
        <f>'Data In'!A978</f>
        <v>44663.876372974541</v>
      </c>
      <c r="B972" s="26">
        <f t="shared" si="45"/>
        <v>3858958918.6250005</v>
      </c>
      <c r="C972">
        <f>IF(OR('Data In'!C978&gt;=5, 'Data In'!C978&lt;=0),2.625,'Data In'!C978)</f>
        <v>3.16</v>
      </c>
      <c r="D972">
        <f t="shared" si="46"/>
        <v>3.04</v>
      </c>
      <c r="E972">
        <f t="shared" si="47"/>
        <v>4.3199999999999985</v>
      </c>
    </row>
    <row r="973" spans="1:5" x14ac:dyDescent="0.45">
      <c r="A973" s="26">
        <f>'Data In'!A979</f>
        <v>44663.876371805556</v>
      </c>
      <c r="B973" s="26">
        <f t="shared" si="45"/>
        <v>3858958918.5240002</v>
      </c>
      <c r="C973">
        <f>IF(OR('Data In'!C979&gt;=5, 'Data In'!C979&lt;=0),2.625,'Data In'!C979)</f>
        <v>3.17</v>
      </c>
      <c r="D973">
        <f t="shared" si="46"/>
        <v>3.05</v>
      </c>
      <c r="E973">
        <f t="shared" si="47"/>
        <v>4.4000000000000004</v>
      </c>
    </row>
    <row r="974" spans="1:5" x14ac:dyDescent="0.45">
      <c r="A974" s="26">
        <f>'Data In'!A980</f>
        <v>44663.876370648148</v>
      </c>
      <c r="B974" s="26">
        <f t="shared" si="45"/>
        <v>3858958918.4239998</v>
      </c>
      <c r="C974">
        <f>IF(OR('Data In'!C980&gt;=5, 'Data In'!C980&lt;=0),2.625,'Data In'!C980)</f>
        <v>3.17</v>
      </c>
      <c r="D974">
        <f t="shared" si="46"/>
        <v>3.05</v>
      </c>
      <c r="E974">
        <f t="shared" si="47"/>
        <v>4.4000000000000004</v>
      </c>
    </row>
    <row r="975" spans="1:5" x14ac:dyDescent="0.45">
      <c r="A975" s="26">
        <f>'Data In'!A981</f>
        <v>44663.876369479163</v>
      </c>
      <c r="B975" s="26">
        <f t="shared" si="45"/>
        <v>3858958918.3229995</v>
      </c>
      <c r="C975">
        <f>IF(OR('Data In'!C981&gt;=5, 'Data In'!C981&lt;=0),2.625,'Data In'!C981)</f>
        <v>3.17</v>
      </c>
      <c r="D975">
        <f t="shared" si="46"/>
        <v>3.05</v>
      </c>
      <c r="E975">
        <f t="shared" si="47"/>
        <v>4.4000000000000004</v>
      </c>
    </row>
    <row r="976" spans="1:5" x14ac:dyDescent="0.45">
      <c r="A976" s="26">
        <f>'Data In'!A982</f>
        <v>44663.876368333331</v>
      </c>
      <c r="B976" s="26">
        <f t="shared" si="45"/>
        <v>3858958918.224</v>
      </c>
      <c r="C976">
        <f>IF(OR('Data In'!C982&gt;=5, 'Data In'!C982&lt;=0),2.625,'Data In'!C982)</f>
        <v>3.18</v>
      </c>
      <c r="D976">
        <f t="shared" si="46"/>
        <v>3.06</v>
      </c>
      <c r="E976">
        <f t="shared" si="47"/>
        <v>4.4800000000000013</v>
      </c>
    </row>
    <row r="977" spans="1:5" x14ac:dyDescent="0.45">
      <c r="A977" s="26">
        <f>'Data In'!A983</f>
        <v>44663.876367164354</v>
      </c>
      <c r="B977" s="26">
        <f t="shared" si="45"/>
        <v>3858958918.1230001</v>
      </c>
      <c r="C977">
        <f>IF(OR('Data In'!C983&gt;=5, 'Data In'!C983&lt;=0),2.625,'Data In'!C983)</f>
        <v>3.17</v>
      </c>
      <c r="D977">
        <f t="shared" si="46"/>
        <v>3.05</v>
      </c>
      <c r="E977">
        <f t="shared" si="47"/>
        <v>4.4000000000000004</v>
      </c>
    </row>
    <row r="978" spans="1:5" x14ac:dyDescent="0.45">
      <c r="A978" s="26">
        <f>'Data In'!A984</f>
        <v>44663.876365995369</v>
      </c>
      <c r="B978" s="26">
        <f t="shared" si="45"/>
        <v>3858958918.0219998</v>
      </c>
      <c r="C978">
        <f>IF(OR('Data In'!C984&gt;=5, 'Data In'!C984&lt;=0),2.625,'Data In'!C984)</f>
        <v>3.17</v>
      </c>
      <c r="D978">
        <f t="shared" si="46"/>
        <v>3.05</v>
      </c>
      <c r="E978">
        <f t="shared" si="47"/>
        <v>4.4000000000000004</v>
      </c>
    </row>
    <row r="979" spans="1:5" x14ac:dyDescent="0.45">
      <c r="A979" s="26">
        <f>'Data In'!A985</f>
        <v>44663.876364849537</v>
      </c>
      <c r="B979" s="26">
        <f t="shared" si="45"/>
        <v>3858958917.9229999</v>
      </c>
      <c r="C979">
        <f>IF(OR('Data In'!C985&gt;=5, 'Data In'!C985&lt;=0),2.625,'Data In'!C985)</f>
        <v>3.18</v>
      </c>
      <c r="D979">
        <f t="shared" si="46"/>
        <v>3.06</v>
      </c>
      <c r="E979">
        <f t="shared" si="47"/>
        <v>4.4800000000000013</v>
      </c>
    </row>
    <row r="980" spans="1:5" x14ac:dyDescent="0.45">
      <c r="A980" s="26">
        <f>'Data In'!A986</f>
        <v>44663.876363738425</v>
      </c>
      <c r="B980" s="26">
        <f t="shared" si="45"/>
        <v>3858958917.8270001</v>
      </c>
      <c r="C980">
        <f>IF(OR('Data In'!C986&gt;=5, 'Data In'!C986&lt;=0),2.625,'Data In'!C986)</f>
        <v>3.21</v>
      </c>
      <c r="D980">
        <f t="shared" si="46"/>
        <v>3.09</v>
      </c>
      <c r="E980">
        <f t="shared" si="47"/>
        <v>4.7199999999999989</v>
      </c>
    </row>
    <row r="981" spans="1:5" x14ac:dyDescent="0.45">
      <c r="A981" s="26">
        <f>'Data In'!A987</f>
        <v>44663.876362523151</v>
      </c>
      <c r="B981" s="26">
        <f t="shared" si="45"/>
        <v>3858958917.7220001</v>
      </c>
      <c r="C981">
        <f>IF(OR('Data In'!C987&gt;=5, 'Data In'!C987&lt;=0),2.625,'Data In'!C987)</f>
        <v>3.21</v>
      </c>
      <c r="D981">
        <f t="shared" si="46"/>
        <v>3.09</v>
      </c>
      <c r="E981">
        <f t="shared" si="47"/>
        <v>4.7199999999999989</v>
      </c>
    </row>
    <row r="982" spans="1:5" x14ac:dyDescent="0.45">
      <c r="A982" s="26">
        <f>'Data In'!A988</f>
        <v>44663.876361354167</v>
      </c>
      <c r="B982" s="26">
        <f t="shared" si="45"/>
        <v>3858958917.6209998</v>
      </c>
      <c r="C982">
        <f>IF(OR('Data In'!C988&gt;=5, 'Data In'!C988&lt;=0),2.625,'Data In'!C988)</f>
        <v>3.18</v>
      </c>
      <c r="D982">
        <f t="shared" si="46"/>
        <v>3.06</v>
      </c>
      <c r="E982">
        <f t="shared" si="47"/>
        <v>4.4800000000000013</v>
      </c>
    </row>
    <row r="983" spans="1:5" x14ac:dyDescent="0.45">
      <c r="A983" s="26">
        <f>'Data In'!A989</f>
        <v>44663.876360196758</v>
      </c>
      <c r="B983" s="26">
        <f t="shared" si="45"/>
        <v>3858958917.5209999</v>
      </c>
      <c r="C983">
        <f>IF(OR('Data In'!C989&gt;=5, 'Data In'!C989&lt;=0),2.625,'Data In'!C989)</f>
        <v>3.18</v>
      </c>
      <c r="D983">
        <f t="shared" si="46"/>
        <v>3.06</v>
      </c>
      <c r="E983">
        <f t="shared" si="47"/>
        <v>4.4800000000000013</v>
      </c>
    </row>
    <row r="984" spans="1:5" x14ac:dyDescent="0.45">
      <c r="A984" s="26">
        <f>'Data In'!A990</f>
        <v>44663.876359027781</v>
      </c>
      <c r="B984" s="26">
        <f t="shared" si="45"/>
        <v>3858958917.4200001</v>
      </c>
      <c r="C984">
        <f>IF(OR('Data In'!C990&gt;=5, 'Data In'!C990&lt;=0),2.625,'Data In'!C990)</f>
        <v>3.18</v>
      </c>
      <c r="D984">
        <f t="shared" si="46"/>
        <v>3.06</v>
      </c>
      <c r="E984">
        <f t="shared" si="47"/>
        <v>4.4800000000000013</v>
      </c>
    </row>
    <row r="985" spans="1:5" x14ac:dyDescent="0.45">
      <c r="A985" s="26">
        <f>'Data In'!A991</f>
        <v>44663.876357858797</v>
      </c>
      <c r="B985" s="26">
        <f t="shared" si="45"/>
        <v>3858958917.3190002</v>
      </c>
      <c r="C985">
        <f>IF(OR('Data In'!C991&gt;=5, 'Data In'!C991&lt;=0),2.625,'Data In'!C991)</f>
        <v>3.21</v>
      </c>
      <c r="D985">
        <f t="shared" si="46"/>
        <v>3.09</v>
      </c>
      <c r="E985">
        <f t="shared" si="47"/>
        <v>4.7199999999999989</v>
      </c>
    </row>
    <row r="986" spans="1:5" x14ac:dyDescent="0.45">
      <c r="A986" s="26">
        <f>'Data In'!A992</f>
        <v>44663.876356712964</v>
      </c>
      <c r="B986" s="26">
        <f t="shared" si="45"/>
        <v>3858958917.2200003</v>
      </c>
      <c r="C986">
        <f>IF(OR('Data In'!C992&gt;=5, 'Data In'!C992&lt;=0),2.625,'Data In'!C992)</f>
        <v>3.21</v>
      </c>
      <c r="D986">
        <f t="shared" si="46"/>
        <v>3.09</v>
      </c>
      <c r="E986">
        <f t="shared" si="47"/>
        <v>4.7199999999999989</v>
      </c>
    </row>
    <row r="987" spans="1:5" x14ac:dyDescent="0.45">
      <c r="A987" s="26">
        <f>'Data In'!A993</f>
        <v>44663.876355532404</v>
      </c>
      <c r="B987" s="26">
        <f t="shared" si="45"/>
        <v>3858958917.1179996</v>
      </c>
      <c r="C987">
        <f>IF(OR('Data In'!C993&gt;=5, 'Data In'!C993&lt;=0),2.625,'Data In'!C993)</f>
        <v>3.18</v>
      </c>
      <c r="D987">
        <f t="shared" si="46"/>
        <v>3.06</v>
      </c>
      <c r="E987">
        <f t="shared" si="47"/>
        <v>4.4800000000000013</v>
      </c>
    </row>
    <row r="988" spans="1:5" x14ac:dyDescent="0.45">
      <c r="A988" s="26">
        <f>'Data In'!A994</f>
        <v>44663.876354444445</v>
      </c>
      <c r="B988" s="26">
        <f t="shared" si="45"/>
        <v>3858958917.0240002</v>
      </c>
      <c r="C988">
        <f>IF(OR('Data In'!C994&gt;=5, 'Data In'!C994&lt;=0),2.625,'Data In'!C994)</f>
        <v>3.14</v>
      </c>
      <c r="D988">
        <f t="shared" si="46"/>
        <v>3.02</v>
      </c>
      <c r="E988">
        <f t="shared" si="47"/>
        <v>4.1599999999999993</v>
      </c>
    </row>
    <row r="989" spans="1:5" x14ac:dyDescent="0.45">
      <c r="A989" s="26">
        <f>'Data In'!A995</f>
        <v>44663.876353217594</v>
      </c>
      <c r="B989" s="26">
        <f t="shared" si="45"/>
        <v>3858958916.9180002</v>
      </c>
      <c r="C989">
        <f>IF(OR('Data In'!C995&gt;=5, 'Data In'!C995&lt;=0),2.625,'Data In'!C995)</f>
        <v>3.18</v>
      </c>
      <c r="D989">
        <f t="shared" si="46"/>
        <v>3.06</v>
      </c>
      <c r="E989">
        <f t="shared" si="47"/>
        <v>4.4800000000000013</v>
      </c>
    </row>
    <row r="990" spans="1:5" x14ac:dyDescent="0.45">
      <c r="A990" s="26">
        <f>'Data In'!A996</f>
        <v>44663.87635204861</v>
      </c>
      <c r="B990" s="26">
        <f t="shared" si="45"/>
        <v>3858958916.8169999</v>
      </c>
      <c r="C990">
        <f>IF(OR('Data In'!C996&gt;=5, 'Data In'!C996&lt;=0),2.625,'Data In'!C996)</f>
        <v>3.14</v>
      </c>
      <c r="D990">
        <f t="shared" si="46"/>
        <v>3.02</v>
      </c>
      <c r="E990">
        <f t="shared" si="47"/>
        <v>4.1599999999999993</v>
      </c>
    </row>
    <row r="991" spans="1:5" x14ac:dyDescent="0.45">
      <c r="A991" s="26">
        <f>'Data In'!A997</f>
        <v>44663.876350902778</v>
      </c>
      <c r="B991" s="26">
        <f t="shared" si="45"/>
        <v>3858958916.7179999</v>
      </c>
      <c r="C991">
        <f>IF(OR('Data In'!C997&gt;=5, 'Data In'!C997&lt;=0),2.625,'Data In'!C997)</f>
        <v>3.13</v>
      </c>
      <c r="D991">
        <f t="shared" si="46"/>
        <v>3.01</v>
      </c>
      <c r="E991">
        <f t="shared" si="47"/>
        <v>4.0799999999999983</v>
      </c>
    </row>
    <row r="992" spans="1:5" x14ac:dyDescent="0.45">
      <c r="A992" s="26">
        <f>'Data In'!A998</f>
        <v>44663.876349722224</v>
      </c>
      <c r="B992" s="26">
        <f t="shared" si="45"/>
        <v>3858958916.6160002</v>
      </c>
      <c r="C992">
        <f>IF(OR('Data In'!C998&gt;=5, 'Data In'!C998&lt;=0),2.625,'Data In'!C998)</f>
        <v>3.12</v>
      </c>
      <c r="D992">
        <f t="shared" si="46"/>
        <v>3</v>
      </c>
      <c r="E992">
        <f t="shared" si="47"/>
        <v>4</v>
      </c>
    </row>
    <row r="993" spans="1:5" x14ac:dyDescent="0.45">
      <c r="A993" s="26">
        <f>'Data In'!A999</f>
        <v>44663.876348564816</v>
      </c>
      <c r="B993" s="26">
        <f t="shared" si="45"/>
        <v>3858958916.5160003</v>
      </c>
      <c r="C993">
        <f>IF(OR('Data In'!C999&gt;=5, 'Data In'!C999&lt;=0),2.625,'Data In'!C999)</f>
        <v>3.13</v>
      </c>
      <c r="D993">
        <f t="shared" si="46"/>
        <v>3.01</v>
      </c>
      <c r="E993">
        <f t="shared" si="47"/>
        <v>4.0799999999999983</v>
      </c>
    </row>
    <row r="994" spans="1:5" x14ac:dyDescent="0.45">
      <c r="A994" s="26">
        <f>'Data In'!A1000</f>
        <v>44663.876347407408</v>
      </c>
      <c r="B994" s="26">
        <f t="shared" si="45"/>
        <v>3858958916.4159999</v>
      </c>
      <c r="C994">
        <f>IF(OR('Data In'!C1000&gt;=5, 'Data In'!C1000&lt;=0),2.625,'Data In'!C1000)</f>
        <v>3.12</v>
      </c>
      <c r="D994">
        <f t="shared" si="46"/>
        <v>3</v>
      </c>
      <c r="E994">
        <f t="shared" si="47"/>
        <v>4</v>
      </c>
    </row>
    <row r="995" spans="1:5" x14ac:dyDescent="0.45">
      <c r="A995" s="26">
        <f>'Data In'!A1001</f>
        <v>44663.876346238423</v>
      </c>
      <c r="B995" s="26">
        <f t="shared" si="45"/>
        <v>3858958916.3149996</v>
      </c>
      <c r="C995">
        <f>IF(OR('Data In'!C1001&gt;=5, 'Data In'!C1001&lt;=0),2.625,'Data In'!C1001)</f>
        <v>3.09</v>
      </c>
      <c r="D995">
        <f t="shared" si="46"/>
        <v>2.9699999999999998</v>
      </c>
      <c r="E995">
        <f t="shared" si="47"/>
        <v>3.7599999999999967</v>
      </c>
    </row>
    <row r="996" spans="1:5" x14ac:dyDescent="0.45">
      <c r="A996" s="26">
        <f>'Data In'!A1002</f>
        <v>44663.876345138888</v>
      </c>
      <c r="B996" s="26">
        <f t="shared" si="45"/>
        <v>3858958916.2199998</v>
      </c>
      <c r="C996">
        <f>IF(OR('Data In'!C1002&gt;=5, 'Data In'!C1002&lt;=0),2.625,'Data In'!C1002)</f>
        <v>3.11</v>
      </c>
      <c r="D996">
        <f t="shared" si="46"/>
        <v>2.9899999999999998</v>
      </c>
      <c r="E996">
        <f t="shared" si="47"/>
        <v>3.919999999999999</v>
      </c>
    </row>
    <row r="997" spans="1:5" x14ac:dyDescent="0.45">
      <c r="A997" s="26">
        <f>'Data In'!A1003</f>
        <v>44663.876343981479</v>
      </c>
      <c r="B997" s="26">
        <f t="shared" si="45"/>
        <v>3858958916.1199999</v>
      </c>
      <c r="C997">
        <f>IF(OR('Data In'!C1003&gt;=5, 'Data In'!C1003&lt;=0),2.625,'Data In'!C1003)</f>
        <v>3.11</v>
      </c>
      <c r="D997">
        <f t="shared" si="46"/>
        <v>2.9899999999999998</v>
      </c>
      <c r="E997">
        <f t="shared" si="47"/>
        <v>3.919999999999999</v>
      </c>
    </row>
    <row r="998" spans="1:5" x14ac:dyDescent="0.45">
      <c r="A998" s="26">
        <f>'Data In'!A1004</f>
        <v>44663.876342824071</v>
      </c>
      <c r="B998" s="26">
        <f t="shared" si="45"/>
        <v>3858958916.0199995</v>
      </c>
      <c r="C998">
        <f>IF(OR('Data In'!C1004&gt;=5, 'Data In'!C1004&lt;=0),2.625,'Data In'!C1004)</f>
        <v>3.11</v>
      </c>
      <c r="D998">
        <f t="shared" si="46"/>
        <v>2.9899999999999998</v>
      </c>
      <c r="E998">
        <f t="shared" si="47"/>
        <v>3.919999999999999</v>
      </c>
    </row>
    <row r="999" spans="1:5" x14ac:dyDescent="0.45">
      <c r="A999" s="26">
        <f>'Data In'!A1005</f>
        <v>44663.876341608797</v>
      </c>
      <c r="B999" s="26">
        <f t="shared" si="45"/>
        <v>3858958915.915</v>
      </c>
      <c r="C999">
        <f>IF(OR('Data In'!C1005&gt;=5, 'Data In'!C1005&lt;=0),2.625,'Data In'!C1005)</f>
        <v>3.11</v>
      </c>
      <c r="D999">
        <f t="shared" si="46"/>
        <v>2.9899999999999998</v>
      </c>
      <c r="E999">
        <f t="shared" si="47"/>
        <v>3.919999999999999</v>
      </c>
    </row>
    <row r="1000" spans="1:5" x14ac:dyDescent="0.45">
      <c r="A1000" s="26">
        <f>'Data In'!A1006</f>
        <v>44663.876340439812</v>
      </c>
      <c r="B1000" s="26">
        <f t="shared" si="45"/>
        <v>3858958915.8139997</v>
      </c>
      <c r="C1000">
        <f>IF(OR('Data In'!C1006&gt;=5, 'Data In'!C1006&lt;=0),2.625,'Data In'!C1006)</f>
        <v>3.11</v>
      </c>
      <c r="D1000">
        <f t="shared" si="46"/>
        <v>2.9899999999999998</v>
      </c>
      <c r="E1000">
        <f t="shared" si="47"/>
        <v>3.919999999999999</v>
      </c>
    </row>
    <row r="1001" spans="1:5" x14ac:dyDescent="0.45">
      <c r="A1001" s="26">
        <f>'Data In'!A1007</f>
        <v>44663.876339282404</v>
      </c>
      <c r="B1001" s="26">
        <f t="shared" si="45"/>
        <v>3858958915.7139997</v>
      </c>
      <c r="C1001">
        <f>IF(OR('Data In'!C1007&gt;=5, 'Data In'!C1007&lt;=0),2.625,'Data In'!C1007)</f>
        <v>3.1</v>
      </c>
      <c r="D1001">
        <f t="shared" si="46"/>
        <v>2.98</v>
      </c>
      <c r="E1001">
        <f t="shared" si="47"/>
        <v>3.8400000000000007</v>
      </c>
    </row>
    <row r="1002" spans="1:5" x14ac:dyDescent="0.45">
      <c r="A1002" s="26"/>
      <c r="B1002" s="26"/>
    </row>
    <row r="1003" spans="1:5" x14ac:dyDescent="0.45">
      <c r="A1003" s="26"/>
      <c r="B1003" s="26"/>
    </row>
    <row r="1004" spans="1:5" x14ac:dyDescent="0.45">
      <c r="A1004" s="26"/>
      <c r="B1004" s="26"/>
    </row>
    <row r="1005" spans="1:5" x14ac:dyDescent="0.45">
      <c r="A1005" s="26"/>
      <c r="B1005" s="26"/>
    </row>
    <row r="1006" spans="1:5" x14ac:dyDescent="0.45">
      <c r="A1006" s="26"/>
      <c r="B1006" s="26"/>
    </row>
    <row r="1007" spans="1:5" x14ac:dyDescent="0.45">
      <c r="A1007" s="26"/>
      <c r="B1007" s="26"/>
    </row>
    <row r="1008" spans="1:5" x14ac:dyDescent="0.45">
      <c r="A1008" s="26"/>
      <c r="B1008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CB49-5C07-4A5C-9A38-FDAD4F10162A}">
  <dimension ref="A1:F10"/>
  <sheetViews>
    <sheetView workbookViewId="0">
      <selection activeCell="F4" sqref="F4"/>
    </sheetView>
  </sheetViews>
  <sheetFormatPr defaultRowHeight="14.25" x14ac:dyDescent="0.45"/>
  <sheetData>
    <row r="1" spans="1:6" x14ac:dyDescent="0.45">
      <c r="A1" t="s">
        <v>36</v>
      </c>
      <c r="B1" t="s">
        <v>37</v>
      </c>
    </row>
    <row r="2" spans="1:6" x14ac:dyDescent="0.45">
      <c r="A2">
        <v>0.5</v>
      </c>
      <c r="B2">
        <v>-80</v>
      </c>
      <c r="D2" t="s">
        <v>38</v>
      </c>
    </row>
    <row r="3" spans="1:6" x14ac:dyDescent="0.45">
      <c r="A3">
        <v>0.625</v>
      </c>
      <c r="B3">
        <v>-75</v>
      </c>
      <c r="D3">
        <v>3</v>
      </c>
      <c r="E3">
        <v>5</v>
      </c>
    </row>
    <row r="4" spans="1:6" x14ac:dyDescent="0.45">
      <c r="A4">
        <v>1.25</v>
      </c>
      <c r="B4">
        <v>-50</v>
      </c>
      <c r="D4">
        <f>(40*D3-100)/5</f>
        <v>4</v>
      </c>
      <c r="E4">
        <f>(E3+100)/40</f>
        <v>2.625</v>
      </c>
      <c r="F4">
        <v>2.625</v>
      </c>
    </row>
    <row r="5" spans="1:6" x14ac:dyDescent="0.45">
      <c r="A5">
        <v>1.875</v>
      </c>
      <c r="B5">
        <v>-25</v>
      </c>
    </row>
    <row r="6" spans="1:6" x14ac:dyDescent="0.45">
      <c r="A6">
        <v>2.5</v>
      </c>
      <c r="B6">
        <v>0</v>
      </c>
    </row>
    <row r="7" spans="1:6" x14ac:dyDescent="0.45">
      <c r="A7">
        <v>3.125</v>
      </c>
      <c r="B7">
        <v>25</v>
      </c>
    </row>
    <row r="8" spans="1:6" x14ac:dyDescent="0.45">
      <c r="A8">
        <v>3.75</v>
      </c>
      <c r="B8">
        <v>50</v>
      </c>
    </row>
    <row r="9" spans="1:6" x14ac:dyDescent="0.45">
      <c r="A9">
        <v>4.375</v>
      </c>
      <c r="B9">
        <v>75</v>
      </c>
    </row>
    <row r="10" spans="1:6" x14ac:dyDescent="0.45">
      <c r="A10">
        <v>4.5</v>
      </c>
      <c r="B10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9F56-B351-4869-9AD2-4BB3B05FACD6}">
  <dimension ref="A1:K1007"/>
  <sheetViews>
    <sheetView workbookViewId="0">
      <selection activeCell="C8" sqref="C8"/>
    </sheetView>
  </sheetViews>
  <sheetFormatPr defaultRowHeight="14.25" x14ac:dyDescent="0.45"/>
  <cols>
    <col min="1" max="1" width="14.59765625" style="1" customWidth="1"/>
    <col min="2" max="11" width="10.59765625" style="1" customWidth="1"/>
    <col min="12" max="12" width="16.59765625" style="1" customWidth="1"/>
    <col min="13" max="16384" width="9.06640625" style="1"/>
  </cols>
  <sheetData>
    <row r="1" spans="1:11" ht="28.5" x14ac:dyDescent="0.95">
      <c r="A1" s="30" t="s">
        <v>44</v>
      </c>
      <c r="B1" s="30"/>
      <c r="C1" s="30"/>
      <c r="D1" s="30"/>
      <c r="E1" s="30"/>
      <c r="F1" s="30"/>
      <c r="G1" s="30"/>
      <c r="H1" s="30"/>
      <c r="I1" s="30"/>
      <c r="J1" s="30"/>
    </row>
    <row r="2" spans="1:11" ht="16.5" x14ac:dyDescent="0.45">
      <c r="A2" s="31" t="s">
        <v>31</v>
      </c>
      <c r="B2" s="31"/>
      <c r="C2" s="31"/>
      <c r="D2" s="31"/>
      <c r="E2" s="31"/>
      <c r="F2" s="31"/>
      <c r="G2" s="31"/>
      <c r="H2" s="31"/>
      <c r="I2" s="31"/>
      <c r="J2" s="31"/>
    </row>
    <row r="3" spans="1:11" ht="33.5" customHeight="1" x14ac:dyDescent="0.65">
      <c r="A3" s="32" t="s">
        <v>32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ht="15.4" x14ac:dyDescent="0.45">
      <c r="A4" s="12" t="s">
        <v>33</v>
      </c>
      <c r="B4" s="12" t="s">
        <v>10</v>
      </c>
      <c r="C4" s="12" t="s">
        <v>12</v>
      </c>
      <c r="D4" s="12" t="s">
        <v>13</v>
      </c>
      <c r="E4" s="12" t="s">
        <v>14</v>
      </c>
      <c r="F4" s="12" t="s">
        <v>15</v>
      </c>
      <c r="G4" s="12" t="s">
        <v>16</v>
      </c>
      <c r="H4" s="12" t="s">
        <v>17</v>
      </c>
      <c r="I4" s="12" t="s">
        <v>18</v>
      </c>
      <c r="J4" s="12" t="s">
        <v>19</v>
      </c>
      <c r="K4" s="12" t="s">
        <v>20</v>
      </c>
    </row>
    <row r="5" spans="1:11" ht="19.5" customHeight="1" x14ac:dyDescent="0.45">
      <c r="A5" s="14">
        <v>44663.87750008102</v>
      </c>
      <c r="B5" s="13">
        <v>2374</v>
      </c>
      <c r="C5" s="13">
        <v>2.62</v>
      </c>
      <c r="D5" s="13"/>
      <c r="E5" s="13"/>
      <c r="F5" s="13"/>
      <c r="G5" s="13"/>
      <c r="H5" s="13"/>
      <c r="I5" s="13"/>
      <c r="J5" s="13"/>
      <c r="K5" s="13"/>
    </row>
    <row r="6" spans="1:11" ht="33.5" customHeight="1" x14ac:dyDescent="0.65">
      <c r="A6" s="33" t="s">
        <v>34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ht="15.4" x14ac:dyDescent="0.45">
      <c r="A7" s="12" t="s">
        <v>33</v>
      </c>
      <c r="B7" s="12" t="s">
        <v>10</v>
      </c>
      <c r="C7" s="12" t="s">
        <v>12</v>
      </c>
      <c r="D7" s="12" t="s">
        <v>13</v>
      </c>
      <c r="E7" s="12" t="s">
        <v>14</v>
      </c>
      <c r="F7" s="12" t="s">
        <v>15</v>
      </c>
      <c r="G7" s="12" t="s">
        <v>16</v>
      </c>
      <c r="H7" s="12" t="s">
        <v>17</v>
      </c>
      <c r="I7" s="12" t="s">
        <v>18</v>
      </c>
      <c r="J7" s="12" t="s">
        <v>19</v>
      </c>
      <c r="K7" s="12" t="s">
        <v>20</v>
      </c>
    </row>
    <row r="8" spans="1:11" ht="19.5" customHeight="1" x14ac:dyDescent="0.45">
      <c r="A8" s="27">
        <v>44663.87750008102</v>
      </c>
      <c r="B8" s="28">
        <v>2374</v>
      </c>
      <c r="C8" s="28">
        <v>2.62</v>
      </c>
      <c r="D8" s="28"/>
      <c r="E8" s="28"/>
      <c r="F8" s="28"/>
      <c r="G8" s="28"/>
      <c r="H8" s="28"/>
      <c r="I8" s="28"/>
      <c r="J8" s="28"/>
      <c r="K8" s="28"/>
    </row>
    <row r="9" spans="1:11" ht="19.5" customHeight="1" x14ac:dyDescent="0.45">
      <c r="A9" s="16">
        <v>44663.877498923612</v>
      </c>
      <c r="B9" s="15">
        <v>2374</v>
      </c>
      <c r="C9" s="15">
        <v>2.62</v>
      </c>
      <c r="D9" s="15"/>
      <c r="E9" s="15"/>
      <c r="F9" s="15"/>
      <c r="G9" s="15"/>
      <c r="H9" s="15"/>
      <c r="I9" s="15"/>
      <c r="J9" s="15"/>
      <c r="K9" s="15"/>
    </row>
    <row r="10" spans="1:11" ht="19.5" customHeight="1" x14ac:dyDescent="0.45">
      <c r="A10" s="16">
        <v>44663.877497754627</v>
      </c>
      <c r="B10" s="15">
        <v>2199</v>
      </c>
      <c r="C10" s="15">
        <v>2.62</v>
      </c>
      <c r="D10" s="15"/>
      <c r="E10" s="15"/>
      <c r="F10" s="15"/>
      <c r="G10" s="15"/>
      <c r="H10" s="15"/>
      <c r="I10" s="15"/>
      <c r="J10" s="15"/>
      <c r="K10" s="15"/>
    </row>
    <row r="11" spans="1:11" ht="19.5" customHeight="1" x14ac:dyDescent="0.45">
      <c r="A11" s="16">
        <v>44663.87749658565</v>
      </c>
      <c r="B11" s="15">
        <v>2374</v>
      </c>
      <c r="C11" s="15">
        <v>2.62</v>
      </c>
      <c r="D11" s="15"/>
      <c r="E11" s="15"/>
      <c r="F11" s="15"/>
      <c r="G11" s="15"/>
      <c r="H11" s="15"/>
      <c r="I11" s="15"/>
      <c r="J11" s="15"/>
      <c r="K11" s="15"/>
    </row>
    <row r="12" spans="1:11" ht="19.5" customHeight="1" x14ac:dyDescent="0.45">
      <c r="A12" s="16">
        <v>44663.877495428242</v>
      </c>
      <c r="B12" s="15">
        <v>2403</v>
      </c>
      <c r="C12" s="15">
        <v>2.62</v>
      </c>
      <c r="D12" s="15"/>
      <c r="E12" s="15"/>
      <c r="F12" s="15"/>
      <c r="G12" s="15"/>
      <c r="H12" s="15"/>
      <c r="I12" s="15"/>
      <c r="J12" s="15"/>
      <c r="K12" s="15"/>
    </row>
    <row r="13" spans="1:11" ht="19.5" customHeight="1" x14ac:dyDescent="0.45">
      <c r="A13" s="16">
        <v>44663.877494270833</v>
      </c>
      <c r="B13" s="15">
        <v>2374</v>
      </c>
      <c r="C13" s="15">
        <v>2.62</v>
      </c>
      <c r="D13" s="15"/>
      <c r="E13" s="15"/>
      <c r="F13" s="15"/>
      <c r="G13" s="15"/>
      <c r="H13" s="15"/>
      <c r="I13" s="15"/>
      <c r="J13" s="15"/>
      <c r="K13" s="15"/>
    </row>
    <row r="14" spans="1:11" ht="19.5" customHeight="1" x14ac:dyDescent="0.45">
      <c r="A14" s="16">
        <v>44663.877493113425</v>
      </c>
      <c r="B14" s="15">
        <v>2199</v>
      </c>
      <c r="C14" s="15">
        <v>2.62</v>
      </c>
      <c r="D14" s="15"/>
      <c r="E14" s="15"/>
      <c r="F14" s="15"/>
      <c r="G14" s="15"/>
      <c r="H14" s="15"/>
      <c r="I14" s="15"/>
      <c r="J14" s="15"/>
      <c r="K14" s="15"/>
    </row>
    <row r="15" spans="1:11" ht="19.5" customHeight="1" x14ac:dyDescent="0.45">
      <c r="A15" s="16">
        <v>44663.877492002313</v>
      </c>
      <c r="B15" s="15">
        <v>2199</v>
      </c>
      <c r="C15" s="15">
        <v>2.62</v>
      </c>
      <c r="D15" s="15"/>
      <c r="E15" s="15"/>
      <c r="F15" s="15"/>
      <c r="G15" s="15"/>
      <c r="H15" s="15"/>
      <c r="I15" s="15"/>
      <c r="J15" s="15"/>
      <c r="K15" s="15"/>
    </row>
    <row r="16" spans="1:11" ht="19.5" customHeight="1" x14ac:dyDescent="0.45">
      <c r="A16" s="16">
        <v>44663.877490775463</v>
      </c>
      <c r="B16" s="15">
        <v>2199</v>
      </c>
      <c r="C16" s="15">
        <v>2.62</v>
      </c>
      <c r="D16" s="15"/>
      <c r="E16" s="15"/>
      <c r="F16" s="15"/>
      <c r="G16" s="15"/>
      <c r="H16" s="15"/>
      <c r="I16" s="15"/>
      <c r="J16" s="15"/>
      <c r="K16" s="15"/>
    </row>
    <row r="17" spans="1:11" ht="19.5" customHeight="1" x14ac:dyDescent="0.45">
      <c r="A17" s="16">
        <v>44663.877489629631</v>
      </c>
      <c r="B17" s="15">
        <v>2282</v>
      </c>
      <c r="C17" s="15">
        <v>2.62</v>
      </c>
      <c r="D17" s="15"/>
      <c r="E17" s="15"/>
      <c r="F17" s="15"/>
      <c r="G17" s="15"/>
      <c r="H17" s="15"/>
      <c r="I17" s="15"/>
      <c r="J17" s="15"/>
      <c r="K17" s="15"/>
    </row>
    <row r="18" spans="1:11" ht="19.5" customHeight="1" x14ac:dyDescent="0.45">
      <c r="A18" s="16">
        <v>44663.877488449078</v>
      </c>
      <c r="B18" s="15">
        <v>2203</v>
      </c>
      <c r="C18" s="15">
        <v>2.62</v>
      </c>
      <c r="D18" s="15"/>
      <c r="E18" s="15"/>
      <c r="F18" s="15"/>
      <c r="G18" s="15"/>
      <c r="H18" s="15"/>
      <c r="I18" s="15"/>
      <c r="J18" s="15"/>
      <c r="K18" s="15"/>
    </row>
    <row r="19" spans="1:11" ht="19.5" customHeight="1" x14ac:dyDescent="0.45">
      <c r="A19" s="16">
        <v>44663.877487303238</v>
      </c>
      <c r="B19" s="15">
        <v>2203</v>
      </c>
      <c r="C19" s="15">
        <v>2.62</v>
      </c>
      <c r="D19" s="15"/>
      <c r="E19" s="15"/>
      <c r="F19" s="15"/>
      <c r="G19" s="15"/>
      <c r="H19" s="15"/>
      <c r="I19" s="15"/>
      <c r="J19" s="15"/>
      <c r="K19" s="15"/>
    </row>
    <row r="20" spans="1:11" ht="19.5" customHeight="1" x14ac:dyDescent="0.45">
      <c r="A20" s="16">
        <v>44663.877486145837</v>
      </c>
      <c r="B20" s="15">
        <v>2282</v>
      </c>
      <c r="C20" s="15">
        <v>2.62</v>
      </c>
      <c r="D20" s="15"/>
      <c r="E20" s="15"/>
      <c r="F20" s="15"/>
      <c r="G20" s="15"/>
      <c r="H20" s="15"/>
      <c r="I20" s="15"/>
      <c r="J20" s="15"/>
      <c r="K20" s="15"/>
    </row>
    <row r="21" spans="1:11" ht="19.5" customHeight="1" x14ac:dyDescent="0.45">
      <c r="A21" s="16">
        <v>44663.877484965276</v>
      </c>
      <c r="B21" s="15">
        <v>2320</v>
      </c>
      <c r="C21" s="15">
        <v>2.62</v>
      </c>
      <c r="D21" s="15"/>
      <c r="E21" s="15"/>
      <c r="F21" s="15"/>
      <c r="G21" s="15"/>
      <c r="H21" s="15"/>
      <c r="I21" s="15"/>
      <c r="J21" s="15"/>
      <c r="K21" s="15"/>
    </row>
    <row r="22" spans="1:11" ht="19.5" customHeight="1" x14ac:dyDescent="0.45">
      <c r="A22" s="16">
        <v>44663.877483819444</v>
      </c>
      <c r="B22" s="15">
        <v>2320</v>
      </c>
      <c r="C22" s="15">
        <v>2.63</v>
      </c>
      <c r="D22" s="15"/>
      <c r="E22" s="15"/>
      <c r="F22" s="15"/>
      <c r="G22" s="15"/>
      <c r="H22" s="15"/>
      <c r="I22" s="15"/>
      <c r="J22" s="15"/>
      <c r="K22" s="15"/>
    </row>
    <row r="23" spans="1:11" ht="19.5" customHeight="1" x14ac:dyDescent="0.45">
      <c r="A23" s="16">
        <v>44663.877482719909</v>
      </c>
      <c r="B23" s="15">
        <v>2349</v>
      </c>
      <c r="C23" s="15">
        <v>3.12</v>
      </c>
      <c r="D23" s="15"/>
      <c r="E23" s="15"/>
      <c r="F23" s="15"/>
      <c r="G23" s="15"/>
      <c r="H23" s="15"/>
      <c r="I23" s="15"/>
      <c r="J23" s="15"/>
      <c r="K23" s="15"/>
    </row>
    <row r="24" spans="1:11" ht="19.5" customHeight="1" x14ac:dyDescent="0.45">
      <c r="A24" s="16">
        <v>44663.877481481482</v>
      </c>
      <c r="B24" s="15">
        <v>2349</v>
      </c>
      <c r="C24" s="15">
        <v>3.13</v>
      </c>
      <c r="D24" s="15"/>
      <c r="E24" s="15"/>
      <c r="F24" s="15"/>
      <c r="G24" s="15"/>
      <c r="H24" s="15"/>
      <c r="I24" s="15"/>
      <c r="J24" s="15"/>
      <c r="K24" s="15"/>
    </row>
    <row r="25" spans="1:11" ht="19.5" customHeight="1" x14ac:dyDescent="0.45">
      <c r="A25" s="16">
        <v>44663.87748033565</v>
      </c>
      <c r="B25" s="15">
        <v>2349</v>
      </c>
      <c r="C25" s="15">
        <v>3.14</v>
      </c>
      <c r="D25" s="15"/>
      <c r="E25" s="15"/>
      <c r="F25" s="15"/>
      <c r="G25" s="15"/>
      <c r="H25" s="15"/>
      <c r="I25" s="15"/>
      <c r="J25" s="15"/>
      <c r="K25" s="15"/>
    </row>
    <row r="26" spans="1:11" ht="19.5" customHeight="1" x14ac:dyDescent="0.45">
      <c r="A26" s="16">
        <v>44663.87747915509</v>
      </c>
      <c r="B26" s="15">
        <v>2264</v>
      </c>
      <c r="C26" s="15">
        <v>3.14</v>
      </c>
      <c r="D26" s="15"/>
      <c r="E26" s="15"/>
      <c r="F26" s="15"/>
      <c r="G26" s="15"/>
      <c r="H26" s="15"/>
      <c r="I26" s="15"/>
      <c r="J26" s="15"/>
      <c r="K26" s="15"/>
    </row>
    <row r="27" spans="1:11" ht="19.5" customHeight="1" x14ac:dyDescent="0.45">
      <c r="A27" s="16">
        <v>44663.877477997688</v>
      </c>
      <c r="B27" s="15">
        <v>2120</v>
      </c>
      <c r="C27" s="15">
        <v>3.16</v>
      </c>
      <c r="D27" s="15"/>
      <c r="E27" s="15"/>
      <c r="F27" s="15"/>
      <c r="G27" s="15"/>
      <c r="H27" s="15"/>
      <c r="I27" s="15"/>
      <c r="J27" s="15"/>
      <c r="K27" s="15"/>
    </row>
    <row r="28" spans="1:11" ht="19.5" customHeight="1" x14ac:dyDescent="0.45">
      <c r="A28" s="16">
        <v>44663.87747684028</v>
      </c>
      <c r="B28" s="15">
        <v>2104</v>
      </c>
      <c r="C28" s="15">
        <v>3.16</v>
      </c>
      <c r="D28" s="15"/>
      <c r="E28" s="15"/>
      <c r="F28" s="15"/>
      <c r="G28" s="15"/>
      <c r="H28" s="15"/>
      <c r="I28" s="15"/>
      <c r="J28" s="15"/>
      <c r="K28" s="15"/>
    </row>
    <row r="29" spans="1:11" ht="19.5" customHeight="1" x14ac:dyDescent="0.45">
      <c r="A29" s="16">
        <v>44663.877475682872</v>
      </c>
      <c r="B29" s="15">
        <v>189</v>
      </c>
      <c r="C29" s="15">
        <v>3.19</v>
      </c>
      <c r="D29" s="15"/>
      <c r="E29" s="15"/>
      <c r="F29" s="15"/>
      <c r="G29" s="15"/>
      <c r="H29" s="15"/>
      <c r="I29" s="15"/>
      <c r="J29" s="15"/>
      <c r="K29" s="15"/>
    </row>
    <row r="30" spans="1:11" ht="19.5" customHeight="1" x14ac:dyDescent="0.45">
      <c r="A30" s="16">
        <v>44663.87747457176</v>
      </c>
      <c r="B30" s="15">
        <v>104</v>
      </c>
      <c r="C30" s="15">
        <v>3.2</v>
      </c>
      <c r="D30" s="15"/>
      <c r="E30" s="15"/>
      <c r="F30" s="15"/>
      <c r="G30" s="15"/>
      <c r="H30" s="15"/>
      <c r="I30" s="15"/>
      <c r="J30" s="15"/>
      <c r="K30" s="15"/>
    </row>
    <row r="31" spans="1:11" ht="19.5" customHeight="1" x14ac:dyDescent="0.45">
      <c r="A31" s="16">
        <v>44663.877473425928</v>
      </c>
      <c r="B31" s="15">
        <v>95</v>
      </c>
      <c r="C31" s="15">
        <v>3.19</v>
      </c>
      <c r="D31" s="15"/>
      <c r="E31" s="15"/>
      <c r="F31" s="15"/>
      <c r="G31" s="15"/>
      <c r="H31" s="15"/>
      <c r="I31" s="15"/>
      <c r="J31" s="15"/>
      <c r="K31" s="15"/>
    </row>
    <row r="32" spans="1:11" ht="19.5" customHeight="1" x14ac:dyDescent="0.45">
      <c r="A32" s="16">
        <v>44663.877472245367</v>
      </c>
      <c r="B32" s="15">
        <v>81</v>
      </c>
      <c r="C32" s="15">
        <v>3.19</v>
      </c>
      <c r="D32" s="15"/>
      <c r="E32" s="15"/>
      <c r="F32" s="15"/>
      <c r="G32" s="15"/>
      <c r="H32" s="15"/>
      <c r="I32" s="15"/>
      <c r="J32" s="15"/>
      <c r="K32" s="15"/>
    </row>
    <row r="33" spans="1:11" ht="19.5" customHeight="1" x14ac:dyDescent="0.45">
      <c r="A33" s="16">
        <v>44663.877471030093</v>
      </c>
      <c r="B33" s="15">
        <v>71</v>
      </c>
      <c r="C33" s="15">
        <v>3.19</v>
      </c>
      <c r="D33" s="15"/>
      <c r="E33" s="15"/>
      <c r="F33" s="15"/>
      <c r="G33" s="15"/>
      <c r="H33" s="15"/>
      <c r="I33" s="15"/>
      <c r="J33" s="15"/>
      <c r="K33" s="15"/>
    </row>
    <row r="34" spans="1:11" ht="19.5" customHeight="1" x14ac:dyDescent="0.45">
      <c r="A34" s="16">
        <v>44663.877469942126</v>
      </c>
      <c r="B34" s="15">
        <v>62</v>
      </c>
      <c r="C34" s="15">
        <v>3.19</v>
      </c>
      <c r="D34" s="15"/>
      <c r="E34" s="15"/>
      <c r="F34" s="15"/>
      <c r="G34" s="15"/>
      <c r="H34" s="15"/>
      <c r="I34" s="15"/>
      <c r="J34" s="15"/>
      <c r="K34" s="15"/>
    </row>
    <row r="35" spans="1:11" ht="19.5" customHeight="1" x14ac:dyDescent="0.45">
      <c r="A35" s="16">
        <v>44663.877468773149</v>
      </c>
      <c r="B35" s="15">
        <v>62</v>
      </c>
      <c r="C35" s="15">
        <v>3.16</v>
      </c>
      <c r="D35" s="15"/>
      <c r="E35" s="15"/>
      <c r="F35" s="15"/>
      <c r="G35" s="15"/>
      <c r="H35" s="15"/>
      <c r="I35" s="15"/>
      <c r="J35" s="15"/>
      <c r="K35" s="15"/>
    </row>
    <row r="36" spans="1:11" ht="19.5" customHeight="1" x14ac:dyDescent="0.45">
      <c r="A36" s="16">
        <v>44663.877467604165</v>
      </c>
      <c r="B36" s="15">
        <v>62</v>
      </c>
      <c r="C36" s="15">
        <v>3.2</v>
      </c>
      <c r="D36" s="15"/>
      <c r="E36" s="15"/>
      <c r="F36" s="15"/>
      <c r="G36" s="15"/>
      <c r="H36" s="15"/>
      <c r="I36" s="15"/>
      <c r="J36" s="15"/>
      <c r="K36" s="15"/>
    </row>
    <row r="37" spans="1:11" ht="19.5" customHeight="1" x14ac:dyDescent="0.45">
      <c r="A37" s="16">
        <v>44663.877466446756</v>
      </c>
      <c r="B37" s="15">
        <v>65</v>
      </c>
      <c r="C37" s="15">
        <v>3.2</v>
      </c>
      <c r="D37" s="15"/>
      <c r="E37" s="15"/>
      <c r="F37" s="15"/>
      <c r="G37" s="15"/>
      <c r="H37" s="15"/>
      <c r="I37" s="15"/>
      <c r="J37" s="15"/>
      <c r="K37" s="15"/>
    </row>
    <row r="38" spans="1:11" ht="19.5" customHeight="1" x14ac:dyDescent="0.45">
      <c r="A38" s="16">
        <v>44663.877465289355</v>
      </c>
      <c r="B38" s="15">
        <v>65</v>
      </c>
      <c r="C38" s="15">
        <v>3.16</v>
      </c>
      <c r="D38" s="15"/>
      <c r="E38" s="15"/>
      <c r="F38" s="15"/>
      <c r="G38" s="15"/>
      <c r="H38" s="15"/>
      <c r="I38" s="15"/>
      <c r="J38" s="15"/>
      <c r="K38" s="15"/>
    </row>
    <row r="39" spans="1:11" ht="19.5" customHeight="1" x14ac:dyDescent="0.45">
      <c r="A39" s="16">
        <v>44663.877464120371</v>
      </c>
      <c r="B39" s="15">
        <v>97</v>
      </c>
      <c r="C39" s="15">
        <v>3.16</v>
      </c>
      <c r="D39" s="15"/>
      <c r="E39" s="15"/>
      <c r="F39" s="15"/>
      <c r="G39" s="15"/>
      <c r="H39" s="15"/>
      <c r="I39" s="15"/>
      <c r="J39" s="15"/>
      <c r="K39" s="15"/>
    </row>
    <row r="40" spans="1:11" ht="19.5" customHeight="1" x14ac:dyDescent="0.45">
      <c r="A40" s="16">
        <v>44663.877462962962</v>
      </c>
      <c r="B40" s="15">
        <v>104</v>
      </c>
      <c r="C40" s="15">
        <v>3.14</v>
      </c>
      <c r="D40" s="15"/>
      <c r="E40" s="15"/>
      <c r="F40" s="15"/>
      <c r="G40" s="15"/>
      <c r="H40" s="15"/>
      <c r="I40" s="15"/>
      <c r="J40" s="15"/>
      <c r="K40" s="15"/>
    </row>
    <row r="41" spans="1:11" ht="19.5" customHeight="1" x14ac:dyDescent="0.45">
      <c r="A41" s="16">
        <v>44663.877461805554</v>
      </c>
      <c r="B41" s="15">
        <v>1485</v>
      </c>
      <c r="C41" s="15">
        <v>3.15</v>
      </c>
      <c r="D41" s="15"/>
      <c r="E41" s="15"/>
      <c r="F41" s="15"/>
      <c r="G41" s="15"/>
      <c r="H41" s="15"/>
      <c r="I41" s="15"/>
      <c r="J41" s="15"/>
      <c r="K41" s="15"/>
    </row>
    <row r="42" spans="1:11" ht="19.5" customHeight="1" x14ac:dyDescent="0.45">
      <c r="A42" s="16">
        <v>44663.877460636577</v>
      </c>
      <c r="B42" s="15">
        <v>2321</v>
      </c>
      <c r="C42" s="15">
        <v>3.15</v>
      </c>
      <c r="D42" s="15"/>
      <c r="E42" s="15"/>
      <c r="F42" s="15"/>
      <c r="G42" s="15"/>
      <c r="H42" s="15"/>
      <c r="I42" s="15"/>
      <c r="J42" s="15"/>
      <c r="K42" s="15"/>
    </row>
    <row r="43" spans="1:11" ht="19.5" customHeight="1" x14ac:dyDescent="0.45">
      <c r="A43" s="16">
        <v>44663.877459479168</v>
      </c>
      <c r="B43" s="15">
        <v>2534</v>
      </c>
      <c r="C43" s="15">
        <v>3.16</v>
      </c>
      <c r="D43" s="15"/>
      <c r="E43" s="15"/>
      <c r="F43" s="15"/>
      <c r="G43" s="15"/>
      <c r="H43" s="15"/>
      <c r="I43" s="15"/>
      <c r="J43" s="15"/>
      <c r="K43" s="15"/>
    </row>
    <row r="44" spans="1:11" ht="19.5" customHeight="1" x14ac:dyDescent="0.45">
      <c r="A44" s="16">
        <v>44663.87745832176</v>
      </c>
      <c r="B44" s="15">
        <v>2539</v>
      </c>
      <c r="C44" s="15">
        <v>3.16</v>
      </c>
      <c r="D44" s="15"/>
      <c r="E44" s="15"/>
      <c r="F44" s="15"/>
      <c r="G44" s="15"/>
      <c r="H44" s="15"/>
      <c r="I44" s="15"/>
      <c r="J44" s="15"/>
      <c r="K44" s="15"/>
    </row>
    <row r="45" spans="1:11" ht="19.5" customHeight="1" x14ac:dyDescent="0.45">
      <c r="A45" s="16">
        <v>44663.877457083334</v>
      </c>
      <c r="B45" s="15">
        <v>2539</v>
      </c>
      <c r="C45" s="15">
        <v>3.16</v>
      </c>
      <c r="D45" s="15"/>
      <c r="E45" s="15"/>
      <c r="F45" s="15"/>
      <c r="G45" s="15"/>
      <c r="H45" s="15"/>
      <c r="I45" s="15"/>
      <c r="J45" s="15"/>
      <c r="K45" s="15"/>
    </row>
    <row r="46" spans="1:11" ht="19.5" customHeight="1" x14ac:dyDescent="0.45">
      <c r="A46" s="16">
        <v>44663.877455914349</v>
      </c>
      <c r="B46" s="15">
        <v>2539</v>
      </c>
      <c r="C46" s="15">
        <v>3.15</v>
      </c>
      <c r="D46" s="15"/>
      <c r="E46" s="15"/>
      <c r="F46" s="15"/>
      <c r="G46" s="15"/>
      <c r="H46" s="15"/>
      <c r="I46" s="15"/>
      <c r="J46" s="15"/>
      <c r="K46" s="15"/>
    </row>
    <row r="47" spans="1:11" ht="19.5" customHeight="1" x14ac:dyDescent="0.45">
      <c r="A47" s="16">
        <v>44663.877454768517</v>
      </c>
      <c r="B47" s="15">
        <v>2534</v>
      </c>
      <c r="C47" s="15">
        <v>3.14</v>
      </c>
      <c r="D47" s="15"/>
      <c r="E47" s="15"/>
      <c r="F47" s="15"/>
      <c r="G47" s="15"/>
      <c r="H47" s="15"/>
      <c r="I47" s="15"/>
      <c r="J47" s="15"/>
      <c r="K47" s="15"/>
    </row>
    <row r="48" spans="1:11" ht="19.5" customHeight="1" x14ac:dyDescent="0.45">
      <c r="A48" s="16">
        <v>44663.87745359954</v>
      </c>
      <c r="B48" s="15">
        <v>2265</v>
      </c>
      <c r="C48" s="15">
        <v>3.14</v>
      </c>
      <c r="D48" s="15"/>
      <c r="E48" s="15"/>
      <c r="F48" s="15"/>
      <c r="G48" s="15"/>
      <c r="H48" s="15"/>
      <c r="I48" s="15"/>
      <c r="J48" s="15"/>
      <c r="K48" s="15"/>
    </row>
    <row r="49" spans="1:11" ht="19.5" customHeight="1" x14ac:dyDescent="0.45">
      <c r="A49" s="16">
        <v>44663.877452442131</v>
      </c>
      <c r="B49" s="15">
        <v>2229</v>
      </c>
      <c r="C49" s="15">
        <v>3.13</v>
      </c>
      <c r="D49" s="15"/>
      <c r="E49" s="15"/>
      <c r="F49" s="15"/>
      <c r="G49" s="15"/>
      <c r="H49" s="15"/>
      <c r="I49" s="15"/>
      <c r="J49" s="15"/>
      <c r="K49" s="15"/>
    </row>
    <row r="50" spans="1:11" ht="19.5" customHeight="1" x14ac:dyDescent="0.45">
      <c r="A50" s="16">
        <v>44663.877451273147</v>
      </c>
      <c r="B50" s="15">
        <v>2207</v>
      </c>
      <c r="C50" s="15">
        <v>3.14</v>
      </c>
      <c r="D50" s="15"/>
      <c r="E50" s="15"/>
      <c r="F50" s="15"/>
      <c r="G50" s="15"/>
      <c r="H50" s="15"/>
      <c r="I50" s="15"/>
      <c r="J50" s="15"/>
      <c r="K50" s="15"/>
    </row>
    <row r="51" spans="1:11" ht="19.5" customHeight="1" x14ac:dyDescent="0.45">
      <c r="A51" s="16">
        <v>44663.87745010417</v>
      </c>
      <c r="B51" s="15">
        <v>2207</v>
      </c>
      <c r="C51" s="15">
        <v>3.14</v>
      </c>
      <c r="D51" s="15"/>
      <c r="E51" s="15"/>
      <c r="F51" s="15"/>
      <c r="G51" s="15"/>
      <c r="H51" s="15"/>
      <c r="I51" s="15"/>
      <c r="J51" s="15"/>
      <c r="K51" s="15"/>
    </row>
    <row r="52" spans="1:11" ht="19.5" customHeight="1" x14ac:dyDescent="0.45">
      <c r="A52" s="16">
        <v>44663.87744895833</v>
      </c>
      <c r="B52" s="15">
        <v>2186</v>
      </c>
      <c r="C52" s="15">
        <v>3.14</v>
      </c>
      <c r="D52" s="15"/>
      <c r="E52" s="15"/>
      <c r="F52" s="15"/>
      <c r="G52" s="15"/>
      <c r="H52" s="15"/>
      <c r="I52" s="15"/>
      <c r="J52" s="15"/>
      <c r="K52" s="15"/>
    </row>
    <row r="53" spans="1:11" ht="19.5" customHeight="1" x14ac:dyDescent="0.45">
      <c r="A53" s="16">
        <v>44663.877447789353</v>
      </c>
      <c r="B53" s="15">
        <v>2186</v>
      </c>
      <c r="C53" s="15">
        <v>3.15</v>
      </c>
      <c r="D53" s="15"/>
      <c r="E53" s="15"/>
      <c r="F53" s="15"/>
      <c r="G53" s="15"/>
      <c r="H53" s="15"/>
      <c r="I53" s="15"/>
      <c r="J53" s="15"/>
      <c r="K53" s="15"/>
    </row>
    <row r="54" spans="1:11" ht="19.5" customHeight="1" x14ac:dyDescent="0.45">
      <c r="A54" s="16">
        <v>44663.877446631945</v>
      </c>
      <c r="B54" s="15">
        <v>2207</v>
      </c>
      <c r="C54" s="15">
        <v>3.15</v>
      </c>
      <c r="D54" s="15"/>
      <c r="E54" s="15"/>
      <c r="F54" s="15"/>
      <c r="G54" s="15"/>
      <c r="H54" s="15"/>
      <c r="I54" s="15"/>
      <c r="J54" s="15"/>
      <c r="K54" s="15"/>
    </row>
    <row r="55" spans="1:11" ht="19.5" customHeight="1" x14ac:dyDescent="0.45">
      <c r="A55" s="16">
        <v>44663.877445474536</v>
      </c>
      <c r="B55" s="15">
        <v>2207</v>
      </c>
      <c r="C55" s="15">
        <v>3.16</v>
      </c>
      <c r="D55" s="15"/>
      <c r="E55" s="15"/>
      <c r="F55" s="15"/>
      <c r="G55" s="15"/>
      <c r="H55" s="15"/>
      <c r="I55" s="15"/>
      <c r="J55" s="15"/>
      <c r="K55" s="15"/>
    </row>
    <row r="56" spans="1:11" ht="19.5" customHeight="1" x14ac:dyDescent="0.45">
      <c r="A56" s="16">
        <v>44663.877444305559</v>
      </c>
      <c r="B56" s="15">
        <v>2174</v>
      </c>
      <c r="C56" s="15">
        <v>3.21</v>
      </c>
      <c r="D56" s="15"/>
      <c r="E56" s="15"/>
      <c r="F56" s="15"/>
      <c r="G56" s="15"/>
      <c r="H56" s="15"/>
      <c r="I56" s="15"/>
      <c r="J56" s="15"/>
      <c r="K56" s="15"/>
    </row>
    <row r="57" spans="1:11" ht="19.5" customHeight="1" x14ac:dyDescent="0.45">
      <c r="A57" s="16">
        <v>44663.877443136575</v>
      </c>
      <c r="B57" s="15">
        <v>2174</v>
      </c>
      <c r="C57" s="15">
        <v>3.16</v>
      </c>
      <c r="D57" s="15"/>
      <c r="E57" s="15"/>
      <c r="F57" s="15"/>
      <c r="G57" s="15"/>
      <c r="H57" s="15"/>
      <c r="I57" s="15"/>
      <c r="J57" s="15"/>
      <c r="K57" s="15"/>
    </row>
    <row r="58" spans="1:11" ht="19.5" customHeight="1" x14ac:dyDescent="0.45">
      <c r="A58" s="16">
        <v>44663.877442037039</v>
      </c>
      <c r="B58" s="15">
        <v>2164</v>
      </c>
      <c r="C58" s="15">
        <v>3.16</v>
      </c>
      <c r="D58" s="15"/>
      <c r="E58" s="15"/>
      <c r="F58" s="15"/>
      <c r="G58" s="15"/>
      <c r="H58" s="15"/>
      <c r="I58" s="15"/>
      <c r="J58" s="15"/>
      <c r="K58" s="15"/>
    </row>
    <row r="59" spans="1:11" ht="19.5" customHeight="1" x14ac:dyDescent="0.45">
      <c r="A59" s="16">
        <v>44663.877440821758</v>
      </c>
      <c r="B59" s="15">
        <v>2164</v>
      </c>
      <c r="C59" s="15">
        <v>3.16</v>
      </c>
      <c r="D59" s="15"/>
      <c r="E59" s="15"/>
      <c r="F59" s="15"/>
      <c r="G59" s="15"/>
      <c r="H59" s="15"/>
      <c r="I59" s="15"/>
      <c r="J59" s="15"/>
      <c r="K59" s="15"/>
    </row>
    <row r="60" spans="1:11" ht="19.5" customHeight="1" x14ac:dyDescent="0.45">
      <c r="A60" s="16">
        <v>44663.877439652781</v>
      </c>
      <c r="B60" s="15">
        <v>2141</v>
      </c>
      <c r="C60" s="15">
        <v>3.16</v>
      </c>
      <c r="D60" s="15"/>
      <c r="E60" s="15"/>
      <c r="F60" s="15"/>
      <c r="G60" s="15"/>
      <c r="H60" s="15"/>
      <c r="I60" s="15"/>
      <c r="J60" s="15"/>
      <c r="K60" s="15"/>
    </row>
    <row r="61" spans="1:11" ht="19.5" customHeight="1" x14ac:dyDescent="0.45">
      <c r="A61" s="16">
        <v>44663.877438495372</v>
      </c>
      <c r="B61" s="15">
        <v>2141</v>
      </c>
      <c r="C61" s="15">
        <v>3.16</v>
      </c>
      <c r="D61" s="15"/>
      <c r="E61" s="15"/>
      <c r="F61" s="15"/>
      <c r="G61" s="15"/>
      <c r="H61" s="15"/>
      <c r="I61" s="15"/>
      <c r="J61" s="15"/>
      <c r="K61" s="15"/>
    </row>
    <row r="62" spans="1:11" ht="19.5" customHeight="1" x14ac:dyDescent="0.45">
      <c r="A62" s="16">
        <v>44663.877437337964</v>
      </c>
      <c r="B62" s="15">
        <v>2164</v>
      </c>
      <c r="C62" s="15">
        <v>3.16</v>
      </c>
      <c r="D62" s="15"/>
      <c r="E62" s="15"/>
      <c r="F62" s="15"/>
      <c r="G62" s="15"/>
      <c r="H62" s="15"/>
      <c r="I62" s="15"/>
      <c r="J62" s="15"/>
      <c r="K62" s="15"/>
    </row>
    <row r="63" spans="1:11" ht="19.5" customHeight="1" x14ac:dyDescent="0.45">
      <c r="A63" s="16">
        <v>44663.877436168979</v>
      </c>
      <c r="B63" s="15">
        <v>2175</v>
      </c>
      <c r="C63" s="15">
        <v>3.16</v>
      </c>
      <c r="D63" s="15"/>
      <c r="E63" s="15"/>
      <c r="F63" s="15"/>
      <c r="G63" s="15"/>
      <c r="H63" s="15"/>
      <c r="I63" s="15"/>
      <c r="J63" s="15"/>
      <c r="K63" s="15"/>
    </row>
    <row r="64" spans="1:11" ht="19.5" customHeight="1" x14ac:dyDescent="0.45">
      <c r="A64" s="16">
        <v>44663.877435011571</v>
      </c>
      <c r="B64" s="15">
        <v>2241</v>
      </c>
      <c r="C64" s="15">
        <v>3.21</v>
      </c>
      <c r="D64" s="15"/>
      <c r="E64" s="15"/>
      <c r="F64" s="15"/>
      <c r="G64" s="15"/>
      <c r="H64" s="15"/>
      <c r="I64" s="15"/>
      <c r="J64" s="15"/>
      <c r="K64" s="15"/>
    </row>
    <row r="65" spans="1:11" ht="19.5" customHeight="1" x14ac:dyDescent="0.45">
      <c r="A65" s="16">
        <v>44663.877433888891</v>
      </c>
      <c r="B65" s="15">
        <v>2282</v>
      </c>
      <c r="C65" s="15">
        <v>3.21</v>
      </c>
      <c r="D65" s="15"/>
      <c r="E65" s="15"/>
      <c r="F65" s="15"/>
      <c r="G65" s="15"/>
      <c r="H65" s="15"/>
      <c r="I65" s="15"/>
      <c r="J65" s="15"/>
      <c r="K65" s="15"/>
    </row>
    <row r="66" spans="1:11" ht="19.5" customHeight="1" x14ac:dyDescent="0.45">
      <c r="A66" s="16">
        <v>44663.877432696761</v>
      </c>
      <c r="B66" s="15">
        <v>2333</v>
      </c>
      <c r="C66" s="15">
        <v>3.23</v>
      </c>
      <c r="D66" s="15"/>
      <c r="E66" s="15"/>
      <c r="F66" s="15"/>
      <c r="G66" s="15"/>
      <c r="H66" s="15"/>
      <c r="I66" s="15"/>
      <c r="J66" s="15"/>
      <c r="K66" s="15"/>
    </row>
    <row r="67" spans="1:11" ht="19.5" customHeight="1" x14ac:dyDescent="0.45">
      <c r="A67" s="16">
        <v>44663.877431516201</v>
      </c>
      <c r="B67" s="15">
        <v>2333</v>
      </c>
      <c r="C67" s="15">
        <v>3.23</v>
      </c>
      <c r="D67" s="15"/>
      <c r="E67" s="15"/>
      <c r="F67" s="15"/>
      <c r="G67" s="15"/>
      <c r="H67" s="15"/>
      <c r="I67" s="15"/>
      <c r="J67" s="15"/>
      <c r="K67" s="15"/>
    </row>
    <row r="68" spans="1:11" ht="19.5" customHeight="1" x14ac:dyDescent="0.45">
      <c r="A68" s="16">
        <v>44663.877430347224</v>
      </c>
      <c r="B68" s="15">
        <v>2333</v>
      </c>
      <c r="C68" s="15">
        <v>3.18</v>
      </c>
      <c r="D68" s="15"/>
      <c r="E68" s="15"/>
      <c r="F68" s="15"/>
      <c r="G68" s="15"/>
      <c r="H68" s="15"/>
      <c r="I68" s="15"/>
      <c r="J68" s="15"/>
      <c r="K68" s="15"/>
    </row>
    <row r="69" spans="1:11" ht="19.5" customHeight="1" x14ac:dyDescent="0.45">
      <c r="A69" s="16">
        <v>44663.877429201391</v>
      </c>
      <c r="B69" s="15">
        <v>2282</v>
      </c>
      <c r="C69" s="15">
        <v>3.23</v>
      </c>
      <c r="D69" s="15"/>
      <c r="E69" s="15"/>
      <c r="F69" s="15"/>
      <c r="G69" s="15"/>
      <c r="H69" s="15"/>
      <c r="I69" s="15"/>
      <c r="J69" s="15"/>
      <c r="K69" s="15"/>
    </row>
    <row r="70" spans="1:11" ht="19.5" customHeight="1" x14ac:dyDescent="0.45">
      <c r="A70" s="16">
        <v>44663.877428032407</v>
      </c>
      <c r="B70" s="15">
        <v>2279</v>
      </c>
      <c r="C70" s="15">
        <v>3.18</v>
      </c>
      <c r="D70" s="15"/>
      <c r="E70" s="15"/>
      <c r="F70" s="15"/>
      <c r="G70" s="15"/>
      <c r="H70" s="15"/>
      <c r="I70" s="15"/>
      <c r="J70" s="15"/>
      <c r="K70" s="15"/>
    </row>
    <row r="71" spans="1:11" ht="19.5" customHeight="1" x14ac:dyDescent="0.45">
      <c r="A71" s="16">
        <v>44663.877426874998</v>
      </c>
      <c r="B71" s="15">
        <v>2279</v>
      </c>
      <c r="C71" s="15">
        <v>3.16</v>
      </c>
      <c r="D71" s="15"/>
      <c r="E71" s="15"/>
      <c r="F71" s="15"/>
      <c r="G71" s="15"/>
      <c r="H71" s="15"/>
      <c r="I71" s="15"/>
      <c r="J71" s="15"/>
      <c r="K71" s="15"/>
    </row>
    <row r="72" spans="1:11" ht="19.5" customHeight="1" x14ac:dyDescent="0.45">
      <c r="A72" s="16">
        <v>44663.877425706021</v>
      </c>
      <c r="B72" s="15">
        <v>2279</v>
      </c>
      <c r="C72" s="15">
        <v>3.18</v>
      </c>
      <c r="D72" s="15"/>
      <c r="E72" s="15"/>
      <c r="F72" s="15"/>
      <c r="G72" s="15"/>
      <c r="H72" s="15"/>
      <c r="I72" s="15"/>
      <c r="J72" s="15"/>
      <c r="K72" s="15"/>
    </row>
    <row r="73" spans="1:11" ht="19.5" customHeight="1" x14ac:dyDescent="0.45">
      <c r="A73" s="16">
        <v>44663.877424560182</v>
      </c>
      <c r="B73" s="15">
        <v>2279</v>
      </c>
      <c r="C73" s="15">
        <v>3.16</v>
      </c>
      <c r="D73" s="15"/>
      <c r="E73" s="15"/>
      <c r="F73" s="15"/>
      <c r="G73" s="15"/>
      <c r="H73" s="15"/>
      <c r="I73" s="15"/>
      <c r="J73" s="15"/>
      <c r="K73" s="15"/>
    </row>
    <row r="74" spans="1:11" ht="19.5" customHeight="1" x14ac:dyDescent="0.45">
      <c r="A74" s="16">
        <v>44663.877423391205</v>
      </c>
      <c r="B74" s="15">
        <v>2320</v>
      </c>
      <c r="C74" s="15">
        <v>3.18</v>
      </c>
      <c r="D74" s="15"/>
      <c r="E74" s="15"/>
      <c r="F74" s="15"/>
      <c r="G74" s="15"/>
      <c r="H74" s="15"/>
      <c r="I74" s="15"/>
      <c r="J74" s="15"/>
      <c r="K74" s="15"/>
    </row>
    <row r="75" spans="1:11" ht="19.5" customHeight="1" x14ac:dyDescent="0.45">
      <c r="A75" s="16">
        <v>44663.877422280093</v>
      </c>
      <c r="B75" s="15">
        <v>2320</v>
      </c>
      <c r="C75" s="15">
        <v>3.16</v>
      </c>
      <c r="D75" s="15"/>
      <c r="E75" s="15"/>
      <c r="F75" s="15"/>
      <c r="G75" s="15"/>
      <c r="H75" s="15"/>
      <c r="I75" s="15"/>
      <c r="J75" s="15"/>
      <c r="K75" s="15"/>
    </row>
    <row r="76" spans="1:11" ht="19.5" customHeight="1" x14ac:dyDescent="0.45">
      <c r="A76" s="16">
        <v>44663.877421064812</v>
      </c>
      <c r="B76" s="15">
        <v>2353</v>
      </c>
      <c r="C76" s="15">
        <v>3.17</v>
      </c>
      <c r="D76" s="15"/>
      <c r="E76" s="15"/>
      <c r="F76" s="15"/>
      <c r="G76" s="15"/>
      <c r="H76" s="15"/>
      <c r="I76" s="15"/>
      <c r="J76" s="15"/>
      <c r="K76" s="15"/>
    </row>
    <row r="77" spans="1:11" ht="19.5" customHeight="1" x14ac:dyDescent="0.45">
      <c r="A77" s="16">
        <v>44663.877419907411</v>
      </c>
      <c r="B77" s="15">
        <v>2480</v>
      </c>
      <c r="C77" s="15">
        <v>3.17</v>
      </c>
      <c r="D77" s="15"/>
      <c r="E77" s="15"/>
      <c r="F77" s="15"/>
      <c r="G77" s="15"/>
      <c r="H77" s="15"/>
      <c r="I77" s="15"/>
      <c r="J77" s="15"/>
      <c r="K77" s="15"/>
    </row>
    <row r="78" spans="1:11" ht="19.5" customHeight="1" x14ac:dyDescent="0.45">
      <c r="A78" s="16">
        <v>44663.877418796299</v>
      </c>
      <c r="B78" s="15">
        <v>2353</v>
      </c>
      <c r="C78" s="15">
        <v>3.17</v>
      </c>
      <c r="D78" s="15"/>
      <c r="E78" s="15"/>
      <c r="F78" s="15"/>
      <c r="G78" s="15"/>
      <c r="H78" s="15"/>
      <c r="I78" s="15"/>
      <c r="J78" s="15"/>
      <c r="K78" s="15"/>
    </row>
    <row r="79" spans="1:11" ht="19.5" customHeight="1" x14ac:dyDescent="0.45">
      <c r="A79" s="16">
        <v>44663.877417581018</v>
      </c>
      <c r="B79" s="15">
        <v>2320</v>
      </c>
      <c r="C79" s="15">
        <v>3.17</v>
      </c>
      <c r="D79" s="15"/>
      <c r="E79" s="15"/>
      <c r="F79" s="15"/>
      <c r="G79" s="15"/>
      <c r="H79" s="15"/>
      <c r="I79" s="15"/>
      <c r="J79" s="15"/>
      <c r="K79" s="15"/>
    </row>
    <row r="80" spans="1:11" ht="19.5" customHeight="1" x14ac:dyDescent="0.45">
      <c r="A80" s="16">
        <v>44663.87741641204</v>
      </c>
      <c r="B80" s="15">
        <v>2342</v>
      </c>
      <c r="C80" s="15">
        <v>3.18</v>
      </c>
      <c r="D80" s="15"/>
      <c r="E80" s="15"/>
      <c r="F80" s="15"/>
      <c r="G80" s="15"/>
      <c r="H80" s="15"/>
      <c r="I80" s="15"/>
      <c r="J80" s="15"/>
      <c r="K80" s="15"/>
    </row>
    <row r="81" spans="1:11" ht="19.5" customHeight="1" x14ac:dyDescent="0.45">
      <c r="A81" s="16">
        <v>44663.877415254632</v>
      </c>
      <c r="B81" s="15">
        <v>2342</v>
      </c>
      <c r="C81" s="15">
        <v>3.18</v>
      </c>
      <c r="D81" s="15"/>
      <c r="E81" s="15"/>
      <c r="F81" s="15"/>
      <c r="G81" s="15"/>
      <c r="H81" s="15"/>
      <c r="I81" s="15"/>
      <c r="J81" s="15"/>
      <c r="K81" s="15"/>
    </row>
    <row r="82" spans="1:11" ht="19.5" customHeight="1" x14ac:dyDescent="0.45">
      <c r="A82" s="16">
        <v>44663.877414097224</v>
      </c>
      <c r="B82" s="15">
        <v>2443</v>
      </c>
      <c r="C82" s="15">
        <v>3.18</v>
      </c>
      <c r="D82" s="15"/>
      <c r="E82" s="15"/>
      <c r="F82" s="15"/>
      <c r="G82" s="15"/>
      <c r="H82" s="15"/>
      <c r="I82" s="15"/>
      <c r="J82" s="15"/>
      <c r="K82" s="15"/>
    </row>
    <row r="83" spans="1:11" ht="19.5" customHeight="1" x14ac:dyDescent="0.45">
      <c r="A83" s="16">
        <v>44663.877412986112</v>
      </c>
      <c r="B83" s="15">
        <v>2342</v>
      </c>
      <c r="C83" s="15">
        <v>3.19</v>
      </c>
      <c r="D83" s="15"/>
      <c r="E83" s="15"/>
      <c r="F83" s="15"/>
      <c r="G83" s="15"/>
      <c r="H83" s="15"/>
      <c r="I83" s="15"/>
      <c r="J83" s="15"/>
      <c r="K83" s="15"/>
    </row>
    <row r="84" spans="1:11" ht="19.5" customHeight="1" x14ac:dyDescent="0.45">
      <c r="A84" s="16">
        <v>44663.877411817128</v>
      </c>
      <c r="B84" s="15">
        <v>2342</v>
      </c>
      <c r="C84" s="15">
        <v>3.19</v>
      </c>
      <c r="D84" s="15"/>
      <c r="E84" s="15"/>
      <c r="F84" s="15"/>
      <c r="G84" s="15"/>
      <c r="H84" s="15"/>
      <c r="I84" s="15"/>
      <c r="J84" s="15"/>
      <c r="K84" s="15"/>
    </row>
    <row r="85" spans="1:11" ht="19.5" customHeight="1" x14ac:dyDescent="0.45">
      <c r="A85" s="16">
        <v>44663.877410601854</v>
      </c>
      <c r="B85" s="15">
        <v>2357</v>
      </c>
      <c r="C85" s="15">
        <v>3.2</v>
      </c>
      <c r="D85" s="15"/>
      <c r="E85" s="15"/>
      <c r="F85" s="15"/>
      <c r="G85" s="15"/>
      <c r="H85" s="15"/>
      <c r="I85" s="15"/>
      <c r="J85" s="15"/>
      <c r="K85" s="15"/>
    </row>
    <row r="86" spans="1:11" ht="19.5" customHeight="1" x14ac:dyDescent="0.45">
      <c r="A86" s="16">
        <v>44663.877409444445</v>
      </c>
      <c r="B86" s="15">
        <v>2357</v>
      </c>
      <c r="C86" s="15">
        <v>3.2</v>
      </c>
      <c r="D86" s="15"/>
      <c r="E86" s="15"/>
      <c r="F86" s="15"/>
      <c r="G86" s="15"/>
      <c r="H86" s="15"/>
      <c r="I86" s="15"/>
      <c r="J86" s="15"/>
      <c r="K86" s="15"/>
    </row>
    <row r="87" spans="1:11" ht="19.5" customHeight="1" x14ac:dyDescent="0.45">
      <c r="A87" s="16">
        <v>44663.877408275461</v>
      </c>
      <c r="B87" s="15">
        <v>2357</v>
      </c>
      <c r="C87" s="15">
        <v>3.2</v>
      </c>
      <c r="D87" s="15"/>
      <c r="E87" s="15"/>
      <c r="F87" s="15"/>
      <c r="G87" s="15"/>
      <c r="H87" s="15"/>
      <c r="I87" s="15"/>
      <c r="J87" s="15"/>
      <c r="K87" s="15"/>
    </row>
    <row r="88" spans="1:11" ht="19.5" customHeight="1" x14ac:dyDescent="0.45">
      <c r="A88" s="16">
        <v>44663.877407118052</v>
      </c>
      <c r="B88" s="15">
        <v>2306</v>
      </c>
      <c r="C88" s="15">
        <v>3.2</v>
      </c>
      <c r="D88" s="15"/>
      <c r="E88" s="15"/>
      <c r="F88" s="15"/>
      <c r="G88" s="15"/>
      <c r="H88" s="15"/>
      <c r="I88" s="15"/>
      <c r="J88" s="15"/>
      <c r="K88" s="15"/>
    </row>
    <row r="89" spans="1:11" ht="19.5" customHeight="1" x14ac:dyDescent="0.45">
      <c r="A89" s="16">
        <v>44663.877405949075</v>
      </c>
      <c r="B89" s="15">
        <v>2306</v>
      </c>
      <c r="C89" s="15">
        <v>3.2</v>
      </c>
      <c r="D89" s="15"/>
      <c r="E89" s="15"/>
      <c r="F89" s="15"/>
      <c r="G89" s="15"/>
      <c r="H89" s="15"/>
      <c r="I89" s="15"/>
      <c r="J89" s="15"/>
      <c r="K89" s="15"/>
    </row>
    <row r="90" spans="1:11" ht="19.5" customHeight="1" x14ac:dyDescent="0.45">
      <c r="A90" s="16">
        <v>44663.877404803243</v>
      </c>
      <c r="B90" s="15">
        <v>2357</v>
      </c>
      <c r="C90" s="15">
        <v>3.2</v>
      </c>
      <c r="D90" s="15"/>
      <c r="E90" s="15"/>
      <c r="F90" s="15"/>
      <c r="G90" s="15"/>
      <c r="H90" s="15"/>
      <c r="I90" s="15"/>
      <c r="J90" s="15"/>
      <c r="K90" s="15"/>
    </row>
    <row r="91" spans="1:11" ht="19.5" customHeight="1" x14ac:dyDescent="0.45">
      <c r="A91" s="16">
        <v>44663.877403634258</v>
      </c>
      <c r="B91" s="15">
        <v>2357</v>
      </c>
      <c r="C91" s="15">
        <v>3.2</v>
      </c>
      <c r="D91" s="15"/>
      <c r="E91" s="15"/>
      <c r="F91" s="15"/>
      <c r="G91" s="15"/>
      <c r="H91" s="15"/>
      <c r="I91" s="15"/>
      <c r="J91" s="15"/>
      <c r="K91" s="15"/>
    </row>
    <row r="92" spans="1:11" ht="19.5" customHeight="1" x14ac:dyDescent="0.45">
      <c r="A92" s="16">
        <v>44663.877402465281</v>
      </c>
      <c r="B92" s="15">
        <v>2306</v>
      </c>
      <c r="C92" s="15">
        <v>3.2</v>
      </c>
      <c r="D92" s="15"/>
      <c r="E92" s="15"/>
      <c r="F92" s="15"/>
      <c r="G92" s="15"/>
      <c r="H92" s="15"/>
      <c r="I92" s="15"/>
      <c r="J92" s="15"/>
      <c r="K92" s="15"/>
    </row>
    <row r="93" spans="1:11" ht="19.5" customHeight="1" x14ac:dyDescent="0.45">
      <c r="A93" s="16">
        <v>44663.877401319442</v>
      </c>
      <c r="B93" s="15">
        <v>2236</v>
      </c>
      <c r="C93" s="15">
        <v>3.2</v>
      </c>
      <c r="D93" s="15"/>
      <c r="E93" s="15"/>
      <c r="F93" s="15"/>
      <c r="G93" s="15"/>
      <c r="H93" s="15"/>
      <c r="I93" s="15"/>
      <c r="J93" s="15"/>
      <c r="K93" s="15"/>
    </row>
    <row r="94" spans="1:11" ht="19.5" customHeight="1" x14ac:dyDescent="0.45">
      <c r="A94" s="16">
        <v>44663.877400150464</v>
      </c>
      <c r="B94" s="15">
        <v>2236</v>
      </c>
      <c r="C94" s="15">
        <v>3.2</v>
      </c>
      <c r="D94" s="15"/>
      <c r="E94" s="15"/>
      <c r="F94" s="15"/>
      <c r="G94" s="15"/>
      <c r="H94" s="15"/>
      <c r="I94" s="15"/>
      <c r="J94" s="15"/>
      <c r="K94" s="15"/>
    </row>
    <row r="95" spans="1:11" ht="19.5" customHeight="1" x14ac:dyDescent="0.45">
      <c r="A95" s="16">
        <v>44663.87739898148</v>
      </c>
      <c r="B95" s="15">
        <v>2485</v>
      </c>
      <c r="C95" s="15">
        <v>3.2</v>
      </c>
      <c r="D95" s="15"/>
      <c r="E95" s="15"/>
      <c r="F95" s="15"/>
      <c r="G95" s="15"/>
      <c r="H95" s="15"/>
      <c r="I95" s="15"/>
      <c r="J95" s="15"/>
      <c r="K95" s="15"/>
    </row>
    <row r="96" spans="1:11" ht="19.5" customHeight="1" x14ac:dyDescent="0.45">
      <c r="A96" s="16">
        <v>44663.877397824072</v>
      </c>
      <c r="B96" s="15">
        <v>2423</v>
      </c>
      <c r="C96" s="15">
        <v>3.2</v>
      </c>
      <c r="D96" s="15"/>
      <c r="E96" s="15"/>
      <c r="F96" s="15"/>
      <c r="G96" s="15"/>
      <c r="H96" s="15"/>
      <c r="I96" s="15"/>
      <c r="J96" s="15"/>
      <c r="K96" s="15"/>
    </row>
    <row r="97" spans="1:11" ht="19.5" customHeight="1" x14ac:dyDescent="0.45">
      <c r="A97" s="16">
        <v>44663.877396655094</v>
      </c>
      <c r="B97" s="15">
        <v>2414</v>
      </c>
      <c r="C97" s="15">
        <v>3.2</v>
      </c>
      <c r="D97" s="15"/>
      <c r="E97" s="15"/>
      <c r="F97" s="15"/>
      <c r="G97" s="15"/>
      <c r="H97" s="15"/>
      <c r="I97" s="15"/>
      <c r="J97" s="15"/>
      <c r="K97" s="15"/>
    </row>
    <row r="98" spans="1:11" ht="19.5" customHeight="1" x14ac:dyDescent="0.45">
      <c r="A98" s="16">
        <v>44663.877395509262</v>
      </c>
      <c r="B98" s="15">
        <v>2292</v>
      </c>
      <c r="C98" s="15">
        <v>3.2</v>
      </c>
      <c r="D98" s="15"/>
      <c r="E98" s="15"/>
      <c r="F98" s="15"/>
      <c r="G98" s="15"/>
      <c r="H98" s="15"/>
      <c r="I98" s="15"/>
      <c r="J98" s="15"/>
      <c r="K98" s="15"/>
    </row>
    <row r="99" spans="1:11" ht="19.5" customHeight="1" x14ac:dyDescent="0.45">
      <c r="A99" s="16">
        <v>44663.877394340278</v>
      </c>
      <c r="B99" s="15">
        <v>2414</v>
      </c>
      <c r="C99" s="15">
        <v>3.2</v>
      </c>
      <c r="D99" s="15"/>
      <c r="E99" s="15"/>
      <c r="F99" s="15"/>
      <c r="G99" s="15"/>
      <c r="H99" s="15"/>
      <c r="I99" s="15"/>
      <c r="J99" s="15"/>
      <c r="K99" s="15"/>
    </row>
    <row r="100" spans="1:11" ht="19.5" customHeight="1" x14ac:dyDescent="0.45">
      <c r="A100" s="16">
        <v>44663.877393240742</v>
      </c>
      <c r="B100" s="15">
        <v>2414</v>
      </c>
      <c r="C100" s="15">
        <v>3.18</v>
      </c>
      <c r="D100" s="15"/>
      <c r="E100" s="15"/>
      <c r="F100" s="15"/>
      <c r="G100" s="15"/>
      <c r="H100" s="15"/>
      <c r="I100" s="15"/>
      <c r="J100" s="15"/>
      <c r="K100" s="15"/>
    </row>
    <row r="101" spans="1:11" ht="19.5" customHeight="1" x14ac:dyDescent="0.45">
      <c r="A101" s="16">
        <v>44663.877392013892</v>
      </c>
      <c r="B101" s="15">
        <v>2414</v>
      </c>
      <c r="C101" s="15">
        <v>3.18</v>
      </c>
      <c r="D101" s="15"/>
      <c r="E101" s="15"/>
      <c r="F101" s="15"/>
      <c r="G101" s="15"/>
      <c r="H101" s="15"/>
      <c r="I101" s="15"/>
      <c r="J101" s="15"/>
      <c r="K101" s="15"/>
    </row>
    <row r="102" spans="1:11" ht="19.5" customHeight="1" x14ac:dyDescent="0.45">
      <c r="A102" s="16">
        <v>44663.877390844907</v>
      </c>
      <c r="B102" s="15">
        <v>2414</v>
      </c>
      <c r="C102" s="15">
        <v>3.2</v>
      </c>
      <c r="D102" s="15"/>
      <c r="E102" s="15"/>
      <c r="F102" s="15"/>
      <c r="G102" s="15"/>
      <c r="H102" s="15"/>
      <c r="I102" s="15"/>
      <c r="J102" s="15"/>
      <c r="K102" s="15"/>
    </row>
    <row r="103" spans="1:11" ht="19.5" customHeight="1" x14ac:dyDescent="0.45">
      <c r="A103" s="16">
        <v>44663.877389745372</v>
      </c>
      <c r="B103" s="15">
        <v>2414</v>
      </c>
      <c r="C103" s="15">
        <v>3.21</v>
      </c>
      <c r="D103" s="15"/>
      <c r="E103" s="15"/>
      <c r="F103" s="15"/>
      <c r="G103" s="15"/>
      <c r="H103" s="15"/>
      <c r="I103" s="15"/>
      <c r="J103" s="15"/>
      <c r="K103" s="15"/>
    </row>
    <row r="104" spans="1:11" ht="19.5" customHeight="1" x14ac:dyDescent="0.45">
      <c r="A104" s="16">
        <v>44663.877388576388</v>
      </c>
      <c r="B104" s="15">
        <v>2296</v>
      </c>
      <c r="C104" s="15">
        <v>3.23</v>
      </c>
      <c r="D104" s="15"/>
      <c r="E104" s="15"/>
      <c r="F104" s="15"/>
      <c r="G104" s="15"/>
      <c r="H104" s="15"/>
      <c r="I104" s="15"/>
      <c r="J104" s="15"/>
      <c r="K104" s="15"/>
    </row>
    <row r="105" spans="1:11" ht="19.5" customHeight="1" x14ac:dyDescent="0.45">
      <c r="A105" s="16">
        <v>44663.877387418979</v>
      </c>
      <c r="B105" s="15">
        <v>2367</v>
      </c>
      <c r="C105" s="15">
        <v>3.25</v>
      </c>
      <c r="D105" s="15"/>
      <c r="E105" s="15"/>
      <c r="F105" s="15"/>
      <c r="G105" s="15"/>
      <c r="H105" s="15"/>
      <c r="I105" s="15"/>
      <c r="J105" s="15"/>
      <c r="K105" s="15"/>
    </row>
    <row r="106" spans="1:11" ht="19.5" customHeight="1" x14ac:dyDescent="0.45">
      <c r="A106" s="16">
        <v>44663.877386203705</v>
      </c>
      <c r="B106" s="15">
        <v>2296</v>
      </c>
      <c r="C106" s="15">
        <v>3.25</v>
      </c>
      <c r="D106" s="15"/>
      <c r="E106" s="15"/>
      <c r="F106" s="15"/>
      <c r="G106" s="15"/>
      <c r="H106" s="15"/>
      <c r="I106" s="15"/>
      <c r="J106" s="15"/>
      <c r="K106" s="15"/>
    </row>
    <row r="107" spans="1:11" ht="19.5" customHeight="1" x14ac:dyDescent="0.45">
      <c r="A107" s="16">
        <v>44663.877385034721</v>
      </c>
      <c r="B107" s="15">
        <v>2296</v>
      </c>
      <c r="C107" s="15">
        <v>3.25</v>
      </c>
      <c r="D107" s="15"/>
      <c r="E107" s="15"/>
      <c r="F107" s="15"/>
      <c r="G107" s="15"/>
      <c r="H107" s="15"/>
      <c r="I107" s="15"/>
      <c r="J107" s="15"/>
      <c r="K107" s="15"/>
    </row>
    <row r="108" spans="1:11" ht="19.5" customHeight="1" x14ac:dyDescent="0.45">
      <c r="A108" s="16">
        <v>44663.877383888888</v>
      </c>
      <c r="B108" s="15">
        <v>2367</v>
      </c>
      <c r="C108" s="15">
        <v>3.25</v>
      </c>
      <c r="D108" s="15"/>
      <c r="E108" s="15"/>
      <c r="F108" s="15"/>
      <c r="G108" s="15"/>
      <c r="H108" s="15"/>
      <c r="I108" s="15"/>
      <c r="J108" s="15"/>
      <c r="K108" s="15"/>
    </row>
    <row r="109" spans="1:11" ht="19.5" customHeight="1" x14ac:dyDescent="0.45">
      <c r="A109" s="16">
        <v>44663.877382719904</v>
      </c>
      <c r="B109" s="15">
        <v>2367</v>
      </c>
      <c r="C109" s="15">
        <v>3.23</v>
      </c>
      <c r="D109" s="15"/>
      <c r="E109" s="15"/>
      <c r="F109" s="15"/>
      <c r="G109" s="15"/>
      <c r="H109" s="15"/>
      <c r="I109" s="15"/>
      <c r="J109" s="15"/>
      <c r="K109" s="15"/>
    </row>
    <row r="110" spans="1:11" ht="19.5" customHeight="1" x14ac:dyDescent="0.45">
      <c r="A110" s="16">
        <v>44663.877381550927</v>
      </c>
      <c r="B110" s="15">
        <v>2367</v>
      </c>
      <c r="C110" s="15">
        <v>3.23</v>
      </c>
      <c r="D110" s="15"/>
      <c r="E110" s="15"/>
      <c r="F110" s="15"/>
      <c r="G110" s="15"/>
      <c r="H110" s="15"/>
      <c r="I110" s="15"/>
      <c r="J110" s="15"/>
      <c r="K110" s="15"/>
    </row>
    <row r="111" spans="1:11" ht="19.5" customHeight="1" x14ac:dyDescent="0.45">
      <c r="A111" s="16">
        <v>44663.877380393518</v>
      </c>
      <c r="B111" s="15">
        <v>2367</v>
      </c>
      <c r="C111" s="15">
        <v>3.25</v>
      </c>
      <c r="D111" s="15"/>
      <c r="E111" s="15"/>
      <c r="F111" s="15"/>
      <c r="G111" s="15"/>
      <c r="H111" s="15"/>
      <c r="I111" s="15"/>
      <c r="J111" s="15"/>
      <c r="K111" s="15"/>
    </row>
    <row r="112" spans="1:11" ht="19.5" customHeight="1" x14ac:dyDescent="0.45">
      <c r="A112" s="16">
        <v>44663.87737923611</v>
      </c>
      <c r="B112" s="15">
        <v>2265</v>
      </c>
      <c r="C112" s="15">
        <v>3.25</v>
      </c>
      <c r="D112" s="15"/>
      <c r="E112" s="15"/>
      <c r="F112" s="15"/>
      <c r="G112" s="15"/>
      <c r="H112" s="15"/>
      <c r="I112" s="15"/>
      <c r="J112" s="15"/>
      <c r="K112" s="15"/>
    </row>
    <row r="113" spans="1:11" ht="19.5" customHeight="1" x14ac:dyDescent="0.45">
      <c r="A113" s="16">
        <v>44663.877378067133</v>
      </c>
      <c r="B113" s="15">
        <v>2261</v>
      </c>
      <c r="C113" s="15">
        <v>3.25</v>
      </c>
      <c r="D113" s="15"/>
      <c r="E113" s="15"/>
      <c r="F113" s="15"/>
      <c r="G113" s="15"/>
      <c r="H113" s="15"/>
      <c r="I113" s="15"/>
      <c r="J113" s="15"/>
      <c r="K113" s="15"/>
    </row>
    <row r="114" spans="1:11" ht="19.5" customHeight="1" x14ac:dyDescent="0.45">
      <c r="A114" s="16">
        <v>44663.877376956021</v>
      </c>
      <c r="B114" s="15">
        <v>2431</v>
      </c>
      <c r="C114" s="15">
        <v>3.22</v>
      </c>
      <c r="D114" s="15"/>
      <c r="E114" s="15"/>
      <c r="F114" s="15"/>
      <c r="G114" s="15"/>
      <c r="H114" s="15"/>
      <c r="I114" s="15"/>
      <c r="J114" s="15"/>
      <c r="K114" s="15"/>
    </row>
    <row r="115" spans="1:11" ht="19.5" customHeight="1" x14ac:dyDescent="0.45">
      <c r="A115" s="16">
        <v>44663.87737574074</v>
      </c>
      <c r="B115" s="15">
        <v>2378</v>
      </c>
      <c r="C115" s="15">
        <v>3.25</v>
      </c>
      <c r="D115" s="15"/>
      <c r="E115" s="15"/>
      <c r="F115" s="15"/>
      <c r="G115" s="15"/>
      <c r="H115" s="15"/>
      <c r="I115" s="15"/>
      <c r="J115" s="15"/>
      <c r="K115" s="15"/>
    </row>
    <row r="116" spans="1:11" ht="19.5" customHeight="1" x14ac:dyDescent="0.45">
      <c r="A116" s="16">
        <v>44663.877374583331</v>
      </c>
      <c r="B116" s="15">
        <v>2378</v>
      </c>
      <c r="C116" s="15">
        <v>3.22</v>
      </c>
      <c r="D116" s="15"/>
      <c r="E116" s="15"/>
      <c r="F116" s="15"/>
      <c r="G116" s="15"/>
      <c r="H116" s="15"/>
      <c r="I116" s="15"/>
      <c r="J116" s="15"/>
      <c r="K116" s="15"/>
    </row>
    <row r="117" spans="1:11" ht="19.5" customHeight="1" x14ac:dyDescent="0.45">
      <c r="A117" s="16">
        <v>44663.877373414354</v>
      </c>
      <c r="B117" s="15">
        <v>2378</v>
      </c>
      <c r="C117" s="15">
        <v>3.22</v>
      </c>
      <c r="D117" s="15"/>
      <c r="E117" s="15"/>
      <c r="F117" s="15"/>
      <c r="G117" s="15"/>
      <c r="H117" s="15"/>
      <c r="I117" s="15"/>
      <c r="J117" s="15"/>
      <c r="K117" s="15"/>
    </row>
    <row r="118" spans="1:11" ht="19.5" customHeight="1" x14ac:dyDescent="0.45">
      <c r="A118" s="16">
        <v>44663.87737224537</v>
      </c>
      <c r="B118" s="15">
        <v>2454</v>
      </c>
      <c r="C118" s="15">
        <v>3.22</v>
      </c>
      <c r="D118" s="15"/>
      <c r="E118" s="15"/>
      <c r="F118" s="15"/>
      <c r="G118" s="15"/>
      <c r="H118" s="15"/>
      <c r="I118" s="15"/>
      <c r="J118" s="15"/>
      <c r="K118" s="15"/>
    </row>
    <row r="119" spans="1:11" ht="19.5" customHeight="1" x14ac:dyDescent="0.45">
      <c r="A119" s="16">
        <v>44663.877371099537</v>
      </c>
      <c r="B119" s="15">
        <v>2454</v>
      </c>
      <c r="C119" s="15">
        <v>3.2</v>
      </c>
      <c r="D119" s="15"/>
      <c r="E119" s="15"/>
      <c r="F119" s="15"/>
      <c r="G119" s="15"/>
      <c r="H119" s="15"/>
      <c r="I119" s="15"/>
      <c r="J119" s="15"/>
      <c r="K119" s="15"/>
    </row>
    <row r="120" spans="1:11" ht="19.5" customHeight="1" x14ac:dyDescent="0.45">
      <c r="A120" s="16">
        <v>44663.877369930553</v>
      </c>
      <c r="B120" s="15">
        <v>2459</v>
      </c>
      <c r="C120" s="15">
        <v>3.18</v>
      </c>
      <c r="D120" s="15"/>
      <c r="E120" s="15"/>
      <c r="F120" s="15"/>
      <c r="G120" s="15"/>
      <c r="H120" s="15"/>
      <c r="I120" s="15"/>
      <c r="J120" s="15"/>
      <c r="K120" s="15"/>
    </row>
    <row r="121" spans="1:11" ht="19.5" customHeight="1" x14ac:dyDescent="0.45">
      <c r="A121" s="16">
        <v>44663.877368773145</v>
      </c>
      <c r="B121" s="15">
        <v>2459</v>
      </c>
      <c r="C121" s="15">
        <v>3.18</v>
      </c>
      <c r="D121" s="15"/>
      <c r="E121" s="15"/>
      <c r="F121" s="15"/>
      <c r="G121" s="15"/>
      <c r="H121" s="15"/>
      <c r="I121" s="15"/>
      <c r="J121" s="15"/>
      <c r="K121" s="15"/>
    </row>
    <row r="122" spans="1:11" ht="19.5" customHeight="1" x14ac:dyDescent="0.45">
      <c r="A122" s="16">
        <v>44663.87736766204</v>
      </c>
      <c r="B122" s="15">
        <v>2515</v>
      </c>
      <c r="C122" s="15">
        <v>3.2</v>
      </c>
      <c r="D122" s="15"/>
      <c r="E122" s="15"/>
      <c r="F122" s="15"/>
      <c r="G122" s="15"/>
      <c r="H122" s="15"/>
      <c r="I122" s="15"/>
      <c r="J122" s="15"/>
      <c r="K122" s="15"/>
    </row>
    <row r="123" spans="1:11" ht="19.5" customHeight="1" x14ac:dyDescent="0.45">
      <c r="A123" s="16">
        <v>44663.877366516201</v>
      </c>
      <c r="B123" s="15">
        <v>2459</v>
      </c>
      <c r="C123" s="15">
        <v>3.2</v>
      </c>
      <c r="D123" s="15"/>
      <c r="E123" s="15"/>
      <c r="F123" s="15"/>
      <c r="G123" s="15"/>
      <c r="H123" s="15"/>
      <c r="I123" s="15"/>
      <c r="J123" s="15"/>
      <c r="K123" s="15"/>
    </row>
    <row r="124" spans="1:11" ht="19.5" customHeight="1" x14ac:dyDescent="0.45">
      <c r="A124" s="16">
        <v>44663.877365289351</v>
      </c>
      <c r="B124" s="15">
        <v>2417</v>
      </c>
      <c r="C124" s="15">
        <v>3.18</v>
      </c>
      <c r="D124" s="15"/>
      <c r="E124" s="15"/>
      <c r="F124" s="15"/>
      <c r="G124" s="15"/>
      <c r="H124" s="15"/>
      <c r="I124" s="15"/>
      <c r="J124" s="15"/>
      <c r="K124" s="15"/>
    </row>
    <row r="125" spans="1:11" ht="19.5" customHeight="1" x14ac:dyDescent="0.45">
      <c r="A125" s="16">
        <v>44663.877364120373</v>
      </c>
      <c r="B125" s="15">
        <v>2417</v>
      </c>
      <c r="C125" s="15">
        <v>3.18</v>
      </c>
      <c r="D125" s="15"/>
      <c r="E125" s="15"/>
      <c r="F125" s="15"/>
      <c r="G125" s="15"/>
      <c r="H125" s="15"/>
      <c r="I125" s="15"/>
      <c r="J125" s="15"/>
      <c r="K125" s="15"/>
    </row>
    <row r="126" spans="1:11" ht="19.5" customHeight="1" x14ac:dyDescent="0.45">
      <c r="A126" s="16">
        <v>44663.877363020831</v>
      </c>
      <c r="B126" s="15">
        <v>2277</v>
      </c>
      <c r="C126" s="15">
        <v>3.15</v>
      </c>
      <c r="D126" s="15"/>
      <c r="E126" s="15"/>
      <c r="F126" s="15"/>
      <c r="G126" s="15"/>
      <c r="H126" s="15"/>
      <c r="I126" s="15"/>
      <c r="J126" s="15"/>
      <c r="K126" s="15"/>
    </row>
    <row r="127" spans="1:11" ht="19.5" customHeight="1" x14ac:dyDescent="0.45">
      <c r="A127" s="16">
        <v>44663.877361851853</v>
      </c>
      <c r="B127" s="15">
        <v>2277</v>
      </c>
      <c r="C127" s="15">
        <v>3.15</v>
      </c>
      <c r="D127" s="15"/>
      <c r="E127" s="15"/>
      <c r="F127" s="15"/>
      <c r="G127" s="15"/>
      <c r="H127" s="15"/>
      <c r="I127" s="15"/>
      <c r="J127" s="15"/>
      <c r="K127" s="15"/>
    </row>
    <row r="128" spans="1:11" ht="19.5" customHeight="1" x14ac:dyDescent="0.45">
      <c r="A128" s="16">
        <v>44663.877360648148</v>
      </c>
      <c r="B128" s="15">
        <v>2277</v>
      </c>
      <c r="C128" s="15">
        <v>3.15</v>
      </c>
      <c r="D128" s="15"/>
      <c r="E128" s="15"/>
      <c r="F128" s="15"/>
      <c r="G128" s="15"/>
      <c r="H128" s="15"/>
      <c r="I128" s="15"/>
      <c r="J128" s="15"/>
      <c r="K128" s="15"/>
    </row>
    <row r="129" spans="1:11" ht="19.5" customHeight="1" x14ac:dyDescent="0.45">
      <c r="A129" s="16">
        <v>44663.877359479164</v>
      </c>
      <c r="B129" s="15">
        <v>2277</v>
      </c>
      <c r="C129" s="15">
        <v>3.2</v>
      </c>
      <c r="D129" s="15"/>
      <c r="E129" s="15"/>
      <c r="F129" s="15"/>
      <c r="G129" s="15"/>
      <c r="H129" s="15"/>
      <c r="I129" s="15"/>
      <c r="J129" s="15"/>
      <c r="K129" s="15"/>
    </row>
    <row r="130" spans="1:11" ht="19.5" customHeight="1" x14ac:dyDescent="0.45">
      <c r="A130" s="16">
        <v>44663.877358310187</v>
      </c>
      <c r="B130" s="15">
        <v>2251</v>
      </c>
      <c r="C130" s="15">
        <v>3.2</v>
      </c>
      <c r="D130" s="15"/>
      <c r="E130" s="15"/>
      <c r="F130" s="15"/>
      <c r="G130" s="15"/>
      <c r="H130" s="15"/>
      <c r="I130" s="15"/>
      <c r="J130" s="15"/>
      <c r="K130" s="15"/>
    </row>
    <row r="131" spans="1:11" ht="19.5" customHeight="1" x14ac:dyDescent="0.45">
      <c r="A131" s="16">
        <v>44663.877357152778</v>
      </c>
      <c r="B131" s="15">
        <v>2473</v>
      </c>
      <c r="C131" s="15">
        <v>3.2</v>
      </c>
      <c r="D131" s="15"/>
      <c r="E131" s="15"/>
      <c r="F131" s="15"/>
      <c r="G131" s="15"/>
      <c r="H131" s="15"/>
      <c r="I131" s="15"/>
      <c r="J131" s="15"/>
      <c r="K131" s="15"/>
    </row>
    <row r="132" spans="1:11" ht="19.5" customHeight="1" x14ac:dyDescent="0.45">
      <c r="A132" s="16">
        <v>44663.877355983794</v>
      </c>
      <c r="B132" s="15">
        <v>2276</v>
      </c>
      <c r="C132" s="15">
        <v>3.15</v>
      </c>
      <c r="D132" s="15"/>
      <c r="E132" s="15"/>
      <c r="F132" s="15"/>
      <c r="G132" s="15"/>
      <c r="H132" s="15"/>
      <c r="I132" s="15"/>
      <c r="J132" s="15"/>
      <c r="K132" s="15"/>
    </row>
    <row r="133" spans="1:11" ht="19.5" customHeight="1" x14ac:dyDescent="0.45">
      <c r="A133" s="16">
        <v>44663.877354826385</v>
      </c>
      <c r="B133" s="15">
        <v>2429</v>
      </c>
      <c r="C133" s="15">
        <v>3.2</v>
      </c>
      <c r="D133" s="15"/>
      <c r="E133" s="15"/>
      <c r="F133" s="15"/>
      <c r="G133" s="15"/>
      <c r="H133" s="15"/>
      <c r="I133" s="15"/>
      <c r="J133" s="15"/>
      <c r="K133" s="15"/>
    </row>
    <row r="134" spans="1:11" ht="19.5" customHeight="1" x14ac:dyDescent="0.45">
      <c r="A134" s="16">
        <v>44663.877353668984</v>
      </c>
      <c r="B134" s="15">
        <v>2383</v>
      </c>
      <c r="C134" s="15">
        <v>3.2</v>
      </c>
      <c r="D134" s="15"/>
      <c r="E134" s="15"/>
      <c r="F134" s="15"/>
      <c r="G134" s="15"/>
      <c r="H134" s="15"/>
      <c r="I134" s="15"/>
      <c r="J134" s="15"/>
      <c r="K134" s="15"/>
    </row>
    <row r="135" spans="1:11" ht="19.5" customHeight="1" x14ac:dyDescent="0.45">
      <c r="A135" s="16">
        <v>44663.8773525</v>
      </c>
      <c r="B135" s="15">
        <v>2429</v>
      </c>
      <c r="C135" s="15">
        <v>3.21</v>
      </c>
      <c r="D135" s="15"/>
      <c r="E135" s="15"/>
      <c r="F135" s="15"/>
      <c r="G135" s="15"/>
      <c r="H135" s="15"/>
      <c r="I135" s="15"/>
      <c r="J135" s="15"/>
      <c r="K135" s="15"/>
    </row>
    <row r="136" spans="1:11" ht="19.5" customHeight="1" x14ac:dyDescent="0.45">
      <c r="A136" s="16">
        <v>44663.877351342591</v>
      </c>
      <c r="B136" s="15">
        <v>2383</v>
      </c>
      <c r="C136" s="15">
        <v>3.21</v>
      </c>
      <c r="D136" s="15"/>
      <c r="E136" s="15"/>
      <c r="F136" s="15"/>
      <c r="G136" s="15"/>
      <c r="H136" s="15"/>
      <c r="I136" s="15"/>
      <c r="J136" s="15"/>
      <c r="K136" s="15"/>
    </row>
    <row r="137" spans="1:11" ht="19.5" customHeight="1" x14ac:dyDescent="0.45">
      <c r="A137" s="16">
        <v>44663.877350185183</v>
      </c>
      <c r="B137" s="15">
        <v>2429</v>
      </c>
      <c r="C137" s="15">
        <v>3.2</v>
      </c>
      <c r="D137" s="15"/>
      <c r="E137" s="15"/>
      <c r="F137" s="15"/>
      <c r="G137" s="15"/>
      <c r="H137" s="15"/>
      <c r="I137" s="15"/>
      <c r="J137" s="15"/>
      <c r="K137" s="15"/>
    </row>
    <row r="138" spans="1:11" ht="19.5" customHeight="1" x14ac:dyDescent="0.45">
      <c r="A138" s="16">
        <v>44663.877349016206</v>
      </c>
      <c r="B138" s="15">
        <v>2383</v>
      </c>
      <c r="C138" s="15">
        <v>3.15</v>
      </c>
      <c r="D138" s="15"/>
      <c r="E138" s="15"/>
      <c r="F138" s="15"/>
      <c r="G138" s="15"/>
      <c r="H138" s="15"/>
      <c r="I138" s="15"/>
      <c r="J138" s="15"/>
      <c r="K138" s="15"/>
    </row>
    <row r="139" spans="1:11" ht="19.5" customHeight="1" x14ac:dyDescent="0.45">
      <c r="A139" s="16">
        <v>44663.877347858797</v>
      </c>
      <c r="B139" s="15">
        <v>2383</v>
      </c>
      <c r="C139" s="15">
        <v>3.2</v>
      </c>
      <c r="D139" s="15"/>
      <c r="E139" s="15"/>
      <c r="F139" s="15"/>
      <c r="G139" s="15"/>
      <c r="H139" s="15"/>
      <c r="I139" s="15"/>
      <c r="J139" s="15"/>
      <c r="K139" s="15"/>
    </row>
    <row r="140" spans="1:11" ht="19.5" customHeight="1" x14ac:dyDescent="0.45">
      <c r="A140" s="16">
        <v>44663.877346689813</v>
      </c>
      <c r="B140" s="15">
        <v>2383</v>
      </c>
      <c r="C140" s="15">
        <v>3.15</v>
      </c>
      <c r="D140" s="15"/>
      <c r="E140" s="15"/>
      <c r="F140" s="15"/>
      <c r="G140" s="15"/>
      <c r="H140" s="15"/>
      <c r="I140" s="15"/>
      <c r="J140" s="15"/>
      <c r="K140" s="15"/>
    </row>
    <row r="141" spans="1:11" ht="19.5" customHeight="1" x14ac:dyDescent="0.45">
      <c r="A141" s="16">
        <v>44663.877345532404</v>
      </c>
      <c r="B141" s="15">
        <v>2431</v>
      </c>
      <c r="C141" s="15">
        <v>3.21</v>
      </c>
      <c r="D141" s="15"/>
      <c r="E141" s="15"/>
      <c r="F141" s="15"/>
      <c r="G141" s="15"/>
      <c r="H141" s="15"/>
      <c r="I141" s="15"/>
      <c r="J141" s="15"/>
      <c r="K141" s="15"/>
    </row>
    <row r="142" spans="1:11" ht="19.5" customHeight="1" x14ac:dyDescent="0.45">
      <c r="A142" s="16">
        <v>44663.877344363427</v>
      </c>
      <c r="B142" s="15">
        <v>2336</v>
      </c>
      <c r="C142" s="15">
        <v>3.21</v>
      </c>
      <c r="D142" s="15"/>
      <c r="E142" s="15"/>
      <c r="F142" s="15"/>
      <c r="G142" s="15"/>
      <c r="H142" s="15"/>
      <c r="I142" s="15"/>
      <c r="J142" s="15"/>
      <c r="K142" s="15"/>
    </row>
    <row r="143" spans="1:11" ht="19.5" customHeight="1" x14ac:dyDescent="0.45">
      <c r="A143" s="16">
        <v>44663.877343206019</v>
      </c>
      <c r="B143" s="15">
        <v>2336</v>
      </c>
      <c r="C143" s="15">
        <v>3.19</v>
      </c>
      <c r="D143" s="15"/>
      <c r="E143" s="15"/>
      <c r="F143" s="15"/>
      <c r="G143" s="15"/>
      <c r="H143" s="15"/>
      <c r="I143" s="15"/>
      <c r="J143" s="15"/>
      <c r="K143" s="15"/>
    </row>
    <row r="144" spans="1:11" ht="19.5" customHeight="1" x14ac:dyDescent="0.45">
      <c r="A144" s="16">
        <v>44663.877342094907</v>
      </c>
      <c r="B144" s="15">
        <v>2336</v>
      </c>
      <c r="C144" s="15">
        <v>3.19</v>
      </c>
      <c r="D144" s="15"/>
      <c r="E144" s="15"/>
      <c r="F144" s="15"/>
      <c r="G144" s="15"/>
      <c r="H144" s="15"/>
      <c r="I144" s="15"/>
      <c r="J144" s="15"/>
      <c r="K144" s="15"/>
    </row>
    <row r="145" spans="1:11" ht="19.5" customHeight="1" x14ac:dyDescent="0.45">
      <c r="A145" s="16">
        <v>44663.877340879633</v>
      </c>
      <c r="B145" s="15">
        <v>2430</v>
      </c>
      <c r="C145" s="15">
        <v>3.15</v>
      </c>
      <c r="D145" s="15"/>
      <c r="E145" s="15"/>
      <c r="F145" s="15"/>
      <c r="G145" s="15"/>
      <c r="H145" s="15"/>
      <c r="I145" s="15"/>
      <c r="J145" s="15"/>
      <c r="K145" s="15"/>
    </row>
    <row r="146" spans="1:11" ht="19.5" customHeight="1" x14ac:dyDescent="0.45">
      <c r="A146" s="16">
        <v>44663.877339733794</v>
      </c>
      <c r="B146" s="15">
        <v>2430</v>
      </c>
      <c r="C146" s="15">
        <v>3.15</v>
      </c>
      <c r="D146" s="15"/>
      <c r="E146" s="15"/>
      <c r="F146" s="15"/>
      <c r="G146" s="15"/>
      <c r="H146" s="15"/>
      <c r="I146" s="15"/>
      <c r="J146" s="15"/>
      <c r="K146" s="15"/>
    </row>
    <row r="147" spans="1:11" ht="19.5" customHeight="1" x14ac:dyDescent="0.45">
      <c r="A147" s="16">
        <v>44663.87733855324</v>
      </c>
      <c r="B147" s="15">
        <v>2430</v>
      </c>
      <c r="C147" s="15">
        <v>3.19</v>
      </c>
      <c r="D147" s="15"/>
      <c r="E147" s="15"/>
      <c r="F147" s="15"/>
      <c r="G147" s="15"/>
      <c r="H147" s="15"/>
      <c r="I147" s="15"/>
      <c r="J147" s="15"/>
      <c r="K147" s="15"/>
    </row>
    <row r="148" spans="1:11" ht="19.5" customHeight="1" x14ac:dyDescent="0.45">
      <c r="A148" s="16">
        <v>44663.877337384256</v>
      </c>
      <c r="B148" s="15">
        <v>2372</v>
      </c>
      <c r="C148" s="15">
        <v>3.18</v>
      </c>
      <c r="D148" s="15"/>
      <c r="E148" s="15"/>
      <c r="F148" s="15"/>
      <c r="G148" s="15"/>
      <c r="H148" s="15"/>
      <c r="I148" s="15"/>
      <c r="J148" s="15"/>
      <c r="K148" s="15"/>
    </row>
    <row r="149" spans="1:11" ht="19.5" customHeight="1" x14ac:dyDescent="0.45">
      <c r="A149" s="16">
        <v>44663.877336238424</v>
      </c>
      <c r="B149" s="15">
        <v>2372</v>
      </c>
      <c r="C149" s="15">
        <v>3.18</v>
      </c>
      <c r="D149" s="15"/>
      <c r="E149" s="15"/>
      <c r="F149" s="15"/>
      <c r="G149" s="15"/>
      <c r="H149" s="15"/>
      <c r="I149" s="15"/>
      <c r="J149" s="15"/>
      <c r="K149" s="15"/>
    </row>
    <row r="150" spans="1:11" ht="19.5" customHeight="1" x14ac:dyDescent="0.45">
      <c r="A150" s="16">
        <v>44663.877335069446</v>
      </c>
      <c r="B150" s="15">
        <v>2399</v>
      </c>
      <c r="C150" s="15">
        <v>3.16</v>
      </c>
      <c r="D150" s="15"/>
      <c r="E150" s="15"/>
      <c r="F150" s="15"/>
      <c r="G150" s="15"/>
      <c r="H150" s="15"/>
      <c r="I150" s="15"/>
      <c r="J150" s="15"/>
      <c r="K150" s="15"/>
    </row>
    <row r="151" spans="1:11" ht="19.5" customHeight="1" x14ac:dyDescent="0.45">
      <c r="A151" s="16">
        <v>44663.877333923614</v>
      </c>
      <c r="B151" s="15">
        <v>2372</v>
      </c>
      <c r="C151" s="15">
        <v>3.15</v>
      </c>
      <c r="D151" s="15"/>
      <c r="E151" s="15"/>
      <c r="F151" s="15"/>
      <c r="G151" s="15"/>
      <c r="H151" s="15"/>
      <c r="I151" s="15"/>
      <c r="J151" s="15"/>
      <c r="K151" s="15"/>
    </row>
    <row r="152" spans="1:11" ht="19.5" customHeight="1" x14ac:dyDescent="0.45">
      <c r="A152" s="16">
        <v>44663.877332743054</v>
      </c>
      <c r="B152" s="15">
        <v>2224</v>
      </c>
      <c r="C152" s="15">
        <v>3.15</v>
      </c>
      <c r="D152" s="15"/>
      <c r="E152" s="15"/>
      <c r="F152" s="15"/>
      <c r="G152" s="15"/>
      <c r="H152" s="15"/>
      <c r="I152" s="15"/>
      <c r="J152" s="15"/>
      <c r="K152" s="15"/>
    </row>
    <row r="153" spans="1:11" ht="19.5" customHeight="1" x14ac:dyDescent="0.45">
      <c r="A153" s="16">
        <v>44663.877331585645</v>
      </c>
      <c r="B153" s="15">
        <v>2224</v>
      </c>
      <c r="C153" s="15">
        <v>3.15</v>
      </c>
      <c r="D153" s="15"/>
      <c r="E153" s="15"/>
      <c r="F153" s="15"/>
      <c r="G153" s="15"/>
      <c r="H153" s="15"/>
      <c r="I153" s="15"/>
      <c r="J153" s="15"/>
      <c r="K153" s="15"/>
    </row>
    <row r="154" spans="1:11" ht="19.5" customHeight="1" x14ac:dyDescent="0.45">
      <c r="A154" s="16">
        <v>44663.877330428244</v>
      </c>
      <c r="B154" s="15">
        <v>2182</v>
      </c>
      <c r="C154" s="15">
        <v>3.15</v>
      </c>
      <c r="D154" s="15"/>
      <c r="E154" s="15"/>
      <c r="F154" s="15"/>
      <c r="G154" s="15"/>
      <c r="H154" s="15"/>
      <c r="I154" s="15"/>
      <c r="J154" s="15"/>
      <c r="K154" s="15"/>
    </row>
    <row r="155" spans="1:11" ht="19.5" customHeight="1" x14ac:dyDescent="0.45">
      <c r="A155" s="16">
        <v>44663.87732925926</v>
      </c>
      <c r="B155" s="15">
        <v>2203</v>
      </c>
      <c r="C155" s="15">
        <v>3.16</v>
      </c>
      <c r="D155" s="15"/>
      <c r="E155" s="15"/>
      <c r="F155" s="15"/>
      <c r="G155" s="15"/>
      <c r="H155" s="15"/>
      <c r="I155" s="15"/>
      <c r="J155" s="15"/>
      <c r="K155" s="15"/>
    </row>
    <row r="156" spans="1:11" ht="19.5" customHeight="1" x14ac:dyDescent="0.45">
      <c r="A156" s="16">
        <v>44663.877328101851</v>
      </c>
      <c r="B156" s="15">
        <v>2190</v>
      </c>
      <c r="C156" s="15">
        <v>3.16</v>
      </c>
      <c r="D156" s="15"/>
      <c r="E156" s="15"/>
      <c r="F156" s="15"/>
      <c r="G156" s="15"/>
      <c r="H156" s="15"/>
      <c r="I156" s="15"/>
      <c r="J156" s="15"/>
      <c r="K156" s="15"/>
    </row>
    <row r="157" spans="1:11" ht="19.5" customHeight="1" x14ac:dyDescent="0.45">
      <c r="A157" s="16">
        <v>44663.877326944443</v>
      </c>
      <c r="B157" s="15">
        <v>2190</v>
      </c>
      <c r="C157" s="15">
        <v>3.15</v>
      </c>
      <c r="D157" s="15"/>
      <c r="E157" s="15"/>
      <c r="F157" s="15"/>
      <c r="G157" s="15"/>
      <c r="H157" s="15"/>
      <c r="I157" s="15"/>
      <c r="J157" s="15"/>
      <c r="K157" s="15"/>
    </row>
    <row r="158" spans="1:11" ht="19.5" customHeight="1" x14ac:dyDescent="0.45">
      <c r="A158" s="16">
        <v>44663.877325775466</v>
      </c>
      <c r="B158" s="15">
        <v>2203</v>
      </c>
      <c r="C158" s="15">
        <v>3.15</v>
      </c>
      <c r="D158" s="15"/>
      <c r="E158" s="15"/>
      <c r="F158" s="15"/>
      <c r="G158" s="15"/>
      <c r="H158" s="15"/>
      <c r="I158" s="15"/>
      <c r="J158" s="15"/>
      <c r="K158" s="15"/>
    </row>
    <row r="159" spans="1:11" ht="19.5" customHeight="1" x14ac:dyDescent="0.45">
      <c r="A159" s="16">
        <v>44663.877324618057</v>
      </c>
      <c r="B159" s="15">
        <v>2382</v>
      </c>
      <c r="C159" s="15">
        <v>3.16</v>
      </c>
      <c r="D159" s="15"/>
      <c r="E159" s="15"/>
      <c r="F159" s="15"/>
      <c r="G159" s="15"/>
      <c r="H159" s="15"/>
      <c r="I159" s="15"/>
      <c r="J159" s="15"/>
      <c r="K159" s="15"/>
    </row>
    <row r="160" spans="1:11" ht="19.5" customHeight="1" x14ac:dyDescent="0.45">
      <c r="A160" s="16">
        <v>44663.877323449073</v>
      </c>
      <c r="B160" s="15">
        <v>2203</v>
      </c>
      <c r="C160" s="15">
        <v>3.16</v>
      </c>
      <c r="D160" s="15"/>
      <c r="E160" s="15"/>
      <c r="F160" s="15"/>
      <c r="G160" s="15"/>
      <c r="H160" s="15"/>
      <c r="I160" s="15"/>
      <c r="J160" s="15"/>
      <c r="K160" s="15"/>
    </row>
    <row r="161" spans="1:11" ht="19.5" customHeight="1" x14ac:dyDescent="0.45">
      <c r="A161" s="16">
        <v>44663.877322349537</v>
      </c>
      <c r="B161" s="15">
        <v>2368</v>
      </c>
      <c r="C161" s="15">
        <v>3.16</v>
      </c>
      <c r="D161" s="15"/>
      <c r="E161" s="15"/>
      <c r="F161" s="15"/>
      <c r="G161" s="15"/>
      <c r="H161" s="15"/>
      <c r="I161" s="15"/>
      <c r="J161" s="15"/>
      <c r="K161" s="15"/>
    </row>
    <row r="162" spans="1:11" ht="19.5" customHeight="1" x14ac:dyDescent="0.45">
      <c r="A162" s="16">
        <v>44663.877321134256</v>
      </c>
      <c r="B162" s="15">
        <v>2368</v>
      </c>
      <c r="C162" s="15">
        <v>3.16</v>
      </c>
      <c r="D162" s="15"/>
      <c r="E162" s="15"/>
      <c r="F162" s="15"/>
      <c r="G162" s="15"/>
      <c r="H162" s="15"/>
      <c r="I162" s="15"/>
      <c r="J162" s="15"/>
      <c r="K162" s="15"/>
    </row>
    <row r="163" spans="1:11" ht="19.5" customHeight="1" x14ac:dyDescent="0.45">
      <c r="A163" s="16">
        <v>44663.877319965279</v>
      </c>
      <c r="B163" s="15">
        <v>2382</v>
      </c>
      <c r="C163" s="15">
        <v>3.16</v>
      </c>
      <c r="D163" s="15"/>
      <c r="E163" s="15"/>
      <c r="F163" s="15"/>
      <c r="G163" s="15"/>
      <c r="H163" s="15"/>
      <c r="I163" s="15"/>
      <c r="J163" s="15"/>
      <c r="K163" s="15"/>
    </row>
    <row r="164" spans="1:11" ht="19.5" customHeight="1" x14ac:dyDescent="0.45">
      <c r="A164" s="16">
        <v>44663.87731880787</v>
      </c>
      <c r="B164" s="15">
        <v>2368</v>
      </c>
      <c r="C164" s="15">
        <v>3.16</v>
      </c>
      <c r="D164" s="15"/>
      <c r="E164" s="15"/>
      <c r="F164" s="15"/>
      <c r="G164" s="15"/>
      <c r="H164" s="15"/>
      <c r="I164" s="15"/>
      <c r="J164" s="15"/>
      <c r="K164" s="15"/>
    </row>
    <row r="165" spans="1:11" ht="19.5" customHeight="1" x14ac:dyDescent="0.45">
      <c r="A165" s="16">
        <v>44663.877317638886</v>
      </c>
      <c r="B165" s="15">
        <v>2338</v>
      </c>
      <c r="C165" s="15">
        <v>3.16</v>
      </c>
      <c r="D165" s="15"/>
      <c r="E165" s="15"/>
      <c r="F165" s="15"/>
      <c r="G165" s="15"/>
      <c r="H165" s="15"/>
      <c r="I165" s="15"/>
      <c r="J165" s="15"/>
      <c r="K165" s="15"/>
    </row>
    <row r="166" spans="1:11" ht="19.5" customHeight="1" x14ac:dyDescent="0.45">
      <c r="A166" s="16">
        <v>44663.877316481485</v>
      </c>
      <c r="B166" s="15">
        <v>2241</v>
      </c>
      <c r="C166" s="15">
        <v>3.16</v>
      </c>
      <c r="D166" s="15"/>
      <c r="E166" s="15"/>
      <c r="F166" s="15"/>
      <c r="G166" s="15"/>
      <c r="H166" s="15"/>
      <c r="I166" s="15"/>
      <c r="J166" s="15"/>
      <c r="K166" s="15"/>
    </row>
    <row r="167" spans="1:11" ht="19.5" customHeight="1" x14ac:dyDescent="0.45">
      <c r="A167" s="16">
        <v>44663.8773153125</v>
      </c>
      <c r="B167" s="15">
        <v>2241</v>
      </c>
      <c r="C167" s="15">
        <v>3.16</v>
      </c>
      <c r="D167" s="15"/>
      <c r="E167" s="15"/>
      <c r="F167" s="15"/>
      <c r="G167" s="15"/>
      <c r="H167" s="15"/>
      <c r="I167" s="15"/>
      <c r="J167" s="15"/>
      <c r="K167" s="15"/>
    </row>
    <row r="168" spans="1:11" ht="19.5" customHeight="1" x14ac:dyDescent="0.45">
      <c r="A168" s="16">
        <v>44663.877314155092</v>
      </c>
      <c r="B168" s="15">
        <v>2241</v>
      </c>
      <c r="C168" s="15">
        <v>3.16</v>
      </c>
      <c r="D168" s="15"/>
      <c r="E168" s="15"/>
      <c r="F168" s="15"/>
      <c r="G168" s="15"/>
      <c r="H168" s="15"/>
      <c r="I168" s="15"/>
      <c r="J168" s="15"/>
      <c r="K168" s="15"/>
    </row>
    <row r="169" spans="1:11" ht="19.5" customHeight="1" x14ac:dyDescent="0.45">
      <c r="A169" s="16">
        <v>44663.87731304398</v>
      </c>
      <c r="B169" s="15">
        <v>2241</v>
      </c>
      <c r="C169" s="15">
        <v>3.15</v>
      </c>
      <c r="D169" s="15"/>
      <c r="E169" s="15"/>
      <c r="F169" s="15"/>
      <c r="G169" s="15"/>
      <c r="H169" s="15"/>
      <c r="I169" s="15"/>
      <c r="J169" s="15"/>
      <c r="K169" s="15"/>
    </row>
    <row r="170" spans="1:11" ht="19.5" customHeight="1" x14ac:dyDescent="0.45">
      <c r="A170" s="16">
        <v>44663.877311828706</v>
      </c>
      <c r="B170" s="15">
        <v>2241</v>
      </c>
      <c r="C170" s="15">
        <v>3.15</v>
      </c>
      <c r="D170" s="15"/>
      <c r="E170" s="15"/>
      <c r="F170" s="15"/>
      <c r="G170" s="15"/>
      <c r="H170" s="15"/>
      <c r="I170" s="15"/>
      <c r="J170" s="15"/>
      <c r="K170" s="15"/>
    </row>
    <row r="171" spans="1:11" ht="19.5" customHeight="1" x14ac:dyDescent="0.45">
      <c r="A171" s="16">
        <v>44663.877310671298</v>
      </c>
      <c r="B171" s="15">
        <v>2241</v>
      </c>
      <c r="C171" s="15">
        <v>3.13</v>
      </c>
      <c r="D171" s="15"/>
      <c r="E171" s="15"/>
      <c r="F171" s="15"/>
      <c r="G171" s="15"/>
      <c r="H171" s="15"/>
      <c r="I171" s="15"/>
      <c r="J171" s="15"/>
      <c r="K171" s="15"/>
    </row>
    <row r="172" spans="1:11" ht="19.5" customHeight="1" x14ac:dyDescent="0.45">
      <c r="A172" s="16">
        <v>44663.877309502313</v>
      </c>
      <c r="B172" s="15">
        <v>2241</v>
      </c>
      <c r="C172" s="15">
        <v>3.15</v>
      </c>
      <c r="D172" s="15"/>
      <c r="E172" s="15"/>
      <c r="F172" s="15"/>
      <c r="G172" s="15"/>
      <c r="H172" s="15"/>
      <c r="I172" s="15"/>
      <c r="J172" s="15"/>
      <c r="K172" s="15"/>
    </row>
    <row r="173" spans="1:11" ht="19.5" customHeight="1" x14ac:dyDescent="0.45">
      <c r="A173" s="16">
        <v>44663.877308356481</v>
      </c>
      <c r="B173" s="15">
        <v>2167</v>
      </c>
      <c r="C173" s="15">
        <v>3.13</v>
      </c>
      <c r="D173" s="15"/>
      <c r="E173" s="15"/>
      <c r="F173" s="15"/>
      <c r="G173" s="15"/>
      <c r="H173" s="15"/>
      <c r="I173" s="15"/>
      <c r="J173" s="15"/>
      <c r="K173" s="15"/>
    </row>
    <row r="174" spans="1:11" ht="19.5" customHeight="1" x14ac:dyDescent="0.45">
      <c r="A174" s="16">
        <v>44663.877307187497</v>
      </c>
      <c r="B174" s="15">
        <v>2297</v>
      </c>
      <c r="C174" s="15">
        <v>3.13</v>
      </c>
      <c r="D174" s="15"/>
      <c r="E174" s="15"/>
      <c r="F174" s="15"/>
      <c r="G174" s="15"/>
      <c r="H174" s="15"/>
      <c r="I174" s="15"/>
      <c r="J174" s="15"/>
      <c r="K174" s="15"/>
    </row>
    <row r="175" spans="1:11" ht="19.5" customHeight="1" x14ac:dyDescent="0.45">
      <c r="A175" s="16">
        <v>44663.877306018519</v>
      </c>
      <c r="B175" s="15">
        <v>2297</v>
      </c>
      <c r="C175" s="15">
        <v>3.13</v>
      </c>
      <c r="D175" s="15"/>
      <c r="E175" s="15"/>
      <c r="F175" s="15"/>
      <c r="G175" s="15"/>
      <c r="H175" s="15"/>
      <c r="I175" s="15"/>
      <c r="J175" s="15"/>
      <c r="K175" s="15"/>
    </row>
    <row r="176" spans="1:11" ht="19.5" customHeight="1" x14ac:dyDescent="0.45">
      <c r="A176" s="16">
        <v>44663.877304872687</v>
      </c>
      <c r="B176" s="15">
        <v>2297</v>
      </c>
      <c r="C176" s="15">
        <v>3.13</v>
      </c>
      <c r="D176" s="15"/>
      <c r="E176" s="15"/>
      <c r="F176" s="15"/>
      <c r="G176" s="15"/>
      <c r="H176" s="15"/>
      <c r="I176" s="15"/>
      <c r="J176" s="15"/>
      <c r="K176" s="15"/>
    </row>
    <row r="177" spans="1:11" ht="19.5" customHeight="1" x14ac:dyDescent="0.45">
      <c r="A177" s="16">
        <v>44663.877303703703</v>
      </c>
      <c r="B177" s="15">
        <v>2272</v>
      </c>
      <c r="C177" s="15">
        <v>3.13</v>
      </c>
      <c r="D177" s="15"/>
      <c r="E177" s="15"/>
      <c r="F177" s="15"/>
      <c r="G177" s="15"/>
      <c r="H177" s="15"/>
      <c r="I177" s="15"/>
      <c r="J177" s="15"/>
      <c r="K177" s="15"/>
    </row>
    <row r="178" spans="1:11" ht="19.5" customHeight="1" x14ac:dyDescent="0.45">
      <c r="A178" s="16">
        <v>44663.877302534725</v>
      </c>
      <c r="B178" s="15">
        <v>2207</v>
      </c>
      <c r="C178" s="15">
        <v>3.13</v>
      </c>
      <c r="D178" s="15"/>
      <c r="E178" s="15"/>
      <c r="F178" s="15"/>
      <c r="G178" s="15"/>
      <c r="H178" s="15"/>
      <c r="I178" s="15"/>
      <c r="J178" s="15"/>
      <c r="K178" s="15"/>
    </row>
    <row r="179" spans="1:11" ht="19.5" customHeight="1" x14ac:dyDescent="0.45">
      <c r="A179" s="16">
        <v>44663.877301423614</v>
      </c>
      <c r="B179" s="15">
        <v>2221</v>
      </c>
      <c r="C179" s="15">
        <v>3.13</v>
      </c>
      <c r="D179" s="15"/>
      <c r="E179" s="15"/>
      <c r="F179" s="15"/>
      <c r="G179" s="15"/>
      <c r="H179" s="15"/>
      <c r="I179" s="15"/>
      <c r="J179" s="15"/>
      <c r="K179" s="15"/>
    </row>
    <row r="180" spans="1:11" ht="19.5" customHeight="1" x14ac:dyDescent="0.45">
      <c r="A180" s="16">
        <v>44663.877300208333</v>
      </c>
      <c r="B180" s="15">
        <v>2272</v>
      </c>
      <c r="C180" s="15">
        <v>3.13</v>
      </c>
      <c r="D180" s="15"/>
      <c r="E180" s="15"/>
      <c r="F180" s="15"/>
      <c r="G180" s="15"/>
      <c r="H180" s="15"/>
      <c r="I180" s="15"/>
      <c r="J180" s="15"/>
      <c r="K180" s="15"/>
    </row>
    <row r="181" spans="1:11" ht="19.5" customHeight="1" x14ac:dyDescent="0.45">
      <c r="A181" s="16">
        <v>44663.877299050924</v>
      </c>
      <c r="B181" s="15">
        <v>2221</v>
      </c>
      <c r="C181" s="15">
        <v>3.13</v>
      </c>
      <c r="D181" s="15"/>
      <c r="E181" s="15"/>
      <c r="F181" s="15"/>
      <c r="G181" s="15"/>
      <c r="H181" s="15"/>
      <c r="I181" s="15"/>
      <c r="J181" s="15"/>
      <c r="K181" s="15"/>
    </row>
    <row r="182" spans="1:11" ht="19.5" customHeight="1" x14ac:dyDescent="0.45">
      <c r="A182" s="16">
        <v>44663.877297881947</v>
      </c>
      <c r="B182" s="15">
        <v>2221</v>
      </c>
      <c r="C182" s="15">
        <v>3.13</v>
      </c>
      <c r="D182" s="15"/>
      <c r="E182" s="15"/>
      <c r="F182" s="15"/>
      <c r="G182" s="15"/>
      <c r="H182" s="15"/>
      <c r="I182" s="15"/>
      <c r="J182" s="15"/>
      <c r="K182" s="15"/>
    </row>
    <row r="183" spans="1:11" ht="19.5" customHeight="1" x14ac:dyDescent="0.45">
      <c r="A183" s="16">
        <v>44663.877296736115</v>
      </c>
      <c r="B183" s="15">
        <v>2272</v>
      </c>
      <c r="C183" s="15">
        <v>3.13</v>
      </c>
      <c r="D183" s="15"/>
      <c r="E183" s="15"/>
      <c r="F183" s="15"/>
      <c r="G183" s="15"/>
      <c r="H183" s="15"/>
      <c r="I183" s="15"/>
      <c r="J183" s="15"/>
      <c r="K183" s="15"/>
    </row>
    <row r="184" spans="1:11" ht="19.5" customHeight="1" x14ac:dyDescent="0.45">
      <c r="A184" s="16">
        <v>44663.87729556713</v>
      </c>
      <c r="B184" s="15">
        <v>2347</v>
      </c>
      <c r="C184" s="15">
        <v>3.14</v>
      </c>
      <c r="D184" s="15"/>
      <c r="E184" s="15"/>
      <c r="F184" s="15"/>
      <c r="G184" s="15"/>
      <c r="H184" s="15"/>
      <c r="I184" s="15"/>
      <c r="J184" s="15"/>
      <c r="K184" s="15"/>
    </row>
    <row r="185" spans="1:11" ht="19.5" customHeight="1" x14ac:dyDescent="0.45">
      <c r="A185" s="16">
        <v>44663.877294398146</v>
      </c>
      <c r="B185" s="15">
        <v>2474</v>
      </c>
      <c r="C185" s="15">
        <v>3.13</v>
      </c>
      <c r="D185" s="15"/>
      <c r="E185" s="15"/>
      <c r="F185" s="15"/>
      <c r="G185" s="15"/>
      <c r="H185" s="15"/>
      <c r="I185" s="15"/>
      <c r="J185" s="15"/>
      <c r="K185" s="15"/>
    </row>
    <row r="186" spans="1:11" ht="19.5" customHeight="1" x14ac:dyDescent="0.45">
      <c r="A186" s="16">
        <v>44663.877293240737</v>
      </c>
      <c r="B186" s="15">
        <v>2474</v>
      </c>
      <c r="C186" s="15">
        <v>3.13</v>
      </c>
      <c r="D186" s="15"/>
      <c r="E186" s="15"/>
      <c r="F186" s="15"/>
      <c r="G186" s="15"/>
      <c r="H186" s="15"/>
      <c r="I186" s="15"/>
      <c r="J186" s="15"/>
      <c r="K186" s="15"/>
    </row>
    <row r="187" spans="1:11" ht="19.5" customHeight="1" x14ac:dyDescent="0.45">
      <c r="A187" s="16">
        <v>44663.877292083336</v>
      </c>
      <c r="B187" s="15">
        <v>2398</v>
      </c>
      <c r="C187" s="15">
        <v>3.13</v>
      </c>
      <c r="D187" s="15"/>
      <c r="E187" s="15"/>
      <c r="F187" s="15"/>
      <c r="G187" s="15"/>
      <c r="H187" s="15"/>
      <c r="I187" s="15"/>
      <c r="J187" s="15"/>
      <c r="K187" s="15"/>
    </row>
    <row r="188" spans="1:11" ht="19.5" customHeight="1" x14ac:dyDescent="0.45">
      <c r="A188" s="16">
        <v>44663.877290925928</v>
      </c>
      <c r="B188" s="15">
        <v>2398</v>
      </c>
      <c r="C188" s="15">
        <v>3.14</v>
      </c>
      <c r="D188" s="15"/>
      <c r="E188" s="15"/>
      <c r="F188" s="15"/>
      <c r="G188" s="15"/>
      <c r="H188" s="15"/>
      <c r="I188" s="15"/>
      <c r="J188" s="15"/>
      <c r="K188" s="15"/>
    </row>
    <row r="189" spans="1:11" ht="19.5" customHeight="1" x14ac:dyDescent="0.45">
      <c r="A189" s="16">
        <v>44663.877289756943</v>
      </c>
      <c r="B189" s="15">
        <v>2474</v>
      </c>
      <c r="C189" s="15">
        <v>3.14</v>
      </c>
      <c r="D189" s="15"/>
      <c r="E189" s="15"/>
      <c r="F189" s="15"/>
      <c r="G189" s="15"/>
      <c r="H189" s="15"/>
      <c r="I189" s="15"/>
      <c r="J189" s="15"/>
      <c r="K189" s="15"/>
    </row>
    <row r="190" spans="1:11" ht="19.5" customHeight="1" x14ac:dyDescent="0.45">
      <c r="A190" s="16">
        <v>44663.877288587966</v>
      </c>
      <c r="B190" s="15">
        <v>2398</v>
      </c>
      <c r="C190" s="15">
        <v>3.14</v>
      </c>
      <c r="D190" s="15"/>
      <c r="E190" s="15"/>
      <c r="F190" s="15"/>
      <c r="G190" s="15"/>
      <c r="H190" s="15"/>
      <c r="I190" s="15"/>
      <c r="J190" s="15"/>
      <c r="K190" s="15"/>
    </row>
    <row r="191" spans="1:11" ht="19.5" customHeight="1" x14ac:dyDescent="0.45">
      <c r="A191" s="16">
        <v>44663.877287430558</v>
      </c>
      <c r="B191" s="15">
        <v>2398</v>
      </c>
      <c r="C191" s="15">
        <v>3.14</v>
      </c>
      <c r="D191" s="15"/>
      <c r="E191" s="15"/>
      <c r="F191" s="15"/>
      <c r="G191" s="15"/>
      <c r="H191" s="15"/>
      <c r="I191" s="15"/>
      <c r="J191" s="15"/>
      <c r="K191" s="15"/>
    </row>
    <row r="192" spans="1:11" ht="19.5" customHeight="1" x14ac:dyDescent="0.45">
      <c r="A192" s="16">
        <v>44663.877286273149</v>
      </c>
      <c r="B192" s="15">
        <v>2398</v>
      </c>
      <c r="C192" s="15">
        <v>3.15</v>
      </c>
      <c r="D192" s="15"/>
      <c r="E192" s="15"/>
      <c r="F192" s="15"/>
      <c r="G192" s="15"/>
      <c r="H192" s="15"/>
      <c r="I192" s="15"/>
      <c r="J192" s="15"/>
      <c r="K192" s="15"/>
    </row>
    <row r="193" spans="1:11" ht="19.5" customHeight="1" x14ac:dyDescent="0.45">
      <c r="A193" s="16">
        <v>44663.877285115741</v>
      </c>
      <c r="B193" s="15">
        <v>2464</v>
      </c>
      <c r="C193" s="15">
        <v>3.15</v>
      </c>
      <c r="D193" s="15"/>
      <c r="E193" s="15"/>
      <c r="F193" s="15"/>
      <c r="G193" s="15"/>
      <c r="H193" s="15"/>
      <c r="I193" s="15"/>
      <c r="J193" s="15"/>
      <c r="K193" s="15"/>
    </row>
    <row r="194" spans="1:11" ht="19.5" customHeight="1" x14ac:dyDescent="0.45">
      <c r="A194" s="16">
        <v>44663.877283946757</v>
      </c>
      <c r="B194" s="15">
        <v>2464</v>
      </c>
      <c r="C194" s="15">
        <v>3.14</v>
      </c>
      <c r="D194" s="15"/>
      <c r="E194" s="15"/>
      <c r="F194" s="15"/>
      <c r="G194" s="15"/>
      <c r="H194" s="15"/>
      <c r="I194" s="15"/>
      <c r="J194" s="15"/>
      <c r="K194" s="15"/>
    </row>
    <row r="195" spans="1:11" ht="19.5" customHeight="1" x14ac:dyDescent="0.45">
      <c r="A195" s="16">
        <v>44663.877282777779</v>
      </c>
      <c r="B195" s="15">
        <v>2514</v>
      </c>
      <c r="C195" s="15">
        <v>3.14</v>
      </c>
      <c r="D195" s="15"/>
      <c r="E195" s="15"/>
      <c r="F195" s="15"/>
      <c r="G195" s="15"/>
      <c r="H195" s="15"/>
      <c r="I195" s="15"/>
      <c r="J195" s="15"/>
      <c r="K195" s="15"/>
    </row>
    <row r="196" spans="1:11" ht="19.5" customHeight="1" x14ac:dyDescent="0.45">
      <c r="A196" s="16">
        <v>44663.877281666668</v>
      </c>
      <c r="B196" s="15">
        <v>2464</v>
      </c>
      <c r="C196" s="15">
        <v>3.14</v>
      </c>
      <c r="D196" s="15"/>
      <c r="E196" s="15"/>
      <c r="F196" s="15"/>
      <c r="G196" s="15"/>
      <c r="H196" s="15"/>
      <c r="I196" s="15"/>
      <c r="J196" s="15"/>
      <c r="K196" s="15"/>
    </row>
    <row r="197" spans="1:11" ht="19.5" customHeight="1" x14ac:dyDescent="0.45">
      <c r="A197" s="16">
        <v>44663.877280520835</v>
      </c>
      <c r="B197" s="15">
        <v>2464</v>
      </c>
      <c r="C197" s="15">
        <v>3.15</v>
      </c>
      <c r="D197" s="15"/>
      <c r="E197" s="15"/>
      <c r="F197" s="15"/>
      <c r="G197" s="15"/>
      <c r="H197" s="15"/>
      <c r="I197" s="15"/>
      <c r="J197" s="15"/>
      <c r="K197" s="15"/>
    </row>
    <row r="198" spans="1:11" ht="19.5" customHeight="1" x14ac:dyDescent="0.45">
      <c r="A198" s="16">
        <v>44663.877279305554</v>
      </c>
      <c r="B198" s="15">
        <v>2369</v>
      </c>
      <c r="C198" s="15">
        <v>3.15</v>
      </c>
      <c r="D198" s="15"/>
      <c r="E198" s="15"/>
      <c r="F198" s="15"/>
      <c r="G198" s="15"/>
      <c r="H198" s="15"/>
      <c r="I198" s="15"/>
      <c r="J198" s="15"/>
      <c r="K198" s="15"/>
    </row>
    <row r="199" spans="1:11" ht="19.5" customHeight="1" x14ac:dyDescent="0.45">
      <c r="A199" s="16">
        <v>44663.877278125001</v>
      </c>
      <c r="B199" s="15">
        <v>2358</v>
      </c>
      <c r="C199" s="15">
        <v>3.14</v>
      </c>
      <c r="D199" s="15"/>
      <c r="E199" s="15"/>
      <c r="F199" s="15"/>
      <c r="G199" s="15"/>
      <c r="H199" s="15"/>
      <c r="I199" s="15"/>
      <c r="J199" s="15"/>
      <c r="K199" s="15"/>
    </row>
    <row r="200" spans="1:11" ht="19.5" customHeight="1" x14ac:dyDescent="0.45">
      <c r="A200" s="16">
        <v>44663.877277025465</v>
      </c>
      <c r="B200" s="15">
        <v>2358</v>
      </c>
      <c r="C200" s="15">
        <v>3.15</v>
      </c>
      <c r="D200" s="15"/>
      <c r="E200" s="15"/>
      <c r="F200" s="15"/>
      <c r="G200" s="15"/>
      <c r="H200" s="15"/>
      <c r="I200" s="15"/>
      <c r="J200" s="15"/>
      <c r="K200" s="15"/>
    </row>
    <row r="201" spans="1:11" ht="19.5" customHeight="1" x14ac:dyDescent="0.45">
      <c r="A201" s="16">
        <v>44663.877275868057</v>
      </c>
      <c r="B201" s="15">
        <v>2369</v>
      </c>
      <c r="C201" s="15">
        <v>3.17</v>
      </c>
      <c r="D201" s="15"/>
      <c r="E201" s="15"/>
      <c r="F201" s="15"/>
      <c r="G201" s="15"/>
      <c r="H201" s="15"/>
      <c r="I201" s="15"/>
      <c r="J201" s="15"/>
      <c r="K201" s="15"/>
    </row>
    <row r="202" spans="1:11" ht="19.5" customHeight="1" x14ac:dyDescent="0.45">
      <c r="A202" s="16">
        <v>44663.877274699073</v>
      </c>
      <c r="B202" s="15">
        <v>2277</v>
      </c>
      <c r="C202" s="15">
        <v>3.17</v>
      </c>
      <c r="D202" s="15"/>
      <c r="E202" s="15"/>
      <c r="F202" s="15"/>
      <c r="G202" s="15"/>
      <c r="H202" s="15"/>
      <c r="I202" s="15"/>
      <c r="J202" s="15"/>
      <c r="K202" s="15"/>
    </row>
    <row r="203" spans="1:11" ht="19.5" customHeight="1" x14ac:dyDescent="0.45">
      <c r="A203" s="16">
        <v>44663.877273495367</v>
      </c>
      <c r="B203" s="15">
        <v>2369</v>
      </c>
      <c r="C203" s="15">
        <v>3.17</v>
      </c>
      <c r="D203" s="15"/>
      <c r="E203" s="15"/>
      <c r="F203" s="15"/>
      <c r="G203" s="15"/>
      <c r="H203" s="15"/>
      <c r="I203" s="15"/>
      <c r="J203" s="15"/>
      <c r="K203" s="15"/>
    </row>
    <row r="204" spans="1:11" ht="19.5" customHeight="1" x14ac:dyDescent="0.45">
      <c r="A204" s="16">
        <v>44663.87727232639</v>
      </c>
      <c r="B204" s="15">
        <v>2471</v>
      </c>
      <c r="C204" s="15">
        <v>3.17</v>
      </c>
      <c r="D204" s="15"/>
      <c r="E204" s="15"/>
      <c r="F204" s="15"/>
      <c r="G204" s="15"/>
      <c r="H204" s="15"/>
      <c r="I204" s="15"/>
      <c r="J204" s="15"/>
      <c r="K204" s="15"/>
    </row>
    <row r="205" spans="1:11" ht="19.5" customHeight="1" x14ac:dyDescent="0.45">
      <c r="A205" s="16">
        <v>44663.877271215279</v>
      </c>
      <c r="B205" s="15">
        <v>2471</v>
      </c>
      <c r="C205" s="15">
        <v>3.24</v>
      </c>
      <c r="D205" s="15"/>
      <c r="E205" s="15"/>
      <c r="F205" s="15"/>
      <c r="G205" s="15"/>
      <c r="H205" s="15"/>
      <c r="I205" s="15"/>
      <c r="J205" s="15"/>
      <c r="K205" s="15"/>
    </row>
    <row r="206" spans="1:11" ht="19.5" customHeight="1" x14ac:dyDescent="0.45">
      <c r="A206" s="16">
        <v>44663.877269999997</v>
      </c>
      <c r="B206" s="15">
        <v>2471</v>
      </c>
      <c r="C206" s="15">
        <v>3.24</v>
      </c>
      <c r="D206" s="15"/>
      <c r="E206" s="15"/>
      <c r="F206" s="15"/>
      <c r="G206" s="15"/>
      <c r="H206" s="15"/>
      <c r="I206" s="15"/>
      <c r="J206" s="15"/>
      <c r="K206" s="15"/>
    </row>
    <row r="207" spans="1:11" ht="19.5" customHeight="1" x14ac:dyDescent="0.45">
      <c r="A207" s="16">
        <v>44663.87726883102</v>
      </c>
      <c r="B207" s="15">
        <v>2515</v>
      </c>
      <c r="C207" s="15">
        <v>3.24</v>
      </c>
      <c r="D207" s="15"/>
      <c r="E207" s="15"/>
      <c r="F207" s="15"/>
      <c r="G207" s="15"/>
      <c r="H207" s="15"/>
      <c r="I207" s="15"/>
      <c r="J207" s="15"/>
      <c r="K207" s="15"/>
    </row>
    <row r="208" spans="1:11" ht="19.5" customHeight="1" x14ac:dyDescent="0.45">
      <c r="A208" s="16">
        <v>44663.877267673612</v>
      </c>
      <c r="B208" s="15">
        <v>2225</v>
      </c>
      <c r="C208" s="15">
        <v>3.24</v>
      </c>
      <c r="D208" s="15"/>
      <c r="E208" s="15"/>
      <c r="F208" s="15"/>
      <c r="G208" s="15"/>
      <c r="H208" s="15"/>
      <c r="I208" s="15"/>
      <c r="J208" s="15"/>
      <c r="K208" s="15"/>
    </row>
    <row r="209" spans="1:11" ht="19.5" customHeight="1" x14ac:dyDescent="0.45">
      <c r="A209" s="16">
        <v>44663.877266516203</v>
      </c>
      <c r="B209" s="15">
        <v>2184</v>
      </c>
      <c r="C209" s="15">
        <v>3.24</v>
      </c>
      <c r="D209" s="15"/>
      <c r="E209" s="15"/>
      <c r="F209" s="15"/>
      <c r="G209" s="15"/>
      <c r="H209" s="15"/>
      <c r="I209" s="15"/>
      <c r="J209" s="15"/>
      <c r="K209" s="15"/>
    </row>
    <row r="210" spans="1:11" ht="19.5" customHeight="1" x14ac:dyDescent="0.45">
      <c r="A210" s="16">
        <v>44663.877265347219</v>
      </c>
      <c r="B210" s="15">
        <v>2184</v>
      </c>
      <c r="C210" s="15">
        <v>3.24</v>
      </c>
      <c r="D210" s="15"/>
      <c r="E210" s="15"/>
      <c r="F210" s="15"/>
      <c r="G210" s="15"/>
      <c r="H210" s="15"/>
      <c r="I210" s="15"/>
      <c r="J210" s="15"/>
      <c r="K210" s="15"/>
    </row>
    <row r="211" spans="1:11" ht="19.5" customHeight="1" x14ac:dyDescent="0.45">
      <c r="A211" s="16">
        <v>44663.877264201386</v>
      </c>
      <c r="B211" s="15">
        <v>2184</v>
      </c>
      <c r="C211" s="15">
        <v>3.19</v>
      </c>
      <c r="D211" s="15"/>
      <c r="E211" s="15"/>
      <c r="F211" s="15"/>
      <c r="G211" s="15"/>
      <c r="H211" s="15"/>
      <c r="I211" s="15"/>
      <c r="J211" s="15"/>
      <c r="K211" s="15"/>
    </row>
    <row r="212" spans="1:11" ht="19.5" customHeight="1" x14ac:dyDescent="0.45">
      <c r="A212" s="16">
        <v>44663.877263020833</v>
      </c>
      <c r="B212" s="15">
        <v>2237</v>
      </c>
      <c r="C212" s="15">
        <v>3.19</v>
      </c>
      <c r="D212" s="15"/>
      <c r="E212" s="15"/>
      <c r="F212" s="15"/>
      <c r="G212" s="15"/>
      <c r="H212" s="15"/>
      <c r="I212" s="15"/>
      <c r="J212" s="15"/>
      <c r="K212" s="15"/>
    </row>
    <row r="213" spans="1:11" ht="19.5" customHeight="1" x14ac:dyDescent="0.45">
      <c r="A213" s="16">
        <v>44663.877261863425</v>
      </c>
      <c r="B213" s="15">
        <v>2237</v>
      </c>
      <c r="C213" s="15">
        <v>3.19</v>
      </c>
      <c r="D213" s="15"/>
      <c r="E213" s="15"/>
      <c r="F213" s="15"/>
      <c r="G213" s="15"/>
      <c r="H213" s="15"/>
      <c r="I213" s="15"/>
      <c r="J213" s="15"/>
      <c r="K213" s="15"/>
    </row>
    <row r="214" spans="1:11" ht="19.5" customHeight="1" x14ac:dyDescent="0.45">
      <c r="A214" s="16">
        <v>44663.877260706016</v>
      </c>
      <c r="B214" s="15">
        <v>2237</v>
      </c>
      <c r="C214" s="15">
        <v>3.2</v>
      </c>
      <c r="D214" s="15"/>
      <c r="E214" s="15"/>
      <c r="F214" s="15"/>
      <c r="G214" s="15"/>
      <c r="H214" s="15"/>
      <c r="I214" s="15"/>
      <c r="J214" s="15"/>
      <c r="K214" s="15"/>
    </row>
    <row r="215" spans="1:11" ht="19.5" customHeight="1" x14ac:dyDescent="0.45">
      <c r="A215" s="16">
        <v>44663.877259548608</v>
      </c>
      <c r="B215" s="15">
        <v>2237</v>
      </c>
      <c r="C215" s="15">
        <v>3.19</v>
      </c>
      <c r="D215" s="15"/>
      <c r="E215" s="15"/>
      <c r="F215" s="15"/>
      <c r="G215" s="15"/>
      <c r="H215" s="15"/>
      <c r="I215" s="15"/>
      <c r="J215" s="15"/>
      <c r="K215" s="15"/>
    </row>
    <row r="216" spans="1:11" ht="19.5" customHeight="1" x14ac:dyDescent="0.45">
      <c r="A216" s="16">
        <v>44663.877258391207</v>
      </c>
      <c r="B216" s="15">
        <v>2283</v>
      </c>
      <c r="C216" s="15">
        <v>3.19</v>
      </c>
      <c r="D216" s="15"/>
      <c r="E216" s="15"/>
      <c r="F216" s="15"/>
      <c r="G216" s="15"/>
      <c r="H216" s="15"/>
      <c r="I216" s="15"/>
      <c r="J216" s="15"/>
      <c r="K216" s="15"/>
    </row>
    <row r="217" spans="1:11" ht="19.5" customHeight="1" x14ac:dyDescent="0.45">
      <c r="A217" s="16">
        <v>44663.877257222222</v>
      </c>
      <c r="B217" s="15">
        <v>2283</v>
      </c>
      <c r="C217" s="15">
        <v>3.18</v>
      </c>
      <c r="D217" s="15"/>
      <c r="E217" s="15"/>
      <c r="F217" s="15"/>
      <c r="G217" s="15"/>
      <c r="H217" s="15"/>
      <c r="I217" s="15"/>
      <c r="J217" s="15"/>
      <c r="K217" s="15"/>
    </row>
    <row r="218" spans="1:11" ht="19.5" customHeight="1" x14ac:dyDescent="0.45">
      <c r="A218" s="16">
        <v>44663.877256064814</v>
      </c>
      <c r="B218" s="15">
        <v>2320</v>
      </c>
      <c r="C218" s="15">
        <v>3.18</v>
      </c>
      <c r="D218" s="15"/>
      <c r="E218" s="15"/>
      <c r="F218" s="15"/>
      <c r="G218" s="15"/>
      <c r="H218" s="15"/>
      <c r="I218" s="15"/>
      <c r="J218" s="15"/>
      <c r="K218" s="15"/>
    </row>
    <row r="219" spans="1:11" ht="19.5" customHeight="1" x14ac:dyDescent="0.45">
      <c r="A219" s="16">
        <v>44663.877254895837</v>
      </c>
      <c r="B219" s="15">
        <v>2283</v>
      </c>
      <c r="C219" s="15">
        <v>3.18</v>
      </c>
      <c r="D219" s="15"/>
      <c r="E219" s="15"/>
      <c r="F219" s="15"/>
      <c r="G219" s="15"/>
      <c r="H219" s="15"/>
      <c r="I219" s="15"/>
      <c r="J219" s="15"/>
      <c r="K219" s="15"/>
    </row>
    <row r="220" spans="1:11" ht="19.5" customHeight="1" x14ac:dyDescent="0.45">
      <c r="A220" s="16">
        <v>44663.877253726852</v>
      </c>
      <c r="B220" s="15">
        <v>2341</v>
      </c>
      <c r="C220" s="15">
        <v>3.17</v>
      </c>
      <c r="D220" s="15"/>
      <c r="E220" s="15"/>
      <c r="F220" s="15"/>
      <c r="G220" s="15"/>
      <c r="H220" s="15"/>
      <c r="I220" s="15"/>
      <c r="J220" s="15"/>
      <c r="K220" s="15"/>
    </row>
    <row r="221" spans="1:11" ht="19.5" customHeight="1" x14ac:dyDescent="0.45">
      <c r="A221" s="16">
        <v>44663.877252627317</v>
      </c>
      <c r="B221" s="15">
        <v>2341</v>
      </c>
      <c r="C221" s="15">
        <v>3.17</v>
      </c>
      <c r="D221" s="15"/>
      <c r="E221" s="15"/>
      <c r="F221" s="15"/>
      <c r="G221" s="15"/>
      <c r="H221" s="15"/>
      <c r="I221" s="15"/>
      <c r="J221" s="15"/>
      <c r="K221" s="15"/>
    </row>
    <row r="222" spans="1:11" ht="19.5" customHeight="1" x14ac:dyDescent="0.45">
      <c r="A222" s="16">
        <v>44663.877251400459</v>
      </c>
      <c r="B222" s="15">
        <v>2349</v>
      </c>
      <c r="C222" s="15">
        <v>3.18</v>
      </c>
      <c r="D222" s="15"/>
      <c r="E222" s="15"/>
      <c r="F222" s="15"/>
      <c r="G222" s="15"/>
      <c r="H222" s="15"/>
      <c r="I222" s="15"/>
      <c r="J222" s="15"/>
      <c r="K222" s="15"/>
    </row>
    <row r="223" spans="1:11" ht="19.5" customHeight="1" x14ac:dyDescent="0.45">
      <c r="A223" s="16">
        <v>44663.877250254627</v>
      </c>
      <c r="B223" s="15">
        <v>2377</v>
      </c>
      <c r="C223" s="15">
        <v>3.18</v>
      </c>
      <c r="D223" s="15"/>
      <c r="E223" s="15"/>
      <c r="F223" s="15"/>
      <c r="G223" s="15"/>
      <c r="H223" s="15"/>
      <c r="I223" s="15"/>
      <c r="J223" s="15"/>
      <c r="K223" s="15"/>
    </row>
    <row r="224" spans="1:11" ht="19.5" customHeight="1" x14ac:dyDescent="0.45">
      <c r="A224" s="16">
        <v>44663.87724908565</v>
      </c>
      <c r="B224" s="15">
        <v>2377</v>
      </c>
      <c r="C224" s="15">
        <v>3.18</v>
      </c>
      <c r="D224" s="15"/>
      <c r="E224" s="15"/>
      <c r="F224" s="15"/>
      <c r="G224" s="15"/>
      <c r="H224" s="15"/>
      <c r="I224" s="15"/>
      <c r="J224" s="15"/>
      <c r="K224" s="15"/>
    </row>
    <row r="225" spans="1:11" ht="19.5" customHeight="1" x14ac:dyDescent="0.45">
      <c r="A225" s="16">
        <v>44663.877247928242</v>
      </c>
      <c r="B225" s="15">
        <v>2377</v>
      </c>
      <c r="C225" s="15">
        <v>3.18</v>
      </c>
      <c r="D225" s="15"/>
      <c r="E225" s="15"/>
      <c r="F225" s="15"/>
      <c r="G225" s="15"/>
      <c r="H225" s="15"/>
      <c r="I225" s="15"/>
      <c r="J225" s="15"/>
      <c r="K225" s="15"/>
    </row>
    <row r="226" spans="1:11" ht="19.5" customHeight="1" x14ac:dyDescent="0.45">
      <c r="A226" s="16">
        <v>44663.877246770833</v>
      </c>
      <c r="B226" s="15">
        <v>2434</v>
      </c>
      <c r="C226" s="15">
        <v>3.18</v>
      </c>
      <c r="D226" s="15"/>
      <c r="E226" s="15"/>
      <c r="F226" s="15"/>
      <c r="G226" s="15"/>
      <c r="H226" s="15"/>
      <c r="I226" s="15"/>
      <c r="J226" s="15"/>
      <c r="K226" s="15"/>
    </row>
    <row r="227" spans="1:11" ht="19.5" customHeight="1" x14ac:dyDescent="0.45">
      <c r="A227" s="16">
        <v>44663.87724559028</v>
      </c>
      <c r="B227" s="15">
        <v>2434</v>
      </c>
      <c r="C227" s="15">
        <v>3.17</v>
      </c>
      <c r="D227" s="15"/>
      <c r="E227" s="15"/>
      <c r="F227" s="15"/>
      <c r="G227" s="15"/>
      <c r="H227" s="15"/>
      <c r="I227" s="15"/>
      <c r="J227" s="15"/>
      <c r="K227" s="15"/>
    </row>
    <row r="228" spans="1:11" ht="19.5" customHeight="1" x14ac:dyDescent="0.45">
      <c r="A228" s="16">
        <v>44663.877244444448</v>
      </c>
      <c r="B228" s="15">
        <v>2434</v>
      </c>
      <c r="C228" s="15">
        <v>3.15</v>
      </c>
      <c r="D228" s="15"/>
      <c r="E228" s="15"/>
      <c r="F228" s="15"/>
      <c r="G228" s="15"/>
      <c r="H228" s="15"/>
      <c r="I228" s="15"/>
      <c r="J228" s="15"/>
      <c r="K228" s="15"/>
    </row>
    <row r="229" spans="1:11" ht="19.5" customHeight="1" x14ac:dyDescent="0.45">
      <c r="A229" s="16">
        <v>44663.877243275463</v>
      </c>
      <c r="B229" s="15">
        <v>2437</v>
      </c>
      <c r="C229" s="15">
        <v>3.15</v>
      </c>
      <c r="D229" s="15"/>
      <c r="E229" s="15"/>
      <c r="F229" s="15"/>
      <c r="G229" s="15"/>
      <c r="H229" s="15"/>
      <c r="I229" s="15"/>
      <c r="J229" s="15"/>
      <c r="K229" s="15"/>
    </row>
    <row r="230" spans="1:11" ht="19.5" customHeight="1" x14ac:dyDescent="0.45">
      <c r="A230" s="16">
        <v>44663.877242118055</v>
      </c>
      <c r="B230" s="15">
        <v>2434</v>
      </c>
      <c r="C230" s="15">
        <v>3.15</v>
      </c>
      <c r="D230" s="15"/>
      <c r="E230" s="15"/>
      <c r="F230" s="15"/>
      <c r="G230" s="15"/>
      <c r="H230" s="15"/>
      <c r="I230" s="15"/>
      <c r="J230" s="15"/>
      <c r="K230" s="15"/>
    </row>
    <row r="231" spans="1:11" ht="19.5" customHeight="1" x14ac:dyDescent="0.45">
      <c r="A231" s="16">
        <v>44663.877240949078</v>
      </c>
      <c r="B231" s="15">
        <v>2418</v>
      </c>
      <c r="C231" s="15">
        <v>3.15</v>
      </c>
      <c r="D231" s="15"/>
      <c r="E231" s="15"/>
      <c r="F231" s="15"/>
      <c r="G231" s="15"/>
      <c r="H231" s="15"/>
      <c r="I231" s="15"/>
      <c r="J231" s="15"/>
      <c r="K231" s="15"/>
    </row>
    <row r="232" spans="1:11" ht="19.5" customHeight="1" x14ac:dyDescent="0.45">
      <c r="A232" s="16">
        <v>44663.877239803238</v>
      </c>
      <c r="B232" s="15">
        <v>2418</v>
      </c>
      <c r="C232" s="15">
        <v>3.15</v>
      </c>
      <c r="D232" s="15"/>
      <c r="E232" s="15"/>
      <c r="F232" s="15"/>
      <c r="G232" s="15"/>
      <c r="H232" s="15"/>
      <c r="I232" s="15"/>
      <c r="J232" s="15"/>
      <c r="K232" s="15"/>
    </row>
    <row r="233" spans="1:11" ht="19.5" customHeight="1" x14ac:dyDescent="0.45">
      <c r="A233" s="16">
        <v>44663.877238634261</v>
      </c>
      <c r="B233" s="15">
        <v>2418</v>
      </c>
      <c r="C233" s="15">
        <v>3.15</v>
      </c>
      <c r="D233" s="15"/>
      <c r="E233" s="15"/>
      <c r="F233" s="15"/>
      <c r="G233" s="15"/>
      <c r="H233" s="15"/>
      <c r="I233" s="15"/>
      <c r="J233" s="15"/>
      <c r="K233" s="15"/>
    </row>
    <row r="234" spans="1:11" ht="19.5" customHeight="1" x14ac:dyDescent="0.45">
      <c r="A234" s="16">
        <v>44663.8772374537</v>
      </c>
      <c r="B234" s="15">
        <v>2271</v>
      </c>
      <c r="C234" s="15">
        <v>3.15</v>
      </c>
      <c r="D234" s="15"/>
      <c r="E234" s="15"/>
      <c r="F234" s="15"/>
      <c r="G234" s="15"/>
      <c r="H234" s="15"/>
      <c r="I234" s="15"/>
      <c r="J234" s="15"/>
      <c r="K234" s="15"/>
    </row>
    <row r="235" spans="1:11" ht="19.5" customHeight="1" x14ac:dyDescent="0.45">
      <c r="A235" s="16">
        <v>44663.877236307868</v>
      </c>
      <c r="B235" s="15">
        <v>2213</v>
      </c>
      <c r="C235" s="15">
        <v>3.15</v>
      </c>
      <c r="D235" s="15"/>
      <c r="E235" s="15"/>
      <c r="F235" s="15"/>
      <c r="G235" s="15"/>
      <c r="H235" s="15"/>
      <c r="I235" s="15"/>
      <c r="J235" s="15"/>
      <c r="K235" s="15"/>
    </row>
    <row r="236" spans="1:11" ht="19.5" customHeight="1" x14ac:dyDescent="0.45">
      <c r="A236" s="16">
        <v>44663.877235138891</v>
      </c>
      <c r="B236" s="15">
        <v>2213</v>
      </c>
      <c r="C236" s="15">
        <v>3.15</v>
      </c>
      <c r="D236" s="15"/>
      <c r="E236" s="15"/>
      <c r="F236" s="15"/>
      <c r="G236" s="15"/>
      <c r="H236" s="15"/>
      <c r="I236" s="15"/>
      <c r="J236" s="15"/>
      <c r="K236" s="15"/>
    </row>
    <row r="237" spans="1:11" ht="19.5" customHeight="1" x14ac:dyDescent="0.45">
      <c r="A237" s="16">
        <v>44663.877233993058</v>
      </c>
      <c r="B237" s="15">
        <v>2213</v>
      </c>
      <c r="C237" s="15">
        <v>3.15</v>
      </c>
      <c r="D237" s="15"/>
      <c r="E237" s="15"/>
      <c r="F237" s="15"/>
      <c r="G237" s="15"/>
      <c r="H237" s="15"/>
      <c r="I237" s="15"/>
      <c r="J237" s="15"/>
      <c r="K237" s="15"/>
    </row>
    <row r="238" spans="1:11" ht="19.5" customHeight="1" x14ac:dyDescent="0.45">
      <c r="A238" s="16">
        <v>44663.877232812498</v>
      </c>
      <c r="B238" s="15">
        <v>2213</v>
      </c>
      <c r="C238" s="15">
        <v>3.15</v>
      </c>
      <c r="D238" s="15"/>
      <c r="E238" s="15"/>
      <c r="F238" s="15"/>
      <c r="G238" s="15"/>
      <c r="H238" s="15"/>
      <c r="I238" s="15"/>
      <c r="J238" s="15"/>
      <c r="K238" s="15"/>
    </row>
    <row r="239" spans="1:11" ht="19.5" customHeight="1" x14ac:dyDescent="0.45">
      <c r="A239" s="16">
        <v>44663.877231655089</v>
      </c>
      <c r="B239" s="15">
        <v>2297</v>
      </c>
      <c r="C239" s="15">
        <v>3.15</v>
      </c>
      <c r="D239" s="15"/>
      <c r="E239" s="15"/>
      <c r="F239" s="15"/>
      <c r="G239" s="15"/>
      <c r="H239" s="15"/>
      <c r="I239" s="15"/>
      <c r="J239" s="15"/>
      <c r="K239" s="15"/>
    </row>
    <row r="240" spans="1:11" ht="19.5" customHeight="1" x14ac:dyDescent="0.45">
      <c r="A240" s="16">
        <v>44663.877230497688</v>
      </c>
      <c r="B240" s="15">
        <v>2297</v>
      </c>
      <c r="C240" s="15">
        <v>3.15</v>
      </c>
      <c r="D240" s="15"/>
      <c r="E240" s="15"/>
      <c r="F240" s="15"/>
      <c r="G240" s="15"/>
      <c r="H240" s="15"/>
      <c r="I240" s="15"/>
      <c r="J240" s="15"/>
      <c r="K240" s="15"/>
    </row>
    <row r="241" spans="1:11" ht="19.5" customHeight="1" x14ac:dyDescent="0.45">
      <c r="A241" s="16">
        <v>44663.87722934028</v>
      </c>
      <c r="B241" s="15">
        <v>2366</v>
      </c>
      <c r="C241" s="15">
        <v>3.15</v>
      </c>
      <c r="D241" s="15"/>
      <c r="E241" s="15"/>
      <c r="F241" s="15"/>
      <c r="G241" s="15"/>
      <c r="H241" s="15"/>
      <c r="I241" s="15"/>
      <c r="J241" s="15"/>
      <c r="K241" s="15"/>
    </row>
    <row r="242" spans="1:11" ht="19.5" customHeight="1" x14ac:dyDescent="0.45">
      <c r="A242" s="16">
        <v>44663.877228182871</v>
      </c>
      <c r="B242" s="15">
        <v>2392</v>
      </c>
      <c r="C242" s="15">
        <v>3.15</v>
      </c>
      <c r="D242" s="15"/>
      <c r="E242" s="15"/>
      <c r="F242" s="15"/>
      <c r="G242" s="15"/>
      <c r="H242" s="15"/>
      <c r="I242" s="15"/>
      <c r="J242" s="15"/>
      <c r="K242" s="15"/>
    </row>
    <row r="243" spans="1:11" ht="19.5" customHeight="1" x14ac:dyDescent="0.45">
      <c r="A243" s="16">
        <v>44663.877227013887</v>
      </c>
      <c r="B243" s="15">
        <v>2381</v>
      </c>
      <c r="C243" s="15">
        <v>3.17</v>
      </c>
      <c r="D243" s="15"/>
      <c r="E243" s="15"/>
      <c r="F243" s="15"/>
      <c r="G243" s="15"/>
      <c r="H243" s="15"/>
      <c r="I243" s="15"/>
      <c r="J243" s="15"/>
      <c r="K243" s="15"/>
    </row>
    <row r="244" spans="1:11" ht="19.5" customHeight="1" x14ac:dyDescent="0.45">
      <c r="A244" s="16">
        <v>44663.87722584491</v>
      </c>
      <c r="B244" s="15">
        <v>2392</v>
      </c>
      <c r="C244" s="15">
        <v>3.17</v>
      </c>
      <c r="D244" s="15"/>
      <c r="E244" s="15"/>
      <c r="F244" s="15"/>
      <c r="G244" s="15"/>
      <c r="H244" s="15"/>
      <c r="I244" s="15"/>
      <c r="J244" s="15"/>
      <c r="K244" s="15"/>
    </row>
    <row r="245" spans="1:11" ht="19.5" customHeight="1" x14ac:dyDescent="0.45">
      <c r="A245" s="16">
        <v>44663.877224687501</v>
      </c>
      <c r="B245" s="15">
        <v>2411</v>
      </c>
      <c r="C245" s="15">
        <v>3.19</v>
      </c>
      <c r="D245" s="15"/>
      <c r="E245" s="15"/>
      <c r="F245" s="15"/>
      <c r="G245" s="15"/>
      <c r="H245" s="15"/>
      <c r="I245" s="15"/>
      <c r="J245" s="15"/>
      <c r="K245" s="15"/>
    </row>
    <row r="246" spans="1:11" ht="19.5" customHeight="1" x14ac:dyDescent="0.45">
      <c r="A246" s="16">
        <v>44663.877223530093</v>
      </c>
      <c r="B246" s="15">
        <v>2411</v>
      </c>
      <c r="C246" s="15">
        <v>3.17</v>
      </c>
      <c r="D246" s="15"/>
      <c r="E246" s="15"/>
      <c r="F246" s="15"/>
      <c r="G246" s="15"/>
      <c r="H246" s="15"/>
      <c r="I246" s="15"/>
      <c r="J246" s="15"/>
      <c r="K246" s="15"/>
    </row>
    <row r="247" spans="1:11" ht="19.5" customHeight="1" x14ac:dyDescent="0.45">
      <c r="A247" s="16">
        <v>44663.877222418982</v>
      </c>
      <c r="B247" s="15">
        <v>2411</v>
      </c>
      <c r="C247" s="15">
        <v>3.15</v>
      </c>
      <c r="D247" s="15"/>
      <c r="E247" s="15"/>
      <c r="F247" s="15"/>
      <c r="G247" s="15"/>
      <c r="H247" s="15"/>
      <c r="I247" s="15"/>
      <c r="J247" s="15"/>
      <c r="K247" s="15"/>
    </row>
    <row r="248" spans="1:11" ht="19.5" customHeight="1" x14ac:dyDescent="0.45">
      <c r="A248" s="16">
        <v>44663.8772212037</v>
      </c>
      <c r="B248" s="15">
        <v>2499</v>
      </c>
      <c r="C248" s="15">
        <v>3.15</v>
      </c>
      <c r="D248" s="15"/>
      <c r="E248" s="15"/>
      <c r="F248" s="15"/>
      <c r="G248" s="15"/>
      <c r="H248" s="15"/>
      <c r="I248" s="15"/>
      <c r="J248" s="15"/>
      <c r="K248" s="15"/>
    </row>
    <row r="249" spans="1:11" ht="19.5" customHeight="1" x14ac:dyDescent="0.45">
      <c r="A249" s="16">
        <v>44663.877220034723</v>
      </c>
      <c r="B249" s="15">
        <v>2508</v>
      </c>
      <c r="C249" s="15">
        <v>3.17</v>
      </c>
      <c r="D249" s="15"/>
      <c r="E249" s="15"/>
      <c r="F249" s="15"/>
      <c r="G249" s="15"/>
      <c r="H249" s="15"/>
      <c r="I249" s="15"/>
      <c r="J249" s="15"/>
      <c r="K249" s="15"/>
    </row>
    <row r="250" spans="1:11" ht="19.5" customHeight="1" x14ac:dyDescent="0.45">
      <c r="A250" s="16">
        <v>44663.877218877315</v>
      </c>
      <c r="B250" s="15">
        <v>2508</v>
      </c>
      <c r="C250" s="15">
        <v>3.17</v>
      </c>
      <c r="D250" s="15"/>
      <c r="E250" s="15"/>
      <c r="F250" s="15"/>
      <c r="G250" s="15"/>
      <c r="H250" s="15"/>
      <c r="I250" s="15"/>
      <c r="J250" s="15"/>
      <c r="K250" s="15"/>
    </row>
    <row r="251" spans="1:11" ht="19.5" customHeight="1" x14ac:dyDescent="0.45">
      <c r="A251" s="16">
        <v>44663.87721770833</v>
      </c>
      <c r="B251" s="15">
        <v>2411</v>
      </c>
      <c r="C251" s="15">
        <v>3.17</v>
      </c>
      <c r="D251" s="15"/>
      <c r="E251" s="15"/>
      <c r="F251" s="15"/>
      <c r="G251" s="15"/>
      <c r="H251" s="15"/>
      <c r="I251" s="15"/>
      <c r="J251" s="15"/>
      <c r="K251" s="15"/>
    </row>
    <row r="252" spans="1:11" ht="19.5" customHeight="1" x14ac:dyDescent="0.45">
      <c r="A252" s="16">
        <v>44663.877216562498</v>
      </c>
      <c r="B252" s="15">
        <v>2214</v>
      </c>
      <c r="C252" s="15">
        <v>3.15</v>
      </c>
      <c r="D252" s="15"/>
      <c r="E252" s="15"/>
      <c r="F252" s="15"/>
      <c r="G252" s="15"/>
      <c r="H252" s="15"/>
      <c r="I252" s="15"/>
      <c r="J252" s="15"/>
      <c r="K252" s="15"/>
    </row>
    <row r="253" spans="1:11" ht="19.5" customHeight="1" x14ac:dyDescent="0.45">
      <c r="A253" s="16">
        <v>44663.877215451386</v>
      </c>
      <c r="B253" s="15">
        <v>2370</v>
      </c>
      <c r="C253" s="15">
        <v>3.15</v>
      </c>
      <c r="D253" s="15"/>
      <c r="E253" s="15"/>
      <c r="F253" s="15"/>
      <c r="G253" s="15"/>
      <c r="H253" s="15"/>
      <c r="I253" s="15"/>
      <c r="J253" s="15"/>
      <c r="K253" s="15"/>
    </row>
    <row r="254" spans="1:11" ht="19.5" customHeight="1" x14ac:dyDescent="0.45">
      <c r="A254" s="16">
        <v>44663.877214224536</v>
      </c>
      <c r="B254" s="15">
        <v>2214</v>
      </c>
      <c r="C254" s="15">
        <v>3.15</v>
      </c>
      <c r="D254" s="15"/>
      <c r="E254" s="15"/>
      <c r="F254" s="15"/>
      <c r="G254" s="15"/>
      <c r="H254" s="15"/>
      <c r="I254" s="15"/>
      <c r="J254" s="15"/>
      <c r="K254" s="15"/>
    </row>
    <row r="255" spans="1:11" ht="19.5" customHeight="1" x14ac:dyDescent="0.45">
      <c r="A255" s="16">
        <v>44663.877213125001</v>
      </c>
      <c r="B255" s="15">
        <v>2119</v>
      </c>
      <c r="C255" s="15">
        <v>3.15</v>
      </c>
      <c r="D255" s="15"/>
      <c r="E255" s="15"/>
      <c r="F255" s="15"/>
      <c r="G255" s="15"/>
      <c r="H255" s="15"/>
      <c r="I255" s="15"/>
      <c r="J255" s="15"/>
      <c r="K255" s="15"/>
    </row>
    <row r="256" spans="1:11" ht="19.5" customHeight="1" x14ac:dyDescent="0.45">
      <c r="A256" s="16">
        <v>44663.877211909719</v>
      </c>
      <c r="B256" s="15">
        <v>2119</v>
      </c>
      <c r="C256" s="15">
        <v>3.17</v>
      </c>
      <c r="D256" s="15"/>
      <c r="E256" s="15"/>
      <c r="F256" s="15"/>
      <c r="G256" s="15"/>
      <c r="H256" s="15"/>
      <c r="I256" s="15"/>
      <c r="J256" s="15"/>
      <c r="K256" s="15"/>
    </row>
    <row r="257" spans="1:11" ht="19.5" customHeight="1" x14ac:dyDescent="0.45">
      <c r="A257" s="16">
        <v>44663.877210810184</v>
      </c>
      <c r="B257" s="15">
        <v>2214</v>
      </c>
      <c r="C257" s="15">
        <v>3.18</v>
      </c>
      <c r="D257" s="15"/>
      <c r="E257" s="15"/>
      <c r="F257" s="15"/>
      <c r="G257" s="15"/>
      <c r="H257" s="15"/>
      <c r="I257" s="15"/>
      <c r="J257" s="15"/>
      <c r="K257" s="15"/>
    </row>
    <row r="258" spans="1:11" ht="19.5" customHeight="1" x14ac:dyDescent="0.45">
      <c r="A258" s="16">
        <v>44663.877209583334</v>
      </c>
      <c r="B258" s="15">
        <v>2306</v>
      </c>
      <c r="C258" s="15">
        <v>3.17</v>
      </c>
      <c r="D258" s="15"/>
      <c r="E258" s="15"/>
      <c r="F258" s="15"/>
      <c r="G258" s="15"/>
      <c r="H258" s="15"/>
      <c r="I258" s="15"/>
      <c r="J258" s="15"/>
      <c r="K258" s="15"/>
    </row>
    <row r="259" spans="1:11" ht="19.5" customHeight="1" x14ac:dyDescent="0.45">
      <c r="A259" s="16">
        <v>44663.877208414349</v>
      </c>
      <c r="B259" s="15">
        <v>2370</v>
      </c>
      <c r="C259" s="15">
        <v>3.16</v>
      </c>
      <c r="D259" s="15"/>
      <c r="E259" s="15"/>
      <c r="F259" s="15"/>
      <c r="G259" s="15"/>
      <c r="H259" s="15"/>
      <c r="I259" s="15"/>
      <c r="J259" s="15"/>
      <c r="K259" s="15"/>
    </row>
    <row r="260" spans="1:11" ht="19.5" customHeight="1" x14ac:dyDescent="0.45">
      <c r="A260" s="16">
        <v>44663.877207256941</v>
      </c>
      <c r="B260" s="15">
        <v>2306</v>
      </c>
      <c r="C260" s="15">
        <v>3.16</v>
      </c>
      <c r="D260" s="15"/>
      <c r="E260" s="15"/>
      <c r="F260" s="15"/>
      <c r="G260" s="15"/>
      <c r="H260" s="15"/>
      <c r="I260" s="15"/>
      <c r="J260" s="15"/>
      <c r="K260" s="15"/>
    </row>
    <row r="261" spans="1:11" ht="19.5" customHeight="1" x14ac:dyDescent="0.45">
      <c r="A261" s="16">
        <v>44663.877206087964</v>
      </c>
      <c r="B261" s="15">
        <v>2390</v>
      </c>
      <c r="C261" s="15">
        <v>3.17</v>
      </c>
      <c r="D261" s="15"/>
      <c r="E261" s="15"/>
      <c r="F261" s="15"/>
      <c r="G261" s="15"/>
      <c r="H261" s="15"/>
      <c r="I261" s="15"/>
      <c r="J261" s="15"/>
      <c r="K261" s="15"/>
    </row>
    <row r="262" spans="1:11" ht="19.5" customHeight="1" x14ac:dyDescent="0.45">
      <c r="A262" s="16">
        <v>44663.877204999997</v>
      </c>
      <c r="B262" s="15">
        <v>2390</v>
      </c>
      <c r="C262" s="15">
        <v>3.18</v>
      </c>
      <c r="D262" s="15"/>
      <c r="E262" s="15"/>
      <c r="F262" s="15"/>
      <c r="G262" s="15"/>
      <c r="H262" s="15"/>
      <c r="I262" s="15"/>
      <c r="J262" s="15"/>
      <c r="K262" s="15"/>
    </row>
    <row r="263" spans="1:11" ht="19.5" customHeight="1" x14ac:dyDescent="0.45">
      <c r="A263" s="16">
        <v>44663.877203773147</v>
      </c>
      <c r="B263" s="15">
        <v>2347</v>
      </c>
      <c r="C263" s="15">
        <v>3.18</v>
      </c>
      <c r="D263" s="15"/>
      <c r="E263" s="15"/>
      <c r="F263" s="15"/>
      <c r="G263" s="15"/>
      <c r="H263" s="15"/>
      <c r="I263" s="15"/>
      <c r="J263" s="15"/>
      <c r="K263" s="15"/>
    </row>
    <row r="264" spans="1:11" ht="19.5" customHeight="1" x14ac:dyDescent="0.45">
      <c r="A264" s="16">
        <v>44663.877202673611</v>
      </c>
      <c r="B264" s="15">
        <v>2390</v>
      </c>
      <c r="C264" s="15">
        <v>3.17</v>
      </c>
      <c r="D264" s="15"/>
      <c r="E264" s="15"/>
      <c r="F264" s="15"/>
      <c r="G264" s="15"/>
      <c r="H264" s="15"/>
      <c r="I264" s="15"/>
      <c r="J264" s="15"/>
      <c r="K264" s="15"/>
    </row>
    <row r="265" spans="1:11" ht="19.5" customHeight="1" x14ac:dyDescent="0.45">
      <c r="A265" s="16">
        <v>44663.87720145833</v>
      </c>
      <c r="B265" s="15">
        <v>2390</v>
      </c>
      <c r="C265" s="15">
        <v>3.16</v>
      </c>
      <c r="D265" s="15"/>
      <c r="E265" s="15"/>
      <c r="F265" s="15"/>
      <c r="G265" s="15"/>
      <c r="H265" s="15"/>
      <c r="I265" s="15"/>
      <c r="J265" s="15"/>
      <c r="K265" s="15"/>
    </row>
    <row r="266" spans="1:11" ht="19.5" customHeight="1" x14ac:dyDescent="0.45">
      <c r="A266" s="16">
        <v>44663.877200277777</v>
      </c>
      <c r="B266" s="15">
        <v>2347</v>
      </c>
      <c r="C266" s="15">
        <v>3.16</v>
      </c>
      <c r="D266" s="15"/>
      <c r="E266" s="15"/>
      <c r="F266" s="15"/>
      <c r="G266" s="15"/>
      <c r="H266" s="15"/>
      <c r="I266" s="15"/>
      <c r="J266" s="15"/>
      <c r="K266" s="15"/>
    </row>
    <row r="267" spans="1:11" ht="19.5" customHeight="1" x14ac:dyDescent="0.45">
      <c r="A267" s="16">
        <v>44663.877199120368</v>
      </c>
      <c r="B267" s="15">
        <v>2347</v>
      </c>
      <c r="C267" s="15">
        <v>3.16</v>
      </c>
      <c r="D267" s="15"/>
      <c r="E267" s="15"/>
      <c r="F267" s="15"/>
      <c r="G267" s="15"/>
      <c r="H267" s="15"/>
      <c r="I267" s="15"/>
      <c r="J267" s="15"/>
      <c r="K267" s="15"/>
    </row>
    <row r="268" spans="1:11" ht="19.5" customHeight="1" x14ac:dyDescent="0.45">
      <c r="A268" s="16">
        <v>44663.877197974536</v>
      </c>
      <c r="B268" s="15">
        <v>2272</v>
      </c>
      <c r="C268" s="15">
        <v>3.16</v>
      </c>
      <c r="D268" s="15"/>
      <c r="E268" s="15"/>
      <c r="F268" s="15"/>
      <c r="G268" s="15"/>
      <c r="H268" s="15"/>
      <c r="I268" s="15"/>
      <c r="J268" s="15"/>
      <c r="K268" s="15"/>
    </row>
    <row r="269" spans="1:11" ht="19.5" customHeight="1" x14ac:dyDescent="0.45">
      <c r="A269" s="16">
        <v>44663.877196805559</v>
      </c>
      <c r="B269" s="15">
        <v>2347</v>
      </c>
      <c r="C269" s="15">
        <v>3.16</v>
      </c>
      <c r="D269" s="15"/>
      <c r="E269" s="15"/>
      <c r="F269" s="15"/>
      <c r="G269" s="15"/>
      <c r="H269" s="15"/>
      <c r="I269" s="15"/>
      <c r="J269" s="15"/>
      <c r="K269" s="15"/>
    </row>
    <row r="270" spans="1:11" ht="19.5" customHeight="1" x14ac:dyDescent="0.45">
      <c r="A270" s="16">
        <v>44663.877195648151</v>
      </c>
      <c r="B270" s="15">
        <v>2272</v>
      </c>
      <c r="C270" s="15">
        <v>3.16</v>
      </c>
      <c r="D270" s="15"/>
      <c r="E270" s="15"/>
      <c r="F270" s="15"/>
      <c r="G270" s="15"/>
      <c r="H270" s="15"/>
      <c r="I270" s="15"/>
      <c r="J270" s="15"/>
      <c r="K270" s="15"/>
    </row>
    <row r="271" spans="1:11" ht="19.5" customHeight="1" x14ac:dyDescent="0.45">
      <c r="A271" s="16">
        <v>44663.877194479166</v>
      </c>
      <c r="B271" s="15">
        <v>2179</v>
      </c>
      <c r="C271" s="15">
        <v>3.15</v>
      </c>
      <c r="D271" s="15"/>
      <c r="E271" s="15"/>
      <c r="F271" s="15"/>
      <c r="G271" s="15"/>
      <c r="H271" s="15"/>
      <c r="I271" s="15"/>
      <c r="J271" s="15"/>
      <c r="K271" s="15"/>
    </row>
    <row r="272" spans="1:11" ht="19.5" customHeight="1" x14ac:dyDescent="0.45">
      <c r="A272" s="16">
        <v>44663.877193321758</v>
      </c>
      <c r="B272" s="15">
        <v>2179</v>
      </c>
      <c r="C272" s="15">
        <v>3.15</v>
      </c>
      <c r="D272" s="15"/>
      <c r="E272" s="15"/>
      <c r="F272" s="15"/>
      <c r="G272" s="15"/>
      <c r="H272" s="15"/>
      <c r="I272" s="15"/>
      <c r="J272" s="15"/>
      <c r="K272" s="15"/>
    </row>
    <row r="273" spans="1:11" ht="19.5" customHeight="1" x14ac:dyDescent="0.45">
      <c r="A273" s="16">
        <v>44663.877192164349</v>
      </c>
      <c r="B273" s="15">
        <v>2179</v>
      </c>
      <c r="C273" s="15">
        <v>3.15</v>
      </c>
      <c r="D273" s="15"/>
      <c r="E273" s="15"/>
      <c r="F273" s="15"/>
      <c r="G273" s="15"/>
      <c r="H273" s="15"/>
      <c r="I273" s="15"/>
      <c r="J273" s="15"/>
      <c r="K273" s="15"/>
    </row>
    <row r="274" spans="1:11" ht="19.5" customHeight="1" x14ac:dyDescent="0.45">
      <c r="A274" s="16">
        <v>44663.877191030093</v>
      </c>
      <c r="B274" s="15">
        <v>2272</v>
      </c>
      <c r="C274" s="15">
        <v>3.15</v>
      </c>
      <c r="D274" s="15"/>
      <c r="E274" s="15"/>
      <c r="F274" s="15"/>
      <c r="G274" s="15"/>
      <c r="H274" s="15"/>
      <c r="I274" s="15"/>
      <c r="J274" s="15"/>
      <c r="K274" s="15"/>
    </row>
    <row r="275" spans="1:11" ht="19.5" customHeight="1" x14ac:dyDescent="0.45">
      <c r="A275" s="16">
        <v>44663.877189826388</v>
      </c>
      <c r="B275" s="15">
        <v>2257</v>
      </c>
      <c r="C275" s="15">
        <v>3.15</v>
      </c>
      <c r="D275" s="15"/>
      <c r="E275" s="15"/>
      <c r="F275" s="15"/>
      <c r="G275" s="15"/>
      <c r="H275" s="15"/>
      <c r="I275" s="15"/>
      <c r="J275" s="15"/>
      <c r="K275" s="15"/>
    </row>
    <row r="276" spans="1:11" ht="19.5" customHeight="1" x14ac:dyDescent="0.45">
      <c r="A276" s="16">
        <v>44663.877188668979</v>
      </c>
      <c r="B276" s="15">
        <v>2257</v>
      </c>
      <c r="C276" s="15">
        <v>3.14</v>
      </c>
      <c r="D276" s="15"/>
      <c r="E276" s="15"/>
      <c r="F276" s="15"/>
      <c r="G276" s="15"/>
      <c r="H276" s="15"/>
      <c r="I276" s="15"/>
      <c r="J276" s="15"/>
      <c r="K276" s="15"/>
    </row>
    <row r="277" spans="1:11" ht="19.5" customHeight="1" x14ac:dyDescent="0.45">
      <c r="A277" s="16">
        <v>44663.877187500002</v>
      </c>
      <c r="B277" s="15">
        <v>2282</v>
      </c>
      <c r="C277" s="15">
        <v>3.14</v>
      </c>
      <c r="D277" s="15"/>
      <c r="E277" s="15"/>
      <c r="F277" s="15"/>
      <c r="G277" s="15"/>
      <c r="H277" s="15"/>
      <c r="I277" s="15"/>
      <c r="J277" s="15"/>
      <c r="K277" s="15"/>
    </row>
    <row r="278" spans="1:11" ht="19.5" customHeight="1" x14ac:dyDescent="0.45">
      <c r="A278" s="16">
        <v>44663.877186342594</v>
      </c>
      <c r="B278" s="15">
        <v>2282</v>
      </c>
      <c r="C278" s="15">
        <v>3.12</v>
      </c>
      <c r="D278" s="15"/>
      <c r="E278" s="15"/>
      <c r="F278" s="15"/>
      <c r="G278" s="15"/>
      <c r="H278" s="15"/>
      <c r="I278" s="15"/>
      <c r="J278" s="15"/>
      <c r="K278" s="15"/>
    </row>
    <row r="279" spans="1:11" ht="19.5" customHeight="1" x14ac:dyDescent="0.45">
      <c r="A279" s="16">
        <v>44663.877185173609</v>
      </c>
      <c r="B279" s="15">
        <v>2282</v>
      </c>
      <c r="C279" s="15">
        <v>3.14</v>
      </c>
      <c r="D279" s="15"/>
      <c r="E279" s="15"/>
      <c r="F279" s="15"/>
      <c r="G279" s="15"/>
      <c r="H279" s="15"/>
      <c r="I279" s="15"/>
      <c r="J279" s="15"/>
      <c r="K279" s="15"/>
    </row>
    <row r="280" spans="1:11" ht="19.5" customHeight="1" x14ac:dyDescent="0.45">
      <c r="A280" s="16">
        <v>44663.877184027777</v>
      </c>
      <c r="B280" s="15">
        <v>2282</v>
      </c>
      <c r="C280" s="15">
        <v>3.12</v>
      </c>
      <c r="D280" s="15"/>
      <c r="E280" s="15"/>
      <c r="F280" s="15"/>
      <c r="G280" s="15"/>
      <c r="H280" s="15"/>
      <c r="I280" s="15"/>
      <c r="J280" s="15"/>
      <c r="K280" s="15"/>
    </row>
    <row r="281" spans="1:11" ht="19.5" customHeight="1" x14ac:dyDescent="0.45">
      <c r="A281" s="16">
        <v>44663.8771828588</v>
      </c>
      <c r="B281" s="15">
        <v>2282</v>
      </c>
      <c r="C281" s="15">
        <v>3.12</v>
      </c>
      <c r="D281" s="15"/>
      <c r="E281" s="15"/>
      <c r="F281" s="15"/>
      <c r="G281" s="15"/>
      <c r="H281" s="15"/>
      <c r="I281" s="15"/>
      <c r="J281" s="15"/>
      <c r="K281" s="15"/>
    </row>
    <row r="282" spans="1:11" ht="19.5" customHeight="1" x14ac:dyDescent="0.45">
      <c r="A282" s="16">
        <v>44663.877181689815</v>
      </c>
      <c r="B282" s="15">
        <v>2304</v>
      </c>
      <c r="C282" s="15">
        <v>3.14</v>
      </c>
      <c r="D282" s="15"/>
      <c r="E282" s="15"/>
      <c r="F282" s="15"/>
      <c r="G282" s="15"/>
      <c r="H282" s="15"/>
      <c r="I282" s="15"/>
      <c r="J282" s="15"/>
      <c r="K282" s="15"/>
    </row>
    <row r="283" spans="1:11" ht="19.5" customHeight="1" x14ac:dyDescent="0.45">
      <c r="A283" s="16">
        <v>44663.877180532407</v>
      </c>
      <c r="B283" s="15">
        <v>2282</v>
      </c>
      <c r="C283" s="15">
        <v>3.15</v>
      </c>
      <c r="D283" s="15"/>
      <c r="E283" s="15"/>
      <c r="F283" s="15"/>
      <c r="G283" s="15"/>
      <c r="H283" s="15"/>
      <c r="I283" s="15"/>
      <c r="J283" s="15"/>
      <c r="K283" s="15"/>
    </row>
    <row r="284" spans="1:11" ht="19.5" customHeight="1" x14ac:dyDescent="0.45">
      <c r="A284" s="16">
        <v>44663.877179374998</v>
      </c>
      <c r="B284" s="15">
        <v>2187</v>
      </c>
      <c r="C284" s="15">
        <v>3.14</v>
      </c>
      <c r="D284" s="15"/>
      <c r="E284" s="15"/>
      <c r="F284" s="15"/>
      <c r="G284" s="15"/>
      <c r="H284" s="15"/>
      <c r="I284" s="15"/>
      <c r="J284" s="15"/>
      <c r="K284" s="15"/>
    </row>
    <row r="285" spans="1:11" ht="19.5" customHeight="1" x14ac:dyDescent="0.45">
      <c r="A285" s="16">
        <v>44663.877178194445</v>
      </c>
      <c r="B285" s="15">
        <v>2304</v>
      </c>
      <c r="C285" s="15">
        <v>3.15</v>
      </c>
      <c r="D285" s="15"/>
      <c r="E285" s="15"/>
      <c r="F285" s="15"/>
      <c r="G285" s="15"/>
      <c r="H285" s="15"/>
      <c r="I285" s="15"/>
      <c r="J285" s="15"/>
      <c r="K285" s="15"/>
    </row>
    <row r="286" spans="1:11" ht="19.5" customHeight="1" x14ac:dyDescent="0.45">
      <c r="A286" s="16">
        <v>44663.877177048613</v>
      </c>
      <c r="B286" s="15">
        <v>2355</v>
      </c>
      <c r="C286" s="15">
        <v>3.14</v>
      </c>
      <c r="D286" s="15"/>
      <c r="E286" s="15"/>
      <c r="F286" s="15"/>
      <c r="G286" s="15"/>
      <c r="H286" s="15"/>
      <c r="I286" s="15"/>
      <c r="J286" s="15"/>
      <c r="K286" s="15"/>
    </row>
    <row r="287" spans="1:11" ht="19.5" customHeight="1" x14ac:dyDescent="0.45">
      <c r="A287" s="16">
        <v>44663.877175879628</v>
      </c>
      <c r="B287" s="15">
        <v>2363</v>
      </c>
      <c r="C287" s="15">
        <v>3.14</v>
      </c>
      <c r="D287" s="15"/>
      <c r="E287" s="15"/>
      <c r="F287" s="15"/>
      <c r="G287" s="15"/>
      <c r="H287" s="15"/>
      <c r="I287" s="15"/>
      <c r="J287" s="15"/>
      <c r="K287" s="15"/>
    </row>
    <row r="288" spans="1:11" ht="19.5" customHeight="1" x14ac:dyDescent="0.45">
      <c r="A288" s="16">
        <v>44663.87717472222</v>
      </c>
      <c r="B288" s="15">
        <v>2355</v>
      </c>
      <c r="C288" s="15">
        <v>3.14</v>
      </c>
      <c r="D288" s="15"/>
      <c r="E288" s="15"/>
      <c r="F288" s="15"/>
      <c r="G288" s="15"/>
      <c r="H288" s="15"/>
      <c r="I288" s="15"/>
      <c r="J288" s="15"/>
      <c r="K288" s="15"/>
    </row>
    <row r="289" spans="1:11" ht="19.5" customHeight="1" x14ac:dyDescent="0.45">
      <c r="A289" s="16">
        <v>44663.877173553243</v>
      </c>
      <c r="B289" s="15">
        <v>2374</v>
      </c>
      <c r="C289" s="15">
        <v>3.14</v>
      </c>
      <c r="D289" s="15"/>
      <c r="E289" s="15"/>
      <c r="F289" s="15"/>
      <c r="G289" s="15"/>
      <c r="H289" s="15"/>
      <c r="I289" s="15"/>
      <c r="J289" s="15"/>
      <c r="K289" s="15"/>
    </row>
    <row r="290" spans="1:11" ht="19.5" customHeight="1" x14ac:dyDescent="0.45">
      <c r="A290" s="16">
        <v>44663.87717240741</v>
      </c>
      <c r="B290" s="15">
        <v>2374</v>
      </c>
      <c r="C290" s="15">
        <v>3.14</v>
      </c>
      <c r="D290" s="15"/>
      <c r="E290" s="15"/>
      <c r="F290" s="15"/>
      <c r="G290" s="15"/>
      <c r="H290" s="15"/>
      <c r="I290" s="15"/>
      <c r="J290" s="15"/>
      <c r="K290" s="15"/>
    </row>
    <row r="291" spans="1:11" ht="19.5" customHeight="1" x14ac:dyDescent="0.45">
      <c r="A291" s="16">
        <v>44663.877171238426</v>
      </c>
      <c r="B291" s="15">
        <v>2407</v>
      </c>
      <c r="C291" s="15">
        <v>3.14</v>
      </c>
      <c r="D291" s="15"/>
      <c r="E291" s="15"/>
      <c r="F291" s="15"/>
      <c r="G291" s="15"/>
      <c r="H291" s="15"/>
      <c r="I291" s="15"/>
      <c r="J291" s="15"/>
      <c r="K291" s="15"/>
    </row>
    <row r="292" spans="1:11" ht="19.5" customHeight="1" x14ac:dyDescent="0.45">
      <c r="A292" s="16">
        <v>44663.877170069441</v>
      </c>
      <c r="B292" s="15">
        <v>2413</v>
      </c>
      <c r="C292" s="15">
        <v>3.14</v>
      </c>
      <c r="D292" s="15"/>
      <c r="E292" s="15"/>
      <c r="F292" s="15"/>
      <c r="G292" s="15"/>
      <c r="H292" s="15"/>
      <c r="I292" s="15"/>
      <c r="J292" s="15"/>
      <c r="K292" s="15"/>
    </row>
    <row r="293" spans="1:11" ht="19.5" customHeight="1" x14ac:dyDescent="0.45">
      <c r="A293" s="16">
        <v>44663.87716891204</v>
      </c>
      <c r="B293" s="15">
        <v>2374</v>
      </c>
      <c r="C293" s="15">
        <v>3.14</v>
      </c>
      <c r="D293" s="15"/>
      <c r="E293" s="15"/>
      <c r="F293" s="15"/>
      <c r="G293" s="15"/>
      <c r="H293" s="15"/>
      <c r="I293" s="15"/>
      <c r="J293" s="15"/>
      <c r="K293" s="15"/>
    </row>
    <row r="294" spans="1:11" ht="19.5" customHeight="1" x14ac:dyDescent="0.45">
      <c r="A294" s="16">
        <v>44663.877167743056</v>
      </c>
      <c r="B294" s="15">
        <v>2339</v>
      </c>
      <c r="C294" s="15">
        <v>3.14</v>
      </c>
      <c r="D294" s="15"/>
      <c r="E294" s="15"/>
      <c r="F294" s="15"/>
      <c r="G294" s="15"/>
      <c r="H294" s="15"/>
      <c r="I294" s="15"/>
      <c r="J294" s="15"/>
      <c r="K294" s="15"/>
    </row>
    <row r="295" spans="1:11" ht="19.5" customHeight="1" x14ac:dyDescent="0.45">
      <c r="A295" s="16">
        <v>44663.877166597224</v>
      </c>
      <c r="B295" s="15">
        <v>2218</v>
      </c>
      <c r="C295" s="15">
        <v>3.17</v>
      </c>
      <c r="D295" s="15"/>
      <c r="E295" s="15"/>
      <c r="F295" s="15"/>
      <c r="G295" s="15"/>
      <c r="H295" s="15"/>
      <c r="I295" s="15"/>
      <c r="J295" s="15"/>
      <c r="K295" s="15"/>
    </row>
    <row r="296" spans="1:11" ht="19.5" customHeight="1" x14ac:dyDescent="0.45">
      <c r="A296" s="16">
        <v>44663.877165474536</v>
      </c>
      <c r="B296" s="15">
        <v>2218</v>
      </c>
      <c r="C296" s="15">
        <v>3.18</v>
      </c>
      <c r="D296" s="15"/>
      <c r="E296" s="15"/>
      <c r="F296" s="15"/>
      <c r="G296" s="15"/>
      <c r="H296" s="15"/>
      <c r="I296" s="15"/>
      <c r="J296" s="15"/>
      <c r="K296" s="15"/>
    </row>
    <row r="297" spans="1:11" ht="19.5" customHeight="1" x14ac:dyDescent="0.45">
      <c r="A297" s="16">
        <v>44663.877164259262</v>
      </c>
      <c r="B297" s="15">
        <v>2218</v>
      </c>
      <c r="C297" s="15">
        <v>3.2</v>
      </c>
      <c r="D297" s="15"/>
      <c r="E297" s="15"/>
      <c r="F297" s="15"/>
      <c r="G297" s="15"/>
      <c r="H297" s="15"/>
      <c r="I297" s="15"/>
      <c r="J297" s="15"/>
      <c r="K297" s="15"/>
    </row>
    <row r="298" spans="1:11" ht="19.5" customHeight="1" x14ac:dyDescent="0.45">
      <c r="A298" s="16">
        <v>44663.87716311343</v>
      </c>
      <c r="B298" s="15">
        <v>2218</v>
      </c>
      <c r="C298" s="15">
        <v>3.2</v>
      </c>
      <c r="D298" s="15"/>
      <c r="E298" s="15"/>
      <c r="F298" s="15"/>
      <c r="G298" s="15"/>
      <c r="H298" s="15"/>
      <c r="I298" s="15"/>
      <c r="J298" s="15"/>
      <c r="K298" s="15"/>
    </row>
    <row r="299" spans="1:11" ht="19.5" customHeight="1" x14ac:dyDescent="0.45">
      <c r="A299" s="16">
        <v>44663.877161932869</v>
      </c>
      <c r="B299" s="15">
        <v>2159</v>
      </c>
      <c r="C299" s="15">
        <v>3.21</v>
      </c>
      <c r="D299" s="15"/>
      <c r="E299" s="15"/>
      <c r="F299" s="15"/>
      <c r="G299" s="15"/>
      <c r="H299" s="15"/>
      <c r="I299" s="15"/>
      <c r="J299" s="15"/>
      <c r="K299" s="15"/>
    </row>
    <row r="300" spans="1:11" ht="19.5" customHeight="1" x14ac:dyDescent="0.45">
      <c r="A300" s="16">
        <v>44663.877160787037</v>
      </c>
      <c r="B300" s="15">
        <v>2218</v>
      </c>
      <c r="C300" s="15">
        <v>3.2</v>
      </c>
      <c r="D300" s="15"/>
      <c r="E300" s="15"/>
      <c r="F300" s="15"/>
      <c r="G300" s="15"/>
      <c r="H300" s="15"/>
      <c r="I300" s="15"/>
      <c r="J300" s="15"/>
      <c r="K300" s="15"/>
    </row>
    <row r="301" spans="1:11" ht="19.5" customHeight="1" x14ac:dyDescent="0.45">
      <c r="A301" s="16">
        <v>44663.877159618052</v>
      </c>
      <c r="B301" s="15">
        <v>2300</v>
      </c>
      <c r="C301" s="15">
        <v>3.2</v>
      </c>
      <c r="D301" s="15"/>
      <c r="E301" s="15"/>
      <c r="F301" s="15"/>
      <c r="G301" s="15"/>
      <c r="H301" s="15"/>
      <c r="I301" s="15"/>
      <c r="J301" s="15"/>
      <c r="K301" s="15"/>
    </row>
    <row r="302" spans="1:11" ht="19.5" customHeight="1" x14ac:dyDescent="0.45">
      <c r="A302" s="16">
        <v>44663.877158449075</v>
      </c>
      <c r="B302" s="15">
        <v>2352</v>
      </c>
      <c r="C302" s="15">
        <v>3.2</v>
      </c>
      <c r="D302" s="15"/>
      <c r="E302" s="15"/>
      <c r="F302" s="15"/>
      <c r="G302" s="15"/>
      <c r="H302" s="15"/>
      <c r="I302" s="15"/>
      <c r="J302" s="15"/>
      <c r="K302" s="15"/>
    </row>
    <row r="303" spans="1:11" ht="19.5" customHeight="1" x14ac:dyDescent="0.45">
      <c r="A303" s="16">
        <v>44663.877157303243</v>
      </c>
      <c r="B303" s="15">
        <v>2430</v>
      </c>
      <c r="C303" s="15">
        <v>3.21</v>
      </c>
      <c r="D303" s="15"/>
      <c r="E303" s="15"/>
      <c r="F303" s="15"/>
      <c r="G303" s="15"/>
      <c r="H303" s="15"/>
      <c r="I303" s="15"/>
      <c r="J303" s="15"/>
      <c r="K303" s="15"/>
    </row>
    <row r="304" spans="1:11" ht="19.5" customHeight="1" x14ac:dyDescent="0.45">
      <c r="A304" s="16">
        <v>44663.877156122682</v>
      </c>
      <c r="B304" s="15">
        <v>2430</v>
      </c>
      <c r="C304" s="15">
        <v>3.21</v>
      </c>
      <c r="D304" s="15"/>
      <c r="E304" s="15"/>
      <c r="F304" s="15"/>
      <c r="G304" s="15"/>
      <c r="H304" s="15"/>
      <c r="I304" s="15"/>
      <c r="J304" s="15"/>
      <c r="K304" s="15"/>
    </row>
    <row r="305" spans="1:11" ht="19.5" customHeight="1" x14ac:dyDescent="0.45">
      <c r="A305" s="16">
        <v>44663.87715497685</v>
      </c>
      <c r="B305" s="15">
        <v>2430</v>
      </c>
      <c r="C305" s="15">
        <v>3.22</v>
      </c>
      <c r="D305" s="15"/>
      <c r="E305" s="15"/>
      <c r="F305" s="15"/>
      <c r="G305" s="15"/>
      <c r="H305" s="15"/>
      <c r="I305" s="15"/>
      <c r="J305" s="15"/>
      <c r="K305" s="15"/>
    </row>
    <row r="306" spans="1:11" ht="19.5" customHeight="1" x14ac:dyDescent="0.45">
      <c r="A306" s="16">
        <v>44663.877153807873</v>
      </c>
      <c r="B306" s="15">
        <v>2430</v>
      </c>
      <c r="C306" s="15">
        <v>3.21</v>
      </c>
      <c r="D306" s="15"/>
      <c r="E306" s="15"/>
      <c r="F306" s="15"/>
      <c r="G306" s="15"/>
      <c r="H306" s="15"/>
      <c r="I306" s="15"/>
      <c r="J306" s="15"/>
      <c r="K306" s="15"/>
    </row>
    <row r="307" spans="1:11" ht="19.5" customHeight="1" x14ac:dyDescent="0.45">
      <c r="A307" s="16">
        <v>44663.877152638888</v>
      </c>
      <c r="B307" s="15">
        <v>2411</v>
      </c>
      <c r="C307" s="15">
        <v>3.21</v>
      </c>
      <c r="D307" s="15"/>
      <c r="E307" s="15"/>
      <c r="F307" s="15"/>
      <c r="G307" s="15"/>
      <c r="H307" s="15"/>
      <c r="I307" s="15"/>
      <c r="J307" s="15"/>
      <c r="K307" s="15"/>
    </row>
    <row r="308" spans="1:11" ht="19.5" customHeight="1" x14ac:dyDescent="0.45">
      <c r="A308" s="16">
        <v>44663.87715148148</v>
      </c>
      <c r="B308" s="15">
        <v>2382</v>
      </c>
      <c r="C308" s="15">
        <v>3.21</v>
      </c>
      <c r="D308" s="15"/>
      <c r="E308" s="15"/>
      <c r="F308" s="15"/>
      <c r="G308" s="15"/>
      <c r="H308" s="15"/>
      <c r="I308" s="15"/>
      <c r="J308" s="15"/>
      <c r="K308" s="15"/>
    </row>
    <row r="309" spans="1:11" ht="19.5" customHeight="1" x14ac:dyDescent="0.45">
      <c r="A309" s="16">
        <v>44663.877150312503</v>
      </c>
      <c r="B309" s="15">
        <v>2224</v>
      </c>
      <c r="C309" s="15">
        <v>3.21</v>
      </c>
      <c r="D309" s="15"/>
      <c r="E309" s="15"/>
      <c r="F309" s="15"/>
      <c r="G309" s="15"/>
      <c r="H309" s="15"/>
      <c r="I309" s="15"/>
      <c r="J309" s="15"/>
      <c r="K309" s="15"/>
    </row>
    <row r="310" spans="1:11" ht="19.5" customHeight="1" x14ac:dyDescent="0.45">
      <c r="A310" s="16">
        <v>44663.87714916667</v>
      </c>
      <c r="B310" s="15">
        <v>2224</v>
      </c>
      <c r="C310" s="15">
        <v>3.2</v>
      </c>
      <c r="D310" s="15"/>
      <c r="E310" s="15"/>
      <c r="F310" s="15"/>
      <c r="G310" s="15"/>
      <c r="H310" s="15"/>
      <c r="I310" s="15"/>
      <c r="J310" s="15"/>
      <c r="K310" s="15"/>
    </row>
    <row r="311" spans="1:11" ht="19.5" customHeight="1" x14ac:dyDescent="0.45">
      <c r="A311" s="16">
        <v>44663.877147997686</v>
      </c>
      <c r="B311" s="15">
        <v>2382</v>
      </c>
      <c r="C311" s="15">
        <v>3.2</v>
      </c>
      <c r="D311" s="15"/>
      <c r="E311" s="15"/>
      <c r="F311" s="15"/>
      <c r="G311" s="15"/>
      <c r="H311" s="15"/>
      <c r="I311" s="15"/>
      <c r="J311" s="15"/>
      <c r="K311" s="15"/>
    </row>
    <row r="312" spans="1:11" ht="19.5" customHeight="1" x14ac:dyDescent="0.45">
      <c r="A312" s="16">
        <v>44663.877146828701</v>
      </c>
      <c r="B312" s="15">
        <v>2382</v>
      </c>
      <c r="C312" s="15">
        <v>3.22</v>
      </c>
      <c r="D312" s="15"/>
      <c r="E312" s="15"/>
      <c r="F312" s="15"/>
      <c r="G312" s="15"/>
      <c r="H312" s="15"/>
      <c r="I312" s="15"/>
      <c r="J312" s="15"/>
      <c r="K312" s="15"/>
    </row>
    <row r="313" spans="1:11" ht="19.5" customHeight="1" x14ac:dyDescent="0.45">
      <c r="A313" s="16">
        <v>44663.877145671293</v>
      </c>
      <c r="B313" s="15">
        <v>2224</v>
      </c>
      <c r="C313" s="15">
        <v>3.2</v>
      </c>
      <c r="D313" s="15"/>
      <c r="E313" s="15"/>
      <c r="F313" s="15"/>
      <c r="G313" s="15"/>
      <c r="H313" s="15"/>
      <c r="I313" s="15"/>
      <c r="J313" s="15"/>
      <c r="K313" s="15"/>
    </row>
    <row r="314" spans="1:11" ht="19.5" customHeight="1" x14ac:dyDescent="0.45">
      <c r="A314" s="16">
        <v>44663.877144502316</v>
      </c>
      <c r="B314" s="15">
        <v>2382</v>
      </c>
      <c r="C314" s="15">
        <v>3.2</v>
      </c>
      <c r="D314" s="15"/>
      <c r="E314" s="15"/>
      <c r="F314" s="15"/>
      <c r="G314" s="15"/>
      <c r="H314" s="15"/>
      <c r="I314" s="15"/>
      <c r="J314" s="15"/>
      <c r="K314" s="15"/>
    </row>
    <row r="315" spans="1:11" ht="19.5" customHeight="1" x14ac:dyDescent="0.45">
      <c r="A315" s="16">
        <v>44663.877143356483</v>
      </c>
      <c r="B315" s="15">
        <v>2167</v>
      </c>
      <c r="C315" s="15">
        <v>3.24</v>
      </c>
      <c r="D315" s="15"/>
      <c r="E315" s="15"/>
      <c r="F315" s="15"/>
      <c r="G315" s="15"/>
      <c r="H315" s="15"/>
      <c r="I315" s="15"/>
      <c r="J315" s="15"/>
      <c r="K315" s="15"/>
    </row>
    <row r="316" spans="1:11" ht="19.5" customHeight="1" x14ac:dyDescent="0.45">
      <c r="A316" s="16">
        <v>44663.877142245372</v>
      </c>
      <c r="B316" s="15">
        <v>2167</v>
      </c>
      <c r="C316" s="15">
        <v>3.24</v>
      </c>
      <c r="D316" s="15"/>
      <c r="E316" s="15"/>
      <c r="F316" s="15"/>
      <c r="G316" s="15"/>
      <c r="H316" s="15"/>
      <c r="I316" s="15"/>
      <c r="J316" s="15"/>
      <c r="K316" s="15"/>
    </row>
    <row r="317" spans="1:11" ht="19.5" customHeight="1" x14ac:dyDescent="0.45">
      <c r="A317" s="16">
        <v>44663.877141018522</v>
      </c>
      <c r="B317" s="15">
        <v>2167</v>
      </c>
      <c r="C317" s="15">
        <v>3.24</v>
      </c>
      <c r="D317" s="15"/>
      <c r="E317" s="15"/>
      <c r="F317" s="15"/>
      <c r="G317" s="15"/>
      <c r="H317" s="15"/>
      <c r="I317" s="15"/>
      <c r="J317" s="15"/>
      <c r="K317" s="15"/>
    </row>
    <row r="318" spans="1:11" ht="19.5" customHeight="1" x14ac:dyDescent="0.45">
      <c r="A318" s="16">
        <v>44663.877139861113</v>
      </c>
      <c r="B318" s="15">
        <v>2146</v>
      </c>
      <c r="C318" s="15">
        <v>3.25</v>
      </c>
      <c r="D318" s="15"/>
      <c r="E318" s="15"/>
      <c r="F318" s="15"/>
      <c r="G318" s="15"/>
      <c r="H318" s="15"/>
      <c r="I318" s="15"/>
      <c r="J318" s="15"/>
      <c r="K318" s="15"/>
    </row>
    <row r="319" spans="1:11" ht="19.5" customHeight="1" x14ac:dyDescent="0.45">
      <c r="A319" s="16">
        <v>44663.877138703705</v>
      </c>
      <c r="B319" s="15">
        <v>2146</v>
      </c>
      <c r="C319" s="15">
        <v>3.25</v>
      </c>
      <c r="D319" s="15"/>
      <c r="E319" s="15"/>
      <c r="F319" s="15"/>
      <c r="G319" s="15"/>
      <c r="H319" s="15"/>
      <c r="I319" s="15"/>
      <c r="J319" s="15"/>
      <c r="K319" s="15"/>
    </row>
    <row r="320" spans="1:11" ht="19.5" customHeight="1" x14ac:dyDescent="0.45">
      <c r="A320" s="16">
        <v>44663.877137546297</v>
      </c>
      <c r="B320" s="15">
        <v>2362</v>
      </c>
      <c r="C320" s="15">
        <v>3.22</v>
      </c>
      <c r="D320" s="15"/>
      <c r="E320" s="15"/>
      <c r="F320" s="15"/>
      <c r="G320" s="15"/>
      <c r="H320" s="15"/>
      <c r="I320" s="15"/>
      <c r="J320" s="15"/>
      <c r="K320" s="15"/>
    </row>
    <row r="321" spans="1:11" ht="19.5" customHeight="1" x14ac:dyDescent="0.45">
      <c r="A321" s="16">
        <v>44663.87713645833</v>
      </c>
      <c r="B321" s="15">
        <v>2146</v>
      </c>
      <c r="C321" s="15">
        <v>3.25</v>
      </c>
      <c r="D321" s="15"/>
      <c r="E321" s="15"/>
      <c r="F321" s="15"/>
      <c r="G321" s="15"/>
      <c r="H321" s="15"/>
      <c r="I321" s="15"/>
      <c r="J321" s="15"/>
      <c r="K321" s="15"/>
    </row>
    <row r="322" spans="1:11" ht="19.5" customHeight="1" x14ac:dyDescent="0.45">
      <c r="A322" s="16">
        <v>44663.877135254632</v>
      </c>
      <c r="B322" s="15">
        <v>2362</v>
      </c>
      <c r="C322" s="15">
        <v>3.25</v>
      </c>
      <c r="D322" s="15"/>
      <c r="E322" s="15"/>
      <c r="F322" s="15"/>
      <c r="G322" s="15"/>
      <c r="H322" s="15"/>
      <c r="I322" s="15"/>
      <c r="J322" s="15"/>
      <c r="K322" s="15"/>
    </row>
    <row r="323" spans="1:11" ht="19.5" customHeight="1" x14ac:dyDescent="0.45">
      <c r="A323" s="16">
        <v>44663.877134097223</v>
      </c>
      <c r="B323" s="15">
        <v>2362</v>
      </c>
      <c r="C323" s="15">
        <v>3.25</v>
      </c>
      <c r="D323" s="15"/>
      <c r="E323" s="15"/>
      <c r="F323" s="15"/>
      <c r="G323" s="15"/>
      <c r="H323" s="15"/>
      <c r="I323" s="15"/>
      <c r="J323" s="15"/>
      <c r="K323" s="15"/>
    </row>
    <row r="324" spans="1:11" ht="19.5" customHeight="1" x14ac:dyDescent="0.45">
      <c r="A324" s="16">
        <v>44663.877132997688</v>
      </c>
      <c r="B324" s="15">
        <v>2054</v>
      </c>
      <c r="C324" s="15">
        <v>3.22</v>
      </c>
      <c r="D324" s="15"/>
      <c r="E324" s="15"/>
      <c r="F324" s="15"/>
      <c r="G324" s="15"/>
      <c r="H324" s="15"/>
      <c r="I324" s="15"/>
      <c r="J324" s="15"/>
      <c r="K324" s="15"/>
    </row>
    <row r="325" spans="1:11" ht="19.5" customHeight="1" x14ac:dyDescent="0.45">
      <c r="A325" s="16">
        <v>44663.87713173611</v>
      </c>
      <c r="B325" s="15">
        <v>2362</v>
      </c>
      <c r="C325" s="15">
        <v>3.25</v>
      </c>
      <c r="D325" s="15"/>
      <c r="E325" s="15"/>
      <c r="F325" s="15"/>
      <c r="G325" s="15"/>
      <c r="H325" s="15"/>
      <c r="I325" s="15"/>
      <c r="J325" s="15"/>
      <c r="K325" s="15"/>
    </row>
    <row r="326" spans="1:11" ht="19.5" customHeight="1" x14ac:dyDescent="0.45">
      <c r="A326" s="16">
        <v>44663.877130567133</v>
      </c>
      <c r="B326" s="15">
        <v>2260</v>
      </c>
      <c r="C326" s="15">
        <v>3.22</v>
      </c>
      <c r="D326" s="15"/>
      <c r="E326" s="15"/>
      <c r="F326" s="15"/>
      <c r="G326" s="15"/>
      <c r="H326" s="15"/>
      <c r="I326" s="15"/>
      <c r="J326" s="15"/>
      <c r="K326" s="15"/>
    </row>
    <row r="327" spans="1:11" ht="19.5" customHeight="1" x14ac:dyDescent="0.45">
      <c r="A327" s="16">
        <v>44663.877129409724</v>
      </c>
      <c r="B327" s="15">
        <v>2127</v>
      </c>
      <c r="C327" s="15">
        <v>3.21</v>
      </c>
      <c r="D327" s="15"/>
      <c r="E327" s="15"/>
      <c r="F327" s="15"/>
      <c r="G327" s="15"/>
      <c r="H327" s="15"/>
      <c r="I327" s="15"/>
      <c r="J327" s="15"/>
      <c r="K327" s="15"/>
    </row>
    <row r="328" spans="1:11" ht="19.5" customHeight="1" x14ac:dyDescent="0.45">
      <c r="A328" s="16">
        <v>44663.87712824074</v>
      </c>
      <c r="B328" s="15">
        <v>2260</v>
      </c>
      <c r="C328" s="15">
        <v>3.21</v>
      </c>
      <c r="D328" s="15"/>
      <c r="E328" s="15"/>
      <c r="F328" s="15"/>
      <c r="G328" s="15"/>
      <c r="H328" s="15"/>
      <c r="I328" s="15"/>
      <c r="J328" s="15"/>
      <c r="K328" s="15"/>
    </row>
    <row r="329" spans="1:11" ht="19.5" customHeight="1" x14ac:dyDescent="0.45">
      <c r="A329" s="16">
        <v>44663.877127129628</v>
      </c>
      <c r="B329" s="15">
        <v>2127</v>
      </c>
      <c r="C329" s="15">
        <v>3.2</v>
      </c>
      <c r="D329" s="15"/>
      <c r="E329" s="15"/>
      <c r="F329" s="15"/>
      <c r="G329" s="15"/>
      <c r="H329" s="15"/>
      <c r="I329" s="15"/>
      <c r="J329" s="15"/>
      <c r="K329" s="15"/>
    </row>
    <row r="330" spans="1:11" ht="19.5" customHeight="1" x14ac:dyDescent="0.45">
      <c r="A330" s="16">
        <v>44663.877125937499</v>
      </c>
      <c r="B330" s="15">
        <v>2260</v>
      </c>
      <c r="C330" s="15">
        <v>3.19</v>
      </c>
      <c r="D330" s="15"/>
      <c r="E330" s="15"/>
      <c r="F330" s="15"/>
      <c r="G330" s="15"/>
      <c r="H330" s="15"/>
      <c r="I330" s="15"/>
      <c r="J330" s="15"/>
      <c r="K330" s="15"/>
    </row>
    <row r="331" spans="1:11" ht="19.5" customHeight="1" x14ac:dyDescent="0.45">
      <c r="A331" s="16">
        <v>44663.877124942126</v>
      </c>
      <c r="B331" s="15">
        <v>2360</v>
      </c>
      <c r="C331" s="15">
        <v>3.19</v>
      </c>
      <c r="D331" s="15"/>
      <c r="E331" s="15"/>
      <c r="F331" s="15"/>
      <c r="G331" s="15"/>
      <c r="H331" s="15"/>
      <c r="I331" s="15"/>
      <c r="J331" s="15"/>
      <c r="K331" s="15"/>
    </row>
    <row r="332" spans="1:11" ht="19.5" customHeight="1" x14ac:dyDescent="0.45">
      <c r="A332" s="16">
        <v>44663.877123749997</v>
      </c>
      <c r="B332" s="15">
        <v>2360</v>
      </c>
      <c r="C332" s="15">
        <v>3.19</v>
      </c>
      <c r="D332" s="15"/>
      <c r="E332" s="15"/>
      <c r="F332" s="15"/>
      <c r="G332" s="15"/>
      <c r="H332" s="15"/>
      <c r="I332" s="15"/>
      <c r="J332" s="15"/>
      <c r="K332" s="15"/>
    </row>
    <row r="333" spans="1:11" ht="19.5" customHeight="1" x14ac:dyDescent="0.45">
      <c r="A333" s="16">
        <v>44663.877122488426</v>
      </c>
      <c r="B333" s="15">
        <v>2360</v>
      </c>
      <c r="C333" s="15">
        <v>3.18</v>
      </c>
      <c r="D333" s="15"/>
      <c r="E333" s="15"/>
      <c r="F333" s="15"/>
      <c r="G333" s="15"/>
      <c r="H333" s="15"/>
      <c r="I333" s="15"/>
      <c r="J333" s="15"/>
      <c r="K333" s="15"/>
    </row>
    <row r="334" spans="1:11" ht="19.5" customHeight="1" x14ac:dyDescent="0.45">
      <c r="A334" s="16">
        <v>44663.87712135417</v>
      </c>
      <c r="B334" s="15">
        <v>2360</v>
      </c>
      <c r="C334" s="15">
        <v>3.19</v>
      </c>
      <c r="D334" s="15"/>
      <c r="E334" s="15"/>
      <c r="F334" s="15"/>
      <c r="G334" s="15"/>
      <c r="H334" s="15"/>
      <c r="I334" s="15"/>
      <c r="J334" s="15"/>
      <c r="K334" s="15"/>
    </row>
    <row r="335" spans="1:11" ht="19.5" customHeight="1" x14ac:dyDescent="0.45">
      <c r="A335" s="16">
        <v>44663.877120219906</v>
      </c>
      <c r="B335" s="15">
        <v>2386</v>
      </c>
      <c r="C335" s="15">
        <v>3.18</v>
      </c>
      <c r="D335" s="15"/>
      <c r="E335" s="15"/>
      <c r="F335" s="15"/>
      <c r="G335" s="15"/>
      <c r="H335" s="15"/>
      <c r="I335" s="15"/>
      <c r="J335" s="15"/>
      <c r="K335" s="15"/>
    </row>
    <row r="336" spans="1:11" ht="19.5" customHeight="1" x14ac:dyDescent="0.45">
      <c r="A336" s="16">
        <v>44663.877119652781</v>
      </c>
      <c r="B336" s="15">
        <v>2386</v>
      </c>
      <c r="C336" s="15">
        <v>3.16</v>
      </c>
      <c r="D336" s="15"/>
      <c r="E336" s="15"/>
      <c r="F336" s="15"/>
      <c r="G336" s="15"/>
      <c r="H336" s="15"/>
      <c r="I336" s="15"/>
      <c r="J336" s="15"/>
      <c r="K336" s="15"/>
    </row>
    <row r="337" spans="1:11" ht="19.5" customHeight="1" x14ac:dyDescent="0.45">
      <c r="A337" s="16">
        <v>44663.87711778935</v>
      </c>
      <c r="B337" s="15">
        <v>2321</v>
      </c>
      <c r="C337" s="15">
        <v>3.15</v>
      </c>
      <c r="D337" s="15"/>
      <c r="E337" s="15"/>
      <c r="F337" s="15"/>
      <c r="G337" s="15"/>
      <c r="H337" s="15"/>
      <c r="I337" s="15"/>
      <c r="J337" s="15"/>
      <c r="K337" s="15"/>
    </row>
    <row r="338" spans="1:11" ht="19.5" customHeight="1" x14ac:dyDescent="0.45">
      <c r="A338" s="16">
        <v>44663.87711666667</v>
      </c>
      <c r="B338" s="15">
        <v>2231</v>
      </c>
      <c r="C338" s="15">
        <v>3.16</v>
      </c>
      <c r="D338" s="15"/>
      <c r="E338" s="15"/>
      <c r="F338" s="15"/>
      <c r="G338" s="15"/>
      <c r="H338" s="15"/>
      <c r="I338" s="15"/>
      <c r="J338" s="15"/>
      <c r="K338" s="15"/>
    </row>
    <row r="339" spans="1:11" ht="19.5" customHeight="1" x14ac:dyDescent="0.45">
      <c r="A339" s="16">
        <v>44663.877115543983</v>
      </c>
      <c r="B339" s="15">
        <v>2231</v>
      </c>
      <c r="C339" s="15">
        <v>3.18</v>
      </c>
      <c r="D339" s="15"/>
      <c r="E339" s="15"/>
      <c r="F339" s="15"/>
      <c r="G339" s="15"/>
      <c r="H339" s="15"/>
      <c r="I339" s="15"/>
      <c r="J339" s="15"/>
      <c r="K339" s="15"/>
    </row>
    <row r="340" spans="1:11" ht="19.5" customHeight="1" x14ac:dyDescent="0.45">
      <c r="A340" s="16">
        <v>44663.877114328701</v>
      </c>
      <c r="B340" s="15">
        <v>2217</v>
      </c>
      <c r="C340" s="15">
        <v>3.16</v>
      </c>
      <c r="D340" s="15"/>
      <c r="E340" s="15"/>
      <c r="F340" s="15"/>
      <c r="G340" s="15"/>
      <c r="H340" s="15"/>
      <c r="I340" s="15"/>
      <c r="J340" s="15"/>
      <c r="K340" s="15"/>
    </row>
    <row r="341" spans="1:11" ht="19.5" customHeight="1" x14ac:dyDescent="0.45">
      <c r="A341" s="16">
        <v>44663.877113252318</v>
      </c>
      <c r="B341" s="15">
        <v>2231</v>
      </c>
      <c r="C341" s="15">
        <v>3.16</v>
      </c>
      <c r="D341" s="15"/>
      <c r="E341" s="15"/>
      <c r="F341" s="15"/>
      <c r="G341" s="15"/>
      <c r="H341" s="15"/>
      <c r="I341" s="15"/>
      <c r="J341" s="15"/>
      <c r="K341" s="15"/>
    </row>
    <row r="342" spans="1:11" ht="19.5" customHeight="1" x14ac:dyDescent="0.45">
      <c r="A342" s="16">
        <v>44663.877112037037</v>
      </c>
      <c r="B342" s="15">
        <v>2231</v>
      </c>
      <c r="C342" s="15">
        <v>3.14</v>
      </c>
      <c r="D342" s="15"/>
      <c r="E342" s="15"/>
      <c r="F342" s="15"/>
      <c r="G342" s="15"/>
      <c r="H342" s="15"/>
      <c r="I342" s="15"/>
      <c r="J342" s="15"/>
      <c r="K342" s="15"/>
    </row>
    <row r="343" spans="1:11" ht="19.5" customHeight="1" x14ac:dyDescent="0.45">
      <c r="A343" s="16">
        <v>44663.877110810186</v>
      </c>
      <c r="B343" s="15">
        <v>2286</v>
      </c>
      <c r="C343" s="15">
        <v>3.14</v>
      </c>
      <c r="D343" s="15"/>
      <c r="E343" s="15"/>
      <c r="F343" s="15"/>
      <c r="G343" s="15"/>
      <c r="H343" s="15"/>
      <c r="I343" s="15"/>
      <c r="J343" s="15"/>
      <c r="K343" s="15"/>
    </row>
    <row r="344" spans="1:11" ht="19.5" customHeight="1" x14ac:dyDescent="0.45">
      <c r="A344" s="16">
        <v>44663.877109652778</v>
      </c>
      <c r="B344" s="15">
        <v>2286</v>
      </c>
      <c r="C344" s="15">
        <v>3.12</v>
      </c>
      <c r="D344" s="15"/>
      <c r="E344" s="15"/>
      <c r="F344" s="15"/>
      <c r="G344" s="15"/>
      <c r="H344" s="15"/>
      <c r="I344" s="15"/>
      <c r="J344" s="15"/>
      <c r="K344" s="15"/>
    </row>
    <row r="345" spans="1:11" ht="19.5" customHeight="1" x14ac:dyDescent="0.45">
      <c r="A345" s="16">
        <v>44663.87710849537</v>
      </c>
      <c r="B345" s="15">
        <v>2286</v>
      </c>
      <c r="C345" s="15">
        <v>3.12</v>
      </c>
      <c r="D345" s="15"/>
      <c r="E345" s="15"/>
      <c r="F345" s="15"/>
      <c r="G345" s="15"/>
      <c r="H345" s="15"/>
      <c r="I345" s="15"/>
      <c r="J345" s="15"/>
      <c r="K345" s="15"/>
    </row>
    <row r="346" spans="1:11" ht="19.5" customHeight="1" x14ac:dyDescent="0.45">
      <c r="A346" s="16">
        <v>44663.877107395834</v>
      </c>
      <c r="B346" s="15">
        <v>2291</v>
      </c>
      <c r="C346" s="15">
        <v>3.12</v>
      </c>
      <c r="D346" s="15"/>
      <c r="E346" s="15"/>
      <c r="F346" s="15"/>
      <c r="G346" s="15"/>
      <c r="H346" s="15"/>
      <c r="I346" s="15"/>
      <c r="J346" s="15"/>
      <c r="K346" s="15"/>
    </row>
    <row r="347" spans="1:11" ht="19.5" customHeight="1" x14ac:dyDescent="0.45">
      <c r="A347" s="16">
        <v>44663.877106168984</v>
      </c>
      <c r="B347" s="15">
        <v>2423</v>
      </c>
      <c r="C347" s="15">
        <v>3.14</v>
      </c>
      <c r="D347" s="15"/>
      <c r="E347" s="15"/>
      <c r="F347" s="15"/>
      <c r="G347" s="15"/>
      <c r="H347" s="15"/>
      <c r="I347" s="15"/>
      <c r="J347" s="15"/>
      <c r="K347" s="15"/>
    </row>
    <row r="348" spans="1:11" ht="19.5" customHeight="1" x14ac:dyDescent="0.45">
      <c r="A348" s="16">
        <v>44663.877105</v>
      </c>
      <c r="B348" s="15">
        <v>2330</v>
      </c>
      <c r="C348" s="15">
        <v>3.16</v>
      </c>
      <c r="D348" s="15"/>
      <c r="E348" s="15"/>
      <c r="F348" s="15"/>
      <c r="G348" s="15"/>
      <c r="H348" s="15"/>
      <c r="I348" s="15"/>
      <c r="J348" s="15"/>
      <c r="K348" s="15"/>
    </row>
    <row r="349" spans="1:11" ht="19.5" customHeight="1" x14ac:dyDescent="0.45">
      <c r="A349" s="16">
        <v>44663.877103900464</v>
      </c>
      <c r="B349" s="15">
        <v>2330</v>
      </c>
      <c r="C349" s="15">
        <v>3.16</v>
      </c>
      <c r="D349" s="15"/>
      <c r="E349" s="15"/>
      <c r="F349" s="15"/>
      <c r="G349" s="15"/>
      <c r="H349" s="15"/>
      <c r="I349" s="15"/>
      <c r="J349" s="15"/>
      <c r="K349" s="15"/>
    </row>
    <row r="350" spans="1:11" ht="19.5" customHeight="1" x14ac:dyDescent="0.45">
      <c r="A350" s="16">
        <v>44663.877102743056</v>
      </c>
      <c r="B350" s="15">
        <v>2330</v>
      </c>
      <c r="C350" s="15">
        <v>3.16</v>
      </c>
      <c r="D350" s="15"/>
      <c r="E350" s="15"/>
      <c r="F350" s="15"/>
      <c r="G350" s="15"/>
      <c r="H350" s="15"/>
      <c r="I350" s="15"/>
      <c r="J350" s="15"/>
      <c r="K350" s="15"/>
    </row>
    <row r="351" spans="1:11" ht="19.5" customHeight="1" x14ac:dyDescent="0.45">
      <c r="A351" s="16">
        <v>44663.877101516206</v>
      </c>
      <c r="B351" s="15">
        <v>2408</v>
      </c>
      <c r="C351" s="15">
        <v>3.16</v>
      </c>
      <c r="D351" s="15"/>
      <c r="E351" s="15"/>
      <c r="F351" s="15"/>
      <c r="G351" s="15"/>
      <c r="H351" s="15"/>
      <c r="I351" s="15"/>
      <c r="J351" s="15"/>
      <c r="K351" s="15"/>
    </row>
    <row r="352" spans="1:11" ht="19.5" customHeight="1" x14ac:dyDescent="0.45">
      <c r="A352" s="16">
        <v>44663.877100532409</v>
      </c>
      <c r="B352" s="15">
        <v>2408</v>
      </c>
      <c r="C352" s="15">
        <v>3.16</v>
      </c>
      <c r="D352" s="15"/>
      <c r="E352" s="15"/>
      <c r="F352" s="15"/>
      <c r="G352" s="15"/>
      <c r="H352" s="15"/>
      <c r="I352" s="15"/>
      <c r="J352" s="15"/>
      <c r="K352" s="15"/>
    </row>
    <row r="353" spans="1:11" ht="19.5" customHeight="1" x14ac:dyDescent="0.45">
      <c r="A353" s="16">
        <v>44663.877099201389</v>
      </c>
      <c r="B353" s="15">
        <v>2330</v>
      </c>
      <c r="C353" s="15">
        <v>3.16</v>
      </c>
      <c r="D353" s="15"/>
      <c r="E353" s="15"/>
      <c r="F353" s="15"/>
      <c r="G353" s="15"/>
      <c r="H353" s="15"/>
      <c r="I353" s="15"/>
      <c r="J353" s="15"/>
      <c r="K353" s="15"/>
    </row>
    <row r="354" spans="1:11" ht="19.5" customHeight="1" x14ac:dyDescent="0.45">
      <c r="A354" s="16">
        <v>44663.877098055556</v>
      </c>
      <c r="B354" s="15">
        <v>2330</v>
      </c>
      <c r="C354" s="15">
        <v>3.16</v>
      </c>
      <c r="D354" s="15"/>
      <c r="E354" s="15"/>
      <c r="F354" s="15"/>
      <c r="G354" s="15"/>
      <c r="H354" s="15"/>
      <c r="I354" s="15"/>
      <c r="J354" s="15"/>
      <c r="K354" s="15"/>
    </row>
    <row r="355" spans="1:11" ht="19.5" customHeight="1" x14ac:dyDescent="0.45">
      <c r="A355" s="16">
        <v>44663.877097106481</v>
      </c>
      <c r="B355" s="15">
        <v>2273</v>
      </c>
      <c r="C355" s="15">
        <v>3.15</v>
      </c>
      <c r="D355" s="15"/>
      <c r="E355" s="15"/>
      <c r="F355" s="15"/>
      <c r="G355" s="15"/>
      <c r="H355" s="15"/>
      <c r="I355" s="15"/>
      <c r="J355" s="15"/>
      <c r="K355" s="15"/>
    </row>
    <row r="356" spans="1:11" ht="19.5" customHeight="1" x14ac:dyDescent="0.45">
      <c r="A356" s="16">
        <v>44663.877095706019</v>
      </c>
      <c r="B356" s="15">
        <v>2095</v>
      </c>
      <c r="C356" s="15">
        <v>3.15</v>
      </c>
      <c r="D356" s="15"/>
      <c r="E356" s="15"/>
      <c r="F356" s="15"/>
      <c r="G356" s="15"/>
      <c r="H356" s="15"/>
      <c r="I356" s="15"/>
      <c r="J356" s="15"/>
      <c r="K356" s="15"/>
    </row>
    <row r="357" spans="1:11" ht="19.5" customHeight="1" x14ac:dyDescent="0.45">
      <c r="A357" s="16">
        <v>44663.87709454861</v>
      </c>
      <c r="B357" s="15">
        <v>2095</v>
      </c>
      <c r="C357" s="15">
        <v>3.15</v>
      </c>
      <c r="D357" s="15"/>
      <c r="E357" s="15"/>
      <c r="F357" s="15"/>
      <c r="G357" s="15"/>
      <c r="H357" s="15"/>
      <c r="I357" s="15"/>
      <c r="J357" s="15"/>
      <c r="K357" s="15"/>
    </row>
    <row r="358" spans="1:11" ht="19.5" customHeight="1" x14ac:dyDescent="0.45">
      <c r="A358" s="16">
        <v>44663.877093391202</v>
      </c>
      <c r="B358" s="15">
        <v>2075</v>
      </c>
      <c r="C358" s="15">
        <v>3.16</v>
      </c>
      <c r="D358" s="15"/>
      <c r="E358" s="15"/>
      <c r="F358" s="15"/>
      <c r="G358" s="15"/>
      <c r="H358" s="15"/>
      <c r="I358" s="15"/>
      <c r="J358" s="15"/>
      <c r="K358" s="15"/>
    </row>
    <row r="359" spans="1:11" ht="19.5" customHeight="1" x14ac:dyDescent="0.45">
      <c r="A359" s="16">
        <v>44663.877092222225</v>
      </c>
      <c r="B359" s="15">
        <v>2095</v>
      </c>
      <c r="C359" s="15">
        <v>3.16</v>
      </c>
      <c r="D359" s="15"/>
      <c r="E359" s="15"/>
      <c r="F359" s="15"/>
      <c r="G359" s="15"/>
      <c r="H359" s="15"/>
      <c r="I359" s="15"/>
      <c r="J359" s="15"/>
      <c r="K359" s="15"/>
    </row>
    <row r="360" spans="1:11" ht="19.5" customHeight="1" x14ac:dyDescent="0.45">
      <c r="A360" s="16">
        <v>44663.877091064816</v>
      </c>
      <c r="B360" s="15">
        <v>2175</v>
      </c>
      <c r="C360" s="15">
        <v>3.15</v>
      </c>
      <c r="D360" s="15"/>
      <c r="E360" s="15"/>
      <c r="F360" s="15"/>
      <c r="G360" s="15"/>
      <c r="H360" s="15"/>
      <c r="I360" s="15"/>
      <c r="J360" s="15"/>
      <c r="K360" s="15"/>
    </row>
    <row r="361" spans="1:11" ht="19.5" customHeight="1" x14ac:dyDescent="0.45">
      <c r="A361" s="16">
        <v>44663.877089895832</v>
      </c>
      <c r="B361" s="15">
        <v>2175</v>
      </c>
      <c r="C361" s="15">
        <v>3.15</v>
      </c>
      <c r="D361" s="15"/>
      <c r="E361" s="15"/>
      <c r="F361" s="15"/>
      <c r="G361" s="15"/>
      <c r="H361" s="15"/>
      <c r="I361" s="15"/>
      <c r="J361" s="15"/>
      <c r="K361" s="15"/>
    </row>
    <row r="362" spans="1:11" ht="19.5" customHeight="1" x14ac:dyDescent="0.45">
      <c r="A362" s="16">
        <v>44663.877088738423</v>
      </c>
      <c r="B362" s="15">
        <v>2175</v>
      </c>
      <c r="C362" s="15">
        <v>3.15</v>
      </c>
      <c r="D362" s="15"/>
      <c r="E362" s="15"/>
      <c r="F362" s="15"/>
      <c r="G362" s="15"/>
      <c r="H362" s="15"/>
      <c r="I362" s="15"/>
      <c r="J362" s="15"/>
      <c r="K362" s="15"/>
    </row>
    <row r="363" spans="1:11" ht="19.5" customHeight="1" x14ac:dyDescent="0.45">
      <c r="A363" s="16">
        <v>44663.877087581015</v>
      </c>
      <c r="B363" s="15">
        <v>2242</v>
      </c>
      <c r="C363" s="15">
        <v>3.15</v>
      </c>
      <c r="D363" s="15"/>
      <c r="E363" s="15"/>
      <c r="F363" s="15"/>
      <c r="G363" s="15"/>
      <c r="H363" s="15"/>
      <c r="I363" s="15"/>
      <c r="J363" s="15"/>
      <c r="K363" s="15"/>
    </row>
    <row r="364" spans="1:11" ht="19.5" customHeight="1" x14ac:dyDescent="0.45">
      <c r="A364" s="16">
        <v>44663.877086423614</v>
      </c>
      <c r="B364" s="15">
        <v>2406</v>
      </c>
      <c r="C364" s="15">
        <v>3.13</v>
      </c>
      <c r="D364" s="15"/>
      <c r="E364" s="15"/>
      <c r="F364" s="15"/>
      <c r="G364" s="15"/>
      <c r="H364" s="15"/>
      <c r="I364" s="15"/>
      <c r="J364" s="15"/>
      <c r="K364" s="15"/>
    </row>
    <row r="365" spans="1:11" ht="19.5" customHeight="1" x14ac:dyDescent="0.45">
      <c r="A365" s="16">
        <v>44663.877085254629</v>
      </c>
      <c r="B365" s="15">
        <v>2406</v>
      </c>
      <c r="C365" s="15">
        <v>3.15</v>
      </c>
      <c r="D365" s="15"/>
      <c r="E365" s="15"/>
      <c r="F365" s="15"/>
      <c r="G365" s="15"/>
      <c r="H365" s="15"/>
      <c r="I365" s="15"/>
      <c r="J365" s="15"/>
      <c r="K365" s="15"/>
    </row>
    <row r="366" spans="1:11" ht="19.5" customHeight="1" x14ac:dyDescent="0.45">
      <c r="A366" s="16">
        <v>44663.877084085645</v>
      </c>
      <c r="B366" s="15">
        <v>2406</v>
      </c>
      <c r="C366" s="15">
        <v>3.15</v>
      </c>
      <c r="D366" s="15"/>
      <c r="E366" s="15"/>
      <c r="F366" s="15"/>
      <c r="G366" s="15"/>
      <c r="H366" s="15"/>
      <c r="I366" s="15"/>
      <c r="J366" s="15"/>
      <c r="K366" s="15"/>
    </row>
    <row r="367" spans="1:11" ht="19.5" customHeight="1" x14ac:dyDescent="0.45">
      <c r="A367" s="16">
        <v>44663.877082928244</v>
      </c>
      <c r="B367" s="15">
        <v>2406</v>
      </c>
      <c r="C367" s="15">
        <v>3.15</v>
      </c>
      <c r="D367" s="15"/>
      <c r="E367" s="15"/>
      <c r="F367" s="15"/>
      <c r="G367" s="15"/>
      <c r="H367" s="15"/>
      <c r="I367" s="15"/>
      <c r="J367" s="15"/>
      <c r="K367" s="15"/>
    </row>
    <row r="368" spans="1:11" ht="19.5" customHeight="1" x14ac:dyDescent="0.45">
      <c r="A368" s="16">
        <v>44663.877081770836</v>
      </c>
      <c r="B368" s="15">
        <v>2378</v>
      </c>
      <c r="C368" s="15">
        <v>3.13</v>
      </c>
      <c r="D368" s="15"/>
      <c r="E368" s="15"/>
      <c r="F368" s="15"/>
      <c r="G368" s="15"/>
      <c r="H368" s="15"/>
      <c r="I368" s="15"/>
      <c r="J368" s="15"/>
      <c r="K368" s="15"/>
    </row>
    <row r="369" spans="1:11" ht="19.5" customHeight="1" x14ac:dyDescent="0.45">
      <c r="A369" s="16">
        <v>44663.877080601851</v>
      </c>
      <c r="B369" s="15">
        <v>2378</v>
      </c>
      <c r="C369" s="15">
        <v>3.13</v>
      </c>
      <c r="D369" s="15"/>
      <c r="E369" s="15"/>
      <c r="F369" s="15"/>
      <c r="G369" s="15"/>
      <c r="H369" s="15"/>
      <c r="I369" s="15"/>
      <c r="J369" s="15"/>
      <c r="K369" s="15"/>
    </row>
    <row r="370" spans="1:11" ht="19.5" customHeight="1" x14ac:dyDescent="0.45">
      <c r="A370" s="16">
        <v>44663.877079444443</v>
      </c>
      <c r="B370" s="15">
        <v>2266</v>
      </c>
      <c r="C370" s="15">
        <v>3.13</v>
      </c>
      <c r="D370" s="15"/>
      <c r="E370" s="15"/>
      <c r="F370" s="15"/>
      <c r="G370" s="15"/>
      <c r="H370" s="15"/>
      <c r="I370" s="15"/>
      <c r="J370" s="15"/>
      <c r="K370" s="15"/>
    </row>
    <row r="371" spans="1:11" ht="19.5" customHeight="1" x14ac:dyDescent="0.45">
      <c r="A371" s="16">
        <v>44663.877078275465</v>
      </c>
      <c r="B371" s="15">
        <v>2266</v>
      </c>
      <c r="C371" s="15">
        <v>3.13</v>
      </c>
      <c r="D371" s="15"/>
      <c r="E371" s="15"/>
      <c r="F371" s="15"/>
      <c r="G371" s="15"/>
      <c r="H371" s="15"/>
      <c r="I371" s="15"/>
      <c r="J371" s="15"/>
      <c r="K371" s="15"/>
    </row>
    <row r="372" spans="1:11" ht="19.5" customHeight="1" x14ac:dyDescent="0.45">
      <c r="A372" s="16">
        <v>44663.877077129633</v>
      </c>
      <c r="B372" s="15">
        <v>2378</v>
      </c>
      <c r="C372" s="15">
        <v>3.13</v>
      </c>
      <c r="D372" s="15"/>
      <c r="E372" s="15"/>
      <c r="F372" s="15"/>
      <c r="G372" s="15"/>
      <c r="H372" s="15"/>
      <c r="I372" s="15"/>
      <c r="J372" s="15"/>
      <c r="K372" s="15"/>
    </row>
    <row r="373" spans="1:11" ht="19.5" customHeight="1" x14ac:dyDescent="0.45">
      <c r="A373" s="16">
        <v>44663.877075949073</v>
      </c>
      <c r="B373" s="15">
        <v>2422</v>
      </c>
      <c r="C373" s="15">
        <v>3.13</v>
      </c>
      <c r="D373" s="15"/>
      <c r="E373" s="15"/>
      <c r="F373" s="15"/>
      <c r="G373" s="15"/>
      <c r="H373" s="15"/>
      <c r="I373" s="15"/>
      <c r="J373" s="15"/>
      <c r="K373" s="15"/>
    </row>
    <row r="374" spans="1:11" ht="19.5" customHeight="1" x14ac:dyDescent="0.45">
      <c r="A374" s="16">
        <v>44663.87707480324</v>
      </c>
      <c r="B374" s="15">
        <v>2428</v>
      </c>
      <c r="C374" s="15">
        <v>3.13</v>
      </c>
      <c r="D374" s="15"/>
      <c r="E374" s="15"/>
      <c r="F374" s="15"/>
      <c r="G374" s="15"/>
      <c r="H374" s="15"/>
      <c r="I374" s="15"/>
      <c r="J374" s="15"/>
      <c r="K374" s="15"/>
    </row>
    <row r="375" spans="1:11" ht="19.5" customHeight="1" x14ac:dyDescent="0.45">
      <c r="A375" s="16">
        <v>44663.877073634256</v>
      </c>
      <c r="B375" s="15">
        <v>2474</v>
      </c>
      <c r="C375" s="15">
        <v>3.13</v>
      </c>
      <c r="D375" s="15"/>
      <c r="E375" s="15"/>
      <c r="F375" s="15"/>
      <c r="G375" s="15"/>
      <c r="H375" s="15"/>
      <c r="I375" s="15"/>
      <c r="J375" s="15"/>
      <c r="K375" s="15"/>
    </row>
    <row r="376" spans="1:11" ht="19.5" customHeight="1" x14ac:dyDescent="0.45">
      <c r="A376" s="16">
        <v>44663.87707253472</v>
      </c>
      <c r="B376" s="15">
        <v>2474</v>
      </c>
      <c r="C376" s="15">
        <v>3.11</v>
      </c>
      <c r="D376" s="15"/>
      <c r="E376" s="15"/>
      <c r="F376" s="15"/>
      <c r="G376" s="15"/>
      <c r="H376" s="15"/>
      <c r="I376" s="15"/>
      <c r="J376" s="15"/>
      <c r="K376" s="15"/>
    </row>
    <row r="377" spans="1:11" ht="19.5" customHeight="1" x14ac:dyDescent="0.45">
      <c r="A377" s="16">
        <v>44663.877071319446</v>
      </c>
      <c r="B377" s="15">
        <v>2474</v>
      </c>
      <c r="C377" s="15">
        <v>3.11</v>
      </c>
      <c r="D377" s="15"/>
      <c r="E377" s="15"/>
      <c r="F377" s="15"/>
      <c r="G377" s="15"/>
      <c r="H377" s="15"/>
      <c r="I377" s="15"/>
      <c r="J377" s="15"/>
      <c r="K377" s="15"/>
    </row>
    <row r="378" spans="1:11" ht="19.5" customHeight="1" x14ac:dyDescent="0.45">
      <c r="A378" s="16">
        <v>44663.877070138886</v>
      </c>
      <c r="B378" s="15">
        <v>2487</v>
      </c>
      <c r="C378" s="15">
        <v>3.11</v>
      </c>
      <c r="D378" s="15"/>
      <c r="E378" s="15"/>
      <c r="F378" s="15"/>
      <c r="G378" s="15"/>
      <c r="H378" s="15"/>
      <c r="I378" s="15"/>
      <c r="J378" s="15"/>
      <c r="K378" s="15"/>
    </row>
    <row r="379" spans="1:11" ht="19.5" customHeight="1" x14ac:dyDescent="0.45">
      <c r="A379" s="16">
        <v>44663.877068993053</v>
      </c>
      <c r="B379" s="15">
        <v>2428</v>
      </c>
      <c r="C379" s="15">
        <v>3.13</v>
      </c>
      <c r="D379" s="15"/>
      <c r="E379" s="15"/>
      <c r="F379" s="15"/>
      <c r="G379" s="15"/>
      <c r="H379" s="15"/>
      <c r="I379" s="15"/>
      <c r="J379" s="15"/>
      <c r="K379" s="15"/>
    </row>
    <row r="380" spans="1:11" ht="19.5" customHeight="1" x14ac:dyDescent="0.45">
      <c r="A380" s="16">
        <v>44663.877067824076</v>
      </c>
      <c r="B380" s="15">
        <v>2428</v>
      </c>
      <c r="C380" s="15">
        <v>3.13</v>
      </c>
      <c r="D380" s="15"/>
      <c r="E380" s="15"/>
      <c r="F380" s="15"/>
      <c r="G380" s="15"/>
      <c r="H380" s="15"/>
      <c r="I380" s="15"/>
      <c r="J380" s="15"/>
      <c r="K380" s="15"/>
    </row>
    <row r="381" spans="1:11" ht="19.5" customHeight="1" x14ac:dyDescent="0.45">
      <c r="A381" s="16">
        <v>44663.877066655092</v>
      </c>
      <c r="B381" s="15">
        <v>2381</v>
      </c>
      <c r="C381" s="15">
        <v>3.11</v>
      </c>
      <c r="D381" s="15"/>
      <c r="E381" s="15"/>
      <c r="F381" s="15"/>
      <c r="G381" s="15"/>
      <c r="H381" s="15"/>
      <c r="I381" s="15"/>
      <c r="J381" s="15"/>
      <c r="K381" s="15"/>
    </row>
    <row r="382" spans="1:11" ht="19.5" customHeight="1" x14ac:dyDescent="0.45">
      <c r="A382" s="16">
        <v>44663.877065497683</v>
      </c>
      <c r="B382" s="15">
        <v>2296</v>
      </c>
      <c r="C382" s="15">
        <v>3.11</v>
      </c>
      <c r="D382" s="15"/>
      <c r="E382" s="15"/>
      <c r="F382" s="15"/>
      <c r="G382" s="15"/>
      <c r="H382" s="15"/>
      <c r="I382" s="15"/>
      <c r="J382" s="15"/>
      <c r="K382" s="15"/>
    </row>
    <row r="383" spans="1:11" ht="19.5" customHeight="1" x14ac:dyDescent="0.45">
      <c r="A383" s="16">
        <v>44663.877064340275</v>
      </c>
      <c r="B383" s="15">
        <v>2381</v>
      </c>
      <c r="C383" s="15">
        <v>3.13</v>
      </c>
      <c r="D383" s="15"/>
      <c r="E383" s="15"/>
      <c r="F383" s="15"/>
      <c r="G383" s="15"/>
      <c r="H383" s="15"/>
      <c r="I383" s="15"/>
      <c r="J383" s="15"/>
      <c r="K383" s="15"/>
    </row>
    <row r="384" spans="1:11" ht="19.5" customHeight="1" x14ac:dyDescent="0.45">
      <c r="A384" s="16">
        <v>44663.877063182874</v>
      </c>
      <c r="B384" s="15">
        <v>2473</v>
      </c>
      <c r="C384" s="15">
        <v>3.13</v>
      </c>
      <c r="D384" s="15"/>
      <c r="E384" s="15"/>
      <c r="F384" s="15"/>
      <c r="G384" s="15"/>
      <c r="H384" s="15"/>
      <c r="I384" s="15"/>
      <c r="J384" s="15"/>
      <c r="K384" s="15"/>
    </row>
    <row r="385" spans="1:11" ht="19.5" customHeight="1" x14ac:dyDescent="0.45">
      <c r="A385" s="16">
        <v>44663.877062013889</v>
      </c>
      <c r="B385" s="15">
        <v>2342</v>
      </c>
      <c r="C385" s="15">
        <v>3.13</v>
      </c>
      <c r="D385" s="15"/>
      <c r="E385" s="15"/>
      <c r="F385" s="15"/>
      <c r="G385" s="15"/>
      <c r="H385" s="15"/>
      <c r="I385" s="15"/>
      <c r="J385" s="15"/>
      <c r="K385" s="15"/>
    </row>
    <row r="386" spans="1:11" ht="19.5" customHeight="1" x14ac:dyDescent="0.45">
      <c r="A386" s="16">
        <v>44663.877060844905</v>
      </c>
      <c r="B386" s="15">
        <v>2342</v>
      </c>
      <c r="C386" s="15">
        <v>3.14</v>
      </c>
      <c r="D386" s="15"/>
      <c r="E386" s="15"/>
      <c r="F386" s="15"/>
      <c r="G386" s="15"/>
      <c r="H386" s="15"/>
      <c r="I386" s="15"/>
      <c r="J386" s="15"/>
      <c r="K386" s="15"/>
    </row>
    <row r="387" spans="1:11" ht="19.5" customHeight="1" x14ac:dyDescent="0.45">
      <c r="A387" s="16">
        <v>44663.877059687497</v>
      </c>
      <c r="B387" s="15">
        <v>2342</v>
      </c>
      <c r="C387" s="15">
        <v>3.16</v>
      </c>
      <c r="D387" s="15"/>
      <c r="E387" s="15"/>
      <c r="F387" s="15"/>
      <c r="G387" s="15"/>
      <c r="H387" s="15"/>
      <c r="I387" s="15"/>
      <c r="J387" s="15"/>
      <c r="K387" s="15"/>
    </row>
    <row r="388" spans="1:11" ht="19.5" customHeight="1" x14ac:dyDescent="0.45">
      <c r="A388" s="16">
        <v>44663.877058587961</v>
      </c>
      <c r="B388" s="15">
        <v>2342</v>
      </c>
      <c r="C388" s="15">
        <v>3.16</v>
      </c>
      <c r="D388" s="15"/>
      <c r="E388" s="15"/>
      <c r="F388" s="15"/>
      <c r="G388" s="15"/>
      <c r="H388" s="15"/>
      <c r="I388" s="15"/>
      <c r="J388" s="15"/>
      <c r="K388" s="15"/>
    </row>
    <row r="389" spans="1:11" ht="19.5" customHeight="1" x14ac:dyDescent="0.45">
      <c r="A389" s="16">
        <v>44663.877057361111</v>
      </c>
      <c r="B389" s="15">
        <v>2342</v>
      </c>
      <c r="C389" s="15">
        <v>3.14</v>
      </c>
      <c r="D389" s="15"/>
      <c r="E389" s="15"/>
      <c r="F389" s="15"/>
      <c r="G389" s="15"/>
      <c r="H389" s="15"/>
      <c r="I389" s="15"/>
      <c r="J389" s="15"/>
      <c r="K389" s="15"/>
    </row>
    <row r="390" spans="1:11" ht="19.5" customHeight="1" x14ac:dyDescent="0.45">
      <c r="A390" s="16">
        <v>44663.877056203703</v>
      </c>
      <c r="B390" s="15">
        <v>2342</v>
      </c>
      <c r="C390" s="15">
        <v>3.14</v>
      </c>
      <c r="D390" s="15"/>
      <c r="E390" s="15"/>
      <c r="F390" s="15"/>
      <c r="G390" s="15"/>
      <c r="H390" s="15"/>
      <c r="I390" s="15"/>
      <c r="J390" s="15"/>
      <c r="K390" s="15"/>
    </row>
    <row r="391" spans="1:11" ht="19.5" customHeight="1" x14ac:dyDescent="0.45">
      <c r="A391" s="16">
        <v>44663.877055034725</v>
      </c>
      <c r="B391" s="15">
        <v>2342</v>
      </c>
      <c r="C391" s="15">
        <v>3.14</v>
      </c>
      <c r="D391" s="15"/>
      <c r="E391" s="15"/>
      <c r="F391" s="15"/>
      <c r="G391" s="15"/>
      <c r="H391" s="15"/>
      <c r="I391" s="15"/>
      <c r="J391" s="15"/>
      <c r="K391" s="15"/>
    </row>
    <row r="392" spans="1:11" ht="19.5" customHeight="1" x14ac:dyDescent="0.45">
      <c r="A392" s="16">
        <v>44663.877053877317</v>
      </c>
      <c r="B392" s="15">
        <v>2342</v>
      </c>
      <c r="C392" s="15">
        <v>3.14</v>
      </c>
      <c r="D392" s="15"/>
      <c r="E392" s="15"/>
      <c r="F392" s="15"/>
      <c r="G392" s="15"/>
      <c r="H392" s="15"/>
      <c r="I392" s="15"/>
      <c r="J392" s="15"/>
      <c r="K392" s="15"/>
    </row>
    <row r="393" spans="1:11" ht="19.5" customHeight="1" x14ac:dyDescent="0.45">
      <c r="A393" s="16">
        <v>44663.877052719909</v>
      </c>
      <c r="B393" s="15">
        <v>2369</v>
      </c>
      <c r="C393" s="15">
        <v>3.14</v>
      </c>
      <c r="D393" s="15"/>
      <c r="E393" s="15"/>
      <c r="F393" s="15"/>
      <c r="G393" s="15"/>
      <c r="H393" s="15"/>
      <c r="I393" s="15"/>
      <c r="J393" s="15"/>
      <c r="K393" s="15"/>
    </row>
    <row r="394" spans="1:11" ht="19.5" customHeight="1" x14ac:dyDescent="0.45">
      <c r="A394" s="16">
        <v>44663.877051550924</v>
      </c>
      <c r="B394" s="15">
        <v>2372</v>
      </c>
      <c r="C394" s="15">
        <v>3.13</v>
      </c>
      <c r="D394" s="15"/>
      <c r="E394" s="15"/>
      <c r="F394" s="15"/>
      <c r="G394" s="15"/>
      <c r="H394" s="15"/>
      <c r="I394" s="15"/>
      <c r="J394" s="15"/>
      <c r="K394" s="15"/>
    </row>
    <row r="395" spans="1:11" ht="19.5" customHeight="1" x14ac:dyDescent="0.45">
      <c r="A395" s="16">
        <v>44663.877050393516</v>
      </c>
      <c r="B395" s="15">
        <v>2372</v>
      </c>
      <c r="C395" s="15">
        <v>3.13</v>
      </c>
      <c r="D395" s="15"/>
      <c r="E395" s="15"/>
      <c r="F395" s="15"/>
      <c r="G395" s="15"/>
      <c r="H395" s="15"/>
      <c r="I395" s="15"/>
      <c r="J395" s="15"/>
      <c r="K395" s="15"/>
    </row>
    <row r="396" spans="1:11" ht="19.5" customHeight="1" x14ac:dyDescent="0.45">
      <c r="A396" s="16">
        <v>44663.877049224538</v>
      </c>
      <c r="B396" s="15">
        <v>2372</v>
      </c>
      <c r="C396" s="15">
        <v>3.13</v>
      </c>
      <c r="D396" s="15"/>
      <c r="E396" s="15"/>
      <c r="F396" s="15"/>
      <c r="G396" s="15"/>
      <c r="H396" s="15"/>
      <c r="I396" s="15"/>
      <c r="J396" s="15"/>
      <c r="K396" s="15"/>
    </row>
    <row r="397" spans="1:11" ht="19.5" customHeight="1" x14ac:dyDescent="0.45">
      <c r="A397" s="16">
        <v>44663.877048125003</v>
      </c>
      <c r="B397" s="15">
        <v>2448</v>
      </c>
      <c r="C397" s="15">
        <v>3.13</v>
      </c>
      <c r="D397" s="15"/>
      <c r="E397" s="15"/>
      <c r="F397" s="15"/>
      <c r="G397" s="15"/>
      <c r="H397" s="15"/>
      <c r="I397" s="15"/>
      <c r="J397" s="15"/>
      <c r="K397" s="15"/>
    </row>
    <row r="398" spans="1:11" ht="19.5" customHeight="1" x14ac:dyDescent="0.45">
      <c r="A398" s="16">
        <v>44663.877046909722</v>
      </c>
      <c r="B398" s="15">
        <v>2448</v>
      </c>
      <c r="C398" s="15">
        <v>3.13</v>
      </c>
      <c r="D398" s="15"/>
      <c r="E398" s="15"/>
      <c r="F398" s="15"/>
      <c r="G398" s="15"/>
      <c r="H398" s="15"/>
      <c r="I398" s="15"/>
      <c r="J398" s="15"/>
      <c r="K398" s="15"/>
    </row>
    <row r="399" spans="1:11" ht="19.5" customHeight="1" x14ac:dyDescent="0.45">
      <c r="A399" s="16">
        <v>44663.877045740737</v>
      </c>
      <c r="B399" s="15">
        <v>2448</v>
      </c>
      <c r="C399" s="15">
        <v>3.12</v>
      </c>
      <c r="D399" s="15"/>
      <c r="E399" s="15"/>
      <c r="F399" s="15"/>
      <c r="G399" s="15"/>
      <c r="H399" s="15"/>
      <c r="I399" s="15"/>
      <c r="J399" s="15"/>
      <c r="K399" s="15"/>
    </row>
    <row r="400" spans="1:11" ht="19.5" customHeight="1" x14ac:dyDescent="0.45">
      <c r="A400" s="16">
        <v>44663.877044583336</v>
      </c>
      <c r="B400" s="15">
        <v>2470</v>
      </c>
      <c r="C400" s="15">
        <v>3.13</v>
      </c>
      <c r="D400" s="15"/>
      <c r="E400" s="15"/>
      <c r="F400" s="15"/>
      <c r="G400" s="15"/>
      <c r="H400" s="15"/>
      <c r="I400" s="15"/>
      <c r="J400" s="15"/>
      <c r="K400" s="15"/>
    </row>
    <row r="401" spans="1:11" ht="19.5" customHeight="1" x14ac:dyDescent="0.45">
      <c r="A401" s="16">
        <v>44663.877043414352</v>
      </c>
      <c r="B401" s="15">
        <v>2448</v>
      </c>
      <c r="C401" s="15">
        <v>3.12</v>
      </c>
      <c r="D401" s="15"/>
      <c r="E401" s="15"/>
      <c r="F401" s="15"/>
      <c r="G401" s="15"/>
      <c r="H401" s="15"/>
      <c r="I401" s="15"/>
      <c r="J401" s="15"/>
      <c r="K401" s="15"/>
    </row>
    <row r="402" spans="1:11" ht="19.5" customHeight="1" x14ac:dyDescent="0.45">
      <c r="A402" s="16">
        <v>44663.877042256943</v>
      </c>
      <c r="B402" s="15">
        <v>2470</v>
      </c>
      <c r="C402" s="15">
        <v>3.12</v>
      </c>
      <c r="D402" s="15"/>
      <c r="E402" s="15"/>
      <c r="F402" s="15"/>
      <c r="G402" s="15"/>
      <c r="H402" s="15"/>
      <c r="I402" s="15"/>
      <c r="J402" s="15"/>
      <c r="K402" s="15"/>
    </row>
    <row r="403" spans="1:11" ht="19.5" customHeight="1" x14ac:dyDescent="0.45">
      <c r="A403" s="16">
        <v>44663.877041157408</v>
      </c>
      <c r="B403" s="15">
        <v>2470</v>
      </c>
      <c r="C403" s="15">
        <v>3.12</v>
      </c>
      <c r="D403" s="15"/>
      <c r="E403" s="15"/>
      <c r="F403" s="15"/>
      <c r="G403" s="15"/>
      <c r="H403" s="15"/>
      <c r="I403" s="15"/>
      <c r="J403" s="15"/>
      <c r="K403" s="15"/>
    </row>
    <row r="404" spans="1:11" ht="19.5" customHeight="1" x14ac:dyDescent="0.45">
      <c r="A404" s="16">
        <v>44663.877039988423</v>
      </c>
      <c r="B404" s="15">
        <v>2470</v>
      </c>
      <c r="C404" s="15">
        <v>3.12</v>
      </c>
      <c r="D404" s="15"/>
      <c r="E404" s="15"/>
      <c r="F404" s="15"/>
      <c r="G404" s="15"/>
      <c r="H404" s="15"/>
      <c r="I404" s="15"/>
      <c r="J404" s="15"/>
      <c r="K404" s="15"/>
    </row>
    <row r="405" spans="1:11" ht="19.5" customHeight="1" x14ac:dyDescent="0.45">
      <c r="A405" s="16">
        <v>44663.877038773149</v>
      </c>
      <c r="B405" s="15">
        <v>2238</v>
      </c>
      <c r="C405" s="15">
        <v>3.14</v>
      </c>
      <c r="D405" s="15"/>
      <c r="E405" s="15"/>
      <c r="F405" s="15"/>
      <c r="G405" s="15"/>
      <c r="H405" s="15"/>
      <c r="I405" s="15"/>
      <c r="J405" s="15"/>
      <c r="K405" s="15"/>
    </row>
    <row r="406" spans="1:11" ht="19.5" customHeight="1" x14ac:dyDescent="0.45">
      <c r="A406" s="16">
        <v>44663.877037615741</v>
      </c>
      <c r="B406" s="15">
        <v>2274</v>
      </c>
      <c r="C406" s="15">
        <v>3.14</v>
      </c>
      <c r="D406" s="15"/>
      <c r="E406" s="15"/>
      <c r="F406" s="15"/>
      <c r="G406" s="15"/>
      <c r="H406" s="15"/>
      <c r="I406" s="15"/>
      <c r="J406" s="15"/>
      <c r="K406" s="15"/>
    </row>
    <row r="407" spans="1:11" ht="19.5" customHeight="1" x14ac:dyDescent="0.45">
      <c r="A407" s="16">
        <v>44663.877036446756</v>
      </c>
      <c r="B407" s="15">
        <v>2274</v>
      </c>
      <c r="C407" s="15">
        <v>3.14</v>
      </c>
      <c r="D407" s="15"/>
      <c r="E407" s="15"/>
      <c r="F407" s="15"/>
      <c r="G407" s="15"/>
      <c r="H407" s="15"/>
      <c r="I407" s="15"/>
      <c r="J407" s="15"/>
      <c r="K407" s="15"/>
    </row>
    <row r="408" spans="1:11" ht="19.5" customHeight="1" x14ac:dyDescent="0.45">
      <c r="A408" s="16">
        <v>44663.877035347221</v>
      </c>
      <c r="B408" s="15">
        <v>2491</v>
      </c>
      <c r="C408" s="15">
        <v>3.14</v>
      </c>
      <c r="D408" s="15"/>
      <c r="E408" s="15"/>
      <c r="F408" s="15"/>
      <c r="G408" s="15"/>
      <c r="H408" s="15"/>
      <c r="I408" s="15"/>
      <c r="J408" s="15"/>
      <c r="K408" s="15"/>
    </row>
    <row r="409" spans="1:11" ht="19.5" customHeight="1" x14ac:dyDescent="0.45">
      <c r="A409" s="16">
        <v>44663.877034131947</v>
      </c>
      <c r="B409" s="15">
        <v>2274</v>
      </c>
      <c r="C409" s="15">
        <v>3.14</v>
      </c>
      <c r="D409" s="15"/>
      <c r="E409" s="15"/>
      <c r="F409" s="15"/>
      <c r="G409" s="15"/>
      <c r="H409" s="15"/>
      <c r="I409" s="15"/>
      <c r="J409" s="15"/>
      <c r="K409" s="15"/>
    </row>
    <row r="410" spans="1:11" ht="19.5" customHeight="1" x14ac:dyDescent="0.45">
      <c r="A410" s="16">
        <v>44663.877032962962</v>
      </c>
      <c r="B410" s="15">
        <v>2274</v>
      </c>
      <c r="C410" s="15">
        <v>3.14</v>
      </c>
      <c r="D410" s="15"/>
      <c r="E410" s="15"/>
      <c r="F410" s="15"/>
      <c r="G410" s="15"/>
      <c r="H410" s="15"/>
      <c r="I410" s="15"/>
      <c r="J410" s="15"/>
      <c r="K410" s="15"/>
    </row>
    <row r="411" spans="1:11" ht="19.5" customHeight="1" x14ac:dyDescent="0.45">
      <c r="A411" s="16">
        <v>44663.877031793978</v>
      </c>
      <c r="B411" s="15">
        <v>2274</v>
      </c>
      <c r="C411" s="15">
        <v>3.14</v>
      </c>
      <c r="D411" s="15"/>
      <c r="E411" s="15"/>
      <c r="F411" s="15"/>
      <c r="G411" s="15"/>
      <c r="H411" s="15"/>
      <c r="I411" s="15"/>
      <c r="J411" s="15"/>
      <c r="K411" s="15"/>
    </row>
    <row r="412" spans="1:11" ht="19.5" customHeight="1" x14ac:dyDescent="0.45">
      <c r="A412" s="16">
        <v>44663.877030648146</v>
      </c>
      <c r="B412" s="15">
        <v>2274</v>
      </c>
      <c r="C412" s="15">
        <v>3.14</v>
      </c>
      <c r="D412" s="15"/>
      <c r="E412" s="15"/>
      <c r="F412" s="15"/>
      <c r="G412" s="15"/>
      <c r="H412" s="15"/>
      <c r="I412" s="15"/>
      <c r="J412" s="15"/>
      <c r="K412" s="15"/>
    </row>
    <row r="413" spans="1:11" ht="19.5" customHeight="1" x14ac:dyDescent="0.45">
      <c r="A413" s="16">
        <v>44663.877029467592</v>
      </c>
      <c r="B413" s="15">
        <v>2213</v>
      </c>
      <c r="C413" s="15">
        <v>3.14</v>
      </c>
      <c r="D413" s="15"/>
      <c r="E413" s="15"/>
      <c r="F413" s="15"/>
      <c r="G413" s="15"/>
      <c r="H413" s="15"/>
      <c r="I413" s="15"/>
      <c r="J413" s="15"/>
      <c r="K413" s="15"/>
    </row>
    <row r="414" spans="1:11" ht="19.5" customHeight="1" x14ac:dyDescent="0.45">
      <c r="A414" s="16">
        <v>44663.87702832176</v>
      </c>
      <c r="B414" s="15">
        <v>2164</v>
      </c>
      <c r="C414" s="15">
        <v>3.14</v>
      </c>
      <c r="D414" s="15"/>
      <c r="E414" s="15"/>
      <c r="F414" s="15"/>
      <c r="G414" s="15"/>
      <c r="H414" s="15"/>
      <c r="I414" s="15"/>
      <c r="J414" s="15"/>
      <c r="K414" s="15"/>
    </row>
    <row r="415" spans="1:11" ht="19.5" customHeight="1" x14ac:dyDescent="0.45">
      <c r="A415" s="16">
        <v>44663.877027152776</v>
      </c>
      <c r="B415" s="15">
        <v>2164</v>
      </c>
      <c r="C415" s="15">
        <v>3.14</v>
      </c>
      <c r="D415" s="15"/>
      <c r="E415" s="15"/>
      <c r="F415" s="15"/>
      <c r="G415" s="15"/>
      <c r="H415" s="15"/>
      <c r="I415" s="15"/>
      <c r="J415" s="15"/>
      <c r="K415" s="15"/>
    </row>
    <row r="416" spans="1:11" ht="19.5" customHeight="1" x14ac:dyDescent="0.45">
      <c r="A416" s="16">
        <v>44663.877025983798</v>
      </c>
      <c r="B416" s="15">
        <v>2213</v>
      </c>
      <c r="C416" s="15">
        <v>3.14</v>
      </c>
      <c r="D416" s="15"/>
      <c r="E416" s="15"/>
      <c r="F416" s="15"/>
      <c r="G416" s="15"/>
      <c r="H416" s="15"/>
      <c r="I416" s="15"/>
      <c r="J416" s="15"/>
      <c r="K416" s="15"/>
    </row>
    <row r="417" spans="1:11" ht="19.5" customHeight="1" x14ac:dyDescent="0.45">
      <c r="A417" s="16">
        <v>44663.87702482639</v>
      </c>
      <c r="B417" s="15">
        <v>2384</v>
      </c>
      <c r="C417" s="15">
        <v>3.14</v>
      </c>
      <c r="D417" s="15"/>
      <c r="E417" s="15"/>
      <c r="F417" s="15"/>
      <c r="G417" s="15"/>
      <c r="H417" s="15"/>
      <c r="I417" s="15"/>
      <c r="J417" s="15"/>
      <c r="K417" s="15"/>
    </row>
    <row r="418" spans="1:11" ht="19.5" customHeight="1" x14ac:dyDescent="0.45">
      <c r="A418" s="16">
        <v>44663.877023668982</v>
      </c>
      <c r="B418" s="15">
        <v>2359</v>
      </c>
      <c r="C418" s="15">
        <v>3.14</v>
      </c>
      <c r="D418" s="15"/>
      <c r="E418" s="15"/>
      <c r="F418" s="15"/>
      <c r="G418" s="15"/>
      <c r="H418" s="15"/>
      <c r="I418" s="15"/>
      <c r="J418" s="15"/>
      <c r="K418" s="15"/>
    </row>
    <row r="419" spans="1:11" ht="19.5" customHeight="1" x14ac:dyDescent="0.45">
      <c r="A419" s="16">
        <v>44663.877022569446</v>
      </c>
      <c r="B419" s="15">
        <v>2414</v>
      </c>
      <c r="C419" s="15">
        <v>3.14</v>
      </c>
      <c r="D419" s="15"/>
      <c r="E419" s="15"/>
      <c r="F419" s="15"/>
      <c r="G419" s="15"/>
      <c r="H419" s="15"/>
      <c r="I419" s="15"/>
      <c r="J419" s="15"/>
      <c r="K419" s="15"/>
    </row>
    <row r="420" spans="1:11" ht="19.5" customHeight="1" x14ac:dyDescent="0.45">
      <c r="A420" s="16">
        <v>44663.877021388886</v>
      </c>
      <c r="B420" s="15">
        <v>2419</v>
      </c>
      <c r="C420" s="15">
        <v>3.14</v>
      </c>
      <c r="D420" s="15"/>
      <c r="E420" s="15"/>
      <c r="F420" s="15"/>
      <c r="G420" s="15"/>
      <c r="H420" s="15"/>
      <c r="I420" s="15"/>
      <c r="J420" s="15"/>
      <c r="K420" s="15"/>
    </row>
    <row r="421" spans="1:11" ht="19.5" customHeight="1" x14ac:dyDescent="0.45">
      <c r="A421" s="16">
        <v>44663.877020173612</v>
      </c>
      <c r="B421" s="15">
        <v>2419</v>
      </c>
      <c r="C421" s="15">
        <v>3.14</v>
      </c>
      <c r="D421" s="15"/>
      <c r="E421" s="15"/>
      <c r="F421" s="15"/>
      <c r="G421" s="15"/>
      <c r="H421" s="15"/>
      <c r="I421" s="15"/>
      <c r="J421" s="15"/>
      <c r="K421" s="15"/>
    </row>
    <row r="422" spans="1:11" ht="19.5" customHeight="1" x14ac:dyDescent="0.45">
      <c r="A422" s="16">
        <v>44663.877019016203</v>
      </c>
      <c r="B422" s="15">
        <v>2419</v>
      </c>
      <c r="C422" s="15">
        <v>3.14</v>
      </c>
      <c r="D422" s="15"/>
      <c r="E422" s="15"/>
      <c r="F422" s="15"/>
      <c r="G422" s="15"/>
      <c r="H422" s="15"/>
      <c r="I422" s="15"/>
      <c r="J422" s="15"/>
      <c r="K422" s="15"/>
    </row>
    <row r="423" spans="1:11" ht="19.5" customHeight="1" x14ac:dyDescent="0.45">
      <c r="A423" s="16">
        <v>44663.877017858795</v>
      </c>
      <c r="B423" s="15">
        <v>2359</v>
      </c>
      <c r="C423" s="15">
        <v>3.14</v>
      </c>
      <c r="D423" s="15"/>
      <c r="E423" s="15"/>
      <c r="F423" s="15"/>
      <c r="G423" s="15"/>
      <c r="H423" s="15"/>
      <c r="I423" s="15"/>
      <c r="J423" s="15"/>
      <c r="K423" s="15"/>
    </row>
    <row r="424" spans="1:11" ht="19.5" customHeight="1" x14ac:dyDescent="0.45">
      <c r="A424" s="16">
        <v>44663.877016689818</v>
      </c>
      <c r="B424" s="15">
        <v>2359</v>
      </c>
      <c r="C424" s="15">
        <v>3.14</v>
      </c>
      <c r="D424" s="15"/>
      <c r="E424" s="15"/>
      <c r="F424" s="15"/>
      <c r="G424" s="15"/>
      <c r="H424" s="15"/>
      <c r="I424" s="15"/>
      <c r="J424" s="15"/>
      <c r="K424" s="15"/>
    </row>
    <row r="425" spans="1:11" ht="19.5" customHeight="1" x14ac:dyDescent="0.45">
      <c r="A425" s="16">
        <v>44663.877015532409</v>
      </c>
      <c r="B425" s="15">
        <v>2230</v>
      </c>
      <c r="C425" s="15">
        <v>3.14</v>
      </c>
      <c r="D425" s="15"/>
      <c r="E425" s="15"/>
      <c r="F425" s="15"/>
      <c r="G425" s="15"/>
      <c r="H425" s="15"/>
      <c r="I425" s="15"/>
      <c r="J425" s="15"/>
      <c r="K425" s="15"/>
    </row>
    <row r="426" spans="1:11" ht="19.5" customHeight="1" x14ac:dyDescent="0.45">
      <c r="A426" s="16">
        <v>44663.877014363425</v>
      </c>
      <c r="B426" s="15">
        <v>2191</v>
      </c>
      <c r="C426" s="15">
        <v>3.13</v>
      </c>
      <c r="D426" s="15"/>
      <c r="E426" s="15"/>
      <c r="F426" s="15"/>
      <c r="G426" s="15"/>
      <c r="H426" s="15"/>
      <c r="I426" s="15"/>
      <c r="J426" s="15"/>
      <c r="K426" s="15"/>
    </row>
    <row r="427" spans="1:11" ht="19.5" customHeight="1" x14ac:dyDescent="0.45">
      <c r="A427" s="16">
        <v>44663.877013206016</v>
      </c>
      <c r="B427" s="15">
        <v>2191</v>
      </c>
      <c r="C427" s="15">
        <v>3.13</v>
      </c>
      <c r="D427" s="15"/>
      <c r="E427" s="15"/>
      <c r="F427" s="15"/>
      <c r="G427" s="15"/>
      <c r="H427" s="15"/>
      <c r="I427" s="15"/>
      <c r="J427" s="15"/>
      <c r="K427" s="15"/>
    </row>
    <row r="428" spans="1:11" ht="19.5" customHeight="1" x14ac:dyDescent="0.45">
      <c r="A428" s="16">
        <v>44663.877012048608</v>
      </c>
      <c r="B428" s="15">
        <v>2191</v>
      </c>
      <c r="C428" s="15">
        <v>3.13</v>
      </c>
      <c r="D428" s="15"/>
      <c r="E428" s="15"/>
      <c r="F428" s="15"/>
      <c r="G428" s="15"/>
      <c r="H428" s="15"/>
      <c r="I428" s="15"/>
      <c r="J428" s="15"/>
      <c r="K428" s="15"/>
    </row>
    <row r="429" spans="1:11" ht="19.5" customHeight="1" x14ac:dyDescent="0.45">
      <c r="A429" s="16">
        <v>44663.877010879631</v>
      </c>
      <c r="B429" s="15">
        <v>2191</v>
      </c>
      <c r="C429" s="15">
        <v>3.14</v>
      </c>
      <c r="D429" s="15"/>
      <c r="E429" s="15"/>
      <c r="F429" s="15"/>
      <c r="G429" s="15"/>
      <c r="H429" s="15"/>
      <c r="I429" s="15"/>
      <c r="J429" s="15"/>
      <c r="K429" s="15"/>
    </row>
    <row r="430" spans="1:11" ht="19.5" customHeight="1" x14ac:dyDescent="0.45">
      <c r="A430" s="16">
        <v>44663.877009722222</v>
      </c>
      <c r="B430" s="15">
        <v>2331</v>
      </c>
      <c r="C430" s="15">
        <v>3.14</v>
      </c>
      <c r="D430" s="15"/>
      <c r="E430" s="15"/>
      <c r="F430" s="15"/>
      <c r="G430" s="15"/>
      <c r="H430" s="15"/>
      <c r="I430" s="15"/>
      <c r="J430" s="15"/>
      <c r="K430" s="15"/>
    </row>
    <row r="431" spans="1:11" ht="19.5" customHeight="1" x14ac:dyDescent="0.45">
      <c r="A431" s="16">
        <v>44663.877008611111</v>
      </c>
      <c r="B431" s="15">
        <v>2244</v>
      </c>
      <c r="C431" s="15">
        <v>3.13</v>
      </c>
      <c r="D431" s="15"/>
      <c r="E431" s="15"/>
      <c r="F431" s="15"/>
      <c r="G431" s="15"/>
      <c r="H431" s="15"/>
      <c r="I431" s="15"/>
      <c r="J431" s="15"/>
      <c r="K431" s="15"/>
    </row>
    <row r="432" spans="1:11" ht="19.5" customHeight="1" x14ac:dyDescent="0.45">
      <c r="A432" s="16">
        <v>44663.877007395837</v>
      </c>
      <c r="B432" s="15">
        <v>2244</v>
      </c>
      <c r="C432" s="15">
        <v>3.14</v>
      </c>
      <c r="D432" s="15"/>
      <c r="E432" s="15"/>
      <c r="F432" s="15"/>
      <c r="G432" s="15"/>
      <c r="H432" s="15"/>
      <c r="I432" s="15"/>
      <c r="J432" s="15"/>
      <c r="K432" s="15"/>
    </row>
    <row r="433" spans="1:11" ht="19.5" customHeight="1" x14ac:dyDescent="0.45">
      <c r="A433" s="16">
        <v>44663.877006238428</v>
      </c>
      <c r="B433" s="15">
        <v>2244</v>
      </c>
      <c r="C433" s="15">
        <v>3.14</v>
      </c>
      <c r="D433" s="15"/>
      <c r="E433" s="15"/>
      <c r="F433" s="15"/>
      <c r="G433" s="15"/>
      <c r="H433" s="15"/>
      <c r="I433" s="15"/>
      <c r="J433" s="15"/>
      <c r="K433" s="15"/>
    </row>
    <row r="434" spans="1:11" ht="19.5" customHeight="1" x14ac:dyDescent="0.45">
      <c r="A434" s="16">
        <v>44663.877005069444</v>
      </c>
      <c r="B434" s="15">
        <v>2230</v>
      </c>
      <c r="C434" s="15">
        <v>3.14</v>
      </c>
      <c r="D434" s="15"/>
      <c r="E434" s="15"/>
      <c r="F434" s="15"/>
      <c r="G434" s="15"/>
      <c r="H434" s="15"/>
      <c r="I434" s="15"/>
      <c r="J434" s="15"/>
      <c r="K434" s="15"/>
    </row>
    <row r="435" spans="1:11" ht="19.5" customHeight="1" x14ac:dyDescent="0.45">
      <c r="A435" s="16">
        <v>44663.877003912035</v>
      </c>
      <c r="B435" s="15">
        <v>2144</v>
      </c>
      <c r="C435" s="15">
        <v>3.14</v>
      </c>
      <c r="D435" s="15"/>
      <c r="E435" s="15"/>
      <c r="F435" s="15"/>
      <c r="G435" s="15"/>
      <c r="H435" s="15"/>
      <c r="I435" s="15"/>
      <c r="J435" s="15"/>
      <c r="K435" s="15"/>
    </row>
    <row r="436" spans="1:11" ht="19.5" customHeight="1" x14ac:dyDescent="0.45">
      <c r="A436" s="16">
        <v>44663.877002800924</v>
      </c>
      <c r="B436" s="15">
        <v>2144</v>
      </c>
      <c r="C436" s="15">
        <v>3.15</v>
      </c>
      <c r="D436" s="15"/>
      <c r="E436" s="15"/>
      <c r="F436" s="15"/>
      <c r="G436" s="15"/>
      <c r="H436" s="15"/>
      <c r="I436" s="15"/>
      <c r="J436" s="15"/>
      <c r="K436" s="15"/>
    </row>
    <row r="437" spans="1:11" ht="19.5" customHeight="1" x14ac:dyDescent="0.45">
      <c r="A437" s="16">
        <v>44663.877001574074</v>
      </c>
      <c r="B437" s="15">
        <v>2144</v>
      </c>
      <c r="C437" s="15">
        <v>3.15</v>
      </c>
      <c r="D437" s="15"/>
      <c r="E437" s="15"/>
      <c r="F437" s="15"/>
      <c r="G437" s="15"/>
      <c r="H437" s="15"/>
      <c r="I437" s="15"/>
      <c r="J437" s="15"/>
      <c r="K437" s="15"/>
    </row>
    <row r="438" spans="1:11" ht="19.5" customHeight="1" x14ac:dyDescent="0.45">
      <c r="A438" s="16">
        <v>44663.877000428241</v>
      </c>
      <c r="B438" s="15">
        <v>2144</v>
      </c>
      <c r="C438" s="15">
        <v>3.16</v>
      </c>
      <c r="D438" s="15"/>
      <c r="E438" s="15"/>
      <c r="F438" s="15"/>
      <c r="G438" s="15"/>
      <c r="H438" s="15"/>
      <c r="I438" s="15"/>
      <c r="J438" s="15"/>
      <c r="K438" s="15"/>
    </row>
    <row r="439" spans="1:11" ht="19.5" customHeight="1" x14ac:dyDescent="0.45">
      <c r="A439" s="16">
        <v>44663.876999259257</v>
      </c>
      <c r="B439" s="15">
        <v>2230</v>
      </c>
      <c r="C439" s="15">
        <v>3.15</v>
      </c>
      <c r="D439" s="15"/>
      <c r="E439" s="15"/>
      <c r="F439" s="15"/>
      <c r="G439" s="15"/>
      <c r="H439" s="15"/>
      <c r="I439" s="15"/>
      <c r="J439" s="15"/>
      <c r="K439" s="15"/>
    </row>
    <row r="440" spans="1:11" ht="19.5" customHeight="1" x14ac:dyDescent="0.45">
      <c r="A440" s="16">
        <v>44663.876998101849</v>
      </c>
      <c r="B440" s="15">
        <v>2368</v>
      </c>
      <c r="C440" s="15">
        <v>3.16</v>
      </c>
      <c r="D440" s="15"/>
      <c r="E440" s="15"/>
      <c r="F440" s="15"/>
      <c r="G440" s="15"/>
      <c r="H440" s="15"/>
      <c r="I440" s="15"/>
      <c r="J440" s="15"/>
      <c r="K440" s="15"/>
    </row>
    <row r="441" spans="1:11" ht="19.5" customHeight="1" x14ac:dyDescent="0.45">
      <c r="A441" s="16">
        <v>44663.876996932871</v>
      </c>
      <c r="B441" s="15">
        <v>2409</v>
      </c>
      <c r="C441" s="15">
        <v>3.16</v>
      </c>
      <c r="D441" s="15"/>
      <c r="E441" s="15"/>
      <c r="F441" s="15"/>
      <c r="G441" s="15"/>
      <c r="H441" s="15"/>
      <c r="I441" s="15"/>
      <c r="J441" s="15"/>
      <c r="K441" s="15"/>
    </row>
    <row r="442" spans="1:11" ht="19.5" customHeight="1" x14ac:dyDescent="0.45">
      <c r="A442" s="16">
        <v>44663.876995775463</v>
      </c>
      <c r="B442" s="15">
        <v>2409</v>
      </c>
      <c r="C442" s="15">
        <v>3.17</v>
      </c>
      <c r="D442" s="15"/>
      <c r="E442" s="15"/>
      <c r="F442" s="15"/>
      <c r="G442" s="15"/>
      <c r="H442" s="15"/>
      <c r="I442" s="15"/>
      <c r="J442" s="15"/>
      <c r="K442" s="15"/>
    </row>
    <row r="443" spans="1:11" ht="19.5" customHeight="1" x14ac:dyDescent="0.45">
      <c r="A443" s="16">
        <v>44663.876994664352</v>
      </c>
      <c r="B443" s="15">
        <v>2409</v>
      </c>
      <c r="C443" s="15">
        <v>3.19</v>
      </c>
      <c r="D443" s="15"/>
      <c r="E443" s="15"/>
      <c r="F443" s="15"/>
      <c r="G443" s="15"/>
      <c r="H443" s="15"/>
      <c r="I443" s="15"/>
      <c r="J443" s="15"/>
      <c r="K443" s="15"/>
    </row>
    <row r="444" spans="1:11" ht="19.5" customHeight="1" x14ac:dyDescent="0.45">
      <c r="A444" s="16">
        <v>44663.876993518519</v>
      </c>
      <c r="B444" s="15">
        <v>2368</v>
      </c>
      <c r="C444" s="15">
        <v>3.19</v>
      </c>
      <c r="D444" s="15"/>
      <c r="E444" s="15"/>
      <c r="F444" s="15"/>
      <c r="G444" s="15"/>
      <c r="H444" s="15"/>
      <c r="I444" s="15"/>
      <c r="J444" s="15"/>
      <c r="K444" s="15"/>
    </row>
    <row r="445" spans="1:11" ht="19.5" customHeight="1" x14ac:dyDescent="0.45">
      <c r="A445" s="16">
        <v>44663.876992303238</v>
      </c>
      <c r="B445" s="15">
        <v>2312</v>
      </c>
      <c r="C445" s="15">
        <v>3.2</v>
      </c>
      <c r="D445" s="15"/>
      <c r="E445" s="15"/>
      <c r="F445" s="15"/>
      <c r="G445" s="15"/>
      <c r="H445" s="15"/>
      <c r="I445" s="15"/>
      <c r="J445" s="15"/>
      <c r="K445" s="15"/>
    </row>
    <row r="446" spans="1:11" ht="19.5" customHeight="1" x14ac:dyDescent="0.45">
      <c r="A446" s="16">
        <v>44663.876991122685</v>
      </c>
      <c r="B446" s="15">
        <v>2312</v>
      </c>
      <c r="C446" s="15">
        <v>3.2</v>
      </c>
      <c r="D446" s="15"/>
      <c r="E446" s="15"/>
      <c r="F446" s="15"/>
      <c r="G446" s="15"/>
      <c r="H446" s="15"/>
      <c r="I446" s="15"/>
      <c r="J446" s="15"/>
      <c r="K446" s="15"/>
    </row>
    <row r="447" spans="1:11" ht="19.5" customHeight="1" x14ac:dyDescent="0.45">
      <c r="A447" s="16">
        <v>44663.8769899537</v>
      </c>
      <c r="B447" s="15">
        <v>2296</v>
      </c>
      <c r="C447" s="15">
        <v>3.21</v>
      </c>
      <c r="D447" s="15"/>
      <c r="E447" s="15"/>
      <c r="F447" s="15"/>
      <c r="G447" s="15"/>
      <c r="H447" s="15"/>
      <c r="I447" s="15"/>
      <c r="J447" s="15"/>
      <c r="K447" s="15"/>
    </row>
    <row r="448" spans="1:11" ht="19.5" customHeight="1" x14ac:dyDescent="0.45">
      <c r="A448" s="16">
        <v>44663.876988807868</v>
      </c>
      <c r="B448" s="15">
        <v>2296</v>
      </c>
      <c r="C448" s="15">
        <v>3.2</v>
      </c>
      <c r="D448" s="15"/>
      <c r="E448" s="15"/>
      <c r="F448" s="15"/>
      <c r="G448" s="15"/>
      <c r="H448" s="15"/>
      <c r="I448" s="15"/>
      <c r="J448" s="15"/>
      <c r="K448" s="15"/>
    </row>
    <row r="449" spans="1:11" ht="19.5" customHeight="1" x14ac:dyDescent="0.45">
      <c r="A449" s="16">
        <v>44663.876987638891</v>
      </c>
      <c r="B449" s="15">
        <v>2312</v>
      </c>
      <c r="C449" s="15">
        <v>3.19</v>
      </c>
      <c r="D449" s="15"/>
      <c r="E449" s="15"/>
      <c r="F449" s="15"/>
      <c r="G449" s="15"/>
      <c r="H449" s="15"/>
      <c r="I449" s="15"/>
      <c r="J449" s="15"/>
      <c r="K449" s="15"/>
    </row>
    <row r="450" spans="1:11" ht="19.5" customHeight="1" x14ac:dyDescent="0.45">
      <c r="A450" s="16">
        <v>44663.876986469906</v>
      </c>
      <c r="B450" s="15">
        <v>2335</v>
      </c>
      <c r="C450" s="15">
        <v>3.19</v>
      </c>
      <c r="D450" s="15"/>
      <c r="E450" s="15"/>
      <c r="F450" s="15"/>
      <c r="G450" s="15"/>
      <c r="H450" s="15"/>
      <c r="I450" s="15"/>
      <c r="J450" s="15"/>
      <c r="K450" s="15"/>
    </row>
    <row r="451" spans="1:11" ht="19.5" customHeight="1" x14ac:dyDescent="0.45">
      <c r="A451" s="16">
        <v>44663.876985312498</v>
      </c>
      <c r="B451" s="15">
        <v>2335</v>
      </c>
      <c r="C451" s="15">
        <v>3.19</v>
      </c>
      <c r="D451" s="15"/>
      <c r="E451" s="15"/>
      <c r="F451" s="15"/>
      <c r="G451" s="15"/>
      <c r="H451" s="15"/>
      <c r="I451" s="15"/>
      <c r="J451" s="15"/>
      <c r="K451" s="15"/>
    </row>
    <row r="452" spans="1:11" ht="19.5" customHeight="1" x14ac:dyDescent="0.45">
      <c r="A452" s="16">
        <v>44663.876984189817</v>
      </c>
      <c r="B452" s="15">
        <v>2381</v>
      </c>
      <c r="C452" s="15">
        <v>3.19</v>
      </c>
      <c r="D452" s="15"/>
      <c r="E452" s="15"/>
      <c r="F452" s="15"/>
      <c r="G452" s="15"/>
      <c r="H452" s="15"/>
      <c r="I452" s="15"/>
      <c r="J452" s="15"/>
      <c r="K452" s="15"/>
    </row>
    <row r="453" spans="1:11" ht="19.5" customHeight="1" x14ac:dyDescent="0.45">
      <c r="A453" s="16">
        <v>44663.876982997688</v>
      </c>
      <c r="B453" s="15">
        <v>2381</v>
      </c>
      <c r="C453" s="15">
        <v>3.19</v>
      </c>
      <c r="D453" s="15"/>
      <c r="E453" s="15"/>
      <c r="F453" s="15"/>
      <c r="G453" s="15"/>
      <c r="H453" s="15"/>
      <c r="I453" s="15"/>
      <c r="J453" s="15"/>
      <c r="K453" s="15"/>
    </row>
    <row r="454" spans="1:11" ht="19.5" customHeight="1" x14ac:dyDescent="0.45">
      <c r="A454" s="16">
        <v>44663.876981828704</v>
      </c>
      <c r="B454" s="15">
        <v>2438</v>
      </c>
      <c r="C454" s="15">
        <v>3.19</v>
      </c>
      <c r="D454" s="15"/>
      <c r="E454" s="15"/>
      <c r="F454" s="15"/>
      <c r="G454" s="15"/>
      <c r="H454" s="15"/>
      <c r="I454" s="15"/>
      <c r="J454" s="15"/>
      <c r="K454" s="15"/>
    </row>
    <row r="455" spans="1:11" ht="19.5" customHeight="1" x14ac:dyDescent="0.45">
      <c r="A455" s="16">
        <v>44663.876980659719</v>
      </c>
      <c r="B455" s="15">
        <v>2438</v>
      </c>
      <c r="C455" s="15">
        <v>3.17</v>
      </c>
      <c r="D455" s="15"/>
      <c r="E455" s="15"/>
      <c r="F455" s="15"/>
      <c r="G455" s="15"/>
      <c r="H455" s="15"/>
      <c r="I455" s="15"/>
      <c r="J455" s="15"/>
      <c r="K455" s="15"/>
    </row>
    <row r="456" spans="1:11" ht="19.5" customHeight="1" x14ac:dyDescent="0.45">
      <c r="A456" s="16">
        <v>44663.876979513887</v>
      </c>
      <c r="B456" s="15">
        <v>2324</v>
      </c>
      <c r="C456" s="15">
        <v>3.17</v>
      </c>
      <c r="D456" s="15"/>
      <c r="E456" s="15"/>
      <c r="F456" s="15"/>
      <c r="G456" s="15"/>
      <c r="H456" s="15"/>
      <c r="I456" s="15"/>
      <c r="J456" s="15"/>
      <c r="K456" s="15"/>
    </row>
    <row r="457" spans="1:11" ht="19.5" customHeight="1" x14ac:dyDescent="0.45">
      <c r="A457" s="16">
        <v>44663.87697834491</v>
      </c>
      <c r="B457" s="15">
        <v>2324</v>
      </c>
      <c r="C457" s="15">
        <v>3.15</v>
      </c>
      <c r="D457" s="15"/>
      <c r="E457" s="15"/>
      <c r="F457" s="15"/>
      <c r="G457" s="15"/>
      <c r="H457" s="15"/>
      <c r="I457" s="15"/>
      <c r="J457" s="15"/>
      <c r="K457" s="15"/>
    </row>
    <row r="458" spans="1:11" ht="19.5" customHeight="1" x14ac:dyDescent="0.45">
      <c r="A458" s="16">
        <v>44663.876977187501</v>
      </c>
      <c r="B458" s="15">
        <v>2324</v>
      </c>
      <c r="C458" s="15">
        <v>3.15</v>
      </c>
      <c r="D458" s="15"/>
      <c r="E458" s="15"/>
      <c r="F458" s="15"/>
      <c r="G458" s="15"/>
      <c r="H458" s="15"/>
      <c r="I458" s="15"/>
      <c r="J458" s="15"/>
      <c r="K458" s="15"/>
    </row>
    <row r="459" spans="1:11" ht="19.5" customHeight="1" x14ac:dyDescent="0.45">
      <c r="A459" s="16">
        <v>44663.876976018517</v>
      </c>
      <c r="B459" s="15">
        <v>2324</v>
      </c>
      <c r="C459" s="15">
        <v>3.15</v>
      </c>
      <c r="D459" s="15"/>
      <c r="E459" s="15"/>
      <c r="F459" s="15"/>
      <c r="G459" s="15"/>
      <c r="H459" s="15"/>
      <c r="I459" s="15"/>
      <c r="J459" s="15"/>
      <c r="K459" s="15"/>
    </row>
    <row r="460" spans="1:11" ht="19.5" customHeight="1" x14ac:dyDescent="0.45">
      <c r="A460" s="16">
        <v>44663.876974861108</v>
      </c>
      <c r="B460" s="15">
        <v>2324</v>
      </c>
      <c r="C460" s="15">
        <v>3.14</v>
      </c>
      <c r="D460" s="15"/>
      <c r="E460" s="15"/>
      <c r="F460" s="15"/>
      <c r="G460" s="15"/>
      <c r="H460" s="15"/>
      <c r="I460" s="15"/>
      <c r="J460" s="15"/>
      <c r="K460" s="15"/>
    </row>
    <row r="461" spans="1:11" ht="19.5" customHeight="1" x14ac:dyDescent="0.45">
      <c r="A461" s="16">
        <v>44663.876973703707</v>
      </c>
      <c r="B461" s="15">
        <v>2296</v>
      </c>
      <c r="C461" s="15">
        <v>3.15</v>
      </c>
      <c r="D461" s="15"/>
      <c r="E461" s="15"/>
      <c r="F461" s="15"/>
      <c r="G461" s="15"/>
      <c r="H461" s="15"/>
      <c r="I461" s="15"/>
      <c r="J461" s="15"/>
      <c r="K461" s="15"/>
    </row>
    <row r="462" spans="1:11" ht="19.5" customHeight="1" x14ac:dyDescent="0.45">
      <c r="A462" s="16">
        <v>44663.876972534723</v>
      </c>
      <c r="B462" s="15">
        <v>2296</v>
      </c>
      <c r="C462" s="15">
        <v>3.15</v>
      </c>
      <c r="D462" s="15"/>
      <c r="E462" s="15"/>
      <c r="F462" s="15"/>
      <c r="G462" s="15"/>
      <c r="H462" s="15"/>
      <c r="I462" s="15"/>
      <c r="J462" s="15"/>
      <c r="K462" s="15"/>
    </row>
    <row r="463" spans="1:11" ht="19.5" customHeight="1" x14ac:dyDescent="0.45">
      <c r="A463" s="16">
        <v>44663.876971377314</v>
      </c>
      <c r="B463" s="15">
        <v>2296</v>
      </c>
      <c r="C463" s="15">
        <v>3.15</v>
      </c>
      <c r="D463" s="15"/>
      <c r="E463" s="15"/>
      <c r="F463" s="15"/>
      <c r="G463" s="15"/>
      <c r="H463" s="15"/>
      <c r="I463" s="15"/>
      <c r="J463" s="15"/>
      <c r="K463" s="15"/>
    </row>
    <row r="464" spans="1:11" ht="19.5" customHeight="1" x14ac:dyDescent="0.45">
      <c r="A464" s="16">
        <v>44663.876970266203</v>
      </c>
      <c r="B464" s="15">
        <v>2251</v>
      </c>
      <c r="C464" s="15">
        <v>3.19</v>
      </c>
      <c r="D464" s="15"/>
      <c r="E464" s="15"/>
      <c r="F464" s="15"/>
      <c r="G464" s="15"/>
      <c r="H464" s="15"/>
      <c r="I464" s="15"/>
      <c r="J464" s="15"/>
      <c r="K464" s="15"/>
    </row>
    <row r="465" spans="1:11" ht="19.5" customHeight="1" x14ac:dyDescent="0.45">
      <c r="A465" s="16">
        <v>44663.876969108795</v>
      </c>
      <c r="B465" s="15">
        <v>2147</v>
      </c>
      <c r="C465" s="15">
        <v>3.18</v>
      </c>
      <c r="D465" s="15"/>
      <c r="E465" s="15"/>
      <c r="F465" s="15"/>
      <c r="G465" s="15"/>
      <c r="H465" s="15"/>
      <c r="I465" s="15"/>
      <c r="J465" s="15"/>
      <c r="K465" s="15"/>
    </row>
    <row r="466" spans="1:11" ht="19.5" customHeight="1" x14ac:dyDescent="0.45">
      <c r="A466" s="16">
        <v>44663.876967881944</v>
      </c>
      <c r="B466" s="15">
        <v>2147</v>
      </c>
      <c r="C466" s="15">
        <v>3.15</v>
      </c>
      <c r="D466" s="15"/>
      <c r="E466" s="15"/>
      <c r="F466" s="15"/>
      <c r="G466" s="15"/>
      <c r="H466" s="15"/>
      <c r="I466" s="15"/>
      <c r="J466" s="15"/>
      <c r="K466" s="15"/>
    </row>
    <row r="467" spans="1:11" ht="19.5" customHeight="1" x14ac:dyDescent="0.45">
      <c r="A467" s="16">
        <v>44663.876966724536</v>
      </c>
      <c r="B467" s="15">
        <v>2296</v>
      </c>
      <c r="C467" s="15">
        <v>3.15</v>
      </c>
      <c r="D467" s="15"/>
      <c r="E467" s="15"/>
      <c r="F467" s="15"/>
      <c r="G467" s="15"/>
      <c r="H467" s="15"/>
      <c r="I467" s="15"/>
      <c r="J467" s="15"/>
      <c r="K467" s="15"/>
    </row>
    <row r="468" spans="1:11" ht="19.5" customHeight="1" x14ac:dyDescent="0.45">
      <c r="A468" s="16">
        <v>44663.876965567128</v>
      </c>
      <c r="B468" s="15">
        <v>2411</v>
      </c>
      <c r="C468" s="15">
        <v>3.15</v>
      </c>
      <c r="D468" s="15"/>
      <c r="E468" s="15"/>
      <c r="F468" s="15"/>
      <c r="G468" s="15"/>
      <c r="H468" s="15"/>
      <c r="I468" s="15"/>
      <c r="J468" s="15"/>
      <c r="K468" s="15"/>
    </row>
    <row r="469" spans="1:11" ht="19.5" customHeight="1" x14ac:dyDescent="0.45">
      <c r="A469" s="16">
        <v>44663.87696439815</v>
      </c>
      <c r="B469" s="15">
        <v>2411</v>
      </c>
      <c r="C469" s="15">
        <v>3.15</v>
      </c>
      <c r="D469" s="15"/>
      <c r="E469" s="15"/>
      <c r="F469" s="15"/>
      <c r="G469" s="15"/>
      <c r="H469" s="15"/>
      <c r="I469" s="15"/>
      <c r="J469" s="15"/>
      <c r="K469" s="15"/>
    </row>
    <row r="470" spans="1:11" ht="19.5" customHeight="1" x14ac:dyDescent="0.45">
      <c r="A470" s="16">
        <v>44663.876963229166</v>
      </c>
      <c r="B470" s="15">
        <v>2411</v>
      </c>
      <c r="C470" s="15">
        <v>3.14</v>
      </c>
      <c r="D470" s="15"/>
      <c r="E470" s="15"/>
      <c r="F470" s="15"/>
      <c r="G470" s="15"/>
      <c r="H470" s="15"/>
      <c r="I470" s="15"/>
      <c r="J470" s="15"/>
      <c r="K470" s="15"/>
    </row>
    <row r="471" spans="1:11" ht="19.5" customHeight="1" x14ac:dyDescent="0.45">
      <c r="A471" s="16">
        <v>44663.876962071758</v>
      </c>
      <c r="B471" s="15">
        <v>2411</v>
      </c>
      <c r="C471" s="15">
        <v>3.14</v>
      </c>
      <c r="D471" s="15"/>
      <c r="E471" s="15"/>
      <c r="F471" s="15"/>
      <c r="G471" s="15"/>
      <c r="H471" s="15"/>
      <c r="I471" s="15"/>
      <c r="J471" s="15"/>
      <c r="K471" s="15"/>
    </row>
    <row r="472" spans="1:11" ht="19.5" customHeight="1" x14ac:dyDescent="0.45">
      <c r="A472" s="16">
        <v>44663.87696090278</v>
      </c>
      <c r="B472" s="15">
        <v>2411</v>
      </c>
      <c r="C472" s="15">
        <v>3.16</v>
      </c>
      <c r="D472" s="15"/>
      <c r="E472" s="15"/>
      <c r="F472" s="15"/>
      <c r="G472" s="15"/>
      <c r="H472" s="15"/>
      <c r="I472" s="15"/>
      <c r="J472" s="15"/>
      <c r="K472" s="15"/>
    </row>
    <row r="473" spans="1:11" ht="19.5" customHeight="1" x14ac:dyDescent="0.45">
      <c r="A473" s="16">
        <v>44663.876959768517</v>
      </c>
      <c r="B473" s="15">
        <v>2411</v>
      </c>
      <c r="C473" s="15">
        <v>3.14</v>
      </c>
      <c r="D473" s="15"/>
      <c r="E473" s="15"/>
      <c r="F473" s="15"/>
      <c r="G473" s="15"/>
      <c r="H473" s="15"/>
      <c r="I473" s="15"/>
      <c r="J473" s="15"/>
      <c r="K473" s="15"/>
    </row>
    <row r="474" spans="1:11" ht="19.5" customHeight="1" x14ac:dyDescent="0.45">
      <c r="A474" s="16">
        <v>44663.876958645837</v>
      </c>
      <c r="B474" s="15">
        <v>2273</v>
      </c>
      <c r="C474" s="15">
        <v>3.16</v>
      </c>
      <c r="D474" s="15"/>
      <c r="E474" s="15"/>
      <c r="F474" s="15"/>
      <c r="G474" s="15"/>
      <c r="H474" s="15"/>
      <c r="I474" s="15"/>
      <c r="J474" s="15"/>
      <c r="K474" s="15"/>
    </row>
    <row r="475" spans="1:11" ht="19.5" customHeight="1" x14ac:dyDescent="0.45">
      <c r="A475" s="16">
        <v>44663.876957418979</v>
      </c>
      <c r="B475" s="15">
        <v>2271</v>
      </c>
      <c r="C475" s="15">
        <v>3.16</v>
      </c>
      <c r="D475" s="15"/>
      <c r="E475" s="15"/>
      <c r="F475" s="15"/>
      <c r="G475" s="15"/>
      <c r="H475" s="15"/>
      <c r="I475" s="15"/>
      <c r="J475" s="15"/>
      <c r="K475" s="15"/>
    </row>
    <row r="476" spans="1:11" ht="19.5" customHeight="1" x14ac:dyDescent="0.45">
      <c r="A476" s="16">
        <v>44663.876956261571</v>
      </c>
      <c r="B476" s="15">
        <v>2271</v>
      </c>
      <c r="C476" s="15">
        <v>3.16</v>
      </c>
      <c r="D476" s="15"/>
      <c r="E476" s="15"/>
      <c r="F476" s="15"/>
      <c r="G476" s="15"/>
      <c r="H476" s="15"/>
      <c r="I476" s="15"/>
      <c r="J476" s="15"/>
      <c r="K476" s="15"/>
    </row>
    <row r="477" spans="1:11" ht="19.5" customHeight="1" x14ac:dyDescent="0.45">
      <c r="A477" s="16">
        <v>44663.87695510417</v>
      </c>
      <c r="B477" s="15">
        <v>2273</v>
      </c>
      <c r="C477" s="15">
        <v>3.14</v>
      </c>
      <c r="D477" s="15"/>
      <c r="E477" s="15"/>
      <c r="F477" s="15"/>
      <c r="G477" s="15"/>
      <c r="H477" s="15"/>
      <c r="I477" s="15"/>
      <c r="J477" s="15"/>
      <c r="K477" s="15"/>
    </row>
    <row r="478" spans="1:11" ht="19.5" customHeight="1" x14ac:dyDescent="0.45">
      <c r="A478" s="16">
        <v>44663.876953946761</v>
      </c>
      <c r="B478" s="15">
        <v>2273</v>
      </c>
      <c r="C478" s="15">
        <v>3.14</v>
      </c>
      <c r="D478" s="15"/>
      <c r="E478" s="15"/>
      <c r="F478" s="15"/>
      <c r="G478" s="15"/>
      <c r="H478" s="15"/>
      <c r="I478" s="15"/>
      <c r="J478" s="15"/>
      <c r="K478" s="15"/>
    </row>
    <row r="479" spans="1:11" ht="19.5" customHeight="1" x14ac:dyDescent="0.45">
      <c r="A479" s="16">
        <v>44663.87695283565</v>
      </c>
      <c r="B479" s="15">
        <v>2279</v>
      </c>
      <c r="C479" s="15">
        <v>3.11</v>
      </c>
      <c r="D479" s="15"/>
      <c r="E479" s="15"/>
      <c r="F479" s="15"/>
      <c r="G479" s="15"/>
      <c r="H479" s="15"/>
      <c r="I479" s="15"/>
      <c r="J479" s="15"/>
      <c r="K479" s="15"/>
    </row>
    <row r="480" spans="1:11" ht="19.5" customHeight="1" x14ac:dyDescent="0.45">
      <c r="A480" s="16">
        <v>44663.8769516088</v>
      </c>
      <c r="B480" s="15">
        <v>2279</v>
      </c>
      <c r="C480" s="15">
        <v>3.11</v>
      </c>
      <c r="D480" s="15"/>
      <c r="E480" s="15"/>
      <c r="F480" s="15"/>
      <c r="G480" s="15"/>
      <c r="H480" s="15"/>
      <c r="I480" s="15"/>
      <c r="J480" s="15"/>
      <c r="K480" s="15"/>
    </row>
    <row r="481" spans="1:11" ht="19.5" customHeight="1" x14ac:dyDescent="0.45">
      <c r="A481" s="16">
        <v>44663.87695046296</v>
      </c>
      <c r="B481" s="15">
        <v>2380</v>
      </c>
      <c r="C481" s="15">
        <v>3.11</v>
      </c>
      <c r="D481" s="15"/>
      <c r="E481" s="15"/>
      <c r="F481" s="15"/>
      <c r="G481" s="15"/>
      <c r="H481" s="15"/>
      <c r="I481" s="15"/>
      <c r="J481" s="15"/>
      <c r="K481" s="15"/>
    </row>
    <row r="482" spans="1:11" ht="19.5" customHeight="1" x14ac:dyDescent="0.45">
      <c r="A482" s="16">
        <v>44663.876949293983</v>
      </c>
      <c r="B482" s="15">
        <v>2380</v>
      </c>
      <c r="C482" s="15">
        <v>3.11</v>
      </c>
      <c r="D482" s="15"/>
      <c r="E482" s="15"/>
      <c r="F482" s="15"/>
      <c r="G482" s="15"/>
      <c r="H482" s="15"/>
      <c r="I482" s="15"/>
      <c r="J482" s="15"/>
      <c r="K482" s="15"/>
    </row>
    <row r="483" spans="1:11" ht="19.5" customHeight="1" x14ac:dyDescent="0.45">
      <c r="A483" s="16">
        <v>44663.876948136574</v>
      </c>
      <c r="B483" s="15">
        <v>2380</v>
      </c>
      <c r="C483" s="15">
        <v>3.1</v>
      </c>
      <c r="D483" s="15"/>
      <c r="E483" s="15"/>
      <c r="F483" s="15"/>
      <c r="G483" s="15"/>
      <c r="H483" s="15"/>
      <c r="I483" s="15"/>
      <c r="J483" s="15"/>
      <c r="K483" s="15"/>
    </row>
    <row r="484" spans="1:11" ht="19.5" customHeight="1" x14ac:dyDescent="0.45">
      <c r="A484" s="16">
        <v>44663.87694696759</v>
      </c>
      <c r="B484" s="15">
        <v>2380</v>
      </c>
      <c r="C484" s="15">
        <v>3.11</v>
      </c>
      <c r="D484" s="15"/>
      <c r="E484" s="15"/>
      <c r="F484" s="15"/>
      <c r="G484" s="15"/>
      <c r="H484" s="15"/>
      <c r="I484" s="15"/>
      <c r="J484" s="15"/>
      <c r="K484" s="15"/>
    </row>
    <row r="485" spans="1:11" ht="19.5" customHeight="1" x14ac:dyDescent="0.45">
      <c r="A485" s="16">
        <v>44663.876945821758</v>
      </c>
      <c r="B485" s="15">
        <v>2428</v>
      </c>
      <c r="C485" s="15">
        <v>3.15</v>
      </c>
      <c r="D485" s="15"/>
      <c r="E485" s="15"/>
      <c r="F485" s="15"/>
      <c r="G485" s="15"/>
      <c r="H485" s="15"/>
      <c r="I485" s="15"/>
      <c r="J485" s="15"/>
      <c r="K485" s="15"/>
    </row>
    <row r="486" spans="1:11" ht="19.5" customHeight="1" x14ac:dyDescent="0.45">
      <c r="A486" s="16">
        <v>44663.876944699077</v>
      </c>
      <c r="B486" s="15">
        <v>2380</v>
      </c>
      <c r="C486" s="15">
        <v>3.16</v>
      </c>
      <c r="D486" s="15"/>
      <c r="E486" s="15"/>
      <c r="F486" s="15"/>
      <c r="G486" s="15"/>
      <c r="H486" s="15"/>
      <c r="I486" s="15"/>
      <c r="J486" s="15"/>
      <c r="K486" s="15"/>
    </row>
    <row r="487" spans="1:11" ht="19.5" customHeight="1" x14ac:dyDescent="0.45">
      <c r="A487" s="16">
        <v>44663.876943483796</v>
      </c>
      <c r="B487" s="15">
        <v>2380</v>
      </c>
      <c r="C487" s="15">
        <v>3.17</v>
      </c>
      <c r="D487" s="15"/>
      <c r="E487" s="15"/>
      <c r="F487" s="15"/>
      <c r="G487" s="15"/>
      <c r="H487" s="15"/>
      <c r="I487" s="15"/>
      <c r="J487" s="15"/>
      <c r="K487" s="15"/>
    </row>
    <row r="488" spans="1:11" ht="19.5" customHeight="1" x14ac:dyDescent="0.45">
      <c r="A488" s="16">
        <v>44663.876942372684</v>
      </c>
      <c r="B488" s="15">
        <v>2380</v>
      </c>
      <c r="C488" s="15">
        <v>3.17</v>
      </c>
      <c r="D488" s="15"/>
      <c r="E488" s="15"/>
      <c r="F488" s="15"/>
      <c r="G488" s="15"/>
      <c r="H488" s="15"/>
      <c r="I488" s="15"/>
      <c r="J488" s="15"/>
      <c r="K488" s="15"/>
    </row>
    <row r="489" spans="1:11" ht="19.5" customHeight="1" x14ac:dyDescent="0.45">
      <c r="A489" s="16">
        <v>44663.87694115741</v>
      </c>
      <c r="B489" s="15">
        <v>2380</v>
      </c>
      <c r="C489" s="15">
        <v>3.17</v>
      </c>
      <c r="D489" s="15"/>
      <c r="E489" s="15"/>
      <c r="F489" s="15"/>
      <c r="G489" s="15"/>
      <c r="H489" s="15"/>
      <c r="I489" s="15"/>
      <c r="J489" s="15"/>
      <c r="K489" s="15"/>
    </row>
    <row r="490" spans="1:11" ht="19.5" customHeight="1" x14ac:dyDescent="0.45">
      <c r="A490" s="16">
        <v>44663.876939988426</v>
      </c>
      <c r="B490" s="15">
        <v>2375</v>
      </c>
      <c r="C490" s="15">
        <v>3.17</v>
      </c>
      <c r="D490" s="15"/>
      <c r="E490" s="15"/>
      <c r="F490" s="15"/>
      <c r="G490" s="15"/>
      <c r="H490" s="15"/>
      <c r="I490" s="15"/>
      <c r="J490" s="15"/>
      <c r="K490" s="15"/>
    </row>
    <row r="491" spans="1:11" ht="19.5" customHeight="1" x14ac:dyDescent="0.45">
      <c r="A491" s="16">
        <v>44663.876938842594</v>
      </c>
      <c r="B491" s="15">
        <v>2375</v>
      </c>
      <c r="C491" s="15">
        <v>3.16</v>
      </c>
      <c r="D491" s="15"/>
      <c r="E491" s="15"/>
      <c r="F491" s="15"/>
      <c r="G491" s="15"/>
      <c r="H491" s="15"/>
      <c r="I491" s="15"/>
      <c r="J491" s="15"/>
      <c r="K491" s="15"/>
    </row>
    <row r="492" spans="1:11" ht="19.5" customHeight="1" x14ac:dyDescent="0.45">
      <c r="A492" s="16">
        <v>44663.876937673609</v>
      </c>
      <c r="B492" s="15">
        <v>2346</v>
      </c>
      <c r="C492" s="15">
        <v>3.17</v>
      </c>
      <c r="D492" s="15"/>
      <c r="E492" s="15"/>
      <c r="F492" s="15"/>
      <c r="G492" s="15"/>
      <c r="H492" s="15"/>
      <c r="I492" s="15"/>
      <c r="J492" s="15"/>
      <c r="K492" s="15"/>
    </row>
    <row r="493" spans="1:11" ht="19.5" customHeight="1" x14ac:dyDescent="0.45">
      <c r="A493" s="16">
        <v>44663.876936516201</v>
      </c>
      <c r="B493" s="15">
        <v>2375</v>
      </c>
      <c r="C493" s="15">
        <v>3.16</v>
      </c>
      <c r="D493" s="15"/>
      <c r="E493" s="15"/>
      <c r="F493" s="15"/>
      <c r="G493" s="15"/>
      <c r="H493" s="15"/>
      <c r="I493" s="15"/>
      <c r="J493" s="15"/>
      <c r="K493" s="15"/>
    </row>
    <row r="494" spans="1:11" ht="19.5" customHeight="1" x14ac:dyDescent="0.45">
      <c r="A494" s="16">
        <v>44663.876935347223</v>
      </c>
      <c r="B494" s="15">
        <v>2346</v>
      </c>
      <c r="C494" s="15">
        <v>3.17</v>
      </c>
      <c r="D494" s="15"/>
      <c r="E494" s="15"/>
      <c r="F494" s="15"/>
      <c r="G494" s="15"/>
      <c r="H494" s="15"/>
      <c r="I494" s="15"/>
      <c r="J494" s="15"/>
      <c r="K494" s="15"/>
    </row>
    <row r="495" spans="1:11" ht="19.5" customHeight="1" x14ac:dyDescent="0.45">
      <c r="A495" s="16">
        <v>44663.876934201391</v>
      </c>
      <c r="B495" s="15">
        <v>2330</v>
      </c>
      <c r="C495" s="15">
        <v>3.16</v>
      </c>
      <c r="D495" s="15"/>
      <c r="E495" s="15"/>
      <c r="F495" s="15"/>
      <c r="G495" s="15"/>
      <c r="H495" s="15"/>
      <c r="I495" s="15"/>
      <c r="J495" s="15"/>
      <c r="K495" s="15"/>
    </row>
    <row r="496" spans="1:11" ht="19.5" customHeight="1" x14ac:dyDescent="0.45">
      <c r="A496" s="16">
        <v>44663.876933032407</v>
      </c>
      <c r="B496" s="15">
        <v>2287</v>
      </c>
      <c r="C496" s="15">
        <v>3.17</v>
      </c>
      <c r="D496" s="15"/>
      <c r="E496" s="15"/>
      <c r="F496" s="15"/>
      <c r="G496" s="15"/>
      <c r="H496" s="15"/>
      <c r="I496" s="15"/>
      <c r="J496" s="15"/>
      <c r="K496" s="15"/>
    </row>
    <row r="497" spans="1:11" ht="19.5" customHeight="1" x14ac:dyDescent="0.45">
      <c r="A497" s="16">
        <v>44663.876931863429</v>
      </c>
      <c r="B497" s="15">
        <v>2330</v>
      </c>
      <c r="C497" s="15">
        <v>3.17</v>
      </c>
      <c r="D497" s="15"/>
      <c r="E497" s="15"/>
      <c r="F497" s="15"/>
      <c r="G497" s="15"/>
      <c r="H497" s="15"/>
      <c r="I497" s="15"/>
      <c r="J497" s="15"/>
      <c r="K497" s="15"/>
    </row>
    <row r="498" spans="1:11" ht="19.5" customHeight="1" x14ac:dyDescent="0.45">
      <c r="A498" s="16">
        <v>44663.876930763887</v>
      </c>
      <c r="B498" s="15">
        <v>2287</v>
      </c>
      <c r="C498" s="15">
        <v>3.17</v>
      </c>
      <c r="D498" s="15"/>
      <c r="E498" s="15"/>
      <c r="F498" s="15"/>
      <c r="G498" s="15"/>
      <c r="H498" s="15"/>
      <c r="I498" s="15"/>
      <c r="J498" s="15"/>
      <c r="K498" s="15"/>
    </row>
    <row r="499" spans="1:11" ht="19.5" customHeight="1" x14ac:dyDescent="0.45">
      <c r="A499" s="16">
        <v>44663.876929537037</v>
      </c>
      <c r="B499" s="15">
        <v>2287</v>
      </c>
      <c r="C499" s="15">
        <v>3.16</v>
      </c>
      <c r="D499" s="15"/>
      <c r="E499" s="15"/>
      <c r="F499" s="15"/>
      <c r="G499" s="15"/>
      <c r="H499" s="15"/>
      <c r="I499" s="15"/>
      <c r="J499" s="15"/>
      <c r="K499" s="15"/>
    </row>
    <row r="500" spans="1:11" ht="19.5" customHeight="1" x14ac:dyDescent="0.45">
      <c r="A500" s="16">
        <v>44663.876928391204</v>
      </c>
      <c r="B500" s="15">
        <v>2287</v>
      </c>
      <c r="C500" s="15">
        <v>3.16</v>
      </c>
      <c r="D500" s="15"/>
      <c r="E500" s="15"/>
      <c r="F500" s="15"/>
      <c r="G500" s="15"/>
      <c r="H500" s="15"/>
      <c r="I500" s="15"/>
      <c r="J500" s="15"/>
      <c r="K500" s="15"/>
    </row>
    <row r="501" spans="1:11" ht="19.5" customHeight="1" x14ac:dyDescent="0.45">
      <c r="A501" s="16">
        <v>44663.876927210651</v>
      </c>
      <c r="B501" s="15">
        <v>2232</v>
      </c>
      <c r="C501" s="15">
        <v>3.14</v>
      </c>
      <c r="D501" s="15"/>
      <c r="E501" s="15"/>
      <c r="F501" s="15"/>
      <c r="G501" s="15"/>
      <c r="H501" s="15"/>
      <c r="I501" s="15"/>
      <c r="J501" s="15"/>
      <c r="K501" s="15"/>
    </row>
    <row r="502" spans="1:11" ht="19.5" customHeight="1" x14ac:dyDescent="0.45">
      <c r="A502" s="16">
        <v>44663.876926053243</v>
      </c>
      <c r="B502" s="15">
        <v>2232</v>
      </c>
      <c r="C502" s="15">
        <v>3.14</v>
      </c>
      <c r="D502" s="15"/>
      <c r="E502" s="15"/>
      <c r="F502" s="15"/>
      <c r="G502" s="15"/>
      <c r="H502" s="15"/>
      <c r="I502" s="15"/>
      <c r="J502" s="15"/>
      <c r="K502" s="15"/>
    </row>
    <row r="503" spans="1:11" ht="19.5" customHeight="1" x14ac:dyDescent="0.45">
      <c r="A503" s="16">
        <v>44663.876924895834</v>
      </c>
      <c r="B503" s="15">
        <v>2303</v>
      </c>
      <c r="C503" s="15">
        <v>3.14</v>
      </c>
      <c r="D503" s="15"/>
      <c r="E503" s="15"/>
      <c r="F503" s="15"/>
      <c r="G503" s="15"/>
      <c r="H503" s="15"/>
      <c r="I503" s="15"/>
      <c r="J503" s="15"/>
      <c r="K503" s="15"/>
    </row>
    <row r="504" spans="1:11" ht="19.5" customHeight="1" x14ac:dyDescent="0.45">
      <c r="A504" s="16">
        <v>44663.87692372685</v>
      </c>
      <c r="B504" s="15">
        <v>2303</v>
      </c>
      <c r="C504" s="15">
        <v>3.14</v>
      </c>
      <c r="D504" s="15"/>
      <c r="E504" s="15"/>
      <c r="F504" s="15"/>
      <c r="G504" s="15"/>
      <c r="H504" s="15"/>
      <c r="I504" s="15"/>
      <c r="J504" s="15"/>
      <c r="K504" s="15"/>
    </row>
    <row r="505" spans="1:11" ht="19.5" customHeight="1" x14ac:dyDescent="0.45">
      <c r="A505" s="16">
        <v>44663.876922569441</v>
      </c>
      <c r="B505" s="15">
        <v>2307</v>
      </c>
      <c r="C505" s="15">
        <v>3.14</v>
      </c>
      <c r="D505" s="15"/>
      <c r="E505" s="15"/>
      <c r="F505" s="15"/>
      <c r="G505" s="15"/>
      <c r="H505" s="15"/>
      <c r="I505" s="15"/>
      <c r="J505" s="15"/>
      <c r="K505" s="15"/>
    </row>
    <row r="506" spans="1:11" ht="19.5" customHeight="1" x14ac:dyDescent="0.45">
      <c r="A506" s="16">
        <v>44663.87692145833</v>
      </c>
      <c r="B506" s="15">
        <v>2307</v>
      </c>
      <c r="C506" s="15">
        <v>3.14</v>
      </c>
      <c r="D506" s="15"/>
      <c r="E506" s="15"/>
      <c r="F506" s="15"/>
      <c r="G506" s="15"/>
      <c r="H506" s="15"/>
      <c r="I506" s="15"/>
      <c r="J506" s="15"/>
      <c r="K506" s="15"/>
    </row>
    <row r="507" spans="1:11" ht="19.5" customHeight="1" x14ac:dyDescent="0.45">
      <c r="A507" s="16">
        <v>44663.876920243056</v>
      </c>
      <c r="B507" s="15">
        <v>2303</v>
      </c>
      <c r="C507" s="15">
        <v>3.12</v>
      </c>
      <c r="D507" s="15"/>
      <c r="E507" s="15"/>
      <c r="F507" s="15"/>
      <c r="G507" s="15"/>
      <c r="H507" s="15"/>
      <c r="I507" s="15"/>
      <c r="J507" s="15"/>
      <c r="K507" s="15"/>
    </row>
    <row r="508" spans="1:11" ht="19.5" customHeight="1" x14ac:dyDescent="0.45">
      <c r="A508" s="16">
        <v>44663.87691914352</v>
      </c>
      <c r="B508" s="15">
        <v>2307</v>
      </c>
      <c r="C508" s="15">
        <v>3.14</v>
      </c>
      <c r="D508" s="15"/>
      <c r="E508" s="15"/>
      <c r="F508" s="15"/>
      <c r="G508" s="15"/>
      <c r="H508" s="15"/>
      <c r="I508" s="15"/>
      <c r="J508" s="15"/>
      <c r="K508" s="15"/>
    </row>
    <row r="509" spans="1:11" ht="19.5" customHeight="1" x14ac:dyDescent="0.45">
      <c r="A509" s="16">
        <v>44663.876917928239</v>
      </c>
      <c r="B509" s="15">
        <v>2380</v>
      </c>
      <c r="C509" s="15">
        <v>3.14</v>
      </c>
      <c r="D509" s="15"/>
      <c r="E509" s="15"/>
      <c r="F509" s="15"/>
      <c r="G509" s="15"/>
      <c r="H509" s="15"/>
      <c r="I509" s="15"/>
      <c r="J509" s="15"/>
      <c r="K509" s="15"/>
    </row>
    <row r="510" spans="1:11" ht="19.5" customHeight="1" x14ac:dyDescent="0.45">
      <c r="A510" s="16">
        <v>44663.876916759262</v>
      </c>
      <c r="B510" s="15">
        <v>2385</v>
      </c>
      <c r="C510" s="15">
        <v>3.14</v>
      </c>
      <c r="D510" s="15"/>
      <c r="E510" s="15"/>
      <c r="F510" s="15"/>
      <c r="G510" s="15"/>
      <c r="H510" s="15"/>
      <c r="I510" s="15"/>
      <c r="J510" s="15"/>
      <c r="K510" s="15"/>
    </row>
    <row r="511" spans="1:11" ht="19.5" customHeight="1" x14ac:dyDescent="0.45">
      <c r="A511" s="16">
        <v>44663.876915601853</v>
      </c>
      <c r="B511" s="15">
        <v>2463</v>
      </c>
      <c r="C511" s="15">
        <v>3.14</v>
      </c>
      <c r="D511" s="15"/>
      <c r="E511" s="15"/>
      <c r="F511" s="15"/>
      <c r="G511" s="15"/>
      <c r="H511" s="15"/>
      <c r="I511" s="15"/>
      <c r="J511" s="15"/>
      <c r="K511" s="15"/>
    </row>
    <row r="512" spans="1:11" ht="19.5" customHeight="1" x14ac:dyDescent="0.45">
      <c r="A512" s="16">
        <v>44663.876914421293</v>
      </c>
      <c r="B512" s="15">
        <v>2385</v>
      </c>
      <c r="C512" s="15">
        <v>3.15</v>
      </c>
      <c r="D512" s="15"/>
      <c r="E512" s="15"/>
      <c r="F512" s="15"/>
      <c r="G512" s="15"/>
      <c r="H512" s="15"/>
      <c r="I512" s="15"/>
      <c r="J512" s="15"/>
      <c r="K512" s="15"/>
    </row>
    <row r="513" spans="1:11" ht="19.5" customHeight="1" x14ac:dyDescent="0.45">
      <c r="A513" s="16">
        <v>44663.876913275461</v>
      </c>
      <c r="B513" s="15">
        <v>2463</v>
      </c>
      <c r="C513" s="15">
        <v>3.15</v>
      </c>
      <c r="D513" s="15"/>
      <c r="E513" s="15"/>
      <c r="F513" s="15"/>
      <c r="G513" s="15"/>
      <c r="H513" s="15"/>
      <c r="I513" s="15"/>
      <c r="J513" s="15"/>
      <c r="K513" s="15"/>
    </row>
    <row r="514" spans="1:11" ht="19.5" customHeight="1" x14ac:dyDescent="0.45">
      <c r="A514" s="16">
        <v>44663.876912164349</v>
      </c>
      <c r="B514" s="15">
        <v>2485</v>
      </c>
      <c r="C514" s="15">
        <v>3.18</v>
      </c>
      <c r="D514" s="15"/>
      <c r="E514" s="15"/>
      <c r="F514" s="15"/>
      <c r="G514" s="15"/>
      <c r="H514" s="15"/>
      <c r="I514" s="15"/>
      <c r="J514" s="15"/>
      <c r="K514" s="15"/>
    </row>
    <row r="515" spans="1:11" ht="19.5" customHeight="1" x14ac:dyDescent="0.45">
      <c r="A515" s="16">
        <v>44663.876910960651</v>
      </c>
      <c r="B515" s="15">
        <v>2463</v>
      </c>
      <c r="C515" s="15">
        <v>3.15</v>
      </c>
      <c r="D515" s="15"/>
      <c r="E515" s="15"/>
      <c r="F515" s="15"/>
      <c r="G515" s="15"/>
      <c r="H515" s="15"/>
      <c r="I515" s="15"/>
      <c r="J515" s="15"/>
      <c r="K515" s="15"/>
    </row>
    <row r="516" spans="1:11" ht="19.5" customHeight="1" x14ac:dyDescent="0.45">
      <c r="A516" s="16">
        <v>44663.876909791667</v>
      </c>
      <c r="B516" s="15">
        <v>2445</v>
      </c>
      <c r="C516" s="15">
        <v>3.18</v>
      </c>
      <c r="D516" s="15"/>
      <c r="E516" s="15"/>
      <c r="F516" s="15"/>
      <c r="G516" s="15"/>
      <c r="H516" s="15"/>
      <c r="I516" s="15"/>
      <c r="J516" s="15"/>
      <c r="K516" s="15"/>
    </row>
    <row r="517" spans="1:11" ht="19.5" customHeight="1" x14ac:dyDescent="0.45">
      <c r="A517" s="16">
        <v>44663.876908622682</v>
      </c>
      <c r="B517" s="15">
        <v>2445</v>
      </c>
      <c r="C517" s="15">
        <v>3.15</v>
      </c>
      <c r="D517" s="15"/>
      <c r="E517" s="15"/>
      <c r="F517" s="15"/>
      <c r="G517" s="15"/>
      <c r="H517" s="15"/>
      <c r="I517" s="15"/>
      <c r="J517" s="15"/>
      <c r="K517" s="15"/>
    </row>
    <row r="518" spans="1:11" ht="19.5" customHeight="1" x14ac:dyDescent="0.45">
      <c r="A518" s="16">
        <v>44663.876907523147</v>
      </c>
      <c r="B518" s="15">
        <v>2445</v>
      </c>
      <c r="C518" s="15">
        <v>3.18</v>
      </c>
      <c r="D518" s="15"/>
      <c r="E518" s="15"/>
      <c r="F518" s="15"/>
      <c r="G518" s="15"/>
      <c r="H518" s="15"/>
      <c r="I518" s="15"/>
      <c r="J518" s="15"/>
      <c r="K518" s="15"/>
    </row>
    <row r="519" spans="1:11" ht="19.5" customHeight="1" x14ac:dyDescent="0.45">
      <c r="A519" s="16">
        <v>44663.876906296297</v>
      </c>
      <c r="B519" s="15">
        <v>2445</v>
      </c>
      <c r="C519" s="15">
        <v>3.18</v>
      </c>
      <c r="D519" s="15"/>
      <c r="E519" s="15"/>
      <c r="F519" s="15"/>
      <c r="G519" s="15"/>
      <c r="H519" s="15"/>
      <c r="I519" s="15"/>
      <c r="J519" s="15"/>
      <c r="K519" s="15"/>
    </row>
    <row r="520" spans="1:11" ht="19.5" customHeight="1" x14ac:dyDescent="0.45">
      <c r="A520" s="16">
        <v>44663.876905138888</v>
      </c>
      <c r="B520" s="15">
        <v>2445</v>
      </c>
      <c r="C520" s="15">
        <v>3.18</v>
      </c>
      <c r="D520" s="15"/>
      <c r="E520" s="15"/>
      <c r="F520" s="15"/>
      <c r="G520" s="15"/>
      <c r="H520" s="15"/>
      <c r="I520" s="15"/>
      <c r="J520" s="15"/>
      <c r="K520" s="15"/>
    </row>
    <row r="521" spans="1:11" ht="19.5" customHeight="1" x14ac:dyDescent="0.45">
      <c r="A521" s="16">
        <v>44663.87690398148</v>
      </c>
      <c r="B521" s="15">
        <v>2445</v>
      </c>
      <c r="C521" s="15">
        <v>3.18</v>
      </c>
      <c r="D521" s="15"/>
      <c r="E521" s="15"/>
      <c r="F521" s="15"/>
      <c r="G521" s="15"/>
      <c r="H521" s="15"/>
      <c r="I521" s="15"/>
      <c r="J521" s="15"/>
      <c r="K521" s="15"/>
    </row>
    <row r="522" spans="1:11" ht="19.5" customHeight="1" x14ac:dyDescent="0.45">
      <c r="A522" s="16">
        <v>44663.876902812503</v>
      </c>
      <c r="B522" s="15">
        <v>2498</v>
      </c>
      <c r="C522" s="15">
        <v>3.18</v>
      </c>
      <c r="D522" s="15"/>
      <c r="E522" s="15"/>
      <c r="F522" s="15"/>
      <c r="G522" s="15"/>
      <c r="H522" s="15"/>
      <c r="I522" s="15"/>
      <c r="J522" s="15"/>
      <c r="K522" s="15"/>
    </row>
    <row r="523" spans="1:11" ht="19.5" customHeight="1" x14ac:dyDescent="0.45">
      <c r="A523" s="16">
        <v>44663.876901655094</v>
      </c>
      <c r="B523" s="15">
        <v>2498</v>
      </c>
      <c r="C523" s="15">
        <v>3.18</v>
      </c>
      <c r="D523" s="15"/>
      <c r="E523" s="15"/>
      <c r="F523" s="15"/>
      <c r="G523" s="15"/>
      <c r="H523" s="15"/>
      <c r="I523" s="15"/>
      <c r="J523" s="15"/>
      <c r="K523" s="15"/>
    </row>
    <row r="524" spans="1:11" ht="19.5" customHeight="1" x14ac:dyDescent="0.45">
      <c r="A524" s="16">
        <v>44663.876900497686</v>
      </c>
      <c r="B524" s="15">
        <v>2498</v>
      </c>
      <c r="C524" s="15">
        <v>3.22</v>
      </c>
      <c r="D524" s="15"/>
      <c r="E524" s="15"/>
      <c r="F524" s="15"/>
      <c r="G524" s="15"/>
      <c r="H524" s="15"/>
      <c r="I524" s="15"/>
      <c r="J524" s="15"/>
      <c r="K524" s="15"/>
    </row>
    <row r="525" spans="1:11" ht="19.5" customHeight="1" x14ac:dyDescent="0.45">
      <c r="A525" s="16">
        <v>44663.876899317132</v>
      </c>
      <c r="B525" s="15">
        <v>2455</v>
      </c>
      <c r="C525" s="15">
        <v>3.22</v>
      </c>
      <c r="D525" s="15"/>
      <c r="E525" s="15"/>
      <c r="F525" s="15"/>
      <c r="G525" s="15"/>
      <c r="H525" s="15"/>
      <c r="I525" s="15"/>
      <c r="J525" s="15"/>
      <c r="K525" s="15"/>
    </row>
    <row r="526" spans="1:11" ht="19.5" customHeight="1" x14ac:dyDescent="0.45">
      <c r="A526" s="16">
        <v>44663.87689821759</v>
      </c>
      <c r="B526" s="15">
        <v>2456</v>
      </c>
      <c r="C526" s="15">
        <v>3.22</v>
      </c>
      <c r="D526" s="15"/>
      <c r="E526" s="15"/>
      <c r="F526" s="15"/>
      <c r="G526" s="15"/>
      <c r="H526" s="15"/>
      <c r="I526" s="15"/>
      <c r="J526" s="15"/>
      <c r="K526" s="15"/>
    </row>
    <row r="527" spans="1:11" ht="19.5" customHeight="1" x14ac:dyDescent="0.45">
      <c r="A527" s="16">
        <v>44663.876897002316</v>
      </c>
      <c r="B527" s="15">
        <v>2456</v>
      </c>
      <c r="C527" s="15">
        <v>3.22</v>
      </c>
      <c r="D527" s="15"/>
      <c r="E527" s="15"/>
      <c r="F527" s="15"/>
      <c r="G527" s="15"/>
      <c r="H527" s="15"/>
      <c r="I527" s="15"/>
      <c r="J527" s="15"/>
      <c r="K527" s="15"/>
    </row>
    <row r="528" spans="1:11" ht="19.5" customHeight="1" x14ac:dyDescent="0.45">
      <c r="A528" s="16">
        <v>44663.876895856483</v>
      </c>
      <c r="B528" s="15">
        <v>2455</v>
      </c>
      <c r="C528" s="15">
        <v>3.23</v>
      </c>
      <c r="D528" s="15"/>
      <c r="E528" s="15"/>
      <c r="F528" s="15"/>
      <c r="G528" s="15"/>
      <c r="H528" s="15"/>
      <c r="I528" s="15"/>
      <c r="J528" s="15"/>
      <c r="K528" s="15"/>
    </row>
    <row r="529" spans="1:11" ht="19.5" customHeight="1" x14ac:dyDescent="0.45">
      <c r="A529" s="16">
        <v>44663.876894733796</v>
      </c>
      <c r="B529" s="15">
        <v>2455</v>
      </c>
      <c r="C529" s="15">
        <v>3.23</v>
      </c>
      <c r="D529" s="15"/>
      <c r="E529" s="15"/>
      <c r="F529" s="15"/>
      <c r="G529" s="15"/>
      <c r="H529" s="15"/>
      <c r="I529" s="15"/>
      <c r="J529" s="15"/>
      <c r="K529" s="15"/>
    </row>
    <row r="530" spans="1:11" ht="19.5" customHeight="1" x14ac:dyDescent="0.45">
      <c r="A530" s="16">
        <v>44663.876893518522</v>
      </c>
      <c r="B530" s="15">
        <v>2456</v>
      </c>
      <c r="C530" s="15">
        <v>3.23</v>
      </c>
      <c r="D530" s="15"/>
      <c r="E530" s="15"/>
      <c r="F530" s="15"/>
      <c r="G530" s="15"/>
      <c r="H530" s="15"/>
      <c r="I530" s="15"/>
      <c r="J530" s="15"/>
      <c r="K530" s="15"/>
    </row>
    <row r="531" spans="1:11" ht="19.5" customHeight="1" x14ac:dyDescent="0.45">
      <c r="A531" s="16">
        <v>44663.876892361113</v>
      </c>
      <c r="B531" s="15">
        <v>2522</v>
      </c>
      <c r="C531" s="15">
        <v>3.24</v>
      </c>
      <c r="D531" s="15"/>
      <c r="E531" s="15"/>
      <c r="F531" s="15"/>
      <c r="G531" s="15"/>
      <c r="H531" s="15"/>
      <c r="I531" s="15"/>
      <c r="J531" s="15"/>
      <c r="K531" s="15"/>
    </row>
    <row r="532" spans="1:11" ht="19.5" customHeight="1" x14ac:dyDescent="0.45">
      <c r="A532" s="16">
        <v>44663.876891192129</v>
      </c>
      <c r="B532" s="15">
        <v>2522</v>
      </c>
      <c r="C532" s="15">
        <v>3.24</v>
      </c>
      <c r="D532" s="15"/>
      <c r="E532" s="15"/>
      <c r="F532" s="15"/>
      <c r="G532" s="15"/>
      <c r="H532" s="15"/>
      <c r="I532" s="15"/>
      <c r="J532" s="15"/>
      <c r="K532" s="15"/>
    </row>
    <row r="533" spans="1:11" ht="19.5" customHeight="1" x14ac:dyDescent="0.45">
      <c r="A533" s="16">
        <v>44663.87689003472</v>
      </c>
      <c r="B533" s="15">
        <v>2522</v>
      </c>
      <c r="C533" s="15">
        <v>3.26</v>
      </c>
      <c r="D533" s="15"/>
      <c r="E533" s="15"/>
      <c r="F533" s="15"/>
      <c r="G533" s="15"/>
      <c r="H533" s="15"/>
      <c r="I533" s="15"/>
      <c r="J533" s="15"/>
      <c r="K533" s="15"/>
    </row>
    <row r="534" spans="1:11" ht="19.5" customHeight="1" x14ac:dyDescent="0.45">
      <c r="A534" s="16">
        <v>44663.876888877312</v>
      </c>
      <c r="B534" s="15">
        <v>2522</v>
      </c>
      <c r="C534" s="15">
        <v>3.26</v>
      </c>
      <c r="D534" s="15"/>
      <c r="E534" s="15"/>
      <c r="F534" s="15"/>
      <c r="G534" s="15"/>
      <c r="H534" s="15"/>
      <c r="I534" s="15"/>
      <c r="J534" s="15"/>
      <c r="K534" s="15"/>
    </row>
    <row r="535" spans="1:11" ht="19.5" customHeight="1" x14ac:dyDescent="0.45">
      <c r="A535" s="16">
        <v>44663.876887719911</v>
      </c>
      <c r="B535" s="15">
        <v>2522</v>
      </c>
      <c r="C535" s="15">
        <v>3.25</v>
      </c>
      <c r="D535" s="15"/>
      <c r="E535" s="15"/>
      <c r="F535" s="15"/>
      <c r="G535" s="15"/>
      <c r="H535" s="15"/>
      <c r="I535" s="15"/>
      <c r="J535" s="15"/>
      <c r="K535" s="15"/>
    </row>
    <row r="536" spans="1:11" ht="19.5" customHeight="1" x14ac:dyDescent="0.45">
      <c r="A536" s="16">
        <v>44663.876886550926</v>
      </c>
      <c r="B536" s="15">
        <v>2365</v>
      </c>
      <c r="C536" s="15">
        <v>3.25</v>
      </c>
      <c r="D536" s="15"/>
      <c r="E536" s="15"/>
      <c r="F536" s="15"/>
      <c r="G536" s="15"/>
      <c r="H536" s="15"/>
      <c r="I536" s="15"/>
      <c r="J536" s="15"/>
      <c r="K536" s="15"/>
    </row>
    <row r="537" spans="1:11" ht="19.5" customHeight="1" x14ac:dyDescent="0.45">
      <c r="A537" s="16">
        <v>44663.876885381942</v>
      </c>
      <c r="B537" s="15">
        <v>2323</v>
      </c>
      <c r="C537" s="15">
        <v>3.25</v>
      </c>
      <c r="D537" s="15"/>
      <c r="E537" s="15"/>
      <c r="F537" s="15"/>
      <c r="G537" s="15"/>
      <c r="H537" s="15"/>
      <c r="I537" s="15"/>
      <c r="J537" s="15"/>
      <c r="K537" s="15"/>
    </row>
    <row r="538" spans="1:11" ht="19.5" customHeight="1" x14ac:dyDescent="0.45">
      <c r="A538" s="16">
        <v>44663.876884224534</v>
      </c>
      <c r="B538" s="15">
        <v>2323</v>
      </c>
      <c r="C538" s="15">
        <v>3.25</v>
      </c>
      <c r="D538" s="15"/>
      <c r="E538" s="15"/>
      <c r="F538" s="15"/>
      <c r="G538" s="15"/>
      <c r="H538" s="15"/>
      <c r="I538" s="15"/>
      <c r="J538" s="15"/>
      <c r="K538" s="15"/>
    </row>
    <row r="539" spans="1:11" ht="19.5" customHeight="1" x14ac:dyDescent="0.45">
      <c r="A539" s="16">
        <v>44663.876883055556</v>
      </c>
      <c r="B539" s="15">
        <v>2321</v>
      </c>
      <c r="C539" s="15">
        <v>3.25</v>
      </c>
      <c r="D539" s="15"/>
      <c r="E539" s="15"/>
      <c r="F539" s="15"/>
      <c r="G539" s="15"/>
      <c r="H539" s="15"/>
      <c r="I539" s="15"/>
      <c r="J539" s="15"/>
      <c r="K539" s="15"/>
    </row>
    <row r="540" spans="1:11" ht="19.5" customHeight="1" x14ac:dyDescent="0.45">
      <c r="A540" s="16">
        <v>44663.876881909724</v>
      </c>
      <c r="B540" s="15">
        <v>2321</v>
      </c>
      <c r="C540" s="15">
        <v>3.25</v>
      </c>
      <c r="D540" s="15"/>
      <c r="E540" s="15"/>
      <c r="F540" s="15"/>
      <c r="G540" s="15"/>
      <c r="H540" s="15"/>
      <c r="I540" s="15"/>
      <c r="J540" s="15"/>
      <c r="K540" s="15"/>
    </row>
    <row r="541" spans="1:11" ht="19.5" customHeight="1" x14ac:dyDescent="0.45">
      <c r="A541" s="16">
        <v>44663.876880729164</v>
      </c>
      <c r="B541" s="15">
        <v>2283</v>
      </c>
      <c r="C541" s="15">
        <v>3.25</v>
      </c>
      <c r="D541" s="15"/>
      <c r="E541" s="15"/>
      <c r="F541" s="15"/>
      <c r="G541" s="15"/>
      <c r="H541" s="15"/>
      <c r="I541" s="15"/>
      <c r="J541" s="15"/>
      <c r="K541" s="15"/>
    </row>
    <row r="542" spans="1:11" ht="19.5" customHeight="1" x14ac:dyDescent="0.45">
      <c r="A542" s="16">
        <v>44663.876879583331</v>
      </c>
      <c r="B542" s="15">
        <v>2321</v>
      </c>
      <c r="C542" s="15">
        <v>3.25</v>
      </c>
      <c r="D542" s="15"/>
      <c r="E542" s="15"/>
      <c r="F542" s="15"/>
      <c r="G542" s="15"/>
      <c r="H542" s="15"/>
      <c r="I542" s="15"/>
      <c r="J542" s="15"/>
      <c r="K542" s="15"/>
    </row>
    <row r="543" spans="1:11" ht="19.5" customHeight="1" x14ac:dyDescent="0.45">
      <c r="A543" s="16">
        <v>44663.876878414354</v>
      </c>
      <c r="B543" s="15">
        <v>2335</v>
      </c>
      <c r="C543" s="15">
        <v>3.25</v>
      </c>
      <c r="D543" s="15"/>
      <c r="E543" s="15"/>
      <c r="F543" s="15"/>
      <c r="G543" s="15"/>
      <c r="H543" s="15"/>
      <c r="I543" s="15"/>
      <c r="J543" s="15"/>
      <c r="K543" s="15"/>
    </row>
    <row r="544" spans="1:11" ht="19.5" customHeight="1" x14ac:dyDescent="0.45">
      <c r="A544" s="16">
        <v>44663.87687724537</v>
      </c>
      <c r="B544" s="15">
        <v>2400</v>
      </c>
      <c r="C544" s="15">
        <v>3.25</v>
      </c>
      <c r="D544" s="15"/>
      <c r="E544" s="15"/>
      <c r="F544" s="15"/>
      <c r="G544" s="15"/>
      <c r="H544" s="15"/>
      <c r="I544" s="15"/>
      <c r="J544" s="15"/>
      <c r="K544" s="15"/>
    </row>
    <row r="545" spans="1:11" ht="19.5" customHeight="1" x14ac:dyDescent="0.45">
      <c r="A545" s="16">
        <v>44663.876876099537</v>
      </c>
      <c r="B545" s="15">
        <v>2335</v>
      </c>
      <c r="C545" s="15">
        <v>3.25</v>
      </c>
      <c r="D545" s="15"/>
      <c r="E545" s="15"/>
      <c r="F545" s="15"/>
      <c r="G545" s="15"/>
      <c r="H545" s="15"/>
      <c r="I545" s="15"/>
      <c r="J545" s="15"/>
      <c r="K545" s="15"/>
    </row>
    <row r="546" spans="1:11" ht="19.5" customHeight="1" x14ac:dyDescent="0.45">
      <c r="A546" s="16">
        <v>44663.876874930553</v>
      </c>
      <c r="B546" s="15">
        <v>2335</v>
      </c>
      <c r="C546" s="15">
        <v>3.25</v>
      </c>
      <c r="D546" s="15"/>
      <c r="E546" s="15"/>
      <c r="F546" s="15"/>
      <c r="G546" s="15"/>
      <c r="H546" s="15"/>
      <c r="I546" s="15"/>
      <c r="J546" s="15"/>
      <c r="K546" s="15"/>
    </row>
    <row r="547" spans="1:11" ht="19.5" customHeight="1" x14ac:dyDescent="0.45">
      <c r="A547" s="16">
        <v>44663.876873773152</v>
      </c>
      <c r="B547" s="15">
        <v>2335</v>
      </c>
      <c r="C547" s="15">
        <v>3.25</v>
      </c>
      <c r="D547" s="15"/>
      <c r="E547" s="15"/>
      <c r="F547" s="15"/>
      <c r="G547" s="15"/>
      <c r="H547" s="15"/>
      <c r="I547" s="15"/>
      <c r="J547" s="15"/>
      <c r="K547" s="15"/>
    </row>
    <row r="548" spans="1:11" ht="19.5" customHeight="1" x14ac:dyDescent="0.45">
      <c r="A548" s="16">
        <v>44663.87687266204</v>
      </c>
      <c r="B548" s="15">
        <v>2345</v>
      </c>
      <c r="C548" s="15">
        <v>3.25</v>
      </c>
      <c r="D548" s="15"/>
      <c r="E548" s="15"/>
      <c r="F548" s="15"/>
      <c r="G548" s="15"/>
      <c r="H548" s="15"/>
      <c r="I548" s="15"/>
      <c r="J548" s="15"/>
      <c r="K548" s="15"/>
    </row>
    <row r="549" spans="1:11" ht="19.5" customHeight="1" x14ac:dyDescent="0.45">
      <c r="A549" s="16">
        <v>44663.876871435183</v>
      </c>
      <c r="B549" s="15">
        <v>2345</v>
      </c>
      <c r="C549" s="15">
        <v>3.25</v>
      </c>
      <c r="D549" s="15"/>
      <c r="E549" s="15"/>
      <c r="F549" s="15"/>
      <c r="G549" s="15"/>
      <c r="H549" s="15"/>
      <c r="I549" s="15"/>
      <c r="J549" s="15"/>
      <c r="K549" s="15"/>
    </row>
    <row r="550" spans="1:11" ht="19.5" customHeight="1" x14ac:dyDescent="0.45">
      <c r="A550" s="16">
        <v>44663.87687028935</v>
      </c>
      <c r="B550" s="15">
        <v>2345</v>
      </c>
      <c r="C550" s="15">
        <v>3.25</v>
      </c>
      <c r="D550" s="15"/>
      <c r="E550" s="15"/>
      <c r="F550" s="15"/>
      <c r="G550" s="15"/>
      <c r="H550" s="15"/>
      <c r="I550" s="15"/>
      <c r="J550" s="15"/>
      <c r="K550" s="15"/>
    </row>
    <row r="551" spans="1:11" ht="19.5" customHeight="1" x14ac:dyDescent="0.45">
      <c r="A551" s="16">
        <v>44663.876869120373</v>
      </c>
      <c r="B551" s="15">
        <v>2345</v>
      </c>
      <c r="C551" s="15">
        <v>3.25</v>
      </c>
      <c r="D551" s="15"/>
      <c r="E551" s="15"/>
      <c r="F551" s="15"/>
      <c r="G551" s="15"/>
      <c r="H551" s="15"/>
      <c r="I551" s="15"/>
      <c r="J551" s="15"/>
      <c r="K551" s="15"/>
    </row>
    <row r="552" spans="1:11" ht="19.5" customHeight="1" x14ac:dyDescent="0.45">
      <c r="A552" s="16">
        <v>44663.876867962965</v>
      </c>
      <c r="B552" s="15">
        <v>2368</v>
      </c>
      <c r="C552" s="15">
        <v>3.25</v>
      </c>
      <c r="D552" s="15"/>
      <c r="E552" s="15"/>
      <c r="F552" s="15"/>
      <c r="G552" s="15"/>
      <c r="H552" s="15"/>
      <c r="I552" s="15"/>
      <c r="J552" s="15"/>
      <c r="K552" s="15"/>
    </row>
    <row r="553" spans="1:11" ht="19.5" customHeight="1" x14ac:dyDescent="0.45">
      <c r="A553" s="16">
        <v>44663.87686679398</v>
      </c>
      <c r="B553" s="15">
        <v>2416</v>
      </c>
      <c r="C553" s="15">
        <v>3.25</v>
      </c>
      <c r="D553" s="15"/>
      <c r="E553" s="15"/>
      <c r="F553" s="15"/>
      <c r="G553" s="15"/>
      <c r="H553" s="15"/>
      <c r="I553" s="15"/>
      <c r="J553" s="15"/>
      <c r="K553" s="15"/>
    </row>
    <row r="554" spans="1:11" ht="19.5" customHeight="1" x14ac:dyDescent="0.45">
      <c r="A554" s="16">
        <v>44663.876865625003</v>
      </c>
      <c r="B554" s="15">
        <v>2416</v>
      </c>
      <c r="C554" s="15">
        <v>3.25</v>
      </c>
      <c r="D554" s="15"/>
      <c r="E554" s="15"/>
      <c r="F554" s="15"/>
      <c r="G554" s="15"/>
      <c r="H554" s="15"/>
      <c r="I554" s="15"/>
      <c r="J554" s="15"/>
      <c r="K554" s="15"/>
    </row>
    <row r="555" spans="1:11" ht="19.5" customHeight="1" x14ac:dyDescent="0.45">
      <c r="A555" s="16">
        <v>44663.876864467595</v>
      </c>
      <c r="B555" s="15">
        <v>2416</v>
      </c>
      <c r="C555" s="15">
        <v>3.25</v>
      </c>
      <c r="D555" s="15"/>
      <c r="E555" s="15"/>
      <c r="F555" s="15"/>
      <c r="G555" s="15"/>
      <c r="H555" s="15"/>
      <c r="I555" s="15"/>
      <c r="J555" s="15"/>
      <c r="K555" s="15"/>
    </row>
    <row r="556" spans="1:11" ht="19.5" customHeight="1" x14ac:dyDescent="0.45">
      <c r="A556" s="16">
        <v>44663.876863310186</v>
      </c>
      <c r="B556" s="15">
        <v>2430</v>
      </c>
      <c r="C556" s="15">
        <v>3.24</v>
      </c>
      <c r="D556" s="15"/>
      <c r="E556" s="15"/>
      <c r="F556" s="15"/>
      <c r="G556" s="15"/>
      <c r="H556" s="15"/>
      <c r="I556" s="15"/>
      <c r="J556" s="15"/>
      <c r="K556" s="15"/>
    </row>
    <row r="557" spans="1:11" ht="19.5" customHeight="1" x14ac:dyDescent="0.45">
      <c r="A557" s="16">
        <v>44663.876862141202</v>
      </c>
      <c r="B557" s="15">
        <v>2430</v>
      </c>
      <c r="C557" s="15">
        <v>3.24</v>
      </c>
      <c r="D557" s="15"/>
      <c r="E557" s="15"/>
      <c r="F557" s="15"/>
      <c r="G557" s="15"/>
      <c r="H557" s="15"/>
      <c r="I557" s="15"/>
      <c r="J557" s="15"/>
      <c r="K557" s="15"/>
    </row>
    <row r="558" spans="1:11" ht="19.5" customHeight="1" x14ac:dyDescent="0.45">
      <c r="A558" s="16">
        <v>44663.876860983793</v>
      </c>
      <c r="B558" s="15">
        <v>2368</v>
      </c>
      <c r="C558" s="15">
        <v>3.24</v>
      </c>
      <c r="D558" s="15"/>
      <c r="E558" s="15"/>
      <c r="F558" s="15"/>
      <c r="G558" s="15"/>
      <c r="H558" s="15"/>
      <c r="I558" s="15"/>
      <c r="J558" s="15"/>
      <c r="K558" s="15"/>
    </row>
    <row r="559" spans="1:11" ht="19.5" customHeight="1" x14ac:dyDescent="0.45">
      <c r="A559" s="16">
        <v>44663.876859814816</v>
      </c>
      <c r="B559" s="15">
        <v>2301</v>
      </c>
      <c r="C559" s="15">
        <v>3.19</v>
      </c>
      <c r="D559" s="15"/>
      <c r="E559" s="15"/>
      <c r="F559" s="15"/>
      <c r="G559" s="15"/>
      <c r="H559" s="15"/>
      <c r="I559" s="15"/>
      <c r="J559" s="15"/>
      <c r="K559" s="15"/>
    </row>
    <row r="560" spans="1:11" ht="19.5" customHeight="1" x14ac:dyDescent="0.45">
      <c r="A560" s="16">
        <v>44663.876858668984</v>
      </c>
      <c r="B560" s="15">
        <v>2290</v>
      </c>
      <c r="C560" s="15">
        <v>3.19</v>
      </c>
      <c r="D560" s="15"/>
      <c r="E560" s="15"/>
      <c r="F560" s="15"/>
      <c r="G560" s="15"/>
      <c r="H560" s="15"/>
      <c r="I560" s="15"/>
      <c r="J560" s="15"/>
      <c r="K560" s="15"/>
    </row>
    <row r="561" spans="1:11" ht="19.5" customHeight="1" x14ac:dyDescent="0.45">
      <c r="A561" s="16">
        <v>44663.876857499999</v>
      </c>
      <c r="B561" s="15">
        <v>2275</v>
      </c>
      <c r="C561" s="15">
        <v>3.19</v>
      </c>
      <c r="D561" s="15"/>
      <c r="E561" s="15"/>
      <c r="F561" s="15"/>
      <c r="G561" s="15"/>
      <c r="H561" s="15"/>
      <c r="I561" s="15"/>
      <c r="J561" s="15"/>
      <c r="K561" s="15"/>
    </row>
    <row r="562" spans="1:11" ht="19.5" customHeight="1" x14ac:dyDescent="0.45">
      <c r="A562" s="16">
        <v>44663.876856342591</v>
      </c>
      <c r="B562" s="15">
        <v>2215</v>
      </c>
      <c r="C562" s="15">
        <v>3.19</v>
      </c>
      <c r="D562" s="15"/>
      <c r="E562" s="15"/>
      <c r="F562" s="15"/>
      <c r="G562" s="15"/>
      <c r="H562" s="15"/>
      <c r="I562" s="15"/>
      <c r="J562" s="15"/>
      <c r="K562" s="15"/>
    </row>
    <row r="563" spans="1:11" ht="19.5" customHeight="1" x14ac:dyDescent="0.45">
      <c r="A563" s="16">
        <v>44663.876855173614</v>
      </c>
      <c r="B563" s="15">
        <v>2215</v>
      </c>
      <c r="C563" s="15">
        <v>3.17</v>
      </c>
      <c r="D563" s="15"/>
      <c r="E563" s="15"/>
      <c r="F563" s="15"/>
      <c r="G563" s="15"/>
      <c r="H563" s="15"/>
      <c r="I563" s="15"/>
      <c r="J563" s="15"/>
      <c r="K563" s="15"/>
    </row>
    <row r="564" spans="1:11" ht="19.5" customHeight="1" x14ac:dyDescent="0.45">
      <c r="A564" s="16">
        <v>44663.876854016205</v>
      </c>
      <c r="B564" s="15">
        <v>2211</v>
      </c>
      <c r="C564" s="15">
        <v>3.17</v>
      </c>
      <c r="D564" s="15"/>
      <c r="E564" s="15"/>
      <c r="F564" s="15"/>
      <c r="G564" s="15"/>
      <c r="H564" s="15"/>
      <c r="I564" s="15"/>
      <c r="J564" s="15"/>
      <c r="K564" s="15"/>
    </row>
    <row r="565" spans="1:11" ht="19.5" customHeight="1" x14ac:dyDescent="0.45">
      <c r="A565" s="16">
        <v>44663.876852847221</v>
      </c>
      <c r="B565" s="15">
        <v>2211</v>
      </c>
      <c r="C565" s="15">
        <v>3.17</v>
      </c>
      <c r="D565" s="15"/>
      <c r="E565" s="15"/>
      <c r="F565" s="15"/>
      <c r="G565" s="15"/>
      <c r="H565" s="15"/>
      <c r="I565" s="15"/>
      <c r="J565" s="15"/>
      <c r="K565" s="15"/>
    </row>
    <row r="566" spans="1:11" ht="19.5" customHeight="1" x14ac:dyDescent="0.45">
      <c r="A566" s="16">
        <v>44663.876851678244</v>
      </c>
      <c r="B566" s="15">
        <v>2211</v>
      </c>
      <c r="C566" s="15">
        <v>3.17</v>
      </c>
      <c r="D566" s="15"/>
      <c r="E566" s="15"/>
      <c r="F566" s="15"/>
      <c r="G566" s="15"/>
      <c r="H566" s="15"/>
      <c r="I566" s="15"/>
      <c r="J566" s="15"/>
      <c r="K566" s="15"/>
    </row>
    <row r="567" spans="1:11" ht="19.5" customHeight="1" x14ac:dyDescent="0.45">
      <c r="A567" s="16">
        <v>44663.876850520835</v>
      </c>
      <c r="B567" s="15">
        <v>2159</v>
      </c>
      <c r="C567" s="15">
        <v>3.17</v>
      </c>
      <c r="D567" s="15"/>
      <c r="E567" s="15"/>
      <c r="F567" s="15"/>
      <c r="G567" s="15"/>
      <c r="H567" s="15"/>
      <c r="I567" s="15"/>
      <c r="J567" s="15"/>
      <c r="K567" s="15"/>
    </row>
    <row r="568" spans="1:11" ht="19.5" customHeight="1" x14ac:dyDescent="0.45">
      <c r="A568" s="16">
        <v>44663.876849363427</v>
      </c>
      <c r="B568" s="15">
        <v>2192</v>
      </c>
      <c r="C568" s="15">
        <v>3.17</v>
      </c>
      <c r="D568" s="15"/>
      <c r="E568" s="15"/>
      <c r="F568" s="15"/>
      <c r="G568" s="15"/>
      <c r="H568" s="15"/>
      <c r="I568" s="15"/>
      <c r="J568" s="15"/>
      <c r="K568" s="15"/>
    </row>
    <row r="569" spans="1:11" ht="19.5" customHeight="1" x14ac:dyDescent="0.45">
      <c r="A569" s="16">
        <v>44663.876848206019</v>
      </c>
      <c r="B569" s="15">
        <v>2197</v>
      </c>
      <c r="C569" s="15">
        <v>3.17</v>
      </c>
      <c r="D569" s="15"/>
      <c r="E569" s="15"/>
      <c r="F569" s="15"/>
      <c r="G569" s="15"/>
      <c r="H569" s="15"/>
      <c r="I569" s="15"/>
      <c r="J569" s="15"/>
      <c r="K569" s="15"/>
    </row>
    <row r="570" spans="1:11" ht="19.5" customHeight="1" x14ac:dyDescent="0.45">
      <c r="A570" s="16">
        <v>44663.876847037034</v>
      </c>
      <c r="B570" s="15">
        <v>2197</v>
      </c>
      <c r="C570" s="15">
        <v>3.17</v>
      </c>
      <c r="D570" s="15"/>
      <c r="E570" s="15"/>
      <c r="F570" s="15"/>
      <c r="G570" s="15"/>
      <c r="H570" s="15"/>
      <c r="I570" s="15"/>
      <c r="J570" s="15"/>
      <c r="K570" s="15"/>
    </row>
    <row r="571" spans="1:11" ht="19.5" customHeight="1" x14ac:dyDescent="0.45">
      <c r="A571" s="16">
        <v>44663.876845879633</v>
      </c>
      <c r="B571" s="15">
        <v>2197</v>
      </c>
      <c r="C571" s="15">
        <v>3.15</v>
      </c>
      <c r="D571" s="15"/>
      <c r="E571" s="15"/>
      <c r="F571" s="15"/>
      <c r="G571" s="15"/>
      <c r="H571" s="15"/>
      <c r="I571" s="15"/>
      <c r="J571" s="15"/>
      <c r="K571" s="15"/>
    </row>
    <row r="572" spans="1:11" ht="19.5" customHeight="1" x14ac:dyDescent="0.45">
      <c r="A572" s="16">
        <v>44663.876844768522</v>
      </c>
      <c r="B572" s="15">
        <v>2192</v>
      </c>
      <c r="C572" s="15">
        <v>3.15</v>
      </c>
      <c r="D572" s="15"/>
      <c r="E572" s="15"/>
      <c r="F572" s="15"/>
      <c r="G572" s="15"/>
      <c r="H572" s="15"/>
      <c r="I572" s="15"/>
      <c r="J572" s="15"/>
      <c r="K572" s="15"/>
    </row>
    <row r="573" spans="1:11" ht="19.5" customHeight="1" x14ac:dyDescent="0.45">
      <c r="A573" s="16">
        <v>44663.87684355324</v>
      </c>
      <c r="B573" s="15">
        <v>2192</v>
      </c>
      <c r="C573" s="15">
        <v>3.15</v>
      </c>
      <c r="D573" s="15"/>
      <c r="E573" s="15"/>
      <c r="F573" s="15"/>
      <c r="G573" s="15"/>
      <c r="H573" s="15"/>
      <c r="I573" s="15"/>
      <c r="J573" s="15"/>
      <c r="K573" s="15"/>
    </row>
    <row r="574" spans="1:11" ht="19.5" customHeight="1" x14ac:dyDescent="0.45">
      <c r="A574" s="16">
        <v>44663.876842395832</v>
      </c>
      <c r="B574" s="15">
        <v>2192</v>
      </c>
      <c r="C574" s="15">
        <v>3.15</v>
      </c>
      <c r="D574" s="15"/>
      <c r="E574" s="15"/>
      <c r="F574" s="15"/>
      <c r="G574" s="15"/>
      <c r="H574" s="15"/>
      <c r="I574" s="15"/>
      <c r="J574" s="15"/>
      <c r="K574" s="15"/>
    </row>
    <row r="575" spans="1:11" ht="19.5" customHeight="1" x14ac:dyDescent="0.45">
      <c r="A575" s="16">
        <v>44663.876841226855</v>
      </c>
      <c r="B575" s="15">
        <v>2197</v>
      </c>
      <c r="C575" s="15">
        <v>3.17</v>
      </c>
      <c r="D575" s="15"/>
      <c r="E575" s="15"/>
      <c r="F575" s="15"/>
      <c r="G575" s="15"/>
      <c r="H575" s="15"/>
      <c r="I575" s="15"/>
      <c r="J575" s="15"/>
      <c r="K575" s="15"/>
    </row>
    <row r="576" spans="1:11" ht="19.5" customHeight="1" x14ac:dyDescent="0.45">
      <c r="A576" s="16">
        <v>44663.87684005787</v>
      </c>
      <c r="B576" s="15">
        <v>2136</v>
      </c>
      <c r="C576" s="15">
        <v>3.17</v>
      </c>
      <c r="D576" s="15"/>
      <c r="E576" s="15"/>
      <c r="F576" s="15"/>
      <c r="G576" s="15"/>
      <c r="H576" s="15"/>
      <c r="I576" s="15"/>
      <c r="J576" s="15"/>
      <c r="K576" s="15"/>
    </row>
    <row r="577" spans="1:11" ht="19.5" customHeight="1" x14ac:dyDescent="0.45">
      <c r="A577" s="16">
        <v>44663.876838912038</v>
      </c>
      <c r="B577" s="15">
        <v>2136</v>
      </c>
      <c r="C577" s="15">
        <v>3.17</v>
      </c>
      <c r="D577" s="15"/>
      <c r="E577" s="15"/>
      <c r="F577" s="15"/>
      <c r="G577" s="15"/>
      <c r="H577" s="15"/>
      <c r="I577" s="15"/>
      <c r="J577" s="15"/>
      <c r="K577" s="15"/>
    </row>
    <row r="578" spans="1:11" ht="19.5" customHeight="1" x14ac:dyDescent="0.45">
      <c r="A578" s="16">
        <v>44663.876837743053</v>
      </c>
      <c r="B578" s="15">
        <v>2162</v>
      </c>
      <c r="C578" s="15">
        <v>3.17</v>
      </c>
      <c r="D578" s="15"/>
      <c r="E578" s="15"/>
      <c r="F578" s="15"/>
      <c r="G578" s="15"/>
      <c r="H578" s="15"/>
      <c r="I578" s="15"/>
      <c r="J578" s="15"/>
      <c r="K578" s="15"/>
    </row>
    <row r="579" spans="1:11" ht="19.5" customHeight="1" x14ac:dyDescent="0.45">
      <c r="A579" s="16">
        <v>44663.876836585645</v>
      </c>
      <c r="B579" s="15">
        <v>2162</v>
      </c>
      <c r="C579" s="15">
        <v>3.17</v>
      </c>
      <c r="D579" s="15"/>
      <c r="E579" s="15"/>
      <c r="F579" s="15"/>
      <c r="G579" s="15"/>
      <c r="H579" s="15"/>
      <c r="I579" s="15"/>
      <c r="J579" s="15"/>
      <c r="K579" s="15"/>
    </row>
    <row r="580" spans="1:11" ht="19.5" customHeight="1" x14ac:dyDescent="0.45">
      <c r="A580" s="16">
        <v>44663.876835474533</v>
      </c>
      <c r="B580" s="15">
        <v>2162</v>
      </c>
      <c r="C580" s="15">
        <v>3.17</v>
      </c>
      <c r="D580" s="15"/>
      <c r="E580" s="15"/>
      <c r="F580" s="15"/>
      <c r="G580" s="15"/>
      <c r="H580" s="15"/>
      <c r="I580" s="15"/>
      <c r="J580" s="15"/>
      <c r="K580" s="15"/>
    </row>
    <row r="581" spans="1:11" ht="19.5" customHeight="1" x14ac:dyDescent="0.45">
      <c r="A581" s="16">
        <v>44663.876834247683</v>
      </c>
      <c r="B581" s="15">
        <v>2221</v>
      </c>
      <c r="C581" s="15">
        <v>3.17</v>
      </c>
      <c r="D581" s="15"/>
      <c r="E581" s="15"/>
      <c r="F581" s="15"/>
      <c r="G581" s="15"/>
      <c r="H581" s="15"/>
      <c r="I581" s="15"/>
      <c r="J581" s="15"/>
      <c r="K581" s="15"/>
    </row>
    <row r="582" spans="1:11" ht="19.5" customHeight="1" x14ac:dyDescent="0.45">
      <c r="A582" s="16">
        <v>44663.876833101851</v>
      </c>
      <c r="B582" s="15">
        <v>2221</v>
      </c>
      <c r="C582" s="15">
        <v>3.17</v>
      </c>
      <c r="D582" s="15"/>
      <c r="E582" s="15"/>
      <c r="F582" s="15"/>
      <c r="G582" s="15"/>
      <c r="H582" s="15"/>
      <c r="I582" s="15"/>
      <c r="J582" s="15"/>
      <c r="K582" s="15"/>
    </row>
    <row r="583" spans="1:11" ht="19.5" customHeight="1" x14ac:dyDescent="0.45">
      <c r="A583" s="16">
        <v>44663.876832002315</v>
      </c>
      <c r="B583" s="15">
        <v>2226</v>
      </c>
      <c r="C583" s="15">
        <v>3.13</v>
      </c>
      <c r="D583" s="15"/>
      <c r="E583" s="15"/>
      <c r="F583" s="15"/>
      <c r="G583" s="15"/>
      <c r="H583" s="15"/>
      <c r="I583" s="15"/>
      <c r="J583" s="15"/>
      <c r="K583" s="15"/>
    </row>
    <row r="584" spans="1:11" ht="19.5" customHeight="1" x14ac:dyDescent="0.45">
      <c r="A584" s="16">
        <v>44663.876830763889</v>
      </c>
      <c r="B584" s="15">
        <v>2319</v>
      </c>
      <c r="C584" s="15">
        <v>3.13</v>
      </c>
      <c r="D584" s="15"/>
      <c r="E584" s="15"/>
      <c r="F584" s="15"/>
      <c r="G584" s="15"/>
      <c r="H584" s="15"/>
      <c r="I584" s="15"/>
      <c r="J584" s="15"/>
      <c r="K584" s="15"/>
    </row>
    <row r="585" spans="1:11" ht="19.5" customHeight="1" x14ac:dyDescent="0.45">
      <c r="A585" s="16">
        <v>44663.876829606481</v>
      </c>
      <c r="B585" s="15">
        <v>2319</v>
      </c>
      <c r="C585" s="15">
        <v>3.12</v>
      </c>
      <c r="D585" s="15"/>
      <c r="E585" s="15"/>
      <c r="F585" s="15"/>
      <c r="G585" s="15"/>
      <c r="H585" s="15"/>
      <c r="I585" s="15"/>
      <c r="J585" s="15"/>
      <c r="K585" s="15"/>
    </row>
    <row r="586" spans="1:11" ht="19.5" customHeight="1" x14ac:dyDescent="0.45">
      <c r="A586" s="16">
        <v>44663.876828449072</v>
      </c>
      <c r="B586" s="15">
        <v>2319</v>
      </c>
      <c r="C586" s="15">
        <v>3.13</v>
      </c>
      <c r="D586" s="15"/>
      <c r="E586" s="15"/>
      <c r="F586" s="15"/>
      <c r="G586" s="15"/>
      <c r="H586" s="15"/>
      <c r="I586" s="15"/>
      <c r="J586" s="15"/>
      <c r="K586" s="15"/>
    </row>
    <row r="587" spans="1:11" ht="19.5" customHeight="1" x14ac:dyDescent="0.45">
      <c r="A587" s="16">
        <v>44663.876827291664</v>
      </c>
      <c r="B587" s="15">
        <v>2319</v>
      </c>
      <c r="C587" s="15">
        <v>3.17</v>
      </c>
      <c r="D587" s="15"/>
      <c r="E587" s="15"/>
      <c r="F587" s="15"/>
      <c r="G587" s="15"/>
      <c r="H587" s="15"/>
      <c r="I587" s="15"/>
      <c r="J587" s="15"/>
      <c r="K587" s="15"/>
    </row>
    <row r="588" spans="1:11" ht="19.5" customHeight="1" x14ac:dyDescent="0.45">
      <c r="A588" s="16">
        <v>44663.876826134256</v>
      </c>
      <c r="B588" s="15">
        <v>2441</v>
      </c>
      <c r="C588" s="15">
        <v>3.17</v>
      </c>
      <c r="D588" s="15"/>
      <c r="E588" s="15"/>
      <c r="F588" s="15"/>
      <c r="G588" s="15"/>
      <c r="H588" s="15"/>
      <c r="I588" s="15"/>
      <c r="J588" s="15"/>
      <c r="K588" s="15"/>
    </row>
    <row r="589" spans="1:11" ht="19.5" customHeight="1" x14ac:dyDescent="0.45">
      <c r="A589" s="16">
        <v>44663.876824953702</v>
      </c>
      <c r="B589" s="15">
        <v>2441</v>
      </c>
      <c r="C589" s="15">
        <v>3.17</v>
      </c>
      <c r="D589" s="15"/>
      <c r="E589" s="15"/>
      <c r="F589" s="15"/>
      <c r="G589" s="15"/>
      <c r="H589" s="15"/>
      <c r="I589" s="15"/>
      <c r="J589" s="15"/>
      <c r="K589" s="15"/>
    </row>
    <row r="590" spans="1:11" ht="19.5" customHeight="1" x14ac:dyDescent="0.45">
      <c r="A590" s="16">
        <v>44663.876823796294</v>
      </c>
      <c r="B590" s="15">
        <v>2360</v>
      </c>
      <c r="C590" s="15">
        <v>3.17</v>
      </c>
      <c r="D590" s="15"/>
      <c r="E590" s="15"/>
      <c r="F590" s="15"/>
      <c r="G590" s="15"/>
      <c r="H590" s="15"/>
      <c r="I590" s="15"/>
      <c r="J590" s="15"/>
      <c r="K590" s="15"/>
    </row>
    <row r="591" spans="1:11" ht="19.5" customHeight="1" x14ac:dyDescent="0.45">
      <c r="A591" s="16">
        <v>44663.876822696759</v>
      </c>
      <c r="B591" s="15">
        <v>2360</v>
      </c>
      <c r="C591" s="15">
        <v>3.17</v>
      </c>
      <c r="D591" s="15"/>
      <c r="E591" s="15"/>
      <c r="F591" s="15"/>
      <c r="G591" s="15"/>
      <c r="H591" s="15"/>
      <c r="I591" s="15"/>
      <c r="J591" s="15"/>
      <c r="K591" s="15"/>
    </row>
    <row r="592" spans="1:11" ht="19.5" customHeight="1" x14ac:dyDescent="0.45">
      <c r="A592" s="16">
        <v>44663.876821469908</v>
      </c>
      <c r="B592" s="15">
        <v>2360</v>
      </c>
      <c r="C592" s="15">
        <v>3.17</v>
      </c>
      <c r="D592" s="15"/>
      <c r="E592" s="15"/>
      <c r="F592" s="15"/>
      <c r="G592" s="15"/>
      <c r="H592" s="15"/>
      <c r="I592" s="15"/>
      <c r="J592" s="15"/>
      <c r="K592" s="15"/>
    </row>
    <row r="593" spans="1:11" ht="19.5" customHeight="1" x14ac:dyDescent="0.45">
      <c r="A593" s="16">
        <v>44663.8768203125</v>
      </c>
      <c r="B593" s="15">
        <v>2360</v>
      </c>
      <c r="C593" s="15">
        <v>3.13</v>
      </c>
      <c r="D593" s="15"/>
      <c r="E593" s="15"/>
      <c r="F593" s="15"/>
      <c r="G593" s="15"/>
      <c r="H593" s="15"/>
      <c r="I593" s="15"/>
      <c r="J593" s="15"/>
      <c r="K593" s="15"/>
    </row>
    <row r="594" spans="1:11" ht="19.5" customHeight="1" x14ac:dyDescent="0.45">
      <c r="A594" s="16">
        <v>44663.876819155092</v>
      </c>
      <c r="B594" s="15">
        <v>2410</v>
      </c>
      <c r="C594" s="15">
        <v>3.12</v>
      </c>
      <c r="D594" s="15"/>
      <c r="E594" s="15"/>
      <c r="F594" s="15"/>
      <c r="G594" s="15"/>
      <c r="H594" s="15"/>
      <c r="I594" s="15"/>
      <c r="J594" s="15"/>
      <c r="K594" s="15"/>
    </row>
    <row r="595" spans="1:11" ht="19.5" customHeight="1" x14ac:dyDescent="0.45">
      <c r="A595" s="16">
        <v>44663.87681804398</v>
      </c>
      <c r="B595" s="15">
        <v>2410</v>
      </c>
      <c r="C595" s="15">
        <v>3.11</v>
      </c>
      <c r="D595" s="15"/>
      <c r="E595" s="15"/>
      <c r="F595" s="15"/>
      <c r="G595" s="15"/>
      <c r="H595" s="15"/>
      <c r="I595" s="15"/>
      <c r="J595" s="15"/>
      <c r="K595" s="15"/>
    </row>
    <row r="596" spans="1:11" ht="19.5" customHeight="1" x14ac:dyDescent="0.45">
      <c r="A596" s="16">
        <v>44663.876816828706</v>
      </c>
      <c r="B596" s="15">
        <v>2410</v>
      </c>
      <c r="C596" s="15">
        <v>3.11</v>
      </c>
      <c r="D596" s="15"/>
      <c r="E596" s="15"/>
      <c r="F596" s="15"/>
      <c r="G596" s="15"/>
      <c r="H596" s="15"/>
      <c r="I596" s="15"/>
      <c r="J596" s="15"/>
      <c r="K596" s="15"/>
    </row>
    <row r="597" spans="1:11" ht="19.5" customHeight="1" x14ac:dyDescent="0.45">
      <c r="A597" s="16">
        <v>44663.876815671298</v>
      </c>
      <c r="B597" s="15">
        <v>2410</v>
      </c>
      <c r="C597" s="15">
        <v>3.11</v>
      </c>
      <c r="D597" s="15"/>
      <c r="E597" s="15"/>
      <c r="F597" s="15"/>
      <c r="G597" s="15"/>
      <c r="H597" s="15"/>
      <c r="I597" s="15"/>
      <c r="J597" s="15"/>
      <c r="K597" s="15"/>
    </row>
    <row r="598" spans="1:11" ht="19.5" customHeight="1" x14ac:dyDescent="0.45">
      <c r="A598" s="16">
        <v>44663.876814502313</v>
      </c>
      <c r="B598" s="15">
        <v>2350</v>
      </c>
      <c r="C598" s="15">
        <v>3.11</v>
      </c>
      <c r="D598" s="15"/>
      <c r="E598" s="15"/>
      <c r="F598" s="15"/>
      <c r="G598" s="15"/>
      <c r="H598" s="15"/>
      <c r="I598" s="15"/>
      <c r="J598" s="15"/>
      <c r="K598" s="15"/>
    </row>
    <row r="599" spans="1:11" ht="19.5" customHeight="1" x14ac:dyDescent="0.45">
      <c r="A599" s="16">
        <v>44663.876813344905</v>
      </c>
      <c r="B599" s="15">
        <v>2350</v>
      </c>
      <c r="C599" s="15">
        <v>3.11</v>
      </c>
      <c r="D599" s="15"/>
      <c r="E599" s="15"/>
      <c r="F599" s="15"/>
      <c r="G599" s="15"/>
      <c r="H599" s="15"/>
      <c r="I599" s="15"/>
      <c r="J599" s="15"/>
      <c r="K599" s="15"/>
    </row>
    <row r="600" spans="1:11" ht="19.5" customHeight="1" x14ac:dyDescent="0.45">
      <c r="A600" s="16">
        <v>44663.876812175928</v>
      </c>
      <c r="B600" s="15">
        <v>2350</v>
      </c>
      <c r="C600" s="15">
        <v>3.11</v>
      </c>
      <c r="D600" s="15"/>
      <c r="E600" s="15"/>
      <c r="F600" s="15"/>
      <c r="G600" s="15"/>
      <c r="H600" s="15"/>
      <c r="I600" s="15"/>
      <c r="J600" s="15"/>
      <c r="K600" s="15"/>
    </row>
    <row r="601" spans="1:11" ht="19.5" customHeight="1" x14ac:dyDescent="0.45">
      <c r="A601" s="16">
        <v>44663.876811018519</v>
      </c>
      <c r="B601" s="15">
        <v>2350</v>
      </c>
      <c r="C601" s="15">
        <v>3.11</v>
      </c>
      <c r="D601" s="15"/>
      <c r="E601" s="15"/>
      <c r="F601" s="15"/>
      <c r="G601" s="15"/>
      <c r="H601" s="15"/>
      <c r="I601" s="15"/>
      <c r="J601" s="15"/>
      <c r="K601" s="15"/>
    </row>
    <row r="602" spans="1:11" ht="19.5" customHeight="1" x14ac:dyDescent="0.45">
      <c r="A602" s="16">
        <v>44663.876809861111</v>
      </c>
      <c r="B602" s="15">
        <v>2350</v>
      </c>
      <c r="C602" s="15">
        <v>3.11</v>
      </c>
      <c r="D602" s="15"/>
      <c r="E602" s="15"/>
      <c r="F602" s="15"/>
      <c r="G602" s="15"/>
      <c r="H602" s="15"/>
      <c r="I602" s="15"/>
      <c r="J602" s="15"/>
      <c r="K602" s="15"/>
    </row>
    <row r="603" spans="1:11" ht="19.5" customHeight="1" x14ac:dyDescent="0.45">
      <c r="A603" s="16">
        <v>44663.876808749999</v>
      </c>
      <c r="B603" s="15">
        <v>2350</v>
      </c>
      <c r="C603" s="15">
        <v>3.1</v>
      </c>
      <c r="D603" s="15"/>
      <c r="E603" s="15"/>
      <c r="F603" s="15"/>
      <c r="G603" s="15"/>
      <c r="H603" s="15"/>
      <c r="I603" s="15"/>
      <c r="J603" s="15"/>
      <c r="K603" s="15"/>
    </row>
    <row r="604" spans="1:11" ht="19.5" customHeight="1" x14ac:dyDescent="0.45">
      <c r="A604" s="16">
        <v>44663.876807534725</v>
      </c>
      <c r="B604" s="15">
        <v>2350</v>
      </c>
      <c r="C604" s="15">
        <v>3.1</v>
      </c>
      <c r="D604" s="15"/>
      <c r="E604" s="15"/>
      <c r="F604" s="15"/>
      <c r="G604" s="15"/>
      <c r="H604" s="15"/>
      <c r="I604" s="15"/>
      <c r="J604" s="15"/>
      <c r="K604" s="15"/>
    </row>
    <row r="605" spans="1:11" ht="19.5" customHeight="1" x14ac:dyDescent="0.45">
      <c r="A605" s="16">
        <v>44663.876806377317</v>
      </c>
      <c r="B605" s="15">
        <v>2298</v>
      </c>
      <c r="C605" s="15">
        <v>3.11</v>
      </c>
      <c r="D605" s="15"/>
      <c r="E605" s="15"/>
      <c r="F605" s="15"/>
      <c r="G605" s="15"/>
      <c r="H605" s="15"/>
      <c r="I605" s="15"/>
      <c r="J605" s="15"/>
      <c r="K605" s="15"/>
    </row>
    <row r="606" spans="1:11" ht="19.5" customHeight="1" x14ac:dyDescent="0.45">
      <c r="A606" s="16">
        <v>44663.876805266205</v>
      </c>
      <c r="B606" s="15">
        <v>2172</v>
      </c>
      <c r="C606" s="15">
        <v>3.11</v>
      </c>
      <c r="D606" s="15"/>
      <c r="E606" s="15"/>
      <c r="F606" s="15"/>
      <c r="G606" s="15"/>
      <c r="H606" s="15"/>
      <c r="I606" s="15"/>
      <c r="J606" s="15"/>
      <c r="K606" s="15"/>
    </row>
    <row r="607" spans="1:11" ht="19.5" customHeight="1" x14ac:dyDescent="0.45">
      <c r="A607" s="16">
        <v>44663.876804050924</v>
      </c>
      <c r="B607" s="15">
        <v>2077</v>
      </c>
      <c r="C607" s="15">
        <v>3.11</v>
      </c>
      <c r="D607" s="15"/>
      <c r="E607" s="15"/>
      <c r="F607" s="15"/>
      <c r="G607" s="15"/>
      <c r="H607" s="15"/>
      <c r="I607" s="15"/>
      <c r="J607" s="15"/>
      <c r="K607" s="15"/>
    </row>
    <row r="608" spans="1:11" ht="19.5" customHeight="1" x14ac:dyDescent="0.45">
      <c r="A608" s="16">
        <v>44663.876802881947</v>
      </c>
      <c r="B608" s="15">
        <v>2063</v>
      </c>
      <c r="C608" s="15">
        <v>3.13</v>
      </c>
      <c r="D608" s="15"/>
      <c r="E608" s="15"/>
      <c r="F608" s="15"/>
      <c r="G608" s="15"/>
      <c r="H608" s="15"/>
      <c r="I608" s="15"/>
      <c r="J608" s="15"/>
      <c r="K608" s="15"/>
    </row>
    <row r="609" spans="1:11" ht="19.5" customHeight="1" x14ac:dyDescent="0.45">
      <c r="A609" s="16">
        <v>44663.876801724538</v>
      </c>
      <c r="B609" s="15">
        <v>2063</v>
      </c>
      <c r="C609" s="15">
        <v>3.13</v>
      </c>
      <c r="D609" s="15"/>
      <c r="E609" s="15"/>
      <c r="F609" s="15"/>
      <c r="G609" s="15"/>
      <c r="H609" s="15"/>
      <c r="I609" s="15"/>
      <c r="J609" s="15"/>
      <c r="K609" s="15"/>
    </row>
    <row r="610" spans="1:11" ht="19.5" customHeight="1" x14ac:dyDescent="0.45">
      <c r="A610" s="16">
        <v>44663.87680056713</v>
      </c>
      <c r="B610" s="15">
        <v>2063</v>
      </c>
      <c r="C610" s="15">
        <v>3.13</v>
      </c>
      <c r="D610" s="15"/>
      <c r="E610" s="15"/>
      <c r="F610" s="15"/>
      <c r="G610" s="15"/>
      <c r="H610" s="15"/>
      <c r="I610" s="15"/>
      <c r="J610" s="15"/>
      <c r="K610" s="15"/>
    </row>
    <row r="611" spans="1:11" ht="19.5" customHeight="1" x14ac:dyDescent="0.45">
      <c r="A611" s="16">
        <v>44663.876799456018</v>
      </c>
      <c r="B611" s="15">
        <v>2077</v>
      </c>
      <c r="C611" s="15">
        <v>3.13</v>
      </c>
      <c r="D611" s="15"/>
      <c r="E611" s="15"/>
      <c r="F611" s="15"/>
      <c r="G611" s="15"/>
      <c r="H611" s="15"/>
      <c r="I611" s="15"/>
      <c r="J611" s="15"/>
      <c r="K611" s="15"/>
    </row>
    <row r="612" spans="1:11" ht="19.5" customHeight="1" x14ac:dyDescent="0.45">
      <c r="A612" s="16">
        <v>44663.876798240737</v>
      </c>
      <c r="B612" s="15">
        <v>2329</v>
      </c>
      <c r="C612" s="15">
        <v>3.14</v>
      </c>
      <c r="D612" s="15"/>
      <c r="E612" s="15"/>
      <c r="F612" s="15"/>
      <c r="G612" s="15"/>
      <c r="H612" s="15"/>
      <c r="I612" s="15"/>
      <c r="J612" s="15"/>
      <c r="K612" s="15"/>
    </row>
    <row r="613" spans="1:11" ht="19.5" customHeight="1" x14ac:dyDescent="0.45">
      <c r="A613" s="16">
        <v>44663.87679707176</v>
      </c>
      <c r="B613" s="15">
        <v>2329</v>
      </c>
      <c r="C613" s="15">
        <v>3.14</v>
      </c>
      <c r="D613" s="15"/>
      <c r="E613" s="15"/>
      <c r="F613" s="15"/>
      <c r="G613" s="15"/>
      <c r="H613" s="15"/>
      <c r="I613" s="15"/>
      <c r="J613" s="15"/>
      <c r="K613" s="15"/>
    </row>
    <row r="614" spans="1:11" ht="19.5" customHeight="1" x14ac:dyDescent="0.45">
      <c r="A614" s="16">
        <v>44663.876795914352</v>
      </c>
      <c r="B614" s="15">
        <v>2329</v>
      </c>
      <c r="C614" s="15">
        <v>3.13</v>
      </c>
      <c r="D614" s="15"/>
      <c r="E614" s="15"/>
      <c r="F614" s="15"/>
      <c r="G614" s="15"/>
      <c r="H614" s="15"/>
      <c r="I614" s="15"/>
      <c r="J614" s="15"/>
      <c r="K614" s="15"/>
    </row>
    <row r="615" spans="1:11" ht="19.5" customHeight="1" x14ac:dyDescent="0.45">
      <c r="A615" s="16">
        <v>44663.876794756943</v>
      </c>
      <c r="B615" s="15">
        <v>2402</v>
      </c>
      <c r="C615" s="15">
        <v>3.13</v>
      </c>
      <c r="D615" s="15"/>
      <c r="E615" s="15"/>
      <c r="F615" s="15"/>
      <c r="G615" s="15"/>
      <c r="H615" s="15"/>
      <c r="I615" s="15"/>
      <c r="J615" s="15"/>
      <c r="K615" s="15"/>
    </row>
    <row r="616" spans="1:11" ht="19.5" customHeight="1" x14ac:dyDescent="0.45">
      <c r="A616" s="16">
        <v>44663.876793645832</v>
      </c>
      <c r="B616" s="15">
        <v>2329</v>
      </c>
      <c r="C616" s="15">
        <v>3.14</v>
      </c>
      <c r="D616" s="15"/>
      <c r="E616" s="15"/>
      <c r="F616" s="15"/>
      <c r="G616" s="15"/>
      <c r="H616" s="15"/>
      <c r="I616" s="15"/>
      <c r="J616" s="15"/>
      <c r="K616" s="15"/>
    </row>
    <row r="617" spans="1:11" ht="19.5" customHeight="1" x14ac:dyDescent="0.45">
      <c r="A617" s="16">
        <v>44663.876792430558</v>
      </c>
      <c r="B617" s="15">
        <v>2329</v>
      </c>
      <c r="C617" s="15">
        <v>3.16</v>
      </c>
      <c r="D617" s="15"/>
      <c r="E617" s="15"/>
      <c r="F617" s="15"/>
      <c r="G617" s="15"/>
      <c r="H617" s="15"/>
      <c r="I617" s="15"/>
      <c r="J617" s="15"/>
      <c r="K617" s="15"/>
    </row>
    <row r="618" spans="1:11" ht="19.5" customHeight="1" x14ac:dyDescent="0.45">
      <c r="A618" s="16">
        <v>44663.876791261573</v>
      </c>
      <c r="B618" s="15">
        <v>2389</v>
      </c>
      <c r="C618" s="15">
        <v>3.17</v>
      </c>
      <c r="D618" s="15"/>
      <c r="E618" s="15"/>
      <c r="F618" s="15"/>
      <c r="G618" s="15"/>
      <c r="H618" s="15"/>
      <c r="I618" s="15"/>
      <c r="J618" s="15"/>
      <c r="K618" s="15"/>
    </row>
    <row r="619" spans="1:11" ht="19.5" customHeight="1" x14ac:dyDescent="0.45">
      <c r="A619" s="16">
        <v>44663.876790104165</v>
      </c>
      <c r="B619" s="15">
        <v>2301</v>
      </c>
      <c r="C619" s="15">
        <v>3.16</v>
      </c>
      <c r="D619" s="15"/>
      <c r="E619" s="15"/>
      <c r="F619" s="15"/>
      <c r="G619" s="15"/>
      <c r="H619" s="15"/>
      <c r="I619" s="15"/>
      <c r="J619" s="15"/>
      <c r="K619" s="15"/>
    </row>
    <row r="620" spans="1:11" ht="19.5" customHeight="1" x14ac:dyDescent="0.45">
      <c r="A620" s="16">
        <v>44663.876788993053</v>
      </c>
      <c r="B620" s="15">
        <v>2389</v>
      </c>
      <c r="C620" s="15">
        <v>3.17</v>
      </c>
      <c r="D620" s="15"/>
      <c r="E620" s="15"/>
      <c r="F620" s="15"/>
      <c r="G620" s="15"/>
      <c r="H620" s="15"/>
      <c r="I620" s="15"/>
      <c r="J620" s="15"/>
      <c r="K620" s="15"/>
    </row>
    <row r="621" spans="1:11" ht="19.5" customHeight="1" x14ac:dyDescent="0.45">
      <c r="A621" s="16">
        <v>44663.876787847221</v>
      </c>
      <c r="B621" s="15">
        <v>2389</v>
      </c>
      <c r="C621" s="15">
        <v>3.17</v>
      </c>
      <c r="D621" s="15"/>
      <c r="E621" s="15"/>
      <c r="F621" s="15"/>
      <c r="G621" s="15"/>
      <c r="H621" s="15"/>
      <c r="I621" s="15"/>
      <c r="J621" s="15"/>
      <c r="K621" s="15"/>
    </row>
    <row r="622" spans="1:11" ht="19.5" customHeight="1" x14ac:dyDescent="0.45">
      <c r="A622" s="16">
        <v>44663.876786666668</v>
      </c>
      <c r="B622" s="15">
        <v>2291</v>
      </c>
      <c r="C622" s="15">
        <v>3.16</v>
      </c>
      <c r="D622" s="15"/>
      <c r="E622" s="15"/>
      <c r="F622" s="15"/>
      <c r="G622" s="15"/>
      <c r="H622" s="15"/>
      <c r="I622" s="15"/>
      <c r="J622" s="15"/>
      <c r="K622" s="15"/>
    </row>
    <row r="623" spans="1:11" ht="19.5" customHeight="1" x14ac:dyDescent="0.45">
      <c r="A623" s="16">
        <v>44663.876785451386</v>
      </c>
      <c r="B623" s="15">
        <v>2389</v>
      </c>
      <c r="C623" s="15">
        <v>3.15</v>
      </c>
      <c r="D623" s="15"/>
      <c r="E623" s="15"/>
      <c r="F623" s="15"/>
      <c r="G623" s="15"/>
      <c r="H623" s="15"/>
      <c r="I623" s="15"/>
      <c r="J623" s="15"/>
      <c r="K623" s="15"/>
    </row>
    <row r="624" spans="1:11" ht="19.5" customHeight="1" x14ac:dyDescent="0.45">
      <c r="A624" s="16">
        <v>44663.876784293985</v>
      </c>
      <c r="B624" s="15">
        <v>2291</v>
      </c>
      <c r="C624" s="15">
        <v>3.16</v>
      </c>
      <c r="D624" s="15"/>
      <c r="E624" s="15"/>
      <c r="F624" s="15"/>
      <c r="G624" s="15"/>
      <c r="H624" s="15"/>
      <c r="I624" s="15"/>
      <c r="J624" s="15"/>
      <c r="K624" s="15"/>
    </row>
    <row r="625" spans="1:11" ht="19.5" customHeight="1" x14ac:dyDescent="0.45">
      <c r="A625" s="16">
        <v>44663.876783136577</v>
      </c>
      <c r="B625" s="15">
        <v>2291</v>
      </c>
      <c r="C625" s="15">
        <v>3.16</v>
      </c>
      <c r="D625" s="15"/>
      <c r="E625" s="15"/>
      <c r="F625" s="15"/>
      <c r="G625" s="15"/>
      <c r="H625" s="15"/>
      <c r="I625" s="15"/>
      <c r="J625" s="15"/>
      <c r="K625" s="15"/>
    </row>
    <row r="626" spans="1:11" ht="19.5" customHeight="1" x14ac:dyDescent="0.45">
      <c r="A626" s="16">
        <v>44663.876781979168</v>
      </c>
      <c r="B626" s="15">
        <v>2321</v>
      </c>
      <c r="C626" s="15">
        <v>3.16</v>
      </c>
      <c r="D626" s="15"/>
      <c r="E626" s="15"/>
      <c r="F626" s="15"/>
      <c r="G626" s="15"/>
      <c r="H626" s="15"/>
      <c r="I626" s="15"/>
      <c r="J626" s="15"/>
      <c r="K626" s="15"/>
    </row>
    <row r="627" spans="1:11" ht="19.5" customHeight="1" x14ac:dyDescent="0.45">
      <c r="A627" s="16">
        <v>44663.876780810184</v>
      </c>
      <c r="B627" s="15">
        <v>2291</v>
      </c>
      <c r="C627" s="15">
        <v>3.16</v>
      </c>
      <c r="D627" s="15"/>
      <c r="E627" s="15"/>
      <c r="F627" s="15"/>
      <c r="G627" s="15"/>
      <c r="H627" s="15"/>
      <c r="I627" s="15"/>
      <c r="J627" s="15"/>
      <c r="K627" s="15"/>
    </row>
    <row r="628" spans="1:11" ht="19.5" customHeight="1" x14ac:dyDescent="0.45">
      <c r="A628" s="16">
        <v>44663.876779652775</v>
      </c>
      <c r="B628" s="15">
        <v>2244</v>
      </c>
      <c r="C628" s="15">
        <v>3.17</v>
      </c>
      <c r="D628" s="15"/>
      <c r="E628" s="15"/>
      <c r="F628" s="15"/>
      <c r="G628" s="15"/>
      <c r="H628" s="15"/>
      <c r="I628" s="15"/>
      <c r="J628" s="15"/>
      <c r="K628" s="15"/>
    </row>
    <row r="629" spans="1:11" ht="19.5" customHeight="1" x14ac:dyDescent="0.45">
      <c r="A629" s="16">
        <v>44663.876778483798</v>
      </c>
      <c r="B629" s="15">
        <v>2244</v>
      </c>
      <c r="C629" s="15">
        <v>3.18</v>
      </c>
      <c r="D629" s="15"/>
      <c r="E629" s="15"/>
      <c r="F629" s="15"/>
      <c r="G629" s="15"/>
      <c r="H629" s="15"/>
      <c r="I629" s="15"/>
      <c r="J629" s="15"/>
      <c r="K629" s="15"/>
    </row>
    <row r="630" spans="1:11" ht="19.5" customHeight="1" x14ac:dyDescent="0.45">
      <c r="A630" s="16">
        <v>44663.876777384263</v>
      </c>
      <c r="B630" s="15">
        <v>2095</v>
      </c>
      <c r="C630" s="15">
        <v>3.18</v>
      </c>
      <c r="D630" s="15"/>
      <c r="E630" s="15"/>
      <c r="F630" s="15"/>
      <c r="G630" s="15"/>
      <c r="H630" s="15"/>
      <c r="I630" s="15"/>
      <c r="J630" s="15"/>
      <c r="K630" s="15"/>
    </row>
    <row r="631" spans="1:11" ht="19.5" customHeight="1" x14ac:dyDescent="0.45">
      <c r="A631" s="16">
        <v>44663.876776168981</v>
      </c>
      <c r="B631" s="15">
        <v>2209</v>
      </c>
      <c r="C631" s="15">
        <v>3.18</v>
      </c>
      <c r="D631" s="15"/>
      <c r="E631" s="15"/>
      <c r="F631" s="15"/>
      <c r="G631" s="15"/>
      <c r="H631" s="15"/>
      <c r="I631" s="15"/>
      <c r="J631" s="15"/>
      <c r="K631" s="15"/>
    </row>
    <row r="632" spans="1:11" ht="19.5" customHeight="1" x14ac:dyDescent="0.45">
      <c r="A632" s="16">
        <v>44663.876774999997</v>
      </c>
      <c r="B632" s="15">
        <v>2209</v>
      </c>
      <c r="C632" s="15">
        <v>3.18</v>
      </c>
      <c r="D632" s="15"/>
      <c r="E632" s="15"/>
      <c r="F632" s="15"/>
      <c r="G632" s="15"/>
      <c r="H632" s="15"/>
      <c r="I632" s="15"/>
      <c r="J632" s="15"/>
      <c r="K632" s="15"/>
    </row>
    <row r="633" spans="1:11" ht="19.5" customHeight="1" x14ac:dyDescent="0.45">
      <c r="A633" s="16">
        <v>44663.87677383102</v>
      </c>
      <c r="B633" s="15">
        <v>2209</v>
      </c>
      <c r="C633" s="15">
        <v>3.19</v>
      </c>
      <c r="D633" s="15"/>
      <c r="E633" s="15"/>
      <c r="F633" s="15"/>
      <c r="G633" s="15"/>
      <c r="H633" s="15"/>
      <c r="I633" s="15"/>
      <c r="J633" s="15"/>
      <c r="K633" s="15"/>
    </row>
    <row r="634" spans="1:11" ht="19.5" customHeight="1" x14ac:dyDescent="0.45">
      <c r="A634" s="16">
        <v>44663.876772673611</v>
      </c>
      <c r="B634" s="15">
        <v>2209</v>
      </c>
      <c r="C634" s="15">
        <v>3.19</v>
      </c>
      <c r="D634" s="15"/>
      <c r="E634" s="15"/>
      <c r="F634" s="15"/>
      <c r="G634" s="15"/>
      <c r="H634" s="15"/>
      <c r="I634" s="15"/>
      <c r="J634" s="15"/>
      <c r="K634" s="15"/>
    </row>
    <row r="635" spans="1:11" ht="19.5" customHeight="1" x14ac:dyDescent="0.45">
      <c r="A635" s="16">
        <v>44663.876771504627</v>
      </c>
      <c r="B635" s="15">
        <v>2209</v>
      </c>
      <c r="C635" s="15">
        <v>3.19</v>
      </c>
      <c r="D635" s="15"/>
      <c r="E635" s="15"/>
      <c r="F635" s="15"/>
      <c r="G635" s="15"/>
      <c r="H635" s="15"/>
      <c r="I635" s="15"/>
      <c r="J635" s="15"/>
      <c r="K635" s="15"/>
    </row>
    <row r="636" spans="1:11" ht="19.5" customHeight="1" x14ac:dyDescent="0.45">
      <c r="A636" s="16">
        <v>44663.876770405092</v>
      </c>
      <c r="B636" s="15">
        <v>2209</v>
      </c>
      <c r="C636" s="15">
        <v>3.2</v>
      </c>
      <c r="D636" s="15"/>
      <c r="E636" s="15"/>
      <c r="F636" s="15"/>
      <c r="G636" s="15"/>
      <c r="H636" s="15"/>
      <c r="I636" s="15"/>
      <c r="J636" s="15"/>
      <c r="K636" s="15"/>
    </row>
    <row r="637" spans="1:11" ht="19.5" customHeight="1" x14ac:dyDescent="0.45">
      <c r="A637" s="16">
        <v>44663.876769189817</v>
      </c>
      <c r="B637" s="15">
        <v>2213</v>
      </c>
      <c r="C637" s="15">
        <v>3.2</v>
      </c>
      <c r="D637" s="15"/>
      <c r="E637" s="15"/>
      <c r="F637" s="15"/>
      <c r="G637" s="15"/>
      <c r="H637" s="15"/>
      <c r="I637" s="15"/>
      <c r="J637" s="15"/>
      <c r="K637" s="15"/>
    </row>
    <row r="638" spans="1:11" ht="19.5" customHeight="1" x14ac:dyDescent="0.45">
      <c r="A638" s="16">
        <v>44663.876768032409</v>
      </c>
      <c r="B638" s="15">
        <v>2262</v>
      </c>
      <c r="C638" s="15">
        <v>3.21</v>
      </c>
      <c r="D638" s="15"/>
      <c r="E638" s="15"/>
      <c r="F638" s="15"/>
      <c r="G638" s="15"/>
      <c r="H638" s="15"/>
      <c r="I638" s="15"/>
      <c r="J638" s="15"/>
      <c r="K638" s="15"/>
    </row>
    <row r="639" spans="1:11" ht="19.5" customHeight="1" x14ac:dyDescent="0.45">
      <c r="A639" s="16">
        <v>44663.876766921298</v>
      </c>
      <c r="B639" s="15">
        <v>2262</v>
      </c>
      <c r="C639" s="15">
        <v>3.21</v>
      </c>
      <c r="D639" s="15"/>
      <c r="E639" s="15"/>
      <c r="F639" s="15"/>
      <c r="G639" s="15"/>
      <c r="H639" s="15"/>
      <c r="I639" s="15"/>
      <c r="J639" s="15"/>
      <c r="K639" s="15"/>
    </row>
    <row r="640" spans="1:11" ht="19.5" customHeight="1" x14ac:dyDescent="0.45">
      <c r="A640" s="16">
        <v>44663.876765752313</v>
      </c>
      <c r="B640" s="15">
        <v>2248</v>
      </c>
      <c r="C640" s="15">
        <v>3.24</v>
      </c>
      <c r="D640" s="15"/>
      <c r="E640" s="15"/>
      <c r="F640" s="15"/>
      <c r="G640" s="15"/>
      <c r="H640" s="15"/>
      <c r="I640" s="15"/>
      <c r="J640" s="15"/>
      <c r="K640" s="15"/>
    </row>
    <row r="641" spans="1:11" ht="19.5" customHeight="1" x14ac:dyDescent="0.45">
      <c r="A641" s="16">
        <v>44663.876764548608</v>
      </c>
      <c r="B641" s="15">
        <v>2310</v>
      </c>
      <c r="C641" s="15">
        <v>3.24</v>
      </c>
      <c r="D641" s="15"/>
      <c r="E641" s="15"/>
      <c r="F641" s="15"/>
      <c r="G641" s="15"/>
      <c r="H641" s="15"/>
      <c r="I641" s="15"/>
      <c r="J641" s="15"/>
      <c r="K641" s="15"/>
    </row>
    <row r="642" spans="1:11" ht="19.5" customHeight="1" x14ac:dyDescent="0.45">
      <c r="A642" s="16">
        <v>44663.876763379631</v>
      </c>
      <c r="B642" s="15">
        <v>2393</v>
      </c>
      <c r="C642" s="15">
        <v>3.24</v>
      </c>
      <c r="D642" s="15"/>
      <c r="E642" s="15"/>
      <c r="F642" s="15"/>
      <c r="G642" s="15"/>
      <c r="H642" s="15"/>
      <c r="I642" s="15"/>
      <c r="J642" s="15"/>
      <c r="K642" s="15"/>
    </row>
    <row r="643" spans="1:11" ht="19.5" customHeight="1" x14ac:dyDescent="0.45">
      <c r="A643" s="16">
        <v>44663.876762222222</v>
      </c>
      <c r="B643" s="15">
        <v>2393</v>
      </c>
      <c r="C643" s="15">
        <v>3.21</v>
      </c>
      <c r="D643" s="15"/>
      <c r="E643" s="15"/>
      <c r="F643" s="15"/>
      <c r="G643" s="15"/>
      <c r="H643" s="15"/>
      <c r="I643" s="15"/>
      <c r="J643" s="15"/>
      <c r="K643" s="15"/>
    </row>
    <row r="644" spans="1:11" ht="19.5" customHeight="1" x14ac:dyDescent="0.45">
      <c r="A644" s="16">
        <v>44663.876761064814</v>
      </c>
      <c r="B644" s="15">
        <v>2393</v>
      </c>
      <c r="C644" s="15">
        <v>3.21</v>
      </c>
      <c r="D644" s="15"/>
      <c r="E644" s="15"/>
      <c r="F644" s="15"/>
      <c r="G644" s="15"/>
      <c r="H644" s="15"/>
      <c r="I644" s="15"/>
      <c r="J644" s="15"/>
      <c r="K644" s="15"/>
    </row>
    <row r="645" spans="1:11" ht="19.5" customHeight="1" x14ac:dyDescent="0.45">
      <c r="A645" s="16">
        <v>44663.876759884261</v>
      </c>
      <c r="B645" s="15">
        <v>2291</v>
      </c>
      <c r="C645" s="15">
        <v>3.21</v>
      </c>
      <c r="D645" s="15"/>
      <c r="E645" s="15"/>
      <c r="F645" s="15"/>
      <c r="G645" s="15"/>
      <c r="H645" s="15"/>
      <c r="I645" s="15"/>
      <c r="J645" s="15"/>
      <c r="K645" s="15"/>
    </row>
    <row r="646" spans="1:11" ht="19.5" customHeight="1" x14ac:dyDescent="0.45">
      <c r="A646" s="16">
        <v>44663.876758738428</v>
      </c>
      <c r="B646" s="15">
        <v>2291</v>
      </c>
      <c r="C646" s="15">
        <v>3.2</v>
      </c>
      <c r="D646" s="15"/>
      <c r="E646" s="15"/>
      <c r="F646" s="15"/>
      <c r="G646" s="15"/>
      <c r="H646" s="15"/>
      <c r="I646" s="15"/>
      <c r="J646" s="15"/>
      <c r="K646" s="15"/>
    </row>
    <row r="647" spans="1:11" ht="19.5" customHeight="1" x14ac:dyDescent="0.45">
      <c r="A647" s="16">
        <v>44663.876757569444</v>
      </c>
      <c r="B647" s="15">
        <v>2322</v>
      </c>
      <c r="C647" s="15">
        <v>3.21</v>
      </c>
      <c r="D647" s="15"/>
      <c r="E647" s="15"/>
      <c r="F647" s="15"/>
      <c r="G647" s="15"/>
      <c r="H647" s="15"/>
      <c r="I647" s="15"/>
      <c r="J647" s="15"/>
      <c r="K647" s="15"/>
    </row>
    <row r="648" spans="1:11" ht="19.5" customHeight="1" x14ac:dyDescent="0.45">
      <c r="A648" s="16">
        <v>44663.876756469908</v>
      </c>
      <c r="B648" s="15">
        <v>2291</v>
      </c>
      <c r="C648" s="15">
        <v>3.2</v>
      </c>
      <c r="D648" s="15"/>
      <c r="E648" s="15"/>
      <c r="F648" s="15"/>
      <c r="G648" s="15"/>
      <c r="H648" s="15"/>
      <c r="I648" s="15"/>
      <c r="J648" s="15"/>
      <c r="K648" s="15"/>
    </row>
    <row r="649" spans="1:11" ht="19.5" customHeight="1" x14ac:dyDescent="0.45">
      <c r="A649" s="16">
        <v>44663.876755254627</v>
      </c>
      <c r="B649" s="15">
        <v>2280</v>
      </c>
      <c r="C649" s="15">
        <v>3.21</v>
      </c>
      <c r="D649" s="15"/>
      <c r="E649" s="15"/>
      <c r="F649" s="15"/>
      <c r="G649" s="15"/>
      <c r="H649" s="15"/>
      <c r="I649" s="15"/>
      <c r="J649" s="15"/>
      <c r="K649" s="15"/>
    </row>
    <row r="650" spans="1:11" ht="19.5" customHeight="1" x14ac:dyDescent="0.45">
      <c r="A650" s="16">
        <v>44663.87675408565</v>
      </c>
      <c r="B650" s="15">
        <v>2267</v>
      </c>
      <c r="C650" s="15">
        <v>3.21</v>
      </c>
      <c r="D650" s="15"/>
      <c r="E650" s="15"/>
      <c r="F650" s="15"/>
      <c r="G650" s="15"/>
      <c r="H650" s="15"/>
      <c r="I650" s="15"/>
      <c r="J650" s="15"/>
      <c r="K650" s="15"/>
    </row>
    <row r="651" spans="1:11" ht="19.5" customHeight="1" x14ac:dyDescent="0.45">
      <c r="A651" s="16">
        <v>44663.876752916665</v>
      </c>
      <c r="B651" s="15">
        <v>2233</v>
      </c>
      <c r="C651" s="15">
        <v>3.21</v>
      </c>
      <c r="D651" s="15"/>
      <c r="E651" s="15"/>
      <c r="F651" s="15"/>
      <c r="G651" s="15"/>
      <c r="H651" s="15"/>
      <c r="I651" s="15"/>
      <c r="J651" s="15"/>
      <c r="K651" s="15"/>
    </row>
    <row r="652" spans="1:11" ht="19.5" customHeight="1" x14ac:dyDescent="0.45">
      <c r="A652" s="16">
        <v>44663.876751759257</v>
      </c>
      <c r="B652" s="15">
        <v>2233</v>
      </c>
      <c r="C652" s="15">
        <v>3.21</v>
      </c>
      <c r="D652" s="15"/>
      <c r="E652" s="15"/>
      <c r="F652" s="15"/>
      <c r="G652" s="15"/>
      <c r="H652" s="15"/>
      <c r="I652" s="15"/>
      <c r="J652" s="15"/>
      <c r="K652" s="15"/>
    </row>
    <row r="653" spans="1:11" ht="19.5" customHeight="1" x14ac:dyDescent="0.45">
      <c r="A653" s="16">
        <v>44663.87675059028</v>
      </c>
      <c r="B653" s="15">
        <v>2280</v>
      </c>
      <c r="C653" s="15">
        <v>3.21</v>
      </c>
      <c r="D653" s="15"/>
      <c r="E653" s="15"/>
      <c r="F653" s="15"/>
      <c r="G653" s="15"/>
      <c r="H653" s="15"/>
      <c r="I653" s="15"/>
      <c r="J653" s="15"/>
      <c r="K653" s="15"/>
    </row>
    <row r="654" spans="1:11" ht="19.5" customHeight="1" x14ac:dyDescent="0.45">
      <c r="A654" s="16">
        <v>44663.876749444447</v>
      </c>
      <c r="B654" s="15">
        <v>2233</v>
      </c>
      <c r="C654" s="15">
        <v>3.21</v>
      </c>
      <c r="D654" s="15"/>
      <c r="E654" s="15"/>
      <c r="F654" s="15"/>
      <c r="G654" s="15"/>
      <c r="H654" s="15"/>
      <c r="I654" s="15"/>
      <c r="J654" s="15"/>
      <c r="K654" s="15"/>
    </row>
    <row r="655" spans="1:11" ht="19.5" customHeight="1" x14ac:dyDescent="0.45">
      <c r="A655" s="16">
        <v>44663.876748263887</v>
      </c>
      <c r="B655" s="15">
        <v>2280</v>
      </c>
      <c r="C655" s="15">
        <v>3.21</v>
      </c>
      <c r="D655" s="15"/>
      <c r="E655" s="15"/>
      <c r="F655" s="15"/>
      <c r="G655" s="15"/>
      <c r="H655" s="15"/>
      <c r="I655" s="15"/>
      <c r="J655" s="15"/>
      <c r="K655" s="15"/>
    </row>
    <row r="656" spans="1:11" ht="19.5" customHeight="1" x14ac:dyDescent="0.45">
      <c r="A656" s="16">
        <v>44663.876747118054</v>
      </c>
      <c r="B656" s="15">
        <v>2233</v>
      </c>
      <c r="C656" s="15">
        <v>3.22</v>
      </c>
      <c r="D656" s="15"/>
      <c r="E656" s="15"/>
      <c r="F656" s="15"/>
      <c r="G656" s="15"/>
      <c r="H656" s="15"/>
      <c r="I656" s="15"/>
      <c r="J656" s="15"/>
      <c r="K656" s="15"/>
    </row>
    <row r="657" spans="1:11" ht="19.5" customHeight="1" x14ac:dyDescent="0.45">
      <c r="A657" s="16">
        <v>44663.876745960646</v>
      </c>
      <c r="B657" s="15">
        <v>2358</v>
      </c>
      <c r="C657" s="15">
        <v>3.22</v>
      </c>
      <c r="D657" s="15"/>
      <c r="E657" s="15"/>
      <c r="F657" s="15"/>
      <c r="G657" s="15"/>
      <c r="H657" s="15"/>
      <c r="I657" s="15"/>
      <c r="J657" s="15"/>
      <c r="K657" s="15"/>
    </row>
    <row r="658" spans="1:11" ht="19.5" customHeight="1" x14ac:dyDescent="0.45">
      <c r="A658" s="16">
        <v>44663.876744780093</v>
      </c>
      <c r="B658" s="15">
        <v>2358</v>
      </c>
      <c r="C658" s="15">
        <v>3.22</v>
      </c>
      <c r="D658" s="15"/>
      <c r="E658" s="15"/>
      <c r="F658" s="15"/>
      <c r="G658" s="15"/>
      <c r="H658" s="15"/>
      <c r="I658" s="15"/>
      <c r="J658" s="15"/>
      <c r="K658" s="15"/>
    </row>
    <row r="659" spans="1:11" ht="19.5" customHeight="1" x14ac:dyDescent="0.45">
      <c r="A659" s="16">
        <v>44663.87674363426</v>
      </c>
      <c r="B659" s="15">
        <v>2279</v>
      </c>
      <c r="C659" s="15">
        <v>3.2</v>
      </c>
      <c r="D659" s="15"/>
      <c r="E659" s="15"/>
      <c r="F659" s="15"/>
      <c r="G659" s="15"/>
      <c r="H659" s="15"/>
      <c r="I659" s="15"/>
      <c r="J659" s="15"/>
      <c r="K659" s="15"/>
    </row>
    <row r="660" spans="1:11" ht="19.5" customHeight="1" x14ac:dyDescent="0.45">
      <c r="A660" s="16">
        <v>44663.876742465276</v>
      </c>
      <c r="B660" s="15">
        <v>2279</v>
      </c>
      <c r="C660" s="15">
        <v>3.2</v>
      </c>
      <c r="D660" s="15"/>
      <c r="E660" s="15"/>
      <c r="F660" s="15"/>
      <c r="G660" s="15"/>
      <c r="H660" s="15"/>
      <c r="I660" s="15"/>
      <c r="J660" s="15"/>
      <c r="K660" s="15"/>
    </row>
    <row r="661" spans="1:11" ht="19.5" customHeight="1" x14ac:dyDescent="0.45">
      <c r="A661" s="16">
        <v>44663.876741307868</v>
      </c>
      <c r="B661" s="15">
        <v>2279</v>
      </c>
      <c r="C661" s="15">
        <v>3.19</v>
      </c>
      <c r="D661" s="15"/>
      <c r="E661" s="15"/>
      <c r="F661" s="15"/>
      <c r="G661" s="15"/>
      <c r="H661" s="15"/>
      <c r="I661" s="15"/>
      <c r="J661" s="15"/>
      <c r="K661" s="15"/>
    </row>
    <row r="662" spans="1:11" ht="19.5" customHeight="1" x14ac:dyDescent="0.45">
      <c r="A662" s="16">
        <v>44663.87674013889</v>
      </c>
      <c r="B662" s="15">
        <v>2190</v>
      </c>
      <c r="C662" s="15">
        <v>3.19</v>
      </c>
      <c r="D662" s="15"/>
      <c r="E662" s="15"/>
      <c r="F662" s="15"/>
      <c r="G662" s="15"/>
      <c r="H662" s="15"/>
      <c r="I662" s="15"/>
      <c r="J662" s="15"/>
      <c r="K662" s="15"/>
    </row>
    <row r="663" spans="1:11" ht="19.5" customHeight="1" x14ac:dyDescent="0.45">
      <c r="A663" s="16">
        <v>44663.876738969906</v>
      </c>
      <c r="B663" s="15">
        <v>2279</v>
      </c>
      <c r="C663" s="15">
        <v>3.18</v>
      </c>
      <c r="D663" s="15"/>
      <c r="E663" s="15"/>
      <c r="F663" s="15"/>
      <c r="G663" s="15"/>
      <c r="H663" s="15"/>
      <c r="I663" s="15"/>
      <c r="J663" s="15"/>
      <c r="K663" s="15"/>
    </row>
    <row r="664" spans="1:11" ht="19.5" customHeight="1" x14ac:dyDescent="0.45">
      <c r="A664" s="16">
        <v>44663.876737824074</v>
      </c>
      <c r="B664" s="15">
        <v>2279</v>
      </c>
      <c r="C664" s="15">
        <v>3.18</v>
      </c>
      <c r="D664" s="15"/>
      <c r="E664" s="15"/>
      <c r="F664" s="15"/>
      <c r="G664" s="15"/>
      <c r="H664" s="15"/>
      <c r="I664" s="15"/>
      <c r="J664" s="15"/>
      <c r="K664" s="15"/>
    </row>
    <row r="665" spans="1:11" ht="19.5" customHeight="1" x14ac:dyDescent="0.45">
      <c r="A665" s="16">
        <v>44663.876736655089</v>
      </c>
      <c r="B665" s="15">
        <v>2301</v>
      </c>
      <c r="C665" s="15">
        <v>3.14</v>
      </c>
      <c r="D665" s="15"/>
      <c r="E665" s="15"/>
      <c r="F665" s="15"/>
      <c r="G665" s="15"/>
      <c r="H665" s="15"/>
      <c r="I665" s="15"/>
      <c r="J665" s="15"/>
      <c r="K665" s="15"/>
    </row>
    <row r="666" spans="1:11" ht="19.5" customHeight="1" x14ac:dyDescent="0.45">
      <c r="A666" s="16">
        <v>44663.876735497688</v>
      </c>
      <c r="B666" s="15">
        <v>2357</v>
      </c>
      <c r="C666" s="15">
        <v>3.14</v>
      </c>
      <c r="D666" s="15"/>
      <c r="E666" s="15"/>
      <c r="F666" s="15"/>
      <c r="G666" s="15"/>
      <c r="H666" s="15"/>
      <c r="I666" s="15"/>
      <c r="J666" s="15"/>
      <c r="K666" s="15"/>
    </row>
    <row r="667" spans="1:11" ht="19.5" customHeight="1" x14ac:dyDescent="0.45">
      <c r="A667" s="16">
        <v>44663.876734386577</v>
      </c>
      <c r="B667" s="15">
        <v>2365</v>
      </c>
      <c r="C667" s="15">
        <v>3.14</v>
      </c>
      <c r="D667" s="15"/>
      <c r="E667" s="15"/>
      <c r="F667" s="15"/>
      <c r="G667" s="15"/>
      <c r="H667" s="15"/>
      <c r="I667" s="15"/>
      <c r="J667" s="15"/>
      <c r="K667" s="15"/>
    </row>
    <row r="668" spans="1:11" ht="19.5" customHeight="1" x14ac:dyDescent="0.45">
      <c r="A668" s="16">
        <v>44663.876733171295</v>
      </c>
      <c r="B668" s="15">
        <v>2365</v>
      </c>
      <c r="C668" s="15">
        <v>3.13</v>
      </c>
      <c r="D668" s="15"/>
      <c r="E668" s="15"/>
      <c r="F668" s="15"/>
      <c r="G668" s="15"/>
      <c r="H668" s="15"/>
      <c r="I668" s="15"/>
      <c r="J668" s="15"/>
      <c r="K668" s="15"/>
    </row>
    <row r="669" spans="1:11" ht="19.5" customHeight="1" x14ac:dyDescent="0.45">
      <c r="A669" s="16">
        <v>44663.876732013887</v>
      </c>
      <c r="B669" s="15">
        <v>2365</v>
      </c>
      <c r="C669" s="15">
        <v>3.14</v>
      </c>
      <c r="D669" s="15"/>
      <c r="E669" s="15"/>
      <c r="F669" s="15"/>
      <c r="G669" s="15"/>
      <c r="H669" s="15"/>
      <c r="I669" s="15"/>
      <c r="J669" s="15"/>
      <c r="K669" s="15"/>
    </row>
    <row r="670" spans="1:11" ht="19.5" customHeight="1" x14ac:dyDescent="0.45">
      <c r="A670" s="16">
        <v>44663.87673084491</v>
      </c>
      <c r="B670" s="15">
        <v>2357</v>
      </c>
      <c r="C670" s="15">
        <v>3.13</v>
      </c>
      <c r="D670" s="15"/>
      <c r="E670" s="15"/>
      <c r="F670" s="15"/>
      <c r="G670" s="15"/>
      <c r="H670" s="15"/>
      <c r="I670" s="15"/>
      <c r="J670" s="15"/>
      <c r="K670" s="15"/>
    </row>
    <row r="671" spans="1:11" ht="19.5" customHeight="1" x14ac:dyDescent="0.45">
      <c r="A671" s="16">
        <v>44663.876729733798</v>
      </c>
      <c r="B671" s="15">
        <v>2350</v>
      </c>
      <c r="C671" s="15">
        <v>3.12</v>
      </c>
      <c r="D671" s="15"/>
      <c r="E671" s="15"/>
      <c r="F671" s="15"/>
      <c r="G671" s="15"/>
      <c r="H671" s="15"/>
      <c r="I671" s="15"/>
      <c r="J671" s="15"/>
      <c r="K671" s="15"/>
    </row>
    <row r="672" spans="1:11" ht="19.5" customHeight="1" x14ac:dyDescent="0.45">
      <c r="A672" s="16">
        <v>44663.876728518517</v>
      </c>
      <c r="B672" s="15">
        <v>2332</v>
      </c>
      <c r="C672" s="15">
        <v>3.12</v>
      </c>
      <c r="D672" s="15"/>
      <c r="E672" s="15"/>
      <c r="F672" s="15"/>
      <c r="G672" s="15"/>
      <c r="H672" s="15"/>
      <c r="I672" s="15"/>
      <c r="J672" s="15"/>
      <c r="K672" s="15"/>
    </row>
    <row r="673" spans="1:11" ht="19.5" customHeight="1" x14ac:dyDescent="0.45">
      <c r="A673" s="16">
        <v>44663.876727372684</v>
      </c>
      <c r="B673" s="15">
        <v>2237</v>
      </c>
      <c r="C673" s="15">
        <v>3.13</v>
      </c>
      <c r="D673" s="15"/>
      <c r="E673" s="15"/>
      <c r="F673" s="15"/>
      <c r="G673" s="15"/>
      <c r="H673" s="15"/>
      <c r="I673" s="15"/>
      <c r="J673" s="15"/>
      <c r="K673" s="15"/>
    </row>
    <row r="674" spans="1:11" ht="19.5" customHeight="1" x14ac:dyDescent="0.45">
      <c r="A674" s="16">
        <v>44663.876726192131</v>
      </c>
      <c r="B674" s="15">
        <v>2237</v>
      </c>
      <c r="C674" s="15">
        <v>3.13</v>
      </c>
      <c r="D674" s="15"/>
      <c r="E674" s="15"/>
      <c r="F674" s="15"/>
      <c r="G674" s="15"/>
      <c r="H674" s="15"/>
      <c r="I674" s="15"/>
      <c r="J674" s="15"/>
      <c r="K674" s="15"/>
    </row>
    <row r="675" spans="1:11" ht="19.5" customHeight="1" x14ac:dyDescent="0.45">
      <c r="A675" s="16">
        <v>44663.876725034723</v>
      </c>
      <c r="B675" s="15">
        <v>2237</v>
      </c>
      <c r="C675" s="15">
        <v>3.13</v>
      </c>
      <c r="D675" s="15"/>
      <c r="E675" s="15"/>
      <c r="F675" s="15"/>
      <c r="G675" s="15"/>
      <c r="H675" s="15"/>
      <c r="I675" s="15"/>
      <c r="J675" s="15"/>
      <c r="K675" s="15"/>
    </row>
    <row r="676" spans="1:11" ht="19.5" customHeight="1" x14ac:dyDescent="0.45">
      <c r="A676" s="16">
        <v>44663.876723877314</v>
      </c>
      <c r="B676" s="15">
        <v>2234</v>
      </c>
      <c r="C676" s="15">
        <v>3.13</v>
      </c>
      <c r="D676" s="15"/>
      <c r="E676" s="15"/>
      <c r="F676" s="15"/>
      <c r="G676" s="15"/>
      <c r="H676" s="15"/>
      <c r="I676" s="15"/>
      <c r="J676" s="15"/>
      <c r="K676" s="15"/>
    </row>
    <row r="677" spans="1:11" ht="19.5" customHeight="1" x14ac:dyDescent="0.45">
      <c r="A677" s="16">
        <v>44663.87672270833</v>
      </c>
      <c r="B677" s="15">
        <v>2234</v>
      </c>
      <c r="C677" s="15">
        <v>3.13</v>
      </c>
      <c r="D677" s="15"/>
      <c r="E677" s="15"/>
      <c r="F677" s="15"/>
      <c r="G677" s="15"/>
      <c r="H677" s="15"/>
      <c r="I677" s="15"/>
      <c r="J677" s="15"/>
      <c r="K677" s="15"/>
    </row>
    <row r="678" spans="1:11" ht="19.5" customHeight="1" x14ac:dyDescent="0.45">
      <c r="A678" s="16">
        <v>44663.876721608794</v>
      </c>
      <c r="B678" s="15">
        <v>2234</v>
      </c>
      <c r="C678" s="15">
        <v>3.13</v>
      </c>
      <c r="D678" s="15"/>
      <c r="E678" s="15"/>
      <c r="F678" s="15"/>
      <c r="G678" s="15"/>
      <c r="H678" s="15"/>
      <c r="I678" s="15"/>
      <c r="J678" s="15"/>
      <c r="K678" s="15"/>
    </row>
    <row r="679" spans="1:11" ht="19.5" customHeight="1" x14ac:dyDescent="0.45">
      <c r="A679" s="16">
        <v>44663.876720451386</v>
      </c>
      <c r="B679" s="15">
        <v>2268</v>
      </c>
      <c r="C679" s="15">
        <v>3.13</v>
      </c>
      <c r="D679" s="15"/>
      <c r="E679" s="15"/>
      <c r="F679" s="15"/>
      <c r="G679" s="15"/>
      <c r="H679" s="15"/>
      <c r="I679" s="15"/>
      <c r="J679" s="15"/>
      <c r="K679" s="15"/>
    </row>
    <row r="680" spans="1:11" ht="19.5" customHeight="1" x14ac:dyDescent="0.45">
      <c r="A680" s="16">
        <v>44663.876719224536</v>
      </c>
      <c r="B680" s="15">
        <v>2328</v>
      </c>
      <c r="C680" s="15">
        <v>3.13</v>
      </c>
      <c r="D680" s="15"/>
      <c r="E680" s="15"/>
      <c r="F680" s="15"/>
      <c r="G680" s="15"/>
      <c r="H680" s="15"/>
      <c r="I680" s="15"/>
      <c r="J680" s="15"/>
      <c r="K680" s="15"/>
    </row>
    <row r="681" spans="1:11" ht="19.5" customHeight="1" x14ac:dyDescent="0.45">
      <c r="A681" s="16">
        <v>44663.876718067128</v>
      </c>
      <c r="B681" s="15">
        <v>2328</v>
      </c>
      <c r="C681" s="15">
        <v>3.13</v>
      </c>
      <c r="D681" s="15"/>
      <c r="E681" s="15"/>
      <c r="F681" s="15"/>
      <c r="G681" s="15"/>
      <c r="H681" s="15"/>
      <c r="I681" s="15"/>
      <c r="J681" s="15"/>
      <c r="K681" s="15"/>
    </row>
    <row r="682" spans="1:11" ht="19.5" customHeight="1" x14ac:dyDescent="0.45">
      <c r="A682" s="16">
        <v>44663.87671689815</v>
      </c>
      <c r="B682" s="15">
        <v>2328</v>
      </c>
      <c r="C682" s="15">
        <v>3.13</v>
      </c>
      <c r="D682" s="15"/>
      <c r="E682" s="15"/>
      <c r="F682" s="15"/>
      <c r="G682" s="15"/>
      <c r="H682" s="15"/>
      <c r="I682" s="15"/>
      <c r="J682" s="15"/>
      <c r="K682" s="15"/>
    </row>
    <row r="683" spans="1:11" ht="19.5" customHeight="1" x14ac:dyDescent="0.45">
      <c r="A683" s="16">
        <v>44663.876715729166</v>
      </c>
      <c r="B683" s="15">
        <v>2328</v>
      </c>
      <c r="C683" s="15">
        <v>3.13</v>
      </c>
      <c r="D683" s="15"/>
      <c r="E683" s="15"/>
      <c r="F683" s="15"/>
      <c r="G683" s="15"/>
      <c r="H683" s="15"/>
      <c r="I683" s="15"/>
      <c r="J683" s="15"/>
      <c r="K683" s="15"/>
    </row>
    <row r="684" spans="1:11" ht="19.5" customHeight="1" x14ac:dyDescent="0.45">
      <c r="A684" s="16">
        <v>44663.876714583334</v>
      </c>
      <c r="B684" s="15">
        <v>2420</v>
      </c>
      <c r="C684" s="15">
        <v>3.13</v>
      </c>
      <c r="D684" s="15"/>
      <c r="E684" s="15"/>
      <c r="F684" s="15"/>
      <c r="G684" s="15"/>
      <c r="H684" s="15"/>
      <c r="I684" s="15"/>
      <c r="J684" s="15"/>
      <c r="K684" s="15"/>
    </row>
    <row r="685" spans="1:11" ht="19.5" customHeight="1" x14ac:dyDescent="0.45">
      <c r="A685" s="16">
        <v>44663.876713414349</v>
      </c>
      <c r="B685" s="15">
        <v>2420</v>
      </c>
      <c r="C685" s="15">
        <v>3.13</v>
      </c>
      <c r="D685" s="15"/>
      <c r="E685" s="15"/>
      <c r="F685" s="15"/>
      <c r="G685" s="15"/>
      <c r="H685" s="15"/>
      <c r="I685" s="15"/>
      <c r="J685" s="15"/>
      <c r="K685" s="15"/>
    </row>
    <row r="686" spans="1:11" ht="19.5" customHeight="1" x14ac:dyDescent="0.45">
      <c r="A686" s="16">
        <v>44663.876712314814</v>
      </c>
      <c r="B686" s="15">
        <v>2420</v>
      </c>
      <c r="C686" s="15">
        <v>3.15</v>
      </c>
      <c r="D686" s="15"/>
      <c r="E686" s="15"/>
      <c r="F686" s="15"/>
      <c r="G686" s="15"/>
      <c r="H686" s="15"/>
      <c r="I686" s="15"/>
      <c r="J686" s="15"/>
      <c r="K686" s="15"/>
    </row>
    <row r="687" spans="1:11" ht="19.5" customHeight="1" x14ac:dyDescent="0.45">
      <c r="A687" s="16">
        <v>44663.876711087963</v>
      </c>
      <c r="B687" s="15">
        <v>2409</v>
      </c>
      <c r="C687" s="15">
        <v>3.17</v>
      </c>
      <c r="D687" s="15"/>
      <c r="E687" s="15"/>
      <c r="F687" s="15"/>
      <c r="G687" s="15"/>
      <c r="H687" s="15"/>
      <c r="I687" s="15"/>
      <c r="J687" s="15"/>
      <c r="K687" s="15"/>
    </row>
    <row r="688" spans="1:11" ht="19.5" customHeight="1" x14ac:dyDescent="0.45">
      <c r="A688" s="16">
        <v>44663.876709930555</v>
      </c>
      <c r="B688" s="15">
        <v>2409</v>
      </c>
      <c r="C688" s="15">
        <v>3.18</v>
      </c>
      <c r="D688" s="15"/>
      <c r="E688" s="15"/>
      <c r="F688" s="15"/>
      <c r="G688" s="15"/>
      <c r="H688" s="15"/>
      <c r="I688" s="15"/>
      <c r="J688" s="15"/>
      <c r="K688" s="15"/>
    </row>
    <row r="689" spans="1:11" ht="19.5" customHeight="1" x14ac:dyDescent="0.45">
      <c r="A689" s="16">
        <v>44663.876708773147</v>
      </c>
      <c r="B689" s="15">
        <v>2409</v>
      </c>
      <c r="C689" s="15">
        <v>3.17</v>
      </c>
      <c r="D689" s="15"/>
      <c r="E689" s="15"/>
      <c r="F689" s="15"/>
      <c r="G689" s="15"/>
      <c r="H689" s="15"/>
      <c r="I689" s="15"/>
      <c r="J689" s="15"/>
      <c r="K689" s="15"/>
    </row>
    <row r="690" spans="1:11" ht="19.5" customHeight="1" x14ac:dyDescent="0.45">
      <c r="A690" s="16">
        <v>44663.876707604169</v>
      </c>
      <c r="B690" s="15">
        <v>2443</v>
      </c>
      <c r="C690" s="15">
        <v>3.15</v>
      </c>
      <c r="D690" s="15"/>
      <c r="E690" s="15"/>
      <c r="F690" s="15"/>
      <c r="G690" s="15"/>
      <c r="H690" s="15"/>
      <c r="I690" s="15"/>
      <c r="J690" s="15"/>
      <c r="K690" s="15"/>
    </row>
    <row r="691" spans="1:11" ht="19.5" customHeight="1" x14ac:dyDescent="0.45">
      <c r="A691" s="16">
        <v>44663.876706435185</v>
      </c>
      <c r="B691" s="15">
        <v>2409</v>
      </c>
      <c r="C691" s="15">
        <v>3.13</v>
      </c>
      <c r="D691" s="15"/>
      <c r="E691" s="15"/>
      <c r="F691" s="15"/>
      <c r="G691" s="15"/>
      <c r="H691" s="15"/>
      <c r="I691" s="15"/>
      <c r="J691" s="15"/>
      <c r="K691" s="15"/>
    </row>
    <row r="692" spans="1:11" ht="19.5" customHeight="1" x14ac:dyDescent="0.45">
      <c r="A692" s="16">
        <v>44663.876705289353</v>
      </c>
      <c r="B692" s="15">
        <v>2347</v>
      </c>
      <c r="C692" s="15">
        <v>3.15</v>
      </c>
      <c r="D692" s="15"/>
      <c r="E692" s="15"/>
      <c r="F692" s="15"/>
      <c r="G692" s="15"/>
      <c r="H692" s="15"/>
      <c r="I692" s="15"/>
      <c r="J692" s="15"/>
      <c r="K692" s="15"/>
    </row>
    <row r="693" spans="1:11" ht="19.5" customHeight="1" x14ac:dyDescent="0.45">
      <c r="A693" s="16">
        <v>44663.876704120368</v>
      </c>
      <c r="B693" s="15">
        <v>2295</v>
      </c>
      <c r="C693" s="15">
        <v>3.15</v>
      </c>
      <c r="D693" s="15"/>
      <c r="E693" s="15"/>
      <c r="F693" s="15"/>
      <c r="G693" s="15"/>
      <c r="H693" s="15"/>
      <c r="I693" s="15"/>
      <c r="J693" s="15"/>
      <c r="K693" s="15"/>
    </row>
    <row r="694" spans="1:11" ht="19.5" customHeight="1" x14ac:dyDescent="0.45">
      <c r="A694" s="16">
        <v>44663.876702974536</v>
      </c>
      <c r="B694" s="15">
        <v>2324</v>
      </c>
      <c r="C694" s="15">
        <v>3.15</v>
      </c>
      <c r="D694" s="15"/>
      <c r="E694" s="15"/>
      <c r="F694" s="15"/>
      <c r="G694" s="15"/>
      <c r="H694" s="15"/>
      <c r="I694" s="15"/>
      <c r="J694" s="15"/>
      <c r="K694" s="15"/>
    </row>
    <row r="695" spans="1:11" ht="19.5" customHeight="1" x14ac:dyDescent="0.45">
      <c r="A695" s="16">
        <v>44663.876701793983</v>
      </c>
      <c r="B695" s="15">
        <v>2324</v>
      </c>
      <c r="C695" s="15">
        <v>3.14</v>
      </c>
      <c r="D695" s="15"/>
      <c r="E695" s="15"/>
      <c r="F695" s="15"/>
      <c r="G695" s="15"/>
      <c r="H695" s="15"/>
      <c r="I695" s="15"/>
      <c r="J695" s="15"/>
      <c r="K695" s="15"/>
    </row>
    <row r="696" spans="1:11" ht="19.5" customHeight="1" x14ac:dyDescent="0.45">
      <c r="A696" s="16">
        <v>44663.876700624998</v>
      </c>
      <c r="B696" s="15">
        <v>2295</v>
      </c>
      <c r="C696" s="15">
        <v>3.14</v>
      </c>
      <c r="D696" s="15"/>
      <c r="E696" s="15"/>
      <c r="F696" s="15"/>
      <c r="G696" s="15"/>
      <c r="H696" s="15"/>
      <c r="I696" s="15"/>
      <c r="J696" s="15"/>
      <c r="K696" s="15"/>
    </row>
    <row r="697" spans="1:11" ht="19.5" customHeight="1" x14ac:dyDescent="0.45">
      <c r="A697" s="16">
        <v>44663.876699479166</v>
      </c>
      <c r="B697" s="15">
        <v>2278</v>
      </c>
      <c r="C697" s="15">
        <v>3.14</v>
      </c>
      <c r="D697" s="15"/>
      <c r="E697" s="15"/>
      <c r="F697" s="15"/>
      <c r="G697" s="15"/>
      <c r="H697" s="15"/>
      <c r="I697" s="15"/>
      <c r="J697" s="15"/>
      <c r="K697" s="15"/>
    </row>
    <row r="698" spans="1:11" ht="19.5" customHeight="1" x14ac:dyDescent="0.45">
      <c r="A698" s="16">
        <v>44663.876698310189</v>
      </c>
      <c r="B698" s="15">
        <v>2278</v>
      </c>
      <c r="C698" s="15">
        <v>3.14</v>
      </c>
      <c r="D698" s="15"/>
      <c r="E698" s="15"/>
      <c r="F698" s="15"/>
      <c r="G698" s="15"/>
      <c r="H698" s="15"/>
      <c r="I698" s="15"/>
      <c r="J698" s="15"/>
      <c r="K698" s="15"/>
    </row>
    <row r="699" spans="1:11" ht="19.5" customHeight="1" x14ac:dyDescent="0.45">
      <c r="A699" s="16">
        <v>44663.87669715278</v>
      </c>
      <c r="B699" s="15">
        <v>2324</v>
      </c>
      <c r="C699" s="15">
        <v>3.16</v>
      </c>
      <c r="D699" s="15"/>
      <c r="E699" s="15"/>
      <c r="F699" s="15"/>
      <c r="G699" s="15"/>
      <c r="H699" s="15"/>
      <c r="I699" s="15"/>
      <c r="J699" s="15"/>
      <c r="K699" s="15"/>
    </row>
    <row r="700" spans="1:11" ht="19.5" customHeight="1" x14ac:dyDescent="0.45">
      <c r="A700" s="16">
        <v>44663.876695983796</v>
      </c>
      <c r="B700" s="15">
        <v>2324</v>
      </c>
      <c r="C700" s="15">
        <v>3.16</v>
      </c>
      <c r="D700" s="15"/>
      <c r="E700" s="15"/>
      <c r="F700" s="15"/>
      <c r="G700" s="15"/>
      <c r="H700" s="15"/>
      <c r="I700" s="15"/>
      <c r="J700" s="15"/>
      <c r="K700" s="15"/>
    </row>
    <row r="701" spans="1:11" ht="19.5" customHeight="1" x14ac:dyDescent="0.45">
      <c r="A701" s="16">
        <v>44663.876694826387</v>
      </c>
      <c r="B701" s="15">
        <v>2269</v>
      </c>
      <c r="C701" s="15">
        <v>3.16</v>
      </c>
      <c r="D701" s="15"/>
      <c r="E701" s="15"/>
      <c r="F701" s="15"/>
      <c r="G701" s="15"/>
      <c r="H701" s="15"/>
      <c r="I701" s="15"/>
      <c r="J701" s="15"/>
      <c r="K701" s="15"/>
    </row>
    <row r="702" spans="1:11" ht="19.5" customHeight="1" x14ac:dyDescent="0.45">
      <c r="A702" s="16">
        <v>44663.876693668979</v>
      </c>
      <c r="B702" s="15">
        <v>2269</v>
      </c>
      <c r="C702" s="15">
        <v>3.14</v>
      </c>
      <c r="D702" s="15"/>
      <c r="E702" s="15"/>
      <c r="F702" s="15"/>
      <c r="G702" s="15"/>
      <c r="H702" s="15"/>
      <c r="I702" s="15"/>
      <c r="J702" s="15"/>
      <c r="K702" s="15"/>
    </row>
    <row r="703" spans="1:11" ht="19.5" customHeight="1" x14ac:dyDescent="0.45">
      <c r="A703" s="16">
        <v>44663.876692500002</v>
      </c>
      <c r="B703" s="15">
        <v>2295</v>
      </c>
      <c r="C703" s="15">
        <v>3.14</v>
      </c>
      <c r="D703" s="15"/>
      <c r="E703" s="15"/>
      <c r="F703" s="15"/>
      <c r="G703" s="15"/>
      <c r="H703" s="15"/>
      <c r="I703" s="15"/>
      <c r="J703" s="15"/>
      <c r="K703" s="15"/>
    </row>
    <row r="704" spans="1:11" ht="19.5" customHeight="1" x14ac:dyDescent="0.45">
      <c r="A704" s="16">
        <v>44663.876691354169</v>
      </c>
      <c r="B704" s="15">
        <v>2295</v>
      </c>
      <c r="C704" s="15">
        <v>3.14</v>
      </c>
      <c r="D704" s="15"/>
      <c r="E704" s="15"/>
      <c r="F704" s="15"/>
      <c r="G704" s="15"/>
      <c r="H704" s="15"/>
      <c r="I704" s="15"/>
      <c r="J704" s="15"/>
      <c r="K704" s="15"/>
    </row>
    <row r="705" spans="1:11" ht="19.5" customHeight="1" x14ac:dyDescent="0.45">
      <c r="A705" s="16">
        <v>44663.876690173609</v>
      </c>
      <c r="B705" s="15">
        <v>2269</v>
      </c>
      <c r="C705" s="15">
        <v>3.14</v>
      </c>
      <c r="D705" s="15"/>
      <c r="E705" s="15"/>
      <c r="F705" s="15"/>
      <c r="G705" s="15"/>
      <c r="H705" s="15"/>
      <c r="I705" s="15"/>
      <c r="J705" s="15"/>
      <c r="K705" s="15"/>
    </row>
    <row r="706" spans="1:11" ht="19.5" customHeight="1" x14ac:dyDescent="0.45">
      <c r="A706" s="16">
        <v>44663.876689004632</v>
      </c>
      <c r="B706" s="15">
        <v>2269</v>
      </c>
      <c r="C706" s="15">
        <v>3.15</v>
      </c>
      <c r="D706" s="15"/>
      <c r="E706" s="15"/>
      <c r="F706" s="15"/>
      <c r="G706" s="15"/>
      <c r="H706" s="15"/>
      <c r="I706" s="15"/>
      <c r="J706" s="15"/>
      <c r="K706" s="15"/>
    </row>
    <row r="707" spans="1:11" ht="19.5" customHeight="1" x14ac:dyDescent="0.45">
      <c r="A707" s="16">
        <v>44663.876687858799</v>
      </c>
      <c r="B707" s="15">
        <v>2269</v>
      </c>
      <c r="C707" s="15">
        <v>3.14</v>
      </c>
      <c r="D707" s="15"/>
      <c r="E707" s="15"/>
      <c r="F707" s="15"/>
      <c r="G707" s="15"/>
      <c r="H707" s="15"/>
      <c r="I707" s="15"/>
      <c r="J707" s="15"/>
      <c r="K707" s="15"/>
    </row>
    <row r="708" spans="1:11" ht="19.5" customHeight="1" x14ac:dyDescent="0.45">
      <c r="A708" s="16">
        <v>44663.876686689815</v>
      </c>
      <c r="B708" s="15">
        <v>2295</v>
      </c>
      <c r="C708" s="15">
        <v>3.14</v>
      </c>
      <c r="D708" s="15"/>
      <c r="E708" s="15"/>
      <c r="F708" s="15"/>
      <c r="G708" s="15"/>
      <c r="H708" s="15"/>
      <c r="I708" s="15"/>
      <c r="J708" s="15"/>
      <c r="K708" s="15"/>
    </row>
    <row r="709" spans="1:11" ht="19.5" customHeight="1" x14ac:dyDescent="0.45">
      <c r="A709" s="16">
        <v>44663.876685520831</v>
      </c>
      <c r="B709" s="15">
        <v>2295</v>
      </c>
      <c r="C709" s="15">
        <v>3.15</v>
      </c>
      <c r="D709" s="15"/>
      <c r="E709" s="15"/>
      <c r="F709" s="15"/>
      <c r="G709" s="15"/>
      <c r="H709" s="15"/>
      <c r="I709" s="15"/>
      <c r="J709" s="15"/>
      <c r="K709" s="15"/>
    </row>
    <row r="710" spans="1:11" ht="19.5" customHeight="1" x14ac:dyDescent="0.45">
      <c r="A710" s="16">
        <v>44663.876684363429</v>
      </c>
      <c r="B710" s="15">
        <v>2354</v>
      </c>
      <c r="C710" s="15">
        <v>3.15</v>
      </c>
      <c r="D710" s="15"/>
      <c r="E710" s="15"/>
      <c r="F710" s="15"/>
      <c r="G710" s="15"/>
      <c r="H710" s="15"/>
      <c r="I710" s="15"/>
      <c r="J710" s="15"/>
      <c r="K710" s="15"/>
    </row>
    <row r="711" spans="1:11" ht="19.5" customHeight="1" x14ac:dyDescent="0.45">
      <c r="A711" s="16">
        <v>44663.876683194445</v>
      </c>
      <c r="B711" s="15">
        <v>2354</v>
      </c>
      <c r="C711" s="15">
        <v>3.15</v>
      </c>
      <c r="D711" s="15"/>
      <c r="E711" s="15"/>
      <c r="F711" s="15"/>
      <c r="G711" s="15"/>
      <c r="H711" s="15"/>
      <c r="I711" s="15"/>
      <c r="J711" s="15"/>
      <c r="K711" s="15"/>
    </row>
    <row r="712" spans="1:11" ht="19.5" customHeight="1" x14ac:dyDescent="0.45">
      <c r="A712" s="16">
        <v>44663.876682094909</v>
      </c>
      <c r="B712" s="15">
        <v>2354</v>
      </c>
      <c r="C712" s="15">
        <v>3.14</v>
      </c>
      <c r="D712" s="15"/>
      <c r="E712" s="15"/>
      <c r="F712" s="15"/>
      <c r="G712" s="15"/>
      <c r="H712" s="15"/>
      <c r="I712" s="15"/>
      <c r="J712" s="15"/>
      <c r="K712" s="15"/>
    </row>
    <row r="713" spans="1:11" ht="19.5" customHeight="1" x14ac:dyDescent="0.45">
      <c r="A713" s="16">
        <v>44663.876680879628</v>
      </c>
      <c r="B713" s="15">
        <v>2334</v>
      </c>
      <c r="C713" s="15">
        <v>3.14</v>
      </c>
      <c r="D713" s="15"/>
      <c r="E713" s="15"/>
      <c r="F713" s="15"/>
      <c r="G713" s="15"/>
      <c r="H713" s="15"/>
      <c r="I713" s="15"/>
      <c r="J713" s="15"/>
      <c r="K713" s="15"/>
    </row>
    <row r="714" spans="1:11" ht="19.5" customHeight="1" x14ac:dyDescent="0.45">
      <c r="A714" s="16">
        <v>44663.876679780093</v>
      </c>
      <c r="B714" s="15">
        <v>2334</v>
      </c>
      <c r="C714" s="15">
        <v>3.14</v>
      </c>
      <c r="D714" s="15"/>
      <c r="E714" s="15"/>
      <c r="F714" s="15"/>
      <c r="G714" s="15"/>
      <c r="H714" s="15"/>
      <c r="I714" s="15"/>
      <c r="J714" s="15"/>
      <c r="K714" s="15"/>
    </row>
    <row r="715" spans="1:11" ht="19.5" customHeight="1" x14ac:dyDescent="0.45">
      <c r="A715" s="16">
        <v>44663.876678564811</v>
      </c>
      <c r="B715" s="15">
        <v>2265</v>
      </c>
      <c r="C715" s="15">
        <v>3.14</v>
      </c>
      <c r="D715" s="15"/>
      <c r="E715" s="15"/>
      <c r="F715" s="15"/>
      <c r="G715" s="15"/>
      <c r="H715" s="15"/>
      <c r="I715" s="15"/>
      <c r="J715" s="15"/>
      <c r="K715" s="15"/>
    </row>
    <row r="716" spans="1:11" ht="19.5" customHeight="1" x14ac:dyDescent="0.45">
      <c r="A716" s="16">
        <v>44663.876677395834</v>
      </c>
      <c r="B716" s="15">
        <v>2265</v>
      </c>
      <c r="C716" s="15">
        <v>3.13</v>
      </c>
      <c r="D716" s="15"/>
      <c r="E716" s="15"/>
      <c r="F716" s="15"/>
      <c r="G716" s="15"/>
      <c r="H716" s="15"/>
      <c r="I716" s="15"/>
      <c r="J716" s="15"/>
      <c r="K716" s="15"/>
    </row>
    <row r="717" spans="1:11" ht="19.5" customHeight="1" x14ac:dyDescent="0.45">
      <c r="A717" s="16">
        <v>44663.876676238426</v>
      </c>
      <c r="B717" s="15">
        <v>2265</v>
      </c>
      <c r="C717" s="15">
        <v>3.14</v>
      </c>
      <c r="D717" s="15"/>
      <c r="E717" s="15"/>
      <c r="F717" s="15"/>
      <c r="G717" s="15"/>
      <c r="H717" s="15"/>
      <c r="I717" s="15"/>
      <c r="J717" s="15"/>
      <c r="K717" s="15"/>
    </row>
    <row r="718" spans="1:11" ht="19.5" customHeight="1" x14ac:dyDescent="0.45">
      <c r="A718" s="16">
        <v>44663.876675069441</v>
      </c>
      <c r="B718" s="15">
        <v>2224</v>
      </c>
      <c r="C718" s="15">
        <v>3.14</v>
      </c>
      <c r="D718" s="15"/>
      <c r="E718" s="15"/>
      <c r="F718" s="15"/>
      <c r="G718" s="15"/>
      <c r="H718" s="15"/>
      <c r="I718" s="15"/>
      <c r="J718" s="15"/>
      <c r="K718" s="15"/>
    </row>
    <row r="719" spans="1:11" ht="19.5" customHeight="1" x14ac:dyDescent="0.45">
      <c r="A719" s="16">
        <v>44663.876673900464</v>
      </c>
      <c r="B719" s="15">
        <v>2265</v>
      </c>
      <c r="C719" s="15">
        <v>3.15</v>
      </c>
      <c r="D719" s="15"/>
      <c r="E719" s="15"/>
      <c r="F719" s="15"/>
      <c r="G719" s="15"/>
      <c r="H719" s="15"/>
      <c r="I719" s="15"/>
      <c r="J719" s="15"/>
      <c r="K719" s="15"/>
    </row>
    <row r="720" spans="1:11" ht="19.5" customHeight="1" x14ac:dyDescent="0.45">
      <c r="A720" s="16">
        <v>44663.876672800929</v>
      </c>
      <c r="B720" s="15">
        <v>2346</v>
      </c>
      <c r="C720" s="15">
        <v>3.18</v>
      </c>
      <c r="D720" s="15"/>
      <c r="E720" s="15"/>
      <c r="F720" s="15"/>
      <c r="G720" s="15"/>
      <c r="H720" s="15"/>
      <c r="I720" s="15"/>
      <c r="J720" s="15"/>
      <c r="K720" s="15"/>
    </row>
    <row r="721" spans="1:11" ht="19.5" customHeight="1" x14ac:dyDescent="0.45">
      <c r="A721" s="16">
        <v>44663.876671585647</v>
      </c>
      <c r="B721" s="15">
        <v>2346</v>
      </c>
      <c r="C721" s="15">
        <v>3.16</v>
      </c>
      <c r="D721" s="15"/>
      <c r="E721" s="15"/>
      <c r="F721" s="15"/>
      <c r="G721" s="15"/>
      <c r="H721" s="15"/>
      <c r="I721" s="15"/>
      <c r="J721" s="15"/>
      <c r="K721" s="15"/>
    </row>
    <row r="722" spans="1:11" ht="19.5" customHeight="1" x14ac:dyDescent="0.45">
      <c r="A722" s="16">
        <v>44663.876670428239</v>
      </c>
      <c r="B722" s="15">
        <v>2396</v>
      </c>
      <c r="C722" s="15">
        <v>3.16</v>
      </c>
      <c r="D722" s="15"/>
      <c r="E722" s="15"/>
      <c r="F722" s="15"/>
      <c r="G722" s="15"/>
      <c r="H722" s="15"/>
      <c r="I722" s="15"/>
      <c r="J722" s="15"/>
      <c r="K722" s="15"/>
    </row>
    <row r="723" spans="1:11" ht="19.5" customHeight="1" x14ac:dyDescent="0.45">
      <c r="A723" s="16">
        <v>44663.876669317127</v>
      </c>
      <c r="B723" s="15">
        <v>2396</v>
      </c>
      <c r="C723" s="15">
        <v>3.18</v>
      </c>
      <c r="D723" s="15"/>
      <c r="E723" s="15"/>
      <c r="F723" s="15"/>
      <c r="G723" s="15"/>
      <c r="H723" s="15"/>
      <c r="I723" s="15"/>
      <c r="J723" s="15"/>
      <c r="K723" s="15"/>
    </row>
    <row r="724" spans="1:11" ht="19.5" customHeight="1" x14ac:dyDescent="0.45">
      <c r="A724" s="16">
        <v>44663.876668101853</v>
      </c>
      <c r="B724" s="15">
        <v>2296</v>
      </c>
      <c r="C724" s="15">
        <v>3.16</v>
      </c>
      <c r="D724" s="15"/>
      <c r="E724" s="15"/>
      <c r="F724" s="15"/>
      <c r="G724" s="15"/>
      <c r="H724" s="15"/>
      <c r="I724" s="15"/>
      <c r="J724" s="15"/>
      <c r="K724" s="15"/>
    </row>
    <row r="725" spans="1:11" ht="19.5" customHeight="1" x14ac:dyDescent="0.45">
      <c r="A725" s="16">
        <v>44663.876666932869</v>
      </c>
      <c r="B725" s="15">
        <v>2296</v>
      </c>
      <c r="C725" s="15">
        <v>3.18</v>
      </c>
      <c r="D725" s="15"/>
      <c r="E725" s="15"/>
      <c r="F725" s="15"/>
      <c r="G725" s="15"/>
      <c r="H725" s="15"/>
      <c r="I725" s="15"/>
      <c r="J725" s="15"/>
      <c r="K725" s="15"/>
    </row>
    <row r="726" spans="1:11" ht="19.5" customHeight="1" x14ac:dyDescent="0.45">
      <c r="A726" s="16">
        <v>44663.87666577546</v>
      </c>
      <c r="B726" s="15">
        <v>2296</v>
      </c>
      <c r="C726" s="15">
        <v>3.18</v>
      </c>
      <c r="D726" s="15"/>
      <c r="E726" s="15"/>
      <c r="F726" s="15"/>
      <c r="G726" s="15"/>
      <c r="H726" s="15"/>
      <c r="I726" s="15"/>
      <c r="J726" s="15"/>
      <c r="K726" s="15"/>
    </row>
    <row r="727" spans="1:11" ht="19.5" customHeight="1" x14ac:dyDescent="0.45">
      <c r="A727" s="16">
        <v>44663.876664675925</v>
      </c>
      <c r="B727" s="15">
        <v>2296</v>
      </c>
      <c r="C727" s="15">
        <v>3.2</v>
      </c>
      <c r="D727" s="15"/>
      <c r="E727" s="15"/>
      <c r="F727" s="15"/>
      <c r="G727" s="15"/>
      <c r="H727" s="15"/>
      <c r="I727" s="15"/>
      <c r="J727" s="15"/>
      <c r="K727" s="15"/>
    </row>
    <row r="728" spans="1:11" ht="19.5" customHeight="1" x14ac:dyDescent="0.45">
      <c r="A728" s="16">
        <v>44663.876663460651</v>
      </c>
      <c r="B728" s="15">
        <v>2296</v>
      </c>
      <c r="C728" s="15">
        <v>3.2</v>
      </c>
      <c r="D728" s="15"/>
      <c r="E728" s="15"/>
      <c r="F728" s="15"/>
      <c r="G728" s="15"/>
      <c r="H728" s="15"/>
      <c r="I728" s="15"/>
      <c r="J728" s="15"/>
      <c r="K728" s="15"/>
    </row>
    <row r="729" spans="1:11" ht="19.5" customHeight="1" x14ac:dyDescent="0.45">
      <c r="A729" s="16">
        <v>44663.876662303242</v>
      </c>
      <c r="B729" s="15">
        <v>2287</v>
      </c>
      <c r="C729" s="15">
        <v>3.2</v>
      </c>
      <c r="D729" s="15"/>
      <c r="E729" s="15"/>
      <c r="F729" s="15"/>
      <c r="G729" s="15"/>
      <c r="H729" s="15"/>
      <c r="I729" s="15"/>
      <c r="J729" s="15"/>
      <c r="K729" s="15"/>
    </row>
    <row r="730" spans="1:11" ht="19.5" customHeight="1" x14ac:dyDescent="0.45">
      <c r="A730" s="16">
        <v>44663.876661134258</v>
      </c>
      <c r="B730" s="15">
        <v>2287</v>
      </c>
      <c r="C730" s="15">
        <v>3.21</v>
      </c>
      <c r="D730" s="15"/>
      <c r="E730" s="15"/>
      <c r="F730" s="15"/>
      <c r="G730" s="15"/>
      <c r="H730" s="15"/>
      <c r="I730" s="15"/>
      <c r="J730" s="15"/>
      <c r="K730" s="15"/>
    </row>
    <row r="731" spans="1:11" ht="19.5" customHeight="1" x14ac:dyDescent="0.45">
      <c r="A731" s="16">
        <v>44663.87665997685</v>
      </c>
      <c r="B731" s="15">
        <v>2287</v>
      </c>
      <c r="C731" s="15">
        <v>3.21</v>
      </c>
      <c r="D731" s="15"/>
      <c r="E731" s="15"/>
      <c r="F731" s="15"/>
      <c r="G731" s="15"/>
      <c r="H731" s="15"/>
      <c r="I731" s="15"/>
      <c r="J731" s="15"/>
      <c r="K731" s="15"/>
    </row>
    <row r="732" spans="1:11" ht="19.5" customHeight="1" x14ac:dyDescent="0.45">
      <c r="A732" s="16">
        <v>44663.876658807872</v>
      </c>
      <c r="B732" s="15">
        <v>2316</v>
      </c>
      <c r="C732" s="15">
        <v>3.22</v>
      </c>
      <c r="D732" s="15"/>
      <c r="E732" s="15"/>
      <c r="F732" s="15"/>
      <c r="G732" s="15"/>
      <c r="H732" s="15"/>
      <c r="I732" s="15"/>
      <c r="J732" s="15"/>
      <c r="K732" s="15"/>
    </row>
    <row r="733" spans="1:11" ht="19.5" customHeight="1" x14ac:dyDescent="0.45">
      <c r="A733" s="16">
        <v>44663.876657650464</v>
      </c>
      <c r="B733" s="15">
        <v>2316</v>
      </c>
      <c r="C733" s="15">
        <v>3.22</v>
      </c>
      <c r="D733" s="15"/>
      <c r="E733" s="15"/>
      <c r="F733" s="15"/>
      <c r="G733" s="15"/>
      <c r="H733" s="15"/>
      <c r="I733" s="15"/>
      <c r="J733" s="15"/>
      <c r="K733" s="15"/>
    </row>
    <row r="734" spans="1:11" ht="19.5" customHeight="1" x14ac:dyDescent="0.45">
      <c r="A734" s="16">
        <v>44663.876656539353</v>
      </c>
      <c r="B734" s="15">
        <v>2316</v>
      </c>
      <c r="C734" s="15">
        <v>3.22</v>
      </c>
      <c r="D734" s="15"/>
      <c r="E734" s="15"/>
      <c r="F734" s="15"/>
      <c r="G734" s="15"/>
      <c r="H734" s="15"/>
      <c r="I734" s="15"/>
      <c r="J734" s="15"/>
      <c r="K734" s="15"/>
    </row>
    <row r="735" spans="1:11" ht="19.5" customHeight="1" x14ac:dyDescent="0.45">
      <c r="A735" s="16">
        <v>44663.876655370368</v>
      </c>
      <c r="B735" s="15">
        <v>2316</v>
      </c>
      <c r="C735" s="15">
        <v>3.24</v>
      </c>
      <c r="D735" s="15"/>
      <c r="E735" s="15"/>
      <c r="F735" s="15"/>
      <c r="G735" s="15"/>
      <c r="H735" s="15"/>
      <c r="I735" s="15"/>
      <c r="J735" s="15"/>
      <c r="K735" s="15"/>
    </row>
    <row r="736" spans="1:11" ht="19.5" customHeight="1" x14ac:dyDescent="0.45">
      <c r="A736" s="16">
        <v>44663.87665416667</v>
      </c>
      <c r="B736" s="15">
        <v>2354</v>
      </c>
      <c r="C736" s="15">
        <v>3.24</v>
      </c>
      <c r="D736" s="15"/>
      <c r="E736" s="15"/>
      <c r="F736" s="15"/>
      <c r="G736" s="15"/>
      <c r="H736" s="15"/>
      <c r="I736" s="15"/>
      <c r="J736" s="15"/>
      <c r="K736" s="15"/>
    </row>
    <row r="737" spans="1:11" ht="19.5" customHeight="1" x14ac:dyDescent="0.45">
      <c r="A737" s="16">
        <v>44663.876652997686</v>
      </c>
      <c r="B737" s="15">
        <v>2354</v>
      </c>
      <c r="C737" s="15">
        <v>3.24</v>
      </c>
      <c r="D737" s="15"/>
      <c r="E737" s="15"/>
      <c r="F737" s="15"/>
      <c r="G737" s="15"/>
      <c r="H737" s="15"/>
      <c r="I737" s="15"/>
      <c r="J737" s="15"/>
      <c r="K737" s="15"/>
    </row>
    <row r="738" spans="1:11" ht="19.5" customHeight="1" x14ac:dyDescent="0.45">
      <c r="A738" s="16">
        <v>44663.876651828701</v>
      </c>
      <c r="B738" s="15">
        <v>2361</v>
      </c>
      <c r="C738" s="15">
        <v>3.24</v>
      </c>
      <c r="D738" s="15"/>
      <c r="E738" s="15"/>
      <c r="F738" s="15"/>
      <c r="G738" s="15"/>
      <c r="H738" s="15"/>
      <c r="I738" s="15"/>
      <c r="J738" s="15"/>
      <c r="K738" s="15"/>
    </row>
    <row r="739" spans="1:11" ht="19.5" customHeight="1" x14ac:dyDescent="0.45">
      <c r="A739" s="16">
        <v>44663.876650671293</v>
      </c>
      <c r="B739" s="15">
        <v>2361</v>
      </c>
      <c r="C739" s="15">
        <v>3.24</v>
      </c>
      <c r="D739" s="15"/>
      <c r="E739" s="15"/>
      <c r="F739" s="15"/>
      <c r="G739" s="15"/>
      <c r="H739" s="15"/>
      <c r="I739" s="15"/>
      <c r="J739" s="15"/>
      <c r="K739" s="15"/>
    </row>
    <row r="740" spans="1:11" ht="19.5" customHeight="1" x14ac:dyDescent="0.45">
      <c r="A740" s="16">
        <v>44663.876649513892</v>
      </c>
      <c r="B740" s="15">
        <v>2361</v>
      </c>
      <c r="C740" s="15">
        <v>3.25</v>
      </c>
      <c r="D740" s="15"/>
      <c r="E740" s="15"/>
      <c r="F740" s="15"/>
      <c r="G740" s="15"/>
      <c r="H740" s="15"/>
      <c r="I740" s="15"/>
      <c r="J740" s="15"/>
      <c r="K740" s="15"/>
    </row>
    <row r="741" spans="1:11" ht="19.5" customHeight="1" x14ac:dyDescent="0.45">
      <c r="A741" s="16">
        <v>44663.876648356483</v>
      </c>
      <c r="B741" s="15">
        <v>2339</v>
      </c>
      <c r="C741" s="15">
        <v>3.26</v>
      </c>
      <c r="D741" s="15"/>
      <c r="E741" s="15"/>
      <c r="F741" s="15"/>
      <c r="G741" s="15"/>
      <c r="H741" s="15"/>
      <c r="I741" s="15"/>
      <c r="J741" s="15"/>
      <c r="K741" s="15"/>
    </row>
    <row r="742" spans="1:11" ht="19.5" customHeight="1" x14ac:dyDescent="0.45">
      <c r="A742" s="16">
        <v>44663.876647187499</v>
      </c>
      <c r="B742" s="15">
        <v>2339</v>
      </c>
      <c r="C742" s="15">
        <v>3.25</v>
      </c>
      <c r="D742" s="15"/>
      <c r="E742" s="15"/>
      <c r="F742" s="15"/>
      <c r="G742" s="15"/>
      <c r="H742" s="15"/>
      <c r="I742" s="15"/>
      <c r="J742" s="15"/>
      <c r="K742" s="15"/>
    </row>
    <row r="743" spans="1:11" ht="19.5" customHeight="1" x14ac:dyDescent="0.45">
      <c r="A743" s="16">
        <v>44663.876646041666</v>
      </c>
      <c r="B743" s="15">
        <v>2339</v>
      </c>
      <c r="C743" s="15">
        <v>3.25</v>
      </c>
      <c r="D743" s="15"/>
      <c r="E743" s="15"/>
      <c r="F743" s="15"/>
      <c r="G743" s="15"/>
      <c r="H743" s="15"/>
      <c r="I743" s="15"/>
      <c r="J743" s="15"/>
      <c r="K743" s="15"/>
    </row>
    <row r="744" spans="1:11" ht="19.5" customHeight="1" x14ac:dyDescent="0.45">
      <c r="A744" s="16">
        <v>44663.876644872682</v>
      </c>
      <c r="B744" s="15">
        <v>2361</v>
      </c>
      <c r="C744" s="15">
        <v>3.24</v>
      </c>
      <c r="D744" s="15"/>
      <c r="E744" s="15"/>
      <c r="F744" s="15"/>
      <c r="G744" s="15"/>
      <c r="H744" s="15"/>
      <c r="I744" s="15"/>
      <c r="J744" s="15"/>
      <c r="K744" s="15"/>
    </row>
    <row r="745" spans="1:11" ht="19.5" customHeight="1" x14ac:dyDescent="0.45">
      <c r="A745" s="16">
        <v>44663.876643703705</v>
      </c>
      <c r="B745" s="15">
        <v>2365</v>
      </c>
      <c r="C745" s="15">
        <v>3.26</v>
      </c>
      <c r="D745" s="15"/>
      <c r="E745" s="15"/>
      <c r="F745" s="15"/>
      <c r="G745" s="15"/>
      <c r="H745" s="15"/>
      <c r="I745" s="15"/>
      <c r="J745" s="15"/>
      <c r="K745" s="15"/>
    </row>
    <row r="746" spans="1:11" ht="19.5" customHeight="1" x14ac:dyDescent="0.45">
      <c r="A746" s="16">
        <v>44663.876642546296</v>
      </c>
      <c r="B746" s="15">
        <v>2365</v>
      </c>
      <c r="C746" s="15">
        <v>3.26</v>
      </c>
      <c r="D746" s="15"/>
      <c r="E746" s="15"/>
      <c r="F746" s="15"/>
      <c r="G746" s="15"/>
      <c r="H746" s="15"/>
      <c r="I746" s="15"/>
      <c r="J746" s="15"/>
      <c r="K746" s="15"/>
    </row>
    <row r="747" spans="1:11" ht="19.5" customHeight="1" x14ac:dyDescent="0.45">
      <c r="A747" s="16">
        <v>44663.876641377312</v>
      </c>
      <c r="B747" s="15">
        <v>2333</v>
      </c>
      <c r="C747" s="15">
        <v>3.26</v>
      </c>
      <c r="D747" s="15"/>
      <c r="E747" s="15"/>
      <c r="F747" s="15"/>
      <c r="G747" s="15"/>
      <c r="H747" s="15"/>
      <c r="I747" s="15"/>
      <c r="J747" s="15"/>
      <c r="K747" s="15"/>
    </row>
    <row r="748" spans="1:11" ht="19.5" customHeight="1" x14ac:dyDescent="0.45">
      <c r="A748" s="16">
        <v>44663.876640219911</v>
      </c>
      <c r="B748" s="15">
        <v>2365</v>
      </c>
      <c r="C748" s="15">
        <v>3.26</v>
      </c>
      <c r="D748" s="15"/>
      <c r="E748" s="15"/>
      <c r="F748" s="15"/>
      <c r="G748" s="15"/>
      <c r="H748" s="15"/>
      <c r="I748" s="15"/>
      <c r="J748" s="15"/>
      <c r="K748" s="15"/>
    </row>
    <row r="749" spans="1:11" ht="19.5" customHeight="1" x14ac:dyDescent="0.45">
      <c r="A749" s="16">
        <v>44663.876639050926</v>
      </c>
      <c r="B749" s="15">
        <v>2367</v>
      </c>
      <c r="C749" s="15">
        <v>3.26</v>
      </c>
      <c r="D749" s="15"/>
      <c r="E749" s="15"/>
      <c r="F749" s="15"/>
      <c r="G749" s="15"/>
      <c r="H749" s="15"/>
      <c r="I749" s="15"/>
      <c r="J749" s="15"/>
      <c r="K749" s="15"/>
    </row>
    <row r="750" spans="1:11" ht="19.5" customHeight="1" x14ac:dyDescent="0.45">
      <c r="A750" s="16">
        <v>44663.876637893518</v>
      </c>
      <c r="B750" s="15">
        <v>2365</v>
      </c>
      <c r="C750" s="15">
        <v>3.23</v>
      </c>
      <c r="D750" s="15"/>
      <c r="E750" s="15"/>
      <c r="F750" s="15"/>
      <c r="G750" s="15"/>
      <c r="H750" s="15"/>
      <c r="I750" s="15"/>
      <c r="J750" s="15"/>
      <c r="K750" s="15"/>
    </row>
    <row r="751" spans="1:11" ht="19.5" customHeight="1" x14ac:dyDescent="0.45">
      <c r="A751" s="16">
        <v>44663.87663673611</v>
      </c>
      <c r="B751" s="15">
        <v>2367</v>
      </c>
      <c r="C751" s="15">
        <v>3.23</v>
      </c>
      <c r="D751" s="15"/>
      <c r="E751" s="15"/>
      <c r="F751" s="15"/>
      <c r="G751" s="15"/>
      <c r="H751" s="15"/>
      <c r="I751" s="15"/>
      <c r="J751" s="15"/>
      <c r="K751" s="15"/>
    </row>
    <row r="752" spans="1:11" ht="19.5" customHeight="1" x14ac:dyDescent="0.45">
      <c r="A752" s="16">
        <v>44663.876635567132</v>
      </c>
      <c r="B752" s="15">
        <v>2316</v>
      </c>
      <c r="C752" s="15">
        <v>3.23</v>
      </c>
      <c r="D752" s="15"/>
      <c r="E752" s="15"/>
      <c r="F752" s="15"/>
      <c r="G752" s="15"/>
      <c r="H752" s="15"/>
      <c r="I752" s="15"/>
      <c r="J752" s="15"/>
      <c r="K752" s="15"/>
    </row>
    <row r="753" spans="1:11" ht="19.5" customHeight="1" x14ac:dyDescent="0.45">
      <c r="A753" s="16">
        <v>44663.876634409724</v>
      </c>
      <c r="B753" s="15">
        <v>2316</v>
      </c>
      <c r="C753" s="15">
        <v>3.23</v>
      </c>
      <c r="D753" s="15"/>
      <c r="E753" s="15"/>
      <c r="F753" s="15"/>
      <c r="G753" s="15"/>
      <c r="H753" s="15"/>
      <c r="I753" s="15"/>
      <c r="J753" s="15"/>
      <c r="K753" s="15"/>
    </row>
    <row r="754" spans="1:11" ht="19.5" customHeight="1" x14ac:dyDescent="0.45">
      <c r="A754" s="16">
        <v>44663.876633240739</v>
      </c>
      <c r="B754" s="15">
        <v>2367</v>
      </c>
      <c r="C754" s="15">
        <v>3.22</v>
      </c>
      <c r="D754" s="15"/>
      <c r="E754" s="15"/>
      <c r="F754" s="15"/>
      <c r="G754" s="15"/>
      <c r="H754" s="15"/>
      <c r="I754" s="15"/>
      <c r="J754" s="15"/>
      <c r="K754" s="15"/>
    </row>
    <row r="755" spans="1:11" ht="19.5" customHeight="1" x14ac:dyDescent="0.45">
      <c r="A755" s="16">
        <v>44663.876632094907</v>
      </c>
      <c r="B755" s="15">
        <v>2316</v>
      </c>
      <c r="C755" s="15">
        <v>3.19</v>
      </c>
      <c r="D755" s="15"/>
      <c r="E755" s="15"/>
      <c r="F755" s="15"/>
      <c r="G755" s="15"/>
      <c r="H755" s="15"/>
      <c r="I755" s="15"/>
      <c r="J755" s="15"/>
      <c r="K755" s="15"/>
    </row>
    <row r="756" spans="1:11" ht="19.5" customHeight="1" x14ac:dyDescent="0.45">
      <c r="A756" s="16">
        <v>44663.876630925923</v>
      </c>
      <c r="B756" s="15">
        <v>2279</v>
      </c>
      <c r="C756" s="15">
        <v>3.18</v>
      </c>
      <c r="D756" s="15"/>
      <c r="E756" s="15"/>
      <c r="F756" s="15"/>
      <c r="G756" s="15"/>
      <c r="H756" s="15"/>
      <c r="I756" s="15"/>
      <c r="J756" s="15"/>
      <c r="K756" s="15"/>
    </row>
    <row r="757" spans="1:11" ht="19.5" customHeight="1" x14ac:dyDescent="0.45">
      <c r="A757" s="16">
        <v>44663.876629756945</v>
      </c>
      <c r="B757" s="15">
        <v>2279</v>
      </c>
      <c r="C757" s="15">
        <v>3.18</v>
      </c>
      <c r="D757" s="15"/>
      <c r="E757" s="15"/>
      <c r="F757" s="15"/>
      <c r="G757" s="15"/>
      <c r="H757" s="15"/>
      <c r="I757" s="15"/>
      <c r="J757" s="15"/>
      <c r="K757" s="15"/>
    </row>
    <row r="758" spans="1:11" ht="19.5" customHeight="1" x14ac:dyDescent="0.45">
      <c r="A758" s="16">
        <v>44663.876628599537</v>
      </c>
      <c r="B758" s="15">
        <v>2233</v>
      </c>
      <c r="C758" s="15">
        <v>3.17</v>
      </c>
      <c r="D758" s="15"/>
      <c r="E758" s="15"/>
      <c r="F758" s="15"/>
      <c r="G758" s="15"/>
      <c r="H758" s="15"/>
      <c r="I758" s="15"/>
      <c r="J758" s="15"/>
      <c r="K758" s="15"/>
    </row>
    <row r="759" spans="1:11" ht="19.5" customHeight="1" x14ac:dyDescent="0.45">
      <c r="A759" s="16">
        <v>44663.876627442129</v>
      </c>
      <c r="B759" s="15">
        <v>2233</v>
      </c>
      <c r="C759" s="15">
        <v>3.18</v>
      </c>
      <c r="D759" s="15"/>
      <c r="E759" s="15"/>
      <c r="F759" s="15"/>
      <c r="G759" s="15"/>
      <c r="H759" s="15"/>
      <c r="I759" s="15"/>
      <c r="J759" s="15"/>
      <c r="K759" s="15"/>
    </row>
    <row r="760" spans="1:11" ht="19.5" customHeight="1" x14ac:dyDescent="0.45">
      <c r="A760" s="16">
        <v>44663.876626261575</v>
      </c>
      <c r="B760" s="15">
        <v>2233</v>
      </c>
      <c r="C760" s="15">
        <v>3.18</v>
      </c>
      <c r="D760" s="15"/>
      <c r="E760" s="15"/>
      <c r="F760" s="15"/>
      <c r="G760" s="15"/>
      <c r="H760" s="15"/>
      <c r="I760" s="15"/>
      <c r="J760" s="15"/>
      <c r="K760" s="15"/>
    </row>
    <row r="761" spans="1:11" ht="19.5" customHeight="1" x14ac:dyDescent="0.45">
      <c r="A761" s="16">
        <v>44663.876625104167</v>
      </c>
      <c r="B761" s="15">
        <v>2158</v>
      </c>
      <c r="C761" s="15">
        <v>3.17</v>
      </c>
      <c r="D761" s="15"/>
      <c r="E761" s="15"/>
      <c r="F761" s="15"/>
      <c r="G761" s="15"/>
      <c r="H761" s="15"/>
      <c r="I761" s="15"/>
      <c r="J761" s="15"/>
      <c r="K761" s="15"/>
    </row>
    <row r="762" spans="1:11" ht="19.5" customHeight="1" x14ac:dyDescent="0.45">
      <c r="A762" s="16">
        <v>44663.876623946759</v>
      </c>
      <c r="B762" s="15">
        <v>2158</v>
      </c>
      <c r="C762" s="15">
        <v>3.17</v>
      </c>
      <c r="D762" s="15"/>
      <c r="E762" s="15"/>
      <c r="F762" s="15"/>
      <c r="G762" s="15"/>
      <c r="H762" s="15"/>
      <c r="I762" s="15"/>
      <c r="J762" s="15"/>
      <c r="K762" s="15"/>
    </row>
    <row r="763" spans="1:11" ht="19.5" customHeight="1" x14ac:dyDescent="0.45">
      <c r="A763" s="16">
        <v>44663.87662278935</v>
      </c>
      <c r="B763" s="15">
        <v>2301</v>
      </c>
      <c r="C763" s="15">
        <v>3.17</v>
      </c>
      <c r="D763" s="15"/>
      <c r="E763" s="15"/>
      <c r="F763" s="15"/>
      <c r="G763" s="15"/>
      <c r="H763" s="15"/>
      <c r="I763" s="15"/>
      <c r="J763" s="15"/>
      <c r="K763" s="15"/>
    </row>
    <row r="764" spans="1:11" ht="19.5" customHeight="1" x14ac:dyDescent="0.45">
      <c r="A764" s="16">
        <v>44663.876621620373</v>
      </c>
      <c r="B764" s="15">
        <v>2393</v>
      </c>
      <c r="C764" s="15">
        <v>3.17</v>
      </c>
      <c r="D764" s="15"/>
      <c r="E764" s="15"/>
      <c r="F764" s="15"/>
      <c r="G764" s="15"/>
      <c r="H764" s="15"/>
      <c r="I764" s="15"/>
      <c r="J764" s="15"/>
      <c r="K764" s="15"/>
    </row>
    <row r="765" spans="1:11" ht="19.5" customHeight="1" x14ac:dyDescent="0.45">
      <c r="A765" s="16">
        <v>44663.876620462965</v>
      </c>
      <c r="B765" s="15">
        <v>2393</v>
      </c>
      <c r="C765" s="15">
        <v>3.17</v>
      </c>
      <c r="D765" s="15"/>
      <c r="E765" s="15"/>
      <c r="F765" s="15"/>
      <c r="G765" s="15"/>
      <c r="H765" s="15"/>
      <c r="I765" s="15"/>
      <c r="J765" s="15"/>
      <c r="K765" s="15"/>
    </row>
    <row r="766" spans="1:11" ht="19.5" customHeight="1" x14ac:dyDescent="0.45">
      <c r="A766" s="16">
        <v>44663.876619305556</v>
      </c>
      <c r="B766" s="15">
        <v>2301</v>
      </c>
      <c r="C766" s="15">
        <v>3.17</v>
      </c>
      <c r="D766" s="15"/>
      <c r="E766" s="15"/>
      <c r="F766" s="15"/>
      <c r="G766" s="15"/>
      <c r="H766" s="15"/>
      <c r="I766" s="15"/>
      <c r="J766" s="15"/>
      <c r="K766" s="15"/>
    </row>
    <row r="767" spans="1:11" ht="19.5" customHeight="1" x14ac:dyDescent="0.45">
      <c r="A767" s="16">
        <v>44663.876618194445</v>
      </c>
      <c r="B767" s="15">
        <v>2301</v>
      </c>
      <c r="C767" s="15">
        <v>3.17</v>
      </c>
      <c r="D767" s="15"/>
      <c r="E767" s="15"/>
      <c r="F767" s="15"/>
      <c r="G767" s="15"/>
      <c r="H767" s="15"/>
      <c r="I767" s="15"/>
      <c r="J767" s="15"/>
      <c r="K767" s="15"/>
    </row>
    <row r="768" spans="1:11" ht="19.5" customHeight="1" x14ac:dyDescent="0.45">
      <c r="A768" s="16">
        <v>44663.876616990739</v>
      </c>
      <c r="B768" s="15">
        <v>2301</v>
      </c>
      <c r="C768" s="15">
        <v>3.17</v>
      </c>
      <c r="D768" s="15"/>
      <c r="E768" s="15"/>
      <c r="F768" s="15"/>
      <c r="G768" s="15"/>
      <c r="H768" s="15"/>
      <c r="I768" s="15"/>
      <c r="J768" s="15"/>
      <c r="K768" s="15"/>
    </row>
    <row r="769" spans="1:11" ht="19.5" customHeight="1" x14ac:dyDescent="0.45">
      <c r="A769" s="16">
        <v>44663.876615868059</v>
      </c>
      <c r="B769" s="15">
        <v>2301</v>
      </c>
      <c r="C769" s="15">
        <v>3.17</v>
      </c>
      <c r="D769" s="15"/>
      <c r="E769" s="15"/>
      <c r="F769" s="15"/>
      <c r="G769" s="15"/>
      <c r="H769" s="15"/>
      <c r="I769" s="15"/>
      <c r="J769" s="15"/>
      <c r="K769" s="15"/>
    </row>
    <row r="770" spans="1:11" ht="19.5" customHeight="1" x14ac:dyDescent="0.45">
      <c r="A770" s="16">
        <v>44663.876614710651</v>
      </c>
      <c r="B770" s="15">
        <v>2244</v>
      </c>
      <c r="C770" s="15">
        <v>3.17</v>
      </c>
      <c r="D770" s="15"/>
      <c r="E770" s="15"/>
      <c r="F770" s="15"/>
      <c r="G770" s="15"/>
      <c r="H770" s="15"/>
      <c r="I770" s="15"/>
      <c r="J770" s="15"/>
      <c r="K770" s="15"/>
    </row>
    <row r="771" spans="1:11" ht="19.5" customHeight="1" x14ac:dyDescent="0.45">
      <c r="A771" s="16">
        <v>44663.876613483793</v>
      </c>
      <c r="B771" s="15">
        <v>2244</v>
      </c>
      <c r="C771" s="15">
        <v>3.17</v>
      </c>
      <c r="D771" s="15"/>
      <c r="E771" s="15"/>
      <c r="F771" s="15"/>
      <c r="G771" s="15"/>
      <c r="H771" s="15"/>
      <c r="I771" s="15"/>
      <c r="J771" s="15"/>
      <c r="K771" s="15"/>
    </row>
    <row r="772" spans="1:11" ht="19.5" customHeight="1" x14ac:dyDescent="0.45">
      <c r="A772" s="16">
        <v>44663.876612337961</v>
      </c>
      <c r="B772" s="15">
        <v>2300</v>
      </c>
      <c r="C772" s="15">
        <v>3.17</v>
      </c>
      <c r="D772" s="15"/>
      <c r="E772" s="15"/>
      <c r="F772" s="15"/>
      <c r="G772" s="15"/>
      <c r="H772" s="15"/>
      <c r="I772" s="15"/>
      <c r="J772" s="15"/>
      <c r="K772" s="15"/>
    </row>
    <row r="773" spans="1:11" ht="19.5" customHeight="1" x14ac:dyDescent="0.45">
      <c r="A773" s="16">
        <v>44663.876611168984</v>
      </c>
      <c r="B773" s="15">
        <v>2300</v>
      </c>
      <c r="C773" s="15">
        <v>3.17</v>
      </c>
      <c r="D773" s="15"/>
      <c r="E773" s="15"/>
      <c r="F773" s="15"/>
      <c r="G773" s="15"/>
      <c r="H773" s="15"/>
      <c r="I773" s="15"/>
      <c r="J773" s="15"/>
      <c r="K773" s="15"/>
    </row>
    <row r="774" spans="1:11" ht="19.5" customHeight="1" x14ac:dyDescent="0.45">
      <c r="A774" s="16">
        <v>44663.876609999999</v>
      </c>
      <c r="B774" s="15">
        <v>2246</v>
      </c>
      <c r="C774" s="15">
        <v>3.17</v>
      </c>
      <c r="D774" s="15"/>
      <c r="E774" s="15"/>
      <c r="F774" s="15"/>
      <c r="G774" s="15"/>
      <c r="H774" s="15"/>
      <c r="I774" s="15"/>
      <c r="J774" s="15"/>
      <c r="K774" s="15"/>
    </row>
    <row r="775" spans="1:11" ht="19.5" customHeight="1" x14ac:dyDescent="0.45">
      <c r="A775" s="16">
        <v>44663.876608888888</v>
      </c>
      <c r="B775" s="15">
        <v>2246</v>
      </c>
      <c r="C775" s="15">
        <v>3.17</v>
      </c>
      <c r="D775" s="15"/>
      <c r="E775" s="15"/>
      <c r="F775" s="15"/>
      <c r="G775" s="15"/>
      <c r="H775" s="15"/>
      <c r="I775" s="15"/>
      <c r="J775" s="15"/>
      <c r="K775" s="15"/>
    </row>
    <row r="776" spans="1:11" ht="19.5" customHeight="1" x14ac:dyDescent="0.45">
      <c r="A776" s="16">
        <v>44663.876607743056</v>
      </c>
      <c r="B776" s="15">
        <v>2246</v>
      </c>
      <c r="C776" s="15">
        <v>3.17</v>
      </c>
      <c r="D776" s="15"/>
      <c r="E776" s="15"/>
      <c r="F776" s="15"/>
      <c r="G776" s="15"/>
      <c r="H776" s="15"/>
      <c r="I776" s="15"/>
      <c r="J776" s="15"/>
      <c r="K776" s="15"/>
    </row>
    <row r="777" spans="1:11" ht="19.5" customHeight="1" x14ac:dyDescent="0.45">
      <c r="A777" s="16">
        <v>44663.876606527781</v>
      </c>
      <c r="B777" s="15">
        <v>2246</v>
      </c>
      <c r="C777" s="15">
        <v>3.17</v>
      </c>
      <c r="D777" s="15"/>
      <c r="E777" s="15"/>
      <c r="F777" s="15"/>
      <c r="G777" s="15"/>
      <c r="H777" s="15"/>
      <c r="I777" s="15"/>
      <c r="J777" s="15"/>
      <c r="K777" s="15"/>
    </row>
    <row r="778" spans="1:11" ht="19.5" customHeight="1" x14ac:dyDescent="0.45">
      <c r="A778" s="16">
        <v>44663.876605358797</v>
      </c>
      <c r="B778" s="15">
        <v>2246</v>
      </c>
      <c r="C778" s="15">
        <v>3.17</v>
      </c>
      <c r="D778" s="15"/>
      <c r="E778" s="15"/>
      <c r="F778" s="15"/>
      <c r="G778" s="15"/>
      <c r="H778" s="15"/>
      <c r="I778" s="15"/>
      <c r="J778" s="15"/>
      <c r="K778" s="15"/>
    </row>
    <row r="779" spans="1:11" ht="19.5" customHeight="1" x14ac:dyDescent="0.45">
      <c r="A779" s="16">
        <v>44663.876604189812</v>
      </c>
      <c r="B779" s="15">
        <v>2246</v>
      </c>
      <c r="C779" s="15">
        <v>3.16</v>
      </c>
      <c r="D779" s="15"/>
      <c r="E779" s="15"/>
      <c r="F779" s="15"/>
      <c r="G779" s="15"/>
      <c r="H779" s="15"/>
      <c r="I779" s="15"/>
      <c r="J779" s="15"/>
      <c r="K779" s="15"/>
    </row>
    <row r="780" spans="1:11" ht="19.5" customHeight="1" x14ac:dyDescent="0.45">
      <c r="A780" s="16">
        <v>44663.876603090277</v>
      </c>
      <c r="B780" s="15">
        <v>2246</v>
      </c>
      <c r="C780" s="15">
        <v>3.17</v>
      </c>
      <c r="D780" s="15"/>
      <c r="E780" s="15"/>
      <c r="F780" s="15"/>
      <c r="G780" s="15"/>
      <c r="H780" s="15"/>
      <c r="I780" s="15"/>
      <c r="J780" s="15"/>
      <c r="K780" s="15"/>
    </row>
    <row r="781" spans="1:11" ht="19.5" customHeight="1" x14ac:dyDescent="0.45">
      <c r="A781" s="16">
        <v>44663.876601863427</v>
      </c>
      <c r="B781" s="15">
        <v>2465</v>
      </c>
      <c r="C781" s="15">
        <v>3.17</v>
      </c>
      <c r="D781" s="15"/>
      <c r="E781" s="15"/>
      <c r="F781" s="15"/>
      <c r="G781" s="15"/>
      <c r="H781" s="15"/>
      <c r="I781" s="15"/>
      <c r="J781" s="15"/>
      <c r="K781" s="15"/>
    </row>
    <row r="782" spans="1:11" ht="19.5" customHeight="1" x14ac:dyDescent="0.45">
      <c r="A782" s="16">
        <v>44663.876600717595</v>
      </c>
      <c r="B782" s="15">
        <v>2465</v>
      </c>
      <c r="C782" s="15">
        <v>3.12</v>
      </c>
      <c r="D782" s="15"/>
      <c r="E782" s="15"/>
      <c r="F782" s="15"/>
      <c r="G782" s="15"/>
      <c r="H782" s="15"/>
      <c r="I782" s="15"/>
      <c r="J782" s="15"/>
      <c r="K782" s="15"/>
    </row>
    <row r="783" spans="1:11" ht="19.5" customHeight="1" x14ac:dyDescent="0.45">
      <c r="A783" s="16">
        <v>44663.876599606483</v>
      </c>
      <c r="B783" s="15">
        <v>2382</v>
      </c>
      <c r="C783" s="15">
        <v>3.12</v>
      </c>
      <c r="D783" s="15"/>
      <c r="E783" s="15"/>
      <c r="F783" s="15"/>
      <c r="G783" s="15"/>
      <c r="H783" s="15"/>
      <c r="I783" s="15"/>
      <c r="J783" s="15"/>
      <c r="K783" s="15"/>
    </row>
    <row r="784" spans="1:11" ht="19.5" customHeight="1" x14ac:dyDescent="0.45">
      <c r="A784" s="16">
        <v>44663.876598391202</v>
      </c>
      <c r="B784" s="15">
        <v>2382</v>
      </c>
      <c r="C784" s="15">
        <v>3.15</v>
      </c>
      <c r="D784" s="15"/>
      <c r="E784" s="15"/>
      <c r="F784" s="15"/>
      <c r="G784" s="15"/>
      <c r="H784" s="15"/>
      <c r="I784" s="15"/>
      <c r="J784" s="15"/>
      <c r="K784" s="15"/>
    </row>
    <row r="785" spans="1:11" ht="19.5" customHeight="1" x14ac:dyDescent="0.45">
      <c r="A785" s="16">
        <v>44663.87659728009</v>
      </c>
      <c r="B785" s="15">
        <v>2319</v>
      </c>
      <c r="C785" s="15">
        <v>3.15</v>
      </c>
      <c r="D785" s="15"/>
      <c r="E785" s="15"/>
      <c r="F785" s="15"/>
      <c r="G785" s="15"/>
      <c r="H785" s="15"/>
      <c r="I785" s="15"/>
      <c r="J785" s="15"/>
      <c r="K785" s="15"/>
    </row>
    <row r="786" spans="1:11" ht="19.5" customHeight="1" x14ac:dyDescent="0.45">
      <c r="A786" s="16">
        <v>44663.87659605324</v>
      </c>
      <c r="B786" s="15">
        <v>2284</v>
      </c>
      <c r="C786" s="15">
        <v>3.15</v>
      </c>
      <c r="D786" s="15"/>
      <c r="E786" s="15"/>
      <c r="F786" s="15"/>
      <c r="G786" s="15"/>
      <c r="H786" s="15"/>
      <c r="I786" s="15"/>
      <c r="J786" s="15"/>
      <c r="K786" s="15"/>
    </row>
    <row r="787" spans="1:11" ht="19.5" customHeight="1" x14ac:dyDescent="0.45">
      <c r="A787" s="16">
        <v>44663.876594907408</v>
      </c>
      <c r="B787" s="15">
        <v>2284</v>
      </c>
      <c r="C787" s="15">
        <v>3.15</v>
      </c>
      <c r="D787" s="15"/>
      <c r="E787" s="15"/>
      <c r="F787" s="15"/>
      <c r="G787" s="15"/>
      <c r="H787" s="15"/>
      <c r="I787" s="15"/>
      <c r="J787" s="15"/>
      <c r="K787" s="15"/>
    </row>
    <row r="788" spans="1:11" ht="19.5" customHeight="1" x14ac:dyDescent="0.45">
      <c r="A788" s="16">
        <v>44663.876593738423</v>
      </c>
      <c r="B788" s="15">
        <v>2284</v>
      </c>
      <c r="C788" s="15">
        <v>3.12</v>
      </c>
      <c r="D788" s="15"/>
      <c r="E788" s="15"/>
      <c r="F788" s="15"/>
      <c r="G788" s="15"/>
      <c r="H788" s="15"/>
      <c r="I788" s="15"/>
      <c r="J788" s="15"/>
      <c r="K788" s="15"/>
    </row>
    <row r="789" spans="1:11" ht="19.5" customHeight="1" x14ac:dyDescent="0.45">
      <c r="A789" s="16">
        <v>44663.876592569446</v>
      </c>
      <c r="B789" s="15">
        <v>2319</v>
      </c>
      <c r="C789" s="15">
        <v>3.15</v>
      </c>
      <c r="D789" s="15"/>
      <c r="E789" s="15"/>
      <c r="F789" s="15"/>
      <c r="G789" s="15"/>
      <c r="H789" s="15"/>
      <c r="I789" s="15"/>
      <c r="J789" s="15"/>
      <c r="K789" s="15"/>
    </row>
    <row r="790" spans="1:11" ht="19.5" customHeight="1" x14ac:dyDescent="0.45">
      <c r="A790" s="16">
        <v>44663.876591423614</v>
      </c>
      <c r="B790" s="15">
        <v>2284</v>
      </c>
      <c r="C790" s="15">
        <v>3.12</v>
      </c>
      <c r="D790" s="15"/>
      <c r="E790" s="15"/>
      <c r="F790" s="15"/>
      <c r="G790" s="15"/>
      <c r="H790" s="15"/>
      <c r="I790" s="15"/>
      <c r="J790" s="15"/>
      <c r="K790" s="15"/>
    </row>
    <row r="791" spans="1:11" ht="19.5" customHeight="1" x14ac:dyDescent="0.45">
      <c r="A791" s="16">
        <v>44663.876590312502</v>
      </c>
      <c r="B791" s="15">
        <v>2319</v>
      </c>
      <c r="C791" s="15">
        <v>3.15</v>
      </c>
      <c r="D791" s="15"/>
      <c r="E791" s="15"/>
      <c r="F791" s="15"/>
      <c r="G791" s="15"/>
      <c r="H791" s="15"/>
      <c r="I791" s="15"/>
      <c r="J791" s="15"/>
      <c r="K791" s="15"/>
    </row>
    <row r="792" spans="1:11" ht="19.5" customHeight="1" x14ac:dyDescent="0.45">
      <c r="A792" s="16">
        <v>44663.876589097221</v>
      </c>
      <c r="B792" s="15">
        <v>2284</v>
      </c>
      <c r="C792" s="15">
        <v>3.15</v>
      </c>
      <c r="D792" s="15"/>
      <c r="E792" s="15"/>
      <c r="F792" s="15"/>
      <c r="G792" s="15"/>
      <c r="H792" s="15"/>
      <c r="I792" s="15"/>
      <c r="J792" s="15"/>
      <c r="K792" s="15"/>
    </row>
    <row r="793" spans="1:11" ht="19.5" customHeight="1" x14ac:dyDescent="0.45">
      <c r="A793" s="16">
        <v>44663.876587928244</v>
      </c>
      <c r="B793" s="15">
        <v>2276</v>
      </c>
      <c r="C793" s="15">
        <v>3.15</v>
      </c>
      <c r="D793" s="15"/>
      <c r="E793" s="15"/>
      <c r="F793" s="15"/>
      <c r="G793" s="15"/>
      <c r="H793" s="15"/>
      <c r="I793" s="15"/>
      <c r="J793" s="15"/>
      <c r="K793" s="15"/>
    </row>
    <row r="794" spans="1:11" ht="19.5" customHeight="1" x14ac:dyDescent="0.45">
      <c r="A794" s="16">
        <v>44663.876586770835</v>
      </c>
      <c r="B794" s="15">
        <v>2345</v>
      </c>
      <c r="C794" s="15">
        <v>3.17</v>
      </c>
      <c r="D794" s="15"/>
      <c r="E794" s="15"/>
      <c r="F794" s="15"/>
      <c r="G794" s="15"/>
      <c r="H794" s="15"/>
      <c r="I794" s="15"/>
      <c r="J794" s="15"/>
      <c r="K794" s="15"/>
    </row>
    <row r="795" spans="1:11" ht="19.5" customHeight="1" x14ac:dyDescent="0.45">
      <c r="A795" s="16">
        <v>44663.876585601851</v>
      </c>
      <c r="B795" s="15">
        <v>2357</v>
      </c>
      <c r="C795" s="15">
        <v>3.17</v>
      </c>
      <c r="D795" s="15"/>
      <c r="E795" s="15"/>
      <c r="F795" s="15"/>
      <c r="G795" s="15"/>
      <c r="H795" s="15"/>
      <c r="I795" s="15"/>
      <c r="J795" s="15"/>
      <c r="K795" s="15"/>
    </row>
    <row r="796" spans="1:11" ht="19.5" customHeight="1" x14ac:dyDescent="0.45">
      <c r="A796" s="16">
        <v>44663.876584432874</v>
      </c>
      <c r="B796" s="15">
        <v>2276</v>
      </c>
      <c r="C796" s="15">
        <v>3.17</v>
      </c>
      <c r="D796" s="15"/>
      <c r="E796" s="15"/>
      <c r="F796" s="15"/>
      <c r="G796" s="15"/>
      <c r="H796" s="15"/>
      <c r="I796" s="15"/>
      <c r="J796" s="15"/>
      <c r="K796" s="15"/>
    </row>
    <row r="797" spans="1:11" ht="19.5" customHeight="1" x14ac:dyDescent="0.45">
      <c r="A797" s="16">
        <v>44663.876583287034</v>
      </c>
      <c r="B797" s="15">
        <v>2223</v>
      </c>
      <c r="C797" s="15">
        <v>3.19</v>
      </c>
      <c r="D797" s="15"/>
      <c r="E797" s="15"/>
      <c r="F797" s="15"/>
      <c r="G797" s="15"/>
      <c r="H797" s="15"/>
      <c r="I797" s="15"/>
      <c r="J797" s="15"/>
      <c r="K797" s="15"/>
    </row>
    <row r="798" spans="1:11" ht="19.5" customHeight="1" x14ac:dyDescent="0.45">
      <c r="A798" s="16">
        <v>44663.876582118057</v>
      </c>
      <c r="B798" s="15">
        <v>2093</v>
      </c>
      <c r="C798" s="15">
        <v>3.19</v>
      </c>
      <c r="D798" s="15"/>
      <c r="E798" s="15"/>
      <c r="F798" s="15"/>
      <c r="G798" s="15"/>
      <c r="H798" s="15"/>
      <c r="I798" s="15"/>
      <c r="J798" s="15"/>
      <c r="K798" s="15"/>
    </row>
    <row r="799" spans="1:11" ht="19.5" customHeight="1" x14ac:dyDescent="0.45">
      <c r="A799" s="16">
        <v>44663.876580972224</v>
      </c>
      <c r="B799" s="15">
        <v>2093</v>
      </c>
      <c r="C799" s="15">
        <v>3.17</v>
      </c>
      <c r="D799" s="15"/>
      <c r="E799" s="15"/>
      <c r="F799" s="15"/>
      <c r="G799" s="15"/>
      <c r="H799" s="15"/>
      <c r="I799" s="15"/>
      <c r="J799" s="15"/>
      <c r="K799" s="15"/>
    </row>
    <row r="800" spans="1:11" ht="19.5" customHeight="1" x14ac:dyDescent="0.45">
      <c r="A800" s="16">
        <v>44663.876579791664</v>
      </c>
      <c r="B800" s="15">
        <v>2360</v>
      </c>
      <c r="C800" s="15">
        <v>3.19</v>
      </c>
      <c r="D800" s="15"/>
      <c r="E800" s="15"/>
      <c r="F800" s="15"/>
      <c r="G800" s="15"/>
      <c r="H800" s="15"/>
      <c r="I800" s="15"/>
      <c r="J800" s="15"/>
      <c r="K800" s="15"/>
    </row>
    <row r="801" spans="1:11" ht="19.5" customHeight="1" x14ac:dyDescent="0.45">
      <c r="A801" s="16">
        <v>44663.876578634263</v>
      </c>
      <c r="B801" s="15">
        <v>2303</v>
      </c>
      <c r="C801" s="15">
        <v>3.17</v>
      </c>
      <c r="D801" s="15"/>
      <c r="E801" s="15"/>
      <c r="F801" s="15"/>
      <c r="G801" s="15"/>
      <c r="H801" s="15"/>
      <c r="I801" s="15"/>
      <c r="J801" s="15"/>
      <c r="K801" s="15"/>
    </row>
    <row r="802" spans="1:11" ht="19.5" customHeight="1" x14ac:dyDescent="0.45">
      <c r="A802" s="16">
        <v>44663.876577523151</v>
      </c>
      <c r="B802" s="15">
        <v>2303</v>
      </c>
      <c r="C802" s="15">
        <v>3.15</v>
      </c>
      <c r="D802" s="15"/>
      <c r="E802" s="15"/>
      <c r="F802" s="15"/>
      <c r="G802" s="15"/>
      <c r="H802" s="15"/>
      <c r="I802" s="15"/>
      <c r="J802" s="15"/>
      <c r="K802" s="15"/>
    </row>
    <row r="803" spans="1:11" ht="19.5" customHeight="1" x14ac:dyDescent="0.45">
      <c r="A803" s="16">
        <v>44663.876576365743</v>
      </c>
      <c r="B803" s="15">
        <v>2360</v>
      </c>
      <c r="C803" s="15">
        <v>3.15</v>
      </c>
      <c r="D803" s="15"/>
      <c r="E803" s="15"/>
      <c r="F803" s="15"/>
      <c r="G803" s="15"/>
      <c r="H803" s="15"/>
      <c r="I803" s="15"/>
      <c r="J803" s="15"/>
      <c r="K803" s="15"/>
    </row>
    <row r="804" spans="1:11" ht="19.5" customHeight="1" x14ac:dyDescent="0.45">
      <c r="A804" s="16">
        <v>44663.876575208335</v>
      </c>
      <c r="B804" s="15">
        <v>2360</v>
      </c>
      <c r="C804" s="15">
        <v>3.15</v>
      </c>
      <c r="D804" s="15"/>
      <c r="E804" s="15"/>
      <c r="F804" s="15"/>
      <c r="G804" s="15"/>
      <c r="H804" s="15"/>
      <c r="I804" s="15"/>
      <c r="J804" s="15"/>
      <c r="K804" s="15"/>
    </row>
    <row r="805" spans="1:11" ht="19.5" customHeight="1" x14ac:dyDescent="0.45">
      <c r="A805" s="16">
        <v>44663.876573993053</v>
      </c>
      <c r="B805" s="15">
        <v>2360</v>
      </c>
      <c r="C805" s="15">
        <v>3.15</v>
      </c>
      <c r="D805" s="15"/>
      <c r="E805" s="15"/>
      <c r="F805" s="15"/>
      <c r="G805" s="15"/>
      <c r="H805" s="15"/>
      <c r="I805" s="15"/>
      <c r="J805" s="15"/>
      <c r="K805" s="15"/>
    </row>
    <row r="806" spans="1:11" ht="19.5" customHeight="1" x14ac:dyDescent="0.45">
      <c r="A806" s="16">
        <v>44663.8765728125</v>
      </c>
      <c r="B806" s="15">
        <v>2421</v>
      </c>
      <c r="C806" s="15">
        <v>3.12</v>
      </c>
      <c r="D806" s="15"/>
      <c r="E806" s="15"/>
      <c r="F806" s="15"/>
      <c r="G806" s="15"/>
      <c r="H806" s="15"/>
      <c r="I806" s="15"/>
      <c r="J806" s="15"/>
      <c r="K806" s="15"/>
    </row>
    <row r="807" spans="1:11" ht="19.5" customHeight="1" x14ac:dyDescent="0.45">
      <c r="A807" s="16">
        <v>44663.876571712965</v>
      </c>
      <c r="B807" s="15">
        <v>2411</v>
      </c>
      <c r="C807" s="15">
        <v>3.12</v>
      </c>
      <c r="D807" s="15"/>
      <c r="E807" s="15"/>
      <c r="F807" s="15"/>
      <c r="G807" s="15"/>
      <c r="H807" s="15"/>
      <c r="I807" s="15"/>
      <c r="J807" s="15"/>
      <c r="K807" s="15"/>
    </row>
    <row r="808" spans="1:11" ht="19.5" customHeight="1" x14ac:dyDescent="0.45">
      <c r="A808" s="16">
        <v>44663.876570497683</v>
      </c>
      <c r="B808" s="15">
        <v>2448</v>
      </c>
      <c r="C808" s="15">
        <v>3.12</v>
      </c>
      <c r="D808" s="15"/>
      <c r="E808" s="15"/>
      <c r="F808" s="15"/>
      <c r="G808" s="15"/>
      <c r="H808" s="15"/>
      <c r="I808" s="15"/>
      <c r="J808" s="15"/>
      <c r="K808" s="15"/>
    </row>
    <row r="809" spans="1:11" ht="19.5" customHeight="1" x14ac:dyDescent="0.45">
      <c r="A809" s="16">
        <v>44663.876569340275</v>
      </c>
      <c r="B809" s="15">
        <v>2411</v>
      </c>
      <c r="C809" s="15">
        <v>3.12</v>
      </c>
      <c r="D809" s="15"/>
      <c r="E809" s="15"/>
      <c r="F809" s="15"/>
      <c r="G809" s="15"/>
      <c r="H809" s="15"/>
      <c r="I809" s="15"/>
      <c r="J809" s="15"/>
      <c r="K809" s="15"/>
    </row>
    <row r="810" spans="1:11" ht="19.5" customHeight="1" x14ac:dyDescent="0.45">
      <c r="A810" s="16">
        <v>44663.876568171298</v>
      </c>
      <c r="B810" s="15">
        <v>2352</v>
      </c>
      <c r="C810" s="15">
        <v>3.12</v>
      </c>
      <c r="D810" s="15"/>
      <c r="E810" s="15"/>
      <c r="F810" s="15"/>
      <c r="G810" s="15"/>
      <c r="H810" s="15"/>
      <c r="I810" s="15"/>
      <c r="J810" s="15"/>
      <c r="K810" s="15"/>
    </row>
    <row r="811" spans="1:11" ht="19.5" customHeight="1" x14ac:dyDescent="0.45">
      <c r="A811" s="16">
        <v>44663.876567013889</v>
      </c>
      <c r="B811" s="15">
        <v>2411</v>
      </c>
      <c r="C811" s="15">
        <v>3.12</v>
      </c>
      <c r="D811" s="15"/>
      <c r="E811" s="15"/>
      <c r="F811" s="15"/>
      <c r="G811" s="15"/>
      <c r="H811" s="15"/>
      <c r="I811" s="15"/>
      <c r="J811" s="15"/>
      <c r="K811" s="15"/>
    </row>
    <row r="812" spans="1:11" ht="19.5" customHeight="1" x14ac:dyDescent="0.45">
      <c r="A812" s="16">
        <v>44663.876565856481</v>
      </c>
      <c r="B812" s="15">
        <v>2411</v>
      </c>
      <c r="C812" s="15">
        <v>3.12</v>
      </c>
      <c r="D812" s="15"/>
      <c r="E812" s="15"/>
      <c r="F812" s="15"/>
      <c r="G812" s="15"/>
      <c r="H812" s="15"/>
      <c r="I812" s="15"/>
      <c r="J812" s="15"/>
      <c r="K812" s="15"/>
    </row>
    <row r="813" spans="1:11" ht="19.5" customHeight="1" x14ac:dyDescent="0.45">
      <c r="A813" s="16">
        <v>44663.876564733793</v>
      </c>
      <c r="B813" s="15">
        <v>2406</v>
      </c>
      <c r="C813" s="15">
        <v>3.12</v>
      </c>
      <c r="D813" s="15"/>
      <c r="E813" s="15"/>
      <c r="F813" s="15"/>
      <c r="G813" s="15"/>
      <c r="H813" s="15"/>
      <c r="I813" s="15"/>
      <c r="J813" s="15"/>
      <c r="K813" s="15"/>
    </row>
    <row r="814" spans="1:11" ht="19.5" customHeight="1" x14ac:dyDescent="0.45">
      <c r="A814" s="16">
        <v>44663.876563576392</v>
      </c>
      <c r="B814" s="15">
        <v>2406</v>
      </c>
      <c r="C814" s="15">
        <v>3.12</v>
      </c>
      <c r="D814" s="15"/>
      <c r="E814" s="15"/>
      <c r="F814" s="15"/>
      <c r="G814" s="15"/>
      <c r="H814" s="15"/>
      <c r="I814" s="15"/>
      <c r="J814" s="15"/>
      <c r="K814" s="15"/>
    </row>
    <row r="815" spans="1:11" ht="19.5" customHeight="1" x14ac:dyDescent="0.45">
      <c r="A815" s="16">
        <v>44663.876562372687</v>
      </c>
      <c r="B815" s="15">
        <v>2346</v>
      </c>
      <c r="C815" s="15">
        <v>3.12</v>
      </c>
      <c r="D815" s="15"/>
      <c r="E815" s="15"/>
      <c r="F815" s="15"/>
      <c r="G815" s="15"/>
      <c r="H815" s="15"/>
      <c r="I815" s="15"/>
      <c r="J815" s="15"/>
      <c r="K815" s="15"/>
    </row>
    <row r="816" spans="1:11" ht="19.5" customHeight="1" x14ac:dyDescent="0.45">
      <c r="A816" s="16">
        <v>44663.876561192126</v>
      </c>
      <c r="B816" s="15">
        <v>2346</v>
      </c>
      <c r="C816" s="15">
        <v>3.15</v>
      </c>
      <c r="D816" s="15"/>
      <c r="E816" s="15"/>
      <c r="F816" s="15"/>
      <c r="G816" s="15"/>
      <c r="H816" s="15"/>
      <c r="I816" s="15"/>
      <c r="J816" s="15"/>
      <c r="K816" s="15"/>
    </row>
    <row r="817" spans="1:11" ht="19.5" customHeight="1" x14ac:dyDescent="0.45">
      <c r="A817" s="16">
        <v>44663.876560046294</v>
      </c>
      <c r="B817" s="15">
        <v>2406</v>
      </c>
      <c r="C817" s="15">
        <v>3.12</v>
      </c>
      <c r="D817" s="15"/>
      <c r="E817" s="15"/>
      <c r="F817" s="15"/>
      <c r="G817" s="15"/>
      <c r="H817" s="15"/>
      <c r="I817" s="15"/>
      <c r="J817" s="15"/>
      <c r="K817" s="15"/>
    </row>
    <row r="818" spans="1:11" ht="19.5" customHeight="1" x14ac:dyDescent="0.45">
      <c r="A818" s="16">
        <v>44663.876558877317</v>
      </c>
      <c r="B818" s="15">
        <v>2406</v>
      </c>
      <c r="C818" s="15">
        <v>3.11</v>
      </c>
      <c r="D818" s="15"/>
      <c r="E818" s="15"/>
      <c r="F818" s="15"/>
      <c r="G818" s="15"/>
      <c r="H818" s="15"/>
      <c r="I818" s="15"/>
      <c r="J818" s="15"/>
      <c r="K818" s="15"/>
    </row>
    <row r="819" spans="1:11" ht="19.5" customHeight="1" x14ac:dyDescent="0.45">
      <c r="A819" s="16">
        <v>44663.876557731484</v>
      </c>
      <c r="B819" s="15">
        <v>2434</v>
      </c>
      <c r="C819" s="15">
        <v>3.11</v>
      </c>
      <c r="D819" s="15"/>
      <c r="E819" s="15"/>
      <c r="F819" s="15"/>
      <c r="G819" s="15"/>
      <c r="H819" s="15"/>
      <c r="I819" s="15"/>
      <c r="J819" s="15"/>
      <c r="K819" s="15"/>
    </row>
    <row r="820" spans="1:11" ht="19.5" customHeight="1" x14ac:dyDescent="0.45">
      <c r="A820" s="16">
        <v>44663.876556550924</v>
      </c>
      <c r="B820" s="15">
        <v>2434</v>
      </c>
      <c r="C820" s="15">
        <v>3.11</v>
      </c>
      <c r="D820" s="15"/>
      <c r="E820" s="15"/>
      <c r="F820" s="15"/>
      <c r="G820" s="15"/>
      <c r="H820" s="15"/>
      <c r="I820" s="15"/>
      <c r="J820" s="15"/>
      <c r="K820" s="15"/>
    </row>
    <row r="821" spans="1:11" ht="19.5" customHeight="1" x14ac:dyDescent="0.45">
      <c r="A821" s="16">
        <v>44663.876555393515</v>
      </c>
      <c r="B821" s="15">
        <v>2435</v>
      </c>
      <c r="C821" s="15">
        <v>3.13</v>
      </c>
      <c r="D821" s="15"/>
      <c r="E821" s="15"/>
      <c r="F821" s="15"/>
      <c r="G821" s="15"/>
      <c r="H821" s="15"/>
      <c r="I821" s="15"/>
      <c r="J821" s="15"/>
      <c r="K821" s="15"/>
    </row>
    <row r="822" spans="1:11" ht="19.5" customHeight="1" x14ac:dyDescent="0.45">
      <c r="A822" s="16">
        <v>44663.876554247683</v>
      </c>
      <c r="B822" s="15">
        <v>2435</v>
      </c>
      <c r="C822" s="15">
        <v>3.17</v>
      </c>
      <c r="D822" s="15"/>
      <c r="E822" s="15"/>
      <c r="F822" s="15"/>
      <c r="G822" s="15"/>
      <c r="H822" s="15"/>
      <c r="I822" s="15"/>
      <c r="J822" s="15"/>
      <c r="K822" s="15"/>
    </row>
    <row r="823" spans="1:11" ht="19.5" customHeight="1" x14ac:dyDescent="0.45">
      <c r="A823" s="16">
        <v>44663.87655306713</v>
      </c>
      <c r="B823" s="15">
        <v>2435</v>
      </c>
      <c r="C823" s="15">
        <v>3.13</v>
      </c>
      <c r="D823" s="15"/>
      <c r="E823" s="15"/>
      <c r="F823" s="15"/>
      <c r="G823" s="15"/>
      <c r="H823" s="15"/>
      <c r="I823" s="15"/>
      <c r="J823" s="15"/>
      <c r="K823" s="15"/>
    </row>
    <row r="824" spans="1:11" ht="19.5" customHeight="1" x14ac:dyDescent="0.45">
      <c r="A824" s="16">
        <v>44663.876551967594</v>
      </c>
      <c r="B824" s="15">
        <v>2264</v>
      </c>
      <c r="C824" s="15">
        <v>3.13</v>
      </c>
      <c r="D824" s="15"/>
      <c r="E824" s="15"/>
      <c r="F824" s="15"/>
      <c r="G824" s="15"/>
      <c r="H824" s="15"/>
      <c r="I824" s="15"/>
      <c r="J824" s="15"/>
      <c r="K824" s="15"/>
    </row>
    <row r="825" spans="1:11" ht="19.5" customHeight="1" x14ac:dyDescent="0.45">
      <c r="A825" s="16">
        <v>44663.876550740744</v>
      </c>
      <c r="B825" s="15">
        <v>2264</v>
      </c>
      <c r="C825" s="15">
        <v>3.13</v>
      </c>
      <c r="D825" s="15"/>
      <c r="E825" s="15"/>
      <c r="F825" s="15"/>
      <c r="G825" s="15"/>
      <c r="H825" s="15"/>
      <c r="I825" s="15"/>
      <c r="J825" s="15"/>
      <c r="K825" s="15"/>
    </row>
    <row r="826" spans="1:11" ht="19.5" customHeight="1" x14ac:dyDescent="0.45">
      <c r="A826" s="16">
        <v>44663.876549583336</v>
      </c>
      <c r="B826" s="15">
        <v>2264</v>
      </c>
      <c r="C826" s="15">
        <v>3.18</v>
      </c>
      <c r="D826" s="15"/>
      <c r="E826" s="15"/>
      <c r="F826" s="15"/>
      <c r="G826" s="15"/>
      <c r="H826" s="15"/>
      <c r="I826" s="15"/>
      <c r="J826" s="15"/>
      <c r="K826" s="15"/>
    </row>
    <row r="827" spans="1:11" ht="19.5" customHeight="1" x14ac:dyDescent="0.45">
      <c r="A827" s="16">
        <v>44663.876548425927</v>
      </c>
      <c r="B827" s="15">
        <v>2264</v>
      </c>
      <c r="C827" s="15">
        <v>3.18</v>
      </c>
      <c r="D827" s="15"/>
      <c r="E827" s="15"/>
      <c r="F827" s="15"/>
      <c r="G827" s="15"/>
      <c r="H827" s="15"/>
      <c r="I827" s="15"/>
      <c r="J827" s="15"/>
      <c r="K827" s="15"/>
    </row>
    <row r="828" spans="1:11" ht="19.5" customHeight="1" x14ac:dyDescent="0.45">
      <c r="A828" s="16">
        <v>44663.876547256943</v>
      </c>
      <c r="B828" s="15">
        <v>2264</v>
      </c>
      <c r="C828" s="15">
        <v>3.18</v>
      </c>
      <c r="D828" s="15"/>
      <c r="E828" s="15"/>
      <c r="F828" s="15"/>
      <c r="G828" s="15"/>
      <c r="H828" s="15"/>
      <c r="I828" s="15"/>
      <c r="J828" s="15"/>
      <c r="K828" s="15"/>
    </row>
    <row r="829" spans="1:11" ht="19.5" customHeight="1" x14ac:dyDescent="0.45">
      <c r="A829" s="16">
        <v>44663.876546099535</v>
      </c>
      <c r="B829" s="15">
        <v>2260</v>
      </c>
      <c r="C829" s="15">
        <v>3.18</v>
      </c>
      <c r="D829" s="15"/>
      <c r="E829" s="15"/>
      <c r="F829" s="15"/>
      <c r="G829" s="15"/>
      <c r="H829" s="15"/>
      <c r="I829" s="15"/>
      <c r="J829" s="15"/>
      <c r="K829" s="15"/>
    </row>
    <row r="830" spans="1:11" ht="19.5" customHeight="1" x14ac:dyDescent="0.45">
      <c r="A830" s="16">
        <v>44663.876544942126</v>
      </c>
      <c r="B830" s="15">
        <v>2153</v>
      </c>
      <c r="C830" s="15">
        <v>3.18</v>
      </c>
      <c r="D830" s="15"/>
      <c r="E830" s="15"/>
      <c r="F830" s="15"/>
      <c r="G830" s="15"/>
      <c r="H830" s="15"/>
      <c r="I830" s="15"/>
      <c r="J830" s="15"/>
      <c r="K830" s="15"/>
    </row>
    <row r="831" spans="1:11" ht="19.5" customHeight="1" x14ac:dyDescent="0.45">
      <c r="A831" s="16">
        <v>44663.876543761573</v>
      </c>
      <c r="B831" s="15">
        <v>2314</v>
      </c>
      <c r="C831" s="15">
        <v>3.18</v>
      </c>
      <c r="D831" s="15"/>
      <c r="E831" s="15"/>
      <c r="F831" s="15"/>
      <c r="G831" s="15"/>
      <c r="H831" s="15"/>
      <c r="I831" s="15"/>
      <c r="J831" s="15"/>
      <c r="K831" s="15"/>
    </row>
    <row r="832" spans="1:11" ht="19.5" customHeight="1" x14ac:dyDescent="0.45">
      <c r="A832" s="16">
        <v>44663.876542615741</v>
      </c>
      <c r="B832" s="15">
        <v>2271</v>
      </c>
      <c r="C832" s="15">
        <v>3.18</v>
      </c>
      <c r="D832" s="15"/>
      <c r="E832" s="15"/>
      <c r="F832" s="15"/>
      <c r="G832" s="15"/>
      <c r="H832" s="15"/>
      <c r="I832" s="15"/>
      <c r="J832" s="15"/>
      <c r="K832" s="15"/>
    </row>
    <row r="833" spans="1:11" ht="19.5" customHeight="1" x14ac:dyDescent="0.45">
      <c r="A833" s="16">
        <v>44663.876541446756</v>
      </c>
      <c r="B833" s="15">
        <v>2153</v>
      </c>
      <c r="C833" s="15">
        <v>3.18</v>
      </c>
      <c r="D833" s="15"/>
      <c r="E833" s="15"/>
      <c r="F833" s="15"/>
      <c r="G833" s="15"/>
      <c r="H833" s="15"/>
      <c r="I833" s="15"/>
      <c r="J833" s="15"/>
      <c r="K833" s="15"/>
    </row>
    <row r="834" spans="1:11" ht="19.5" customHeight="1" x14ac:dyDescent="0.45">
      <c r="A834" s="16">
        <v>44663.876540289355</v>
      </c>
      <c r="B834" s="15">
        <v>2262</v>
      </c>
      <c r="C834" s="15">
        <v>3.2</v>
      </c>
      <c r="D834" s="15"/>
      <c r="E834" s="15"/>
      <c r="F834" s="15"/>
      <c r="G834" s="15"/>
      <c r="H834" s="15"/>
      <c r="I834" s="15"/>
      <c r="J834" s="15"/>
      <c r="K834" s="15"/>
    </row>
    <row r="835" spans="1:11" ht="19.5" customHeight="1" x14ac:dyDescent="0.45">
      <c r="A835" s="16">
        <v>44663.876539131947</v>
      </c>
      <c r="B835" s="15">
        <v>2130</v>
      </c>
      <c r="C835" s="15">
        <v>3.2</v>
      </c>
      <c r="D835" s="15"/>
      <c r="E835" s="15"/>
      <c r="F835" s="15"/>
      <c r="G835" s="15"/>
      <c r="H835" s="15"/>
      <c r="I835" s="15"/>
      <c r="J835" s="15"/>
      <c r="K835" s="15"/>
    </row>
    <row r="836" spans="1:11" ht="19.5" customHeight="1" x14ac:dyDescent="0.45">
      <c r="A836" s="16">
        <v>44663.876537962962</v>
      </c>
      <c r="B836" s="15">
        <v>2130</v>
      </c>
      <c r="C836" s="15">
        <v>3.21</v>
      </c>
      <c r="D836" s="15"/>
      <c r="E836" s="15"/>
      <c r="F836" s="15"/>
      <c r="G836" s="15"/>
      <c r="H836" s="15"/>
      <c r="I836" s="15"/>
      <c r="J836" s="15"/>
      <c r="K836" s="15"/>
    </row>
    <row r="837" spans="1:11" ht="19.5" customHeight="1" x14ac:dyDescent="0.45">
      <c r="A837" s="16">
        <v>44663.876536793985</v>
      </c>
      <c r="B837" s="15">
        <v>2262</v>
      </c>
      <c r="C837" s="15">
        <v>3.21</v>
      </c>
      <c r="D837" s="15"/>
      <c r="E837" s="15"/>
      <c r="F837" s="15"/>
      <c r="G837" s="15"/>
      <c r="H837" s="15"/>
      <c r="I837" s="15"/>
      <c r="J837" s="15"/>
      <c r="K837" s="15"/>
    </row>
    <row r="838" spans="1:11" ht="19.5" customHeight="1" x14ac:dyDescent="0.45">
      <c r="A838" s="16">
        <v>44663.876535636577</v>
      </c>
      <c r="B838" s="15">
        <v>2130</v>
      </c>
      <c r="C838" s="15">
        <v>3.21</v>
      </c>
      <c r="D838" s="15"/>
      <c r="E838" s="15"/>
      <c r="F838" s="15"/>
      <c r="G838" s="15"/>
      <c r="H838" s="15"/>
      <c r="I838" s="15"/>
      <c r="J838" s="15"/>
      <c r="K838" s="15"/>
    </row>
    <row r="839" spans="1:11" ht="19.5" customHeight="1" x14ac:dyDescent="0.45">
      <c r="A839" s="16">
        <v>44663.876534479168</v>
      </c>
      <c r="B839" s="15">
        <v>2130</v>
      </c>
      <c r="C839" s="15">
        <v>3.21</v>
      </c>
      <c r="D839" s="15"/>
      <c r="E839" s="15"/>
      <c r="F839" s="15"/>
      <c r="G839" s="15"/>
      <c r="H839" s="15"/>
      <c r="I839" s="15"/>
      <c r="J839" s="15"/>
      <c r="K839" s="15"/>
    </row>
    <row r="840" spans="1:11" ht="19.5" customHeight="1" x14ac:dyDescent="0.45">
      <c r="A840" s="16">
        <v>44663.876533379633</v>
      </c>
      <c r="B840" s="15">
        <v>2262</v>
      </c>
      <c r="C840" s="15">
        <v>3.2</v>
      </c>
      <c r="D840" s="15"/>
      <c r="E840" s="15"/>
      <c r="F840" s="15"/>
      <c r="G840" s="15"/>
      <c r="H840" s="15"/>
      <c r="I840" s="15"/>
      <c r="J840" s="15"/>
      <c r="K840" s="15"/>
    </row>
    <row r="841" spans="1:11" ht="19.5" customHeight="1" x14ac:dyDescent="0.45">
      <c r="A841" s="16">
        <v>44663.876532152775</v>
      </c>
      <c r="B841" s="15">
        <v>2300</v>
      </c>
      <c r="C841" s="15">
        <v>3.2</v>
      </c>
      <c r="D841" s="15"/>
      <c r="E841" s="15"/>
      <c r="F841" s="15"/>
      <c r="G841" s="15"/>
      <c r="H841" s="15"/>
      <c r="I841" s="15"/>
      <c r="J841" s="15"/>
      <c r="K841" s="15"/>
    </row>
    <row r="842" spans="1:11" ht="19.5" customHeight="1" x14ac:dyDescent="0.45">
      <c r="A842" s="16">
        <v>44663.87653105324</v>
      </c>
      <c r="B842" s="15">
        <v>2300</v>
      </c>
      <c r="C842" s="15">
        <v>3.2</v>
      </c>
      <c r="D842" s="15"/>
      <c r="E842" s="15"/>
      <c r="F842" s="15"/>
      <c r="G842" s="15"/>
      <c r="H842" s="15"/>
      <c r="I842" s="15"/>
      <c r="J842" s="15"/>
      <c r="K842" s="15"/>
    </row>
    <row r="843" spans="1:11" ht="19.5" customHeight="1" x14ac:dyDescent="0.45">
      <c r="A843" s="16">
        <v>44663.876529837966</v>
      </c>
      <c r="B843" s="15">
        <v>2300</v>
      </c>
      <c r="C843" s="15">
        <v>3.21</v>
      </c>
      <c r="D843" s="15"/>
      <c r="E843" s="15"/>
      <c r="F843" s="15"/>
      <c r="G843" s="15"/>
      <c r="H843" s="15"/>
      <c r="I843" s="15"/>
      <c r="J843" s="15"/>
      <c r="K843" s="15"/>
    </row>
    <row r="844" spans="1:11" ht="19.5" customHeight="1" x14ac:dyDescent="0.45">
      <c r="A844" s="16">
        <v>44663.876528668981</v>
      </c>
      <c r="B844" s="15">
        <v>2343</v>
      </c>
      <c r="C844" s="15">
        <v>3.21</v>
      </c>
      <c r="D844" s="15"/>
      <c r="E844" s="15"/>
      <c r="F844" s="15"/>
      <c r="G844" s="15"/>
      <c r="H844" s="15"/>
      <c r="I844" s="15"/>
      <c r="J844" s="15"/>
      <c r="K844" s="15"/>
    </row>
    <row r="845" spans="1:11" ht="19.5" customHeight="1" x14ac:dyDescent="0.45">
      <c r="A845" s="16">
        <v>44663.876527511573</v>
      </c>
      <c r="B845" s="15">
        <v>2360</v>
      </c>
      <c r="C845" s="15">
        <v>3.21</v>
      </c>
      <c r="D845" s="15"/>
      <c r="E845" s="15"/>
      <c r="F845" s="15"/>
      <c r="G845" s="15"/>
      <c r="H845" s="15"/>
      <c r="I845" s="15"/>
      <c r="J845" s="15"/>
      <c r="K845" s="15"/>
    </row>
    <row r="846" spans="1:11" ht="19.5" customHeight="1" x14ac:dyDescent="0.45">
      <c r="A846" s="16">
        <v>44663.876526342596</v>
      </c>
      <c r="B846" s="15">
        <v>2343</v>
      </c>
      <c r="C846" s="15">
        <v>3.18</v>
      </c>
      <c r="D846" s="15"/>
      <c r="E846" s="15"/>
      <c r="F846" s="15"/>
      <c r="G846" s="15"/>
      <c r="H846" s="15"/>
      <c r="I846" s="15"/>
      <c r="J846" s="15"/>
      <c r="K846" s="15"/>
    </row>
    <row r="847" spans="1:11" ht="19.5" customHeight="1" x14ac:dyDescent="0.45">
      <c r="A847" s="16">
        <v>44663.876525185187</v>
      </c>
      <c r="B847" s="15">
        <v>2041</v>
      </c>
      <c r="C847" s="15">
        <v>3.18</v>
      </c>
      <c r="D847" s="15"/>
      <c r="E847" s="15"/>
      <c r="F847" s="15"/>
      <c r="G847" s="15"/>
      <c r="H847" s="15"/>
      <c r="I847" s="15"/>
      <c r="J847" s="15"/>
      <c r="K847" s="15"/>
    </row>
    <row r="848" spans="1:11" ht="19.5" customHeight="1" x14ac:dyDescent="0.45">
      <c r="A848" s="16">
        <v>44663.876524085645</v>
      </c>
      <c r="B848" s="15">
        <v>2041</v>
      </c>
      <c r="C848" s="15">
        <v>3.18</v>
      </c>
      <c r="D848" s="15"/>
      <c r="E848" s="15"/>
      <c r="F848" s="15"/>
      <c r="G848" s="15"/>
      <c r="H848" s="15"/>
      <c r="I848" s="15"/>
      <c r="J848" s="15"/>
      <c r="K848" s="15"/>
    </row>
    <row r="849" spans="1:11" ht="19.5" customHeight="1" x14ac:dyDescent="0.45">
      <c r="A849" s="16">
        <v>44663.876522858794</v>
      </c>
      <c r="B849" s="15">
        <v>2343</v>
      </c>
      <c r="C849" s="15">
        <v>3.18</v>
      </c>
      <c r="D849" s="15"/>
      <c r="E849" s="15"/>
      <c r="F849" s="15"/>
      <c r="G849" s="15"/>
      <c r="H849" s="15"/>
      <c r="I849" s="15"/>
      <c r="J849" s="15"/>
      <c r="K849" s="15"/>
    </row>
    <row r="850" spans="1:11" ht="19.5" customHeight="1" x14ac:dyDescent="0.45">
      <c r="A850" s="16">
        <v>44663.876521701386</v>
      </c>
      <c r="B850" s="15">
        <v>2343</v>
      </c>
      <c r="C850" s="15">
        <v>3.18</v>
      </c>
      <c r="D850" s="15"/>
      <c r="E850" s="15"/>
      <c r="F850" s="15"/>
      <c r="G850" s="15"/>
      <c r="H850" s="15"/>
      <c r="I850" s="15"/>
      <c r="J850" s="15"/>
      <c r="K850" s="15"/>
    </row>
    <row r="851" spans="1:11" ht="19.5" customHeight="1" x14ac:dyDescent="0.45">
      <c r="A851" s="16">
        <v>44663.876520532409</v>
      </c>
      <c r="B851" s="15">
        <v>2075</v>
      </c>
      <c r="C851" s="15">
        <v>3.18</v>
      </c>
      <c r="D851" s="15"/>
      <c r="E851" s="15"/>
      <c r="F851" s="15"/>
      <c r="G851" s="15"/>
      <c r="H851" s="15"/>
      <c r="I851" s="15"/>
      <c r="J851" s="15"/>
      <c r="K851" s="15"/>
    </row>
    <row r="852" spans="1:11" ht="19.5" customHeight="1" x14ac:dyDescent="0.45">
      <c r="A852" s="16">
        <v>44663.876519432873</v>
      </c>
      <c r="B852" s="15">
        <v>2075</v>
      </c>
      <c r="C852" s="15">
        <v>3.18</v>
      </c>
      <c r="D852" s="15"/>
      <c r="E852" s="15"/>
      <c r="F852" s="15"/>
      <c r="G852" s="15"/>
      <c r="H852" s="15"/>
      <c r="I852" s="15"/>
      <c r="J852" s="15"/>
      <c r="K852" s="15"/>
    </row>
    <row r="853" spans="1:11" ht="19.5" customHeight="1" x14ac:dyDescent="0.45">
      <c r="A853" s="16">
        <v>44663.876518217592</v>
      </c>
      <c r="B853" s="15">
        <v>2075</v>
      </c>
      <c r="C853" s="15">
        <v>3.18</v>
      </c>
      <c r="D853" s="15"/>
      <c r="E853" s="15"/>
      <c r="F853" s="15"/>
      <c r="G853" s="15"/>
      <c r="H853" s="15"/>
      <c r="I853" s="15"/>
      <c r="J853" s="15"/>
      <c r="K853" s="15"/>
    </row>
    <row r="854" spans="1:11" ht="19.5" customHeight="1" x14ac:dyDescent="0.45">
      <c r="A854" s="16">
        <v>44663.876517048608</v>
      </c>
      <c r="B854" s="15">
        <v>2075</v>
      </c>
      <c r="C854" s="15">
        <v>3.18</v>
      </c>
      <c r="D854" s="15"/>
      <c r="E854" s="15"/>
      <c r="F854" s="15"/>
      <c r="G854" s="15"/>
      <c r="H854" s="15"/>
      <c r="I854" s="15"/>
      <c r="J854" s="15"/>
      <c r="K854" s="15"/>
    </row>
    <row r="855" spans="1:11" ht="19.5" customHeight="1" x14ac:dyDescent="0.45">
      <c r="A855" s="16">
        <v>44663.876515891207</v>
      </c>
      <c r="B855" s="15">
        <v>2075</v>
      </c>
      <c r="C855" s="15">
        <v>3.21</v>
      </c>
      <c r="D855" s="15"/>
      <c r="E855" s="15"/>
      <c r="F855" s="15"/>
      <c r="G855" s="15"/>
      <c r="H855" s="15"/>
      <c r="I855" s="15"/>
      <c r="J855" s="15"/>
      <c r="K855" s="15"/>
    </row>
    <row r="856" spans="1:11" ht="19.5" customHeight="1" x14ac:dyDescent="0.45">
      <c r="A856" s="16">
        <v>44663.876514768519</v>
      </c>
      <c r="B856" s="15">
        <v>2075</v>
      </c>
      <c r="C856" s="15">
        <v>3.21</v>
      </c>
      <c r="D856" s="15"/>
      <c r="E856" s="15"/>
      <c r="F856" s="15"/>
      <c r="G856" s="15"/>
      <c r="H856" s="15"/>
      <c r="I856" s="15"/>
      <c r="J856" s="15"/>
      <c r="K856" s="15"/>
    </row>
    <row r="857" spans="1:11" ht="19.5" customHeight="1" x14ac:dyDescent="0.45">
      <c r="A857" s="16">
        <v>44663.87651357639</v>
      </c>
      <c r="B857" s="15">
        <v>2101</v>
      </c>
      <c r="C857" s="15">
        <v>3.22</v>
      </c>
      <c r="D857" s="15"/>
      <c r="E857" s="15"/>
      <c r="F857" s="15"/>
      <c r="G857" s="15"/>
      <c r="H857" s="15"/>
      <c r="I857" s="15"/>
      <c r="J857" s="15"/>
      <c r="K857" s="15"/>
    </row>
    <row r="858" spans="1:11" ht="19.5" customHeight="1" x14ac:dyDescent="0.45">
      <c r="A858" s="16">
        <v>44663.876512395836</v>
      </c>
      <c r="B858" s="15">
        <v>2260</v>
      </c>
      <c r="C858" s="15">
        <v>3.18</v>
      </c>
      <c r="D858" s="15"/>
      <c r="E858" s="15"/>
      <c r="F858" s="15"/>
      <c r="G858" s="15"/>
      <c r="H858" s="15"/>
      <c r="I858" s="15"/>
      <c r="J858" s="15"/>
      <c r="K858" s="15"/>
    </row>
    <row r="859" spans="1:11" ht="19.5" customHeight="1" x14ac:dyDescent="0.45">
      <c r="A859" s="16">
        <v>44663.876511238428</v>
      </c>
      <c r="B859" s="15">
        <v>2484</v>
      </c>
      <c r="C859" s="15">
        <v>3.21</v>
      </c>
      <c r="D859" s="15"/>
      <c r="E859" s="15"/>
      <c r="F859" s="15"/>
      <c r="G859" s="15"/>
      <c r="H859" s="15"/>
      <c r="I859" s="15"/>
      <c r="J859" s="15"/>
      <c r="K859" s="15"/>
    </row>
    <row r="860" spans="1:11" ht="19.5" customHeight="1" x14ac:dyDescent="0.45">
      <c r="A860" s="16">
        <v>44663.876510092596</v>
      </c>
      <c r="B860" s="15">
        <v>2484</v>
      </c>
      <c r="C860" s="15">
        <v>3.21</v>
      </c>
      <c r="D860" s="15"/>
      <c r="E860" s="15"/>
      <c r="F860" s="15"/>
      <c r="G860" s="15"/>
      <c r="H860" s="15"/>
      <c r="I860" s="15"/>
      <c r="J860" s="15"/>
      <c r="K860" s="15"/>
    </row>
    <row r="861" spans="1:11" ht="19.5" customHeight="1" x14ac:dyDescent="0.45">
      <c r="A861" s="16">
        <v>44663.876508912035</v>
      </c>
      <c r="B861" s="15">
        <v>2484</v>
      </c>
      <c r="C861" s="15">
        <v>3.21</v>
      </c>
      <c r="D861" s="15"/>
      <c r="E861" s="15"/>
      <c r="F861" s="15"/>
      <c r="G861" s="15"/>
      <c r="H861" s="15"/>
      <c r="I861" s="15"/>
      <c r="J861" s="15"/>
      <c r="K861" s="15"/>
    </row>
    <row r="862" spans="1:11" ht="19.5" customHeight="1" x14ac:dyDescent="0.45">
      <c r="A862" s="16">
        <v>44663.876507766203</v>
      </c>
      <c r="B862" s="15">
        <v>2484</v>
      </c>
      <c r="C862" s="15">
        <v>3.18</v>
      </c>
      <c r="D862" s="15"/>
      <c r="E862" s="15"/>
      <c r="F862" s="15"/>
      <c r="G862" s="15"/>
      <c r="H862" s="15"/>
      <c r="I862" s="15"/>
      <c r="J862" s="15"/>
      <c r="K862" s="15"/>
    </row>
    <row r="863" spans="1:11" ht="19.5" customHeight="1" x14ac:dyDescent="0.45">
      <c r="A863" s="16">
        <v>44663.87650658565</v>
      </c>
      <c r="B863" s="15">
        <v>2261</v>
      </c>
      <c r="C863" s="15">
        <v>3.18</v>
      </c>
      <c r="D863" s="15"/>
      <c r="E863" s="15"/>
      <c r="F863" s="15"/>
      <c r="G863" s="15"/>
      <c r="H863" s="15"/>
      <c r="I863" s="15"/>
      <c r="J863" s="15"/>
      <c r="K863" s="15"/>
    </row>
    <row r="864" spans="1:11" ht="19.5" customHeight="1" x14ac:dyDescent="0.45">
      <c r="A864" s="16">
        <v>44663.876505486114</v>
      </c>
      <c r="B864" s="15">
        <v>2261</v>
      </c>
      <c r="C864" s="15">
        <v>3.18</v>
      </c>
      <c r="D864" s="15"/>
      <c r="E864" s="15"/>
      <c r="F864" s="15"/>
      <c r="G864" s="15"/>
      <c r="H864" s="15"/>
      <c r="I864" s="15"/>
      <c r="J864" s="15"/>
      <c r="K864" s="15"/>
    </row>
    <row r="865" spans="1:11" ht="19.5" customHeight="1" x14ac:dyDescent="0.45">
      <c r="A865" s="16">
        <v>44663.876504270833</v>
      </c>
      <c r="B865" s="15">
        <v>2251</v>
      </c>
      <c r="C865" s="15">
        <v>3.2</v>
      </c>
      <c r="D865" s="15"/>
      <c r="E865" s="15"/>
      <c r="F865" s="15"/>
      <c r="G865" s="15"/>
      <c r="H865" s="15"/>
      <c r="I865" s="15"/>
      <c r="J865" s="15"/>
      <c r="K865" s="15"/>
    </row>
    <row r="866" spans="1:11" ht="19.5" customHeight="1" x14ac:dyDescent="0.45">
      <c r="A866" s="16">
        <v>44663.876503101848</v>
      </c>
      <c r="B866" s="15">
        <v>2251</v>
      </c>
      <c r="C866" s="15">
        <v>3.18</v>
      </c>
      <c r="D866" s="15"/>
      <c r="E866" s="15"/>
      <c r="F866" s="15"/>
      <c r="G866" s="15"/>
      <c r="H866" s="15"/>
      <c r="I866" s="15"/>
      <c r="J866" s="15"/>
      <c r="K866" s="15"/>
    </row>
    <row r="867" spans="1:11" ht="19.5" customHeight="1" x14ac:dyDescent="0.45">
      <c r="A867" s="16">
        <v>44663.876501944447</v>
      </c>
      <c r="B867" s="15">
        <v>2236</v>
      </c>
      <c r="C867" s="15">
        <v>3.2</v>
      </c>
      <c r="D867" s="15"/>
      <c r="E867" s="15"/>
      <c r="F867" s="15"/>
      <c r="G867" s="15"/>
      <c r="H867" s="15"/>
      <c r="I867" s="15"/>
      <c r="J867" s="15"/>
      <c r="K867" s="15"/>
    </row>
    <row r="868" spans="1:11" ht="19.5" customHeight="1" x14ac:dyDescent="0.45">
      <c r="A868" s="16">
        <v>44663.876500775463</v>
      </c>
      <c r="B868" s="15">
        <v>2237</v>
      </c>
      <c r="C868" s="15">
        <v>3.2</v>
      </c>
      <c r="D868" s="15"/>
      <c r="E868" s="15"/>
      <c r="F868" s="15"/>
      <c r="G868" s="15"/>
      <c r="H868" s="15"/>
      <c r="I868" s="15"/>
      <c r="J868" s="15"/>
      <c r="K868" s="15"/>
    </row>
    <row r="869" spans="1:11" ht="19.5" customHeight="1" x14ac:dyDescent="0.45">
      <c r="A869" s="16">
        <v>44663.876499618054</v>
      </c>
      <c r="B869" s="15">
        <v>2237</v>
      </c>
      <c r="C869" s="15">
        <v>3.2</v>
      </c>
      <c r="D869" s="15"/>
      <c r="E869" s="15"/>
      <c r="F869" s="15"/>
      <c r="G869" s="15"/>
      <c r="H869" s="15"/>
      <c r="I869" s="15"/>
      <c r="J869" s="15"/>
      <c r="K869" s="15"/>
    </row>
    <row r="870" spans="1:11" ht="19.5" customHeight="1" x14ac:dyDescent="0.45">
      <c r="A870" s="16">
        <v>44663.876498460646</v>
      </c>
      <c r="B870" s="15">
        <v>2236</v>
      </c>
      <c r="C870" s="15">
        <v>3.17</v>
      </c>
      <c r="D870" s="15"/>
      <c r="E870" s="15"/>
      <c r="F870" s="15"/>
      <c r="G870" s="15"/>
      <c r="H870" s="15"/>
      <c r="I870" s="15"/>
      <c r="J870" s="15"/>
      <c r="K870" s="15"/>
    </row>
    <row r="871" spans="1:11" ht="19.5" customHeight="1" x14ac:dyDescent="0.45">
      <c r="A871" s="16">
        <v>44663.876497303238</v>
      </c>
      <c r="B871" s="15">
        <v>2081</v>
      </c>
      <c r="C871" s="15">
        <v>3.16</v>
      </c>
      <c r="D871" s="15"/>
      <c r="E871" s="15"/>
      <c r="F871" s="15"/>
      <c r="G871" s="15"/>
      <c r="H871" s="15"/>
      <c r="I871" s="15"/>
      <c r="J871" s="15"/>
      <c r="K871" s="15"/>
    </row>
    <row r="872" spans="1:11" ht="19.5" customHeight="1" x14ac:dyDescent="0.45">
      <c r="A872" s="16">
        <v>44663.87649613426</v>
      </c>
      <c r="B872" s="15">
        <v>2081</v>
      </c>
      <c r="C872" s="15">
        <v>3.16</v>
      </c>
      <c r="D872" s="15"/>
      <c r="E872" s="15"/>
      <c r="F872" s="15"/>
      <c r="G872" s="15"/>
      <c r="H872" s="15"/>
      <c r="I872" s="15"/>
      <c r="J872" s="15"/>
      <c r="K872" s="15"/>
    </row>
    <row r="873" spans="1:11" ht="19.5" customHeight="1" x14ac:dyDescent="0.45">
      <c r="A873" s="16">
        <v>44663.876494976852</v>
      </c>
      <c r="B873" s="15">
        <v>2068</v>
      </c>
      <c r="C873" s="15">
        <v>3.16</v>
      </c>
      <c r="D873" s="15"/>
      <c r="E873" s="15"/>
      <c r="F873" s="15"/>
      <c r="G873" s="15"/>
      <c r="H873" s="15"/>
      <c r="I873" s="15"/>
      <c r="J873" s="15"/>
      <c r="K873" s="15"/>
    </row>
    <row r="874" spans="1:11" ht="19.5" customHeight="1" x14ac:dyDescent="0.45">
      <c r="A874" s="16">
        <v>44663.87649386574</v>
      </c>
      <c r="B874" s="15">
        <v>2081</v>
      </c>
      <c r="C874" s="15">
        <v>3.14</v>
      </c>
      <c r="D874" s="15"/>
      <c r="E874" s="15"/>
      <c r="F874" s="15"/>
      <c r="G874" s="15"/>
      <c r="H874" s="15"/>
      <c r="I874" s="15"/>
      <c r="J874" s="15"/>
      <c r="K874" s="15"/>
    </row>
    <row r="875" spans="1:11" ht="19.5" customHeight="1" x14ac:dyDescent="0.45">
      <c r="A875" s="16">
        <v>44663.876492650466</v>
      </c>
      <c r="B875" s="15">
        <v>2081</v>
      </c>
      <c r="C875" s="15">
        <v>3.11</v>
      </c>
      <c r="D875" s="15"/>
      <c r="E875" s="15"/>
      <c r="F875" s="15"/>
      <c r="G875" s="15"/>
      <c r="H875" s="15"/>
      <c r="I875" s="15"/>
      <c r="J875" s="15"/>
      <c r="K875" s="15"/>
    </row>
    <row r="876" spans="1:11" ht="19.5" customHeight="1" x14ac:dyDescent="0.45">
      <c r="A876" s="16">
        <v>44663.876491550924</v>
      </c>
      <c r="B876" s="15">
        <v>2081</v>
      </c>
      <c r="C876" s="15">
        <v>3.11</v>
      </c>
      <c r="D876" s="15"/>
      <c r="E876" s="15"/>
      <c r="F876" s="15"/>
      <c r="G876" s="15"/>
      <c r="H876" s="15"/>
      <c r="I876" s="15"/>
      <c r="J876" s="15"/>
      <c r="K876" s="15"/>
    </row>
    <row r="877" spans="1:11" ht="19.5" customHeight="1" x14ac:dyDescent="0.45">
      <c r="A877" s="16">
        <v>44663.87649033565</v>
      </c>
      <c r="B877" s="15">
        <v>2345</v>
      </c>
      <c r="C877" s="15">
        <v>3.11</v>
      </c>
      <c r="D877" s="15"/>
      <c r="E877" s="15"/>
      <c r="F877" s="15"/>
      <c r="G877" s="15"/>
      <c r="H877" s="15"/>
      <c r="I877" s="15"/>
      <c r="J877" s="15"/>
      <c r="K877" s="15"/>
    </row>
    <row r="878" spans="1:11" ht="19.5" customHeight="1" x14ac:dyDescent="0.45">
      <c r="A878" s="16">
        <v>44663.876489155089</v>
      </c>
      <c r="B878" s="15">
        <v>2348</v>
      </c>
      <c r="C878" s="15">
        <v>3.16</v>
      </c>
      <c r="D878" s="15"/>
      <c r="E878" s="15"/>
      <c r="F878" s="15"/>
      <c r="G878" s="15"/>
      <c r="H878" s="15"/>
      <c r="I878" s="15"/>
      <c r="J878" s="15"/>
      <c r="K878" s="15"/>
    </row>
    <row r="879" spans="1:11" ht="19.5" customHeight="1" x14ac:dyDescent="0.45">
      <c r="A879" s="16">
        <v>44663.876487997688</v>
      </c>
      <c r="B879" s="15">
        <v>2434</v>
      </c>
      <c r="C879" s="15">
        <v>3.16</v>
      </c>
      <c r="D879" s="15"/>
      <c r="E879" s="15"/>
      <c r="F879" s="15"/>
      <c r="G879" s="15"/>
      <c r="H879" s="15"/>
      <c r="I879" s="15"/>
      <c r="J879" s="15"/>
      <c r="K879" s="15"/>
    </row>
    <row r="880" spans="1:11" ht="19.5" customHeight="1" x14ac:dyDescent="0.45">
      <c r="A880" s="16">
        <v>44663.87648684028</v>
      </c>
      <c r="B880" s="15">
        <v>2435</v>
      </c>
      <c r="C880" s="15">
        <v>3.16</v>
      </c>
      <c r="D880" s="15"/>
      <c r="E880" s="15"/>
      <c r="F880" s="15"/>
      <c r="G880" s="15"/>
      <c r="H880" s="15"/>
      <c r="I880" s="15"/>
      <c r="J880" s="15"/>
      <c r="K880" s="15"/>
    </row>
    <row r="881" spans="1:11" ht="19.5" customHeight="1" x14ac:dyDescent="0.45">
      <c r="A881" s="16">
        <v>44663.876485671295</v>
      </c>
      <c r="B881" s="15">
        <v>2434</v>
      </c>
      <c r="C881" s="15">
        <v>3.16</v>
      </c>
      <c r="D881" s="15"/>
      <c r="E881" s="15"/>
      <c r="F881" s="15"/>
      <c r="G881" s="15"/>
      <c r="H881" s="15"/>
      <c r="I881" s="15"/>
      <c r="J881" s="15"/>
      <c r="K881" s="15"/>
    </row>
    <row r="882" spans="1:11" ht="19.5" customHeight="1" x14ac:dyDescent="0.45">
      <c r="A882" s="16">
        <v>44663.876484525463</v>
      </c>
      <c r="B882" s="15">
        <v>2348</v>
      </c>
      <c r="C882" s="15">
        <v>3.16</v>
      </c>
      <c r="D882" s="15"/>
      <c r="E882" s="15"/>
      <c r="F882" s="15"/>
      <c r="G882" s="15"/>
      <c r="H882" s="15"/>
      <c r="I882" s="15"/>
      <c r="J882" s="15"/>
      <c r="K882" s="15"/>
    </row>
    <row r="883" spans="1:11" ht="19.5" customHeight="1" x14ac:dyDescent="0.45">
      <c r="A883" s="16">
        <v>44663.876483356478</v>
      </c>
      <c r="B883" s="15">
        <v>2345</v>
      </c>
      <c r="C883" s="15">
        <v>3.11</v>
      </c>
      <c r="D883" s="15"/>
      <c r="E883" s="15"/>
      <c r="F883" s="15"/>
      <c r="G883" s="15"/>
      <c r="H883" s="15"/>
      <c r="I883" s="15"/>
      <c r="J883" s="15"/>
      <c r="K883" s="15"/>
    </row>
    <row r="884" spans="1:11" ht="19.5" customHeight="1" x14ac:dyDescent="0.45">
      <c r="A884" s="16">
        <v>44663.876482199077</v>
      </c>
      <c r="B884" s="15">
        <v>2434</v>
      </c>
      <c r="C884" s="15">
        <v>3.11</v>
      </c>
      <c r="D884" s="15"/>
      <c r="E884" s="15"/>
      <c r="F884" s="15"/>
      <c r="G884" s="15"/>
      <c r="H884" s="15"/>
      <c r="I884" s="15"/>
      <c r="J884" s="15"/>
      <c r="K884" s="15"/>
    </row>
    <row r="885" spans="1:11" ht="19.5" customHeight="1" x14ac:dyDescent="0.45">
      <c r="A885" s="16">
        <v>44663.876481030093</v>
      </c>
      <c r="B885" s="15">
        <v>2434</v>
      </c>
      <c r="C885" s="15">
        <v>3.12</v>
      </c>
      <c r="D885" s="15"/>
      <c r="E885" s="15"/>
      <c r="F885" s="15"/>
      <c r="G885" s="15"/>
      <c r="H885" s="15"/>
      <c r="I885" s="15"/>
      <c r="J885" s="15"/>
      <c r="K885" s="15"/>
    </row>
    <row r="886" spans="1:11" ht="19.5" customHeight="1" x14ac:dyDescent="0.45">
      <c r="A886" s="16">
        <v>44663.876479930557</v>
      </c>
      <c r="B886" s="15">
        <v>2491</v>
      </c>
      <c r="C886" s="15">
        <v>3.12</v>
      </c>
      <c r="D886" s="15"/>
      <c r="E886" s="15"/>
      <c r="F886" s="15"/>
      <c r="G886" s="15"/>
      <c r="H886" s="15"/>
      <c r="I886" s="15"/>
      <c r="J886" s="15"/>
      <c r="K886" s="15"/>
    </row>
    <row r="887" spans="1:11" ht="19.5" customHeight="1" x14ac:dyDescent="0.45">
      <c r="A887" s="16">
        <v>44663.876478703707</v>
      </c>
      <c r="B887" s="15">
        <v>2282</v>
      </c>
      <c r="C887" s="15">
        <v>3.12</v>
      </c>
      <c r="D887" s="15"/>
      <c r="E887" s="15"/>
      <c r="F887" s="15"/>
      <c r="G887" s="15"/>
      <c r="H887" s="15"/>
      <c r="I887" s="15"/>
      <c r="J887" s="15"/>
      <c r="K887" s="15"/>
    </row>
    <row r="888" spans="1:11" ht="19.5" customHeight="1" x14ac:dyDescent="0.45">
      <c r="A888" s="16">
        <v>44663.876477534723</v>
      </c>
      <c r="B888" s="15">
        <v>2425</v>
      </c>
      <c r="C888" s="15">
        <v>3.12</v>
      </c>
      <c r="D888" s="15"/>
      <c r="E888" s="15"/>
      <c r="F888" s="15"/>
      <c r="G888" s="15"/>
      <c r="H888" s="15"/>
      <c r="I888" s="15"/>
      <c r="J888" s="15"/>
      <c r="K888" s="15"/>
    </row>
    <row r="889" spans="1:11" ht="19.5" customHeight="1" x14ac:dyDescent="0.45">
      <c r="A889" s="16">
        <v>44663.87647638889</v>
      </c>
      <c r="B889" s="15">
        <v>2425</v>
      </c>
      <c r="C889" s="15">
        <v>3.12</v>
      </c>
      <c r="D889" s="15"/>
      <c r="E889" s="15"/>
      <c r="F889" s="15"/>
      <c r="G889" s="15"/>
      <c r="H889" s="15"/>
      <c r="I889" s="15"/>
      <c r="J889" s="15"/>
      <c r="K889" s="15"/>
    </row>
    <row r="890" spans="1:11" ht="19.5" customHeight="1" x14ac:dyDescent="0.45">
      <c r="A890" s="16">
        <v>44663.876475219906</v>
      </c>
      <c r="B890" s="15">
        <v>2425</v>
      </c>
      <c r="C890" s="15">
        <v>3.12</v>
      </c>
      <c r="D890" s="15"/>
      <c r="E890" s="15"/>
      <c r="F890" s="15"/>
      <c r="G890" s="15"/>
      <c r="H890" s="15"/>
      <c r="I890" s="15"/>
      <c r="J890" s="15"/>
      <c r="K890" s="15"/>
    </row>
    <row r="891" spans="1:11" ht="19.5" customHeight="1" x14ac:dyDescent="0.45">
      <c r="A891" s="16">
        <v>44663.876474050929</v>
      </c>
      <c r="B891" s="15">
        <v>2425</v>
      </c>
      <c r="C891" s="15">
        <v>3.16</v>
      </c>
      <c r="D891" s="15"/>
      <c r="E891" s="15"/>
      <c r="F891" s="15"/>
      <c r="G891" s="15"/>
      <c r="H891" s="15"/>
      <c r="I891" s="15"/>
      <c r="J891" s="15"/>
      <c r="K891" s="15"/>
    </row>
    <row r="892" spans="1:11" ht="19.5" customHeight="1" x14ac:dyDescent="0.45">
      <c r="A892" s="16">
        <v>44663.876472951386</v>
      </c>
      <c r="B892" s="15">
        <v>2425</v>
      </c>
      <c r="C892" s="15">
        <v>3.16</v>
      </c>
      <c r="D892" s="15"/>
      <c r="E892" s="15"/>
      <c r="F892" s="15"/>
      <c r="G892" s="15"/>
      <c r="H892" s="15"/>
      <c r="I892" s="15"/>
      <c r="J892" s="15"/>
      <c r="K892" s="15"/>
    </row>
    <row r="893" spans="1:11" ht="19.5" customHeight="1" x14ac:dyDescent="0.45">
      <c r="A893" s="16">
        <v>44663.876471736112</v>
      </c>
      <c r="B893" s="15">
        <v>2270</v>
      </c>
      <c r="C893" s="15">
        <v>3.16</v>
      </c>
      <c r="D893" s="15"/>
      <c r="E893" s="15"/>
      <c r="F893" s="15"/>
      <c r="G893" s="15"/>
      <c r="H893" s="15"/>
      <c r="I893" s="15"/>
      <c r="J893" s="15"/>
      <c r="K893" s="15"/>
    </row>
    <row r="894" spans="1:11" ht="19.5" customHeight="1" x14ac:dyDescent="0.45">
      <c r="A894" s="16">
        <v>44663.876470578703</v>
      </c>
      <c r="B894" s="15">
        <v>2403</v>
      </c>
      <c r="C894" s="15">
        <v>3.16</v>
      </c>
      <c r="D894" s="15"/>
      <c r="E894" s="15"/>
      <c r="F894" s="15"/>
      <c r="G894" s="15"/>
      <c r="H894" s="15"/>
      <c r="I894" s="15"/>
      <c r="J894" s="15"/>
      <c r="K894" s="15"/>
    </row>
    <row r="895" spans="1:11" ht="19.5" customHeight="1" x14ac:dyDescent="0.45">
      <c r="A895" s="16">
        <v>44663.876469409719</v>
      </c>
      <c r="B895" s="15">
        <v>2370</v>
      </c>
      <c r="C895" s="15">
        <v>3.16</v>
      </c>
      <c r="D895" s="15"/>
      <c r="E895" s="15"/>
      <c r="F895" s="15"/>
      <c r="G895" s="15"/>
      <c r="H895" s="15"/>
      <c r="I895" s="15"/>
      <c r="J895" s="15"/>
      <c r="K895" s="15"/>
    </row>
    <row r="896" spans="1:11" ht="19.5" customHeight="1" x14ac:dyDescent="0.45">
      <c r="A896" s="16">
        <v>44663.876468240742</v>
      </c>
      <c r="B896" s="15">
        <v>2403</v>
      </c>
      <c r="C896" s="15">
        <v>3.15</v>
      </c>
      <c r="D896" s="15"/>
      <c r="E896" s="15"/>
      <c r="F896" s="15"/>
      <c r="G896" s="15"/>
      <c r="H896" s="15"/>
      <c r="I896" s="15"/>
      <c r="J896" s="15"/>
      <c r="K896" s="15"/>
    </row>
    <row r="897" spans="1:11" ht="19.5" customHeight="1" x14ac:dyDescent="0.45">
      <c r="A897" s="16">
        <v>44663.876467094909</v>
      </c>
      <c r="B897" s="15">
        <v>2403</v>
      </c>
      <c r="C897" s="15">
        <v>3.13</v>
      </c>
      <c r="D897" s="15"/>
      <c r="E897" s="15"/>
      <c r="F897" s="15"/>
      <c r="G897" s="15"/>
      <c r="H897" s="15"/>
      <c r="I897" s="15"/>
      <c r="J897" s="15"/>
      <c r="K897" s="15"/>
    </row>
    <row r="898" spans="1:11" ht="19.5" customHeight="1" x14ac:dyDescent="0.45">
      <c r="A898" s="16">
        <v>44663.876465914349</v>
      </c>
      <c r="B898" s="15">
        <v>2370</v>
      </c>
      <c r="C898" s="15">
        <v>3.15</v>
      </c>
      <c r="D898" s="15"/>
      <c r="E898" s="15"/>
      <c r="F898" s="15"/>
      <c r="G898" s="15"/>
      <c r="H898" s="15"/>
      <c r="I898" s="15"/>
      <c r="J898" s="15"/>
      <c r="K898" s="15"/>
    </row>
    <row r="899" spans="1:11" ht="19.5" customHeight="1" x14ac:dyDescent="0.45">
      <c r="A899" s="16">
        <v>44663.876464768517</v>
      </c>
      <c r="B899" s="15">
        <v>2342</v>
      </c>
      <c r="C899" s="15">
        <v>3.15</v>
      </c>
      <c r="D899" s="15"/>
      <c r="E899" s="15"/>
      <c r="F899" s="15"/>
      <c r="G899" s="15"/>
      <c r="H899" s="15"/>
      <c r="I899" s="15"/>
      <c r="J899" s="15"/>
      <c r="K899" s="15"/>
    </row>
    <row r="900" spans="1:11" ht="19.5" customHeight="1" x14ac:dyDescent="0.45">
      <c r="A900" s="16">
        <v>44663.876463599539</v>
      </c>
      <c r="B900" s="15">
        <v>2342</v>
      </c>
      <c r="C900" s="15">
        <v>3.13</v>
      </c>
      <c r="D900" s="15"/>
      <c r="E900" s="15"/>
      <c r="F900" s="15"/>
      <c r="G900" s="15"/>
      <c r="H900" s="15"/>
      <c r="I900" s="15"/>
      <c r="J900" s="15"/>
      <c r="K900" s="15"/>
    </row>
    <row r="901" spans="1:11" ht="19.5" customHeight="1" x14ac:dyDescent="0.45">
      <c r="A901" s="16">
        <v>44663.876462442131</v>
      </c>
      <c r="B901" s="15">
        <v>2342</v>
      </c>
      <c r="C901" s="15">
        <v>3.14</v>
      </c>
      <c r="D901" s="15"/>
      <c r="E901" s="15"/>
      <c r="F901" s="15"/>
      <c r="G901" s="15"/>
      <c r="H901" s="15"/>
      <c r="I901" s="15"/>
      <c r="J901" s="15"/>
      <c r="K901" s="15"/>
    </row>
    <row r="902" spans="1:11" ht="19.5" customHeight="1" x14ac:dyDescent="0.45">
      <c r="A902" s="16">
        <v>44663.876461273147</v>
      </c>
      <c r="B902" s="15">
        <v>2096</v>
      </c>
      <c r="C902" s="15">
        <v>3.14</v>
      </c>
      <c r="D902" s="15"/>
      <c r="E902" s="15"/>
      <c r="F902" s="15"/>
      <c r="G902" s="15"/>
      <c r="H902" s="15"/>
      <c r="I902" s="15"/>
      <c r="J902" s="15"/>
      <c r="K902" s="15"/>
    </row>
    <row r="903" spans="1:11" ht="19.5" customHeight="1" x14ac:dyDescent="0.45">
      <c r="A903" s="16">
        <v>44663.876460115738</v>
      </c>
      <c r="B903" s="15">
        <v>2096</v>
      </c>
      <c r="C903" s="15">
        <v>3.14</v>
      </c>
      <c r="D903" s="15"/>
      <c r="E903" s="15"/>
      <c r="F903" s="15"/>
      <c r="G903" s="15"/>
      <c r="H903" s="15"/>
      <c r="I903" s="15"/>
      <c r="J903" s="15"/>
      <c r="K903" s="15"/>
    </row>
    <row r="904" spans="1:11" ht="19.5" customHeight="1" x14ac:dyDescent="0.45">
      <c r="A904" s="16">
        <v>44663.87645895833</v>
      </c>
      <c r="B904" s="15">
        <v>2096</v>
      </c>
      <c r="C904" s="15">
        <v>3.15</v>
      </c>
      <c r="D904" s="15"/>
      <c r="E904" s="15"/>
      <c r="F904" s="15"/>
      <c r="G904" s="15"/>
      <c r="H904" s="15"/>
      <c r="I904" s="15"/>
      <c r="J904" s="15"/>
      <c r="K904" s="15"/>
    </row>
    <row r="905" spans="1:11" ht="19.5" customHeight="1" x14ac:dyDescent="0.45">
      <c r="A905" s="16">
        <v>44663.876457847226</v>
      </c>
      <c r="B905" s="15">
        <v>2126</v>
      </c>
      <c r="C905" s="15">
        <v>3.16</v>
      </c>
      <c r="D905" s="15"/>
      <c r="E905" s="15"/>
      <c r="F905" s="15"/>
      <c r="G905" s="15"/>
      <c r="H905" s="15"/>
      <c r="I905" s="15"/>
      <c r="J905" s="15"/>
      <c r="K905" s="15"/>
    </row>
    <row r="906" spans="1:11" ht="19.5" customHeight="1" x14ac:dyDescent="0.45">
      <c r="A906" s="16">
        <v>44663.876456631944</v>
      </c>
      <c r="B906" s="15">
        <v>2142</v>
      </c>
      <c r="C906" s="15">
        <v>3.15</v>
      </c>
      <c r="D906" s="15"/>
      <c r="E906" s="15"/>
      <c r="F906" s="15"/>
      <c r="G906" s="15"/>
      <c r="H906" s="15"/>
      <c r="I906" s="15"/>
      <c r="J906" s="15"/>
      <c r="K906" s="15"/>
    </row>
    <row r="907" spans="1:11" ht="19.5" customHeight="1" x14ac:dyDescent="0.45">
      <c r="A907" s="16">
        <v>44663.87645546296</v>
      </c>
      <c r="B907" s="15">
        <v>2142</v>
      </c>
      <c r="C907" s="15">
        <v>3.15</v>
      </c>
      <c r="D907" s="15"/>
      <c r="E907" s="15"/>
      <c r="F907" s="15"/>
      <c r="G907" s="15"/>
      <c r="H907" s="15"/>
      <c r="I907" s="15"/>
      <c r="J907" s="15"/>
      <c r="K907" s="15"/>
    </row>
    <row r="908" spans="1:11" ht="19.5" customHeight="1" x14ac:dyDescent="0.45">
      <c r="A908" s="16">
        <v>44663.876454363424</v>
      </c>
      <c r="B908" s="15">
        <v>2142</v>
      </c>
      <c r="C908" s="15">
        <v>3.14</v>
      </c>
      <c r="D908" s="15"/>
      <c r="E908" s="15"/>
      <c r="F908" s="15"/>
      <c r="G908" s="15"/>
      <c r="H908" s="15"/>
      <c r="I908" s="15"/>
      <c r="J908" s="15"/>
      <c r="K908" s="15"/>
    </row>
    <row r="909" spans="1:11" ht="19.5" customHeight="1" x14ac:dyDescent="0.45">
      <c r="A909" s="16">
        <v>44663.87645314815</v>
      </c>
      <c r="B909" s="15">
        <v>2217</v>
      </c>
      <c r="C909" s="15">
        <v>3.14</v>
      </c>
      <c r="D909" s="15"/>
      <c r="E909" s="15"/>
      <c r="F909" s="15"/>
      <c r="G909" s="15"/>
      <c r="H909" s="15"/>
      <c r="I909" s="15"/>
      <c r="J909" s="15"/>
      <c r="K909" s="15"/>
    </row>
    <row r="910" spans="1:11" ht="19.5" customHeight="1" x14ac:dyDescent="0.45">
      <c r="A910" s="16">
        <v>44663.876451979166</v>
      </c>
      <c r="B910" s="15">
        <v>2235</v>
      </c>
      <c r="C910" s="15">
        <v>3.13</v>
      </c>
      <c r="D910" s="15"/>
      <c r="E910" s="15"/>
      <c r="F910" s="15"/>
      <c r="G910" s="15"/>
      <c r="H910" s="15"/>
      <c r="I910" s="15"/>
      <c r="J910" s="15"/>
      <c r="K910" s="15"/>
    </row>
    <row r="911" spans="1:11" ht="19.5" customHeight="1" x14ac:dyDescent="0.45">
      <c r="A911" s="16">
        <v>44663.876450821757</v>
      </c>
      <c r="B911" s="15">
        <v>2235</v>
      </c>
      <c r="C911" s="15">
        <v>3.14</v>
      </c>
      <c r="D911" s="15"/>
      <c r="E911" s="15"/>
      <c r="F911" s="15"/>
      <c r="G911" s="15"/>
      <c r="H911" s="15"/>
      <c r="I911" s="15"/>
      <c r="J911" s="15"/>
      <c r="K911" s="15"/>
    </row>
    <row r="912" spans="1:11" ht="19.5" customHeight="1" x14ac:dyDescent="0.45">
      <c r="A912" s="16">
        <v>44663.876449664349</v>
      </c>
      <c r="B912" s="15">
        <v>2301</v>
      </c>
      <c r="C912" s="15">
        <v>3.14</v>
      </c>
      <c r="D912" s="15"/>
      <c r="E912" s="15"/>
      <c r="F912" s="15"/>
      <c r="G912" s="15"/>
      <c r="H912" s="15"/>
      <c r="I912" s="15"/>
      <c r="J912" s="15"/>
      <c r="K912" s="15"/>
    </row>
    <row r="913" spans="1:11" ht="19.5" customHeight="1" x14ac:dyDescent="0.45">
      <c r="A913" s="16">
        <v>44663.876448506948</v>
      </c>
      <c r="B913" s="15">
        <v>2390</v>
      </c>
      <c r="C913" s="15">
        <v>3.14</v>
      </c>
      <c r="D913" s="15"/>
      <c r="E913" s="15"/>
      <c r="F913" s="15"/>
      <c r="G913" s="15"/>
      <c r="H913" s="15"/>
      <c r="I913" s="15"/>
      <c r="J913" s="15"/>
      <c r="K913" s="15"/>
    </row>
    <row r="914" spans="1:11" ht="19.5" customHeight="1" x14ac:dyDescent="0.45">
      <c r="A914" s="16">
        <v>44663.876447337963</v>
      </c>
      <c r="B914" s="15">
        <v>2399</v>
      </c>
      <c r="C914" s="15">
        <v>3.14</v>
      </c>
      <c r="D914" s="15"/>
      <c r="E914" s="15"/>
      <c r="F914" s="15"/>
      <c r="G914" s="15"/>
      <c r="H914" s="15"/>
      <c r="I914" s="15"/>
      <c r="J914" s="15"/>
      <c r="K914" s="15"/>
    </row>
    <row r="915" spans="1:11" ht="19.5" customHeight="1" x14ac:dyDescent="0.45">
      <c r="A915" s="16">
        <v>44663.876446180555</v>
      </c>
      <c r="B915" s="15">
        <v>2399</v>
      </c>
      <c r="C915" s="15">
        <v>3.15</v>
      </c>
      <c r="D915" s="15"/>
      <c r="E915" s="15"/>
      <c r="F915" s="15"/>
      <c r="G915" s="15"/>
      <c r="H915" s="15"/>
      <c r="I915" s="15"/>
      <c r="J915" s="15"/>
      <c r="K915" s="15"/>
    </row>
    <row r="916" spans="1:11" ht="19.5" customHeight="1" x14ac:dyDescent="0.45">
      <c r="A916" s="16">
        <v>44663.87644501157</v>
      </c>
      <c r="B916" s="15">
        <v>2427</v>
      </c>
      <c r="C916" s="15">
        <v>3.16</v>
      </c>
      <c r="D916" s="15"/>
      <c r="E916" s="15"/>
      <c r="F916" s="15"/>
      <c r="G916" s="15"/>
      <c r="H916" s="15"/>
      <c r="I916" s="15"/>
      <c r="J916" s="15"/>
      <c r="K916" s="15"/>
    </row>
    <row r="917" spans="1:11" ht="19.5" customHeight="1" x14ac:dyDescent="0.45">
      <c r="A917" s="16">
        <v>44663.876443854169</v>
      </c>
      <c r="B917" s="15">
        <v>2427</v>
      </c>
      <c r="C917" s="15">
        <v>3.16</v>
      </c>
      <c r="D917" s="15"/>
      <c r="E917" s="15"/>
      <c r="F917" s="15"/>
      <c r="G917" s="15"/>
      <c r="H917" s="15"/>
      <c r="I917" s="15"/>
      <c r="J917" s="15"/>
      <c r="K917" s="15"/>
    </row>
    <row r="918" spans="1:11" ht="19.5" customHeight="1" x14ac:dyDescent="0.45">
      <c r="A918" s="16">
        <v>44663.876442685185</v>
      </c>
      <c r="B918" s="15">
        <v>2427</v>
      </c>
      <c r="C918" s="15">
        <v>3.17</v>
      </c>
      <c r="D918" s="15"/>
      <c r="E918" s="15"/>
      <c r="F918" s="15"/>
      <c r="G918" s="15"/>
      <c r="H918" s="15"/>
      <c r="I918" s="15"/>
      <c r="J918" s="15"/>
      <c r="K918" s="15"/>
    </row>
    <row r="919" spans="1:11" ht="19.5" customHeight="1" x14ac:dyDescent="0.45">
      <c r="A919" s="16">
        <v>44663.876441527776</v>
      </c>
      <c r="B919" s="15">
        <v>2427</v>
      </c>
      <c r="C919" s="15">
        <v>3.17</v>
      </c>
      <c r="D919" s="15"/>
      <c r="E919" s="15"/>
      <c r="F919" s="15"/>
      <c r="G919" s="15"/>
      <c r="H919" s="15"/>
      <c r="I919" s="15"/>
      <c r="J919" s="15"/>
      <c r="K919" s="15"/>
    </row>
    <row r="920" spans="1:11" ht="19.5" customHeight="1" x14ac:dyDescent="0.45">
      <c r="A920" s="16">
        <v>44663.876440370368</v>
      </c>
      <c r="B920" s="15">
        <v>2414</v>
      </c>
      <c r="C920" s="15">
        <v>3.18</v>
      </c>
      <c r="D920" s="15"/>
      <c r="E920" s="15"/>
      <c r="F920" s="15"/>
      <c r="G920" s="15"/>
      <c r="H920" s="15"/>
      <c r="I920" s="15"/>
      <c r="J920" s="15"/>
      <c r="K920" s="15"/>
    </row>
    <row r="921" spans="1:11" ht="19.5" customHeight="1" x14ac:dyDescent="0.45">
      <c r="A921" s="16">
        <v>44663.876439201391</v>
      </c>
      <c r="B921" s="15">
        <v>2370</v>
      </c>
      <c r="C921" s="15">
        <v>3.18</v>
      </c>
      <c r="D921" s="15"/>
      <c r="E921" s="15"/>
      <c r="F921" s="15"/>
      <c r="G921" s="15"/>
      <c r="H921" s="15"/>
      <c r="I921" s="15"/>
      <c r="J921" s="15"/>
      <c r="K921" s="15"/>
    </row>
    <row r="922" spans="1:11" ht="19.5" customHeight="1" x14ac:dyDescent="0.45">
      <c r="A922" s="16">
        <v>44663.876438043982</v>
      </c>
      <c r="B922" s="15">
        <v>2370</v>
      </c>
      <c r="C922" s="15">
        <v>3.18</v>
      </c>
      <c r="D922" s="15"/>
      <c r="E922" s="15"/>
      <c r="F922" s="15"/>
      <c r="G922" s="15"/>
      <c r="H922" s="15"/>
      <c r="I922" s="15"/>
      <c r="J922" s="15"/>
      <c r="K922" s="15"/>
    </row>
    <row r="923" spans="1:11" ht="19.5" customHeight="1" x14ac:dyDescent="0.45">
      <c r="A923" s="16">
        <v>44663.876436863429</v>
      </c>
      <c r="B923" s="15">
        <v>2370</v>
      </c>
      <c r="C923" s="15">
        <v>3.18</v>
      </c>
      <c r="D923" s="15"/>
      <c r="E923" s="15"/>
      <c r="F923" s="15"/>
      <c r="G923" s="15"/>
      <c r="H923" s="15"/>
      <c r="I923" s="15"/>
      <c r="J923" s="15"/>
      <c r="K923" s="15"/>
    </row>
    <row r="924" spans="1:11" ht="19.5" customHeight="1" x14ac:dyDescent="0.45">
      <c r="A924" s="16">
        <v>44663.87643571759</v>
      </c>
      <c r="B924" s="15">
        <v>2370</v>
      </c>
      <c r="C924" s="15">
        <v>3.18</v>
      </c>
      <c r="D924" s="15"/>
      <c r="E924" s="15"/>
      <c r="F924" s="15"/>
      <c r="G924" s="15"/>
      <c r="H924" s="15"/>
      <c r="I924" s="15"/>
      <c r="J924" s="15"/>
      <c r="K924" s="15"/>
    </row>
    <row r="925" spans="1:11" ht="19.5" customHeight="1" x14ac:dyDescent="0.45">
      <c r="A925" s="16">
        <v>44663.876434548612</v>
      </c>
      <c r="B925" s="15">
        <v>2370</v>
      </c>
      <c r="C925" s="15">
        <v>3.18</v>
      </c>
      <c r="D925" s="15"/>
      <c r="E925" s="15"/>
      <c r="F925" s="15"/>
      <c r="G925" s="15"/>
      <c r="H925" s="15"/>
      <c r="I925" s="15"/>
      <c r="J925" s="15"/>
      <c r="K925" s="15"/>
    </row>
    <row r="926" spans="1:11" ht="19.5" customHeight="1" x14ac:dyDescent="0.45">
      <c r="A926" s="16">
        <v>44663.876433449077</v>
      </c>
      <c r="B926" s="15">
        <v>2292</v>
      </c>
      <c r="C926" s="15">
        <v>3.19</v>
      </c>
      <c r="D926" s="15"/>
      <c r="E926" s="15"/>
      <c r="F926" s="15"/>
      <c r="G926" s="15"/>
      <c r="H926" s="15"/>
      <c r="I926" s="15"/>
      <c r="J926" s="15"/>
      <c r="K926" s="15"/>
    </row>
    <row r="927" spans="1:11" ht="19.5" customHeight="1" x14ac:dyDescent="0.45">
      <c r="A927" s="16">
        <v>44663.876432233796</v>
      </c>
      <c r="B927" s="15">
        <v>2292</v>
      </c>
      <c r="C927" s="15">
        <v>3.19</v>
      </c>
      <c r="D927" s="15"/>
      <c r="E927" s="15"/>
      <c r="F927" s="15"/>
      <c r="G927" s="15"/>
      <c r="H927" s="15"/>
      <c r="I927" s="15"/>
      <c r="J927" s="15"/>
      <c r="K927" s="15"/>
    </row>
    <row r="928" spans="1:11" ht="19.5" customHeight="1" x14ac:dyDescent="0.45">
      <c r="A928" s="16">
        <v>44663.876431076387</v>
      </c>
      <c r="B928" s="15">
        <v>2421</v>
      </c>
      <c r="C928" s="15">
        <v>3.18</v>
      </c>
      <c r="D928" s="15"/>
      <c r="E928" s="15"/>
      <c r="F928" s="15"/>
      <c r="G928" s="15"/>
      <c r="H928" s="15"/>
      <c r="I928" s="15"/>
      <c r="J928" s="15"/>
      <c r="K928" s="15"/>
    </row>
    <row r="929" spans="1:11" ht="19.5" customHeight="1" x14ac:dyDescent="0.45">
      <c r="A929" s="16">
        <v>44663.876429953707</v>
      </c>
      <c r="B929" s="15">
        <v>2421</v>
      </c>
      <c r="C929" s="15">
        <v>3.18</v>
      </c>
      <c r="D929" s="15"/>
      <c r="E929" s="15"/>
      <c r="F929" s="15"/>
      <c r="G929" s="15"/>
      <c r="H929" s="15"/>
      <c r="I929" s="15"/>
      <c r="J929" s="15"/>
      <c r="K929" s="15"/>
    </row>
    <row r="930" spans="1:11" ht="19.5" customHeight="1" x14ac:dyDescent="0.45">
      <c r="A930" s="16">
        <v>44663.876428738426</v>
      </c>
      <c r="B930" s="15">
        <v>2311</v>
      </c>
      <c r="C930" s="15">
        <v>3.18</v>
      </c>
      <c r="D930" s="15"/>
      <c r="E930" s="15"/>
      <c r="F930" s="15"/>
      <c r="G930" s="15"/>
      <c r="H930" s="15"/>
      <c r="I930" s="15"/>
      <c r="J930" s="15"/>
      <c r="K930" s="15"/>
    </row>
    <row r="931" spans="1:11" ht="19.5" customHeight="1" x14ac:dyDescent="0.45">
      <c r="A931" s="16">
        <v>44663.87642763889</v>
      </c>
      <c r="B931" s="15">
        <v>2311</v>
      </c>
      <c r="C931" s="15">
        <v>3.18</v>
      </c>
      <c r="D931" s="15"/>
      <c r="E931" s="15"/>
      <c r="F931" s="15"/>
      <c r="G931" s="15"/>
      <c r="H931" s="15"/>
      <c r="I931" s="15"/>
      <c r="J931" s="15"/>
      <c r="K931" s="15"/>
    </row>
    <row r="932" spans="1:11" ht="19.5" customHeight="1" x14ac:dyDescent="0.45">
      <c r="A932" s="16">
        <v>44663.876426423609</v>
      </c>
      <c r="B932" s="15">
        <v>2311</v>
      </c>
      <c r="C932" s="15">
        <v>3.17</v>
      </c>
      <c r="D932" s="15"/>
      <c r="E932" s="15"/>
      <c r="F932" s="15"/>
      <c r="G932" s="15"/>
      <c r="H932" s="15"/>
      <c r="I932" s="15"/>
      <c r="J932" s="15"/>
      <c r="K932" s="15"/>
    </row>
    <row r="933" spans="1:11" ht="19.5" customHeight="1" x14ac:dyDescent="0.45">
      <c r="A933" s="16">
        <v>44663.876425254632</v>
      </c>
      <c r="B933" s="15">
        <v>2421</v>
      </c>
      <c r="C933" s="15">
        <v>3.16</v>
      </c>
      <c r="D933" s="15"/>
      <c r="E933" s="15"/>
      <c r="F933" s="15"/>
      <c r="G933" s="15"/>
      <c r="H933" s="15"/>
      <c r="I933" s="15"/>
      <c r="J933" s="15"/>
      <c r="K933" s="15"/>
    </row>
    <row r="934" spans="1:11" ht="19.5" customHeight="1" x14ac:dyDescent="0.45">
      <c r="A934" s="16">
        <v>44663.876424097223</v>
      </c>
      <c r="B934" s="15">
        <v>2403</v>
      </c>
      <c r="C934" s="15">
        <v>3.16</v>
      </c>
      <c r="D934" s="15"/>
      <c r="E934" s="15"/>
      <c r="F934" s="15"/>
      <c r="G934" s="15"/>
      <c r="H934" s="15"/>
      <c r="I934" s="15"/>
      <c r="J934" s="15"/>
      <c r="K934" s="15"/>
    </row>
    <row r="935" spans="1:11" ht="19.5" customHeight="1" x14ac:dyDescent="0.45">
      <c r="A935" s="16">
        <v>44663.876422939815</v>
      </c>
      <c r="B935" s="15">
        <v>2403</v>
      </c>
      <c r="C935" s="15">
        <v>3.16</v>
      </c>
      <c r="D935" s="15"/>
      <c r="E935" s="15"/>
      <c r="F935" s="15"/>
      <c r="G935" s="15"/>
      <c r="H935" s="15"/>
      <c r="I935" s="15"/>
      <c r="J935" s="15"/>
      <c r="K935" s="15"/>
    </row>
    <row r="936" spans="1:11" ht="19.5" customHeight="1" x14ac:dyDescent="0.45">
      <c r="A936" s="16">
        <v>44663.876421828703</v>
      </c>
      <c r="B936" s="15">
        <v>2311</v>
      </c>
      <c r="C936" s="15">
        <v>3.16</v>
      </c>
      <c r="D936" s="15"/>
      <c r="E936" s="15"/>
      <c r="F936" s="15"/>
      <c r="G936" s="15"/>
      <c r="H936" s="15"/>
      <c r="I936" s="15"/>
      <c r="J936" s="15"/>
      <c r="K936" s="15"/>
    </row>
    <row r="937" spans="1:11" ht="19.5" customHeight="1" x14ac:dyDescent="0.45">
      <c r="A937" s="16">
        <v>44663.876420601853</v>
      </c>
      <c r="B937" s="15">
        <v>2259</v>
      </c>
      <c r="C937" s="15">
        <v>3.16</v>
      </c>
      <c r="D937" s="15"/>
      <c r="E937" s="15"/>
      <c r="F937" s="15"/>
      <c r="G937" s="15"/>
      <c r="H937" s="15"/>
      <c r="I937" s="15"/>
      <c r="J937" s="15"/>
      <c r="K937" s="15"/>
    </row>
    <row r="938" spans="1:11" ht="19.5" customHeight="1" x14ac:dyDescent="0.45">
      <c r="A938" s="16">
        <v>44663.876419456021</v>
      </c>
      <c r="B938" s="15">
        <v>2403</v>
      </c>
      <c r="C938" s="15">
        <v>3.16</v>
      </c>
      <c r="D938" s="15"/>
      <c r="E938" s="15"/>
      <c r="F938" s="15"/>
      <c r="G938" s="15"/>
      <c r="H938" s="15"/>
      <c r="I938" s="15"/>
      <c r="J938" s="15"/>
      <c r="K938" s="15"/>
    </row>
    <row r="939" spans="1:11" ht="19.5" customHeight="1" x14ac:dyDescent="0.45">
      <c r="A939" s="16">
        <v>44663.87641827546</v>
      </c>
      <c r="B939" s="15">
        <v>2403</v>
      </c>
      <c r="C939" s="15">
        <v>3.17</v>
      </c>
      <c r="D939" s="15"/>
      <c r="E939" s="15"/>
      <c r="F939" s="15"/>
      <c r="G939" s="15"/>
      <c r="H939" s="15"/>
      <c r="I939" s="15"/>
      <c r="J939" s="15"/>
      <c r="K939" s="15"/>
    </row>
    <row r="940" spans="1:11" ht="19.5" customHeight="1" x14ac:dyDescent="0.45">
      <c r="A940" s="16">
        <v>44663.876417129628</v>
      </c>
      <c r="B940" s="15">
        <v>2403</v>
      </c>
      <c r="C940" s="15">
        <v>3.17</v>
      </c>
      <c r="D940" s="15"/>
      <c r="E940" s="15"/>
      <c r="F940" s="15"/>
      <c r="G940" s="15"/>
      <c r="H940" s="15"/>
      <c r="I940" s="15"/>
      <c r="J940" s="15"/>
      <c r="K940" s="15"/>
    </row>
    <row r="941" spans="1:11" ht="19.5" customHeight="1" x14ac:dyDescent="0.45">
      <c r="A941" s="16">
        <v>44663.876415960651</v>
      </c>
      <c r="B941" s="15">
        <v>2259</v>
      </c>
      <c r="C941" s="15">
        <v>3.17</v>
      </c>
      <c r="D941" s="15"/>
      <c r="E941" s="15"/>
      <c r="F941" s="15"/>
      <c r="G941" s="15"/>
      <c r="H941" s="15"/>
      <c r="I941" s="15"/>
      <c r="J941" s="15"/>
      <c r="K941" s="15"/>
    </row>
    <row r="942" spans="1:11" ht="19.5" customHeight="1" x14ac:dyDescent="0.45">
      <c r="A942" s="16">
        <v>44663.876414803242</v>
      </c>
      <c r="B942" s="15">
        <v>2192</v>
      </c>
      <c r="C942" s="15">
        <v>3.17</v>
      </c>
      <c r="D942" s="15"/>
      <c r="E942" s="15"/>
      <c r="F942" s="15"/>
      <c r="G942" s="15"/>
      <c r="H942" s="15"/>
      <c r="I942" s="15"/>
      <c r="J942" s="15"/>
      <c r="K942" s="15"/>
    </row>
    <row r="943" spans="1:11" ht="19.5" customHeight="1" x14ac:dyDescent="0.45">
      <c r="A943" s="16">
        <v>44663.876413645834</v>
      </c>
      <c r="B943" s="15">
        <v>2259</v>
      </c>
      <c r="C943" s="15">
        <v>3.16</v>
      </c>
      <c r="D943" s="15"/>
      <c r="E943" s="15"/>
      <c r="F943" s="15"/>
      <c r="G943" s="15"/>
      <c r="H943" s="15"/>
      <c r="I943" s="15"/>
      <c r="J943" s="15"/>
      <c r="K943" s="15"/>
    </row>
    <row r="944" spans="1:11" ht="19.5" customHeight="1" x14ac:dyDescent="0.45">
      <c r="A944" s="16">
        <v>44663.87641247685</v>
      </c>
      <c r="B944" s="15">
        <v>2431</v>
      </c>
      <c r="C944" s="15">
        <v>3.17</v>
      </c>
      <c r="D944" s="15"/>
      <c r="E944" s="15"/>
      <c r="F944" s="15"/>
      <c r="G944" s="15"/>
      <c r="H944" s="15"/>
      <c r="I944" s="15"/>
      <c r="J944" s="15"/>
      <c r="K944" s="15"/>
    </row>
    <row r="945" spans="1:11" ht="19.5" customHeight="1" x14ac:dyDescent="0.45">
      <c r="A945" s="16">
        <v>44663.876411319441</v>
      </c>
      <c r="B945" s="15">
        <v>2355</v>
      </c>
      <c r="C945" s="15">
        <v>3.17</v>
      </c>
      <c r="D945" s="15"/>
      <c r="E945" s="15"/>
      <c r="F945" s="15"/>
      <c r="G945" s="15"/>
      <c r="H945" s="15"/>
      <c r="I945" s="15"/>
      <c r="J945" s="15"/>
      <c r="K945" s="15"/>
    </row>
    <row r="946" spans="1:11" ht="19.5" customHeight="1" x14ac:dyDescent="0.45">
      <c r="A946" s="16">
        <v>44663.876410150464</v>
      </c>
      <c r="B946" s="15">
        <v>2355</v>
      </c>
      <c r="C946" s="15">
        <v>3.17</v>
      </c>
      <c r="D946" s="15"/>
      <c r="E946" s="15"/>
      <c r="F946" s="15"/>
      <c r="G946" s="15"/>
      <c r="H946" s="15"/>
      <c r="I946" s="15"/>
      <c r="J946" s="15"/>
      <c r="K946" s="15"/>
    </row>
    <row r="947" spans="1:11" ht="19.5" customHeight="1" x14ac:dyDescent="0.45">
      <c r="A947" s="16">
        <v>44663.876408993056</v>
      </c>
      <c r="B947" s="15">
        <v>2355</v>
      </c>
      <c r="C947" s="15">
        <v>3.17</v>
      </c>
      <c r="D947" s="15"/>
      <c r="E947" s="15"/>
      <c r="F947" s="15"/>
      <c r="G947" s="15"/>
      <c r="H947" s="15"/>
      <c r="I947" s="15"/>
      <c r="J947" s="15"/>
      <c r="K947" s="15"/>
    </row>
    <row r="948" spans="1:11" ht="19.5" customHeight="1" x14ac:dyDescent="0.45">
      <c r="A948" s="16">
        <v>44663.876407835647</v>
      </c>
      <c r="B948" s="15">
        <v>2355</v>
      </c>
      <c r="C948" s="15">
        <v>3.18</v>
      </c>
      <c r="D948" s="15"/>
      <c r="E948" s="15"/>
      <c r="F948" s="15"/>
      <c r="G948" s="15"/>
      <c r="H948" s="15"/>
      <c r="I948" s="15"/>
      <c r="J948" s="15"/>
      <c r="K948" s="15"/>
    </row>
    <row r="949" spans="1:11" ht="19.5" customHeight="1" x14ac:dyDescent="0.45">
      <c r="A949" s="16">
        <v>44663.87640666667</v>
      </c>
      <c r="B949" s="15">
        <v>2355</v>
      </c>
      <c r="C949" s="15">
        <v>3.17</v>
      </c>
      <c r="D949" s="15"/>
      <c r="E949" s="15"/>
      <c r="F949" s="15"/>
      <c r="G949" s="15"/>
      <c r="H949" s="15"/>
      <c r="I949" s="15"/>
      <c r="J949" s="15"/>
      <c r="K949" s="15"/>
    </row>
    <row r="950" spans="1:11" ht="19.5" customHeight="1" x14ac:dyDescent="0.45">
      <c r="A950" s="16">
        <v>44663.876405509262</v>
      </c>
      <c r="B950" s="15">
        <v>2313</v>
      </c>
      <c r="C950" s="15">
        <v>3.17</v>
      </c>
      <c r="D950" s="15"/>
      <c r="E950" s="15"/>
      <c r="F950" s="15"/>
      <c r="G950" s="15"/>
      <c r="H950" s="15"/>
      <c r="I950" s="15"/>
      <c r="J950" s="15"/>
      <c r="K950" s="15"/>
    </row>
    <row r="951" spans="1:11" ht="19.5" customHeight="1" x14ac:dyDescent="0.45">
      <c r="A951" s="16">
        <v>44663.876404340277</v>
      </c>
      <c r="B951" s="15">
        <v>2253</v>
      </c>
      <c r="C951" s="15">
        <v>3.17</v>
      </c>
      <c r="D951" s="15"/>
      <c r="E951" s="15"/>
      <c r="F951" s="15"/>
      <c r="G951" s="15"/>
      <c r="H951" s="15"/>
      <c r="I951" s="15"/>
      <c r="J951" s="15"/>
      <c r="K951" s="15"/>
    </row>
    <row r="952" spans="1:11" ht="19.5" customHeight="1" x14ac:dyDescent="0.45">
      <c r="A952" s="16">
        <v>44663.876403182869</v>
      </c>
      <c r="B952" s="15">
        <v>2247</v>
      </c>
      <c r="C952" s="15">
        <v>3.17</v>
      </c>
      <c r="D952" s="15"/>
      <c r="E952" s="15"/>
      <c r="F952" s="15"/>
      <c r="G952" s="15"/>
      <c r="H952" s="15"/>
      <c r="I952" s="15"/>
      <c r="J952" s="15"/>
      <c r="K952" s="15"/>
    </row>
    <row r="953" spans="1:11" ht="19.5" customHeight="1" x14ac:dyDescent="0.45">
      <c r="A953" s="16">
        <v>44663.876402071757</v>
      </c>
      <c r="B953" s="15">
        <v>2247</v>
      </c>
      <c r="C953" s="15">
        <v>3.18</v>
      </c>
      <c r="D953" s="15"/>
      <c r="E953" s="15"/>
      <c r="F953" s="15"/>
      <c r="G953" s="15"/>
      <c r="H953" s="15"/>
      <c r="I953" s="15"/>
      <c r="J953" s="15"/>
      <c r="K953" s="15"/>
    </row>
    <row r="954" spans="1:11" ht="19.5" customHeight="1" x14ac:dyDescent="0.45">
      <c r="A954" s="16">
        <v>44663.876400856483</v>
      </c>
      <c r="B954" s="15">
        <v>2247</v>
      </c>
      <c r="C954" s="15">
        <v>3.18</v>
      </c>
      <c r="D954" s="15"/>
      <c r="E954" s="15"/>
      <c r="F954" s="15"/>
      <c r="G954" s="15"/>
      <c r="H954" s="15"/>
      <c r="I954" s="15"/>
      <c r="J954" s="15"/>
      <c r="K954" s="15"/>
    </row>
    <row r="955" spans="1:11" ht="19.5" customHeight="1" x14ac:dyDescent="0.45">
      <c r="A955" s="16">
        <v>44663.876399699075</v>
      </c>
      <c r="B955" s="15">
        <v>2253</v>
      </c>
      <c r="C955" s="15">
        <v>3.19</v>
      </c>
      <c r="D955" s="15"/>
      <c r="E955" s="15"/>
      <c r="F955" s="15"/>
      <c r="G955" s="15"/>
      <c r="H955" s="15"/>
      <c r="I955" s="15"/>
      <c r="J955" s="15"/>
      <c r="K955" s="15"/>
    </row>
    <row r="956" spans="1:11" ht="19.5" customHeight="1" x14ac:dyDescent="0.45">
      <c r="A956" s="16">
        <v>44663.87639853009</v>
      </c>
      <c r="B956" s="15">
        <v>2253</v>
      </c>
      <c r="C956" s="15">
        <v>3.19</v>
      </c>
      <c r="D956" s="15"/>
      <c r="E956" s="15"/>
      <c r="F956" s="15"/>
      <c r="G956" s="15"/>
      <c r="H956" s="15"/>
      <c r="I956" s="15"/>
      <c r="J956" s="15"/>
      <c r="K956" s="15"/>
    </row>
    <row r="957" spans="1:11" ht="19.5" customHeight="1" x14ac:dyDescent="0.45">
      <c r="A957" s="16">
        <v>44663.876397384258</v>
      </c>
      <c r="B957" s="15">
        <v>2345</v>
      </c>
      <c r="C957" s="15">
        <v>3.21</v>
      </c>
      <c r="D957" s="15"/>
      <c r="E957" s="15"/>
      <c r="F957" s="15"/>
      <c r="G957" s="15"/>
      <c r="H957" s="15"/>
      <c r="I957" s="15"/>
      <c r="J957" s="15"/>
      <c r="K957" s="15"/>
    </row>
    <row r="958" spans="1:11" ht="19.5" customHeight="1" x14ac:dyDescent="0.45">
      <c r="A958" s="16">
        <v>44663.876396261578</v>
      </c>
      <c r="B958" s="15">
        <v>2433</v>
      </c>
      <c r="C958" s="15">
        <v>3.21</v>
      </c>
      <c r="D958" s="15"/>
      <c r="E958" s="15"/>
      <c r="F958" s="15"/>
      <c r="G958" s="15"/>
      <c r="H958" s="15"/>
      <c r="I958" s="15"/>
      <c r="J958" s="15"/>
      <c r="K958" s="15"/>
    </row>
    <row r="959" spans="1:11" ht="19.5" customHeight="1" x14ac:dyDescent="0.45">
      <c r="A959" s="16">
        <v>44663.876395046296</v>
      </c>
      <c r="B959" s="15">
        <v>2433</v>
      </c>
      <c r="C959" s="15">
        <v>3.21</v>
      </c>
      <c r="D959" s="15"/>
      <c r="E959" s="15"/>
      <c r="F959" s="15"/>
      <c r="G959" s="15"/>
      <c r="H959" s="15"/>
      <c r="I959" s="15"/>
      <c r="J959" s="15"/>
      <c r="K959" s="15"/>
    </row>
    <row r="960" spans="1:11" ht="19.5" customHeight="1" x14ac:dyDescent="0.45">
      <c r="A960" s="16">
        <v>44663.876393888888</v>
      </c>
      <c r="B960" s="15">
        <v>2490</v>
      </c>
      <c r="C960" s="15">
        <v>3.21</v>
      </c>
      <c r="D960" s="15"/>
      <c r="E960" s="15"/>
      <c r="F960" s="15"/>
      <c r="G960" s="15"/>
      <c r="H960" s="15"/>
      <c r="I960" s="15"/>
      <c r="J960" s="15"/>
      <c r="K960" s="15"/>
    </row>
    <row r="961" spans="1:11" ht="19.5" customHeight="1" x14ac:dyDescent="0.45">
      <c r="A961" s="16">
        <v>44663.876392719911</v>
      </c>
      <c r="B961" s="15">
        <v>2345</v>
      </c>
      <c r="C961" s="15">
        <v>3.19</v>
      </c>
      <c r="D961" s="15"/>
      <c r="E961" s="15"/>
      <c r="F961" s="15"/>
      <c r="G961" s="15"/>
      <c r="H961" s="15"/>
      <c r="I961" s="15"/>
      <c r="J961" s="15"/>
      <c r="K961" s="15"/>
    </row>
    <row r="962" spans="1:11" ht="19.5" customHeight="1" x14ac:dyDescent="0.45">
      <c r="A962" s="16">
        <v>44663.876391562502</v>
      </c>
      <c r="B962" s="15">
        <v>2255</v>
      </c>
      <c r="C962" s="15">
        <v>3.19</v>
      </c>
      <c r="D962" s="15"/>
      <c r="E962" s="15"/>
      <c r="F962" s="15"/>
      <c r="G962" s="15"/>
      <c r="H962" s="15"/>
      <c r="I962" s="15"/>
      <c r="J962" s="15"/>
      <c r="K962" s="15"/>
    </row>
    <row r="963" spans="1:11" ht="19.5" customHeight="1" x14ac:dyDescent="0.45">
      <c r="A963" s="16">
        <v>44663.876390393518</v>
      </c>
      <c r="B963" s="15">
        <v>2255</v>
      </c>
      <c r="C963" s="15">
        <v>3.19</v>
      </c>
      <c r="D963" s="15"/>
      <c r="E963" s="15"/>
      <c r="F963" s="15"/>
      <c r="G963" s="15"/>
      <c r="H963" s="15"/>
      <c r="I963" s="15"/>
      <c r="J963" s="15"/>
      <c r="K963" s="15"/>
    </row>
    <row r="964" spans="1:11" ht="19.5" customHeight="1" x14ac:dyDescent="0.45">
      <c r="A964" s="16">
        <v>44663.876389236109</v>
      </c>
      <c r="B964" s="15">
        <v>2140</v>
      </c>
      <c r="C964" s="15">
        <v>3.19</v>
      </c>
      <c r="D964" s="15"/>
      <c r="E964" s="15"/>
      <c r="F964" s="15"/>
      <c r="G964" s="15"/>
      <c r="H964" s="15"/>
      <c r="I964" s="15"/>
      <c r="J964" s="15"/>
      <c r="K964" s="15"/>
    </row>
    <row r="965" spans="1:11" ht="19.5" customHeight="1" x14ac:dyDescent="0.45">
      <c r="A965" s="16">
        <v>44663.876388078701</v>
      </c>
      <c r="B965" s="15">
        <v>2140</v>
      </c>
      <c r="C965" s="15">
        <v>3.19</v>
      </c>
      <c r="D965" s="15"/>
      <c r="E965" s="15"/>
      <c r="F965" s="15"/>
      <c r="G965" s="15"/>
      <c r="H965" s="15"/>
      <c r="I965" s="15"/>
      <c r="J965" s="15"/>
      <c r="K965" s="15"/>
    </row>
    <row r="966" spans="1:11" ht="19.5" customHeight="1" x14ac:dyDescent="0.45">
      <c r="A966" s="16">
        <v>44663.8763869213</v>
      </c>
      <c r="B966" s="15">
        <v>2255</v>
      </c>
      <c r="C966" s="15">
        <v>3.21</v>
      </c>
      <c r="D966" s="15"/>
      <c r="E966" s="15"/>
      <c r="F966" s="15"/>
      <c r="G966" s="15"/>
      <c r="H966" s="15"/>
      <c r="I966" s="15"/>
      <c r="J966" s="15"/>
      <c r="K966" s="15"/>
    </row>
    <row r="967" spans="1:11" ht="19.5" customHeight="1" x14ac:dyDescent="0.45">
      <c r="A967" s="16">
        <v>44663.876385752315</v>
      </c>
      <c r="B967" s="15">
        <v>2255</v>
      </c>
      <c r="C967" s="15">
        <v>3.16</v>
      </c>
      <c r="D967" s="15"/>
      <c r="E967" s="15"/>
      <c r="F967" s="15"/>
      <c r="G967" s="15"/>
      <c r="H967" s="15"/>
      <c r="I967" s="15"/>
      <c r="J967" s="15"/>
      <c r="K967" s="15"/>
    </row>
    <row r="968" spans="1:11" ht="19.5" customHeight="1" x14ac:dyDescent="0.45">
      <c r="A968" s="16">
        <v>44663.876384594907</v>
      </c>
      <c r="B968" s="15">
        <v>2284</v>
      </c>
      <c r="C968" s="15">
        <v>3.16</v>
      </c>
      <c r="D968" s="15"/>
      <c r="E968" s="15"/>
      <c r="F968" s="15"/>
      <c r="G968" s="15"/>
      <c r="H968" s="15"/>
      <c r="I968" s="15"/>
      <c r="J968" s="15"/>
      <c r="K968" s="15"/>
    </row>
    <row r="969" spans="1:11" ht="19.5" customHeight="1" x14ac:dyDescent="0.45">
      <c r="A969" s="16">
        <v>44663.876383425923</v>
      </c>
      <c r="B969" s="15">
        <v>2296</v>
      </c>
      <c r="C969" s="15">
        <v>3.16</v>
      </c>
      <c r="D969" s="15"/>
      <c r="E969" s="15"/>
      <c r="F969" s="15"/>
      <c r="G969" s="15"/>
      <c r="H969" s="15"/>
      <c r="I969" s="15"/>
      <c r="J969" s="15"/>
      <c r="K969" s="15"/>
    </row>
    <row r="970" spans="1:11" ht="19.5" customHeight="1" x14ac:dyDescent="0.45">
      <c r="A970" s="16">
        <v>44663.876382268521</v>
      </c>
      <c r="B970" s="15">
        <v>2307</v>
      </c>
      <c r="C970" s="15">
        <v>3.16</v>
      </c>
      <c r="D970" s="15"/>
      <c r="E970" s="15"/>
      <c r="F970" s="15"/>
      <c r="G970" s="15"/>
      <c r="H970" s="15"/>
      <c r="I970" s="15"/>
      <c r="J970" s="15"/>
      <c r="K970" s="15"/>
    </row>
    <row r="971" spans="1:11" ht="19.5" customHeight="1" x14ac:dyDescent="0.45">
      <c r="A971" s="16">
        <v>44663.876381111113</v>
      </c>
      <c r="B971" s="15">
        <v>2307</v>
      </c>
      <c r="C971" s="15">
        <v>3.16</v>
      </c>
      <c r="D971" s="15"/>
      <c r="E971" s="15"/>
      <c r="F971" s="15"/>
      <c r="G971" s="15"/>
      <c r="H971" s="15"/>
      <c r="I971" s="15"/>
      <c r="J971" s="15"/>
      <c r="K971" s="15"/>
    </row>
    <row r="972" spans="1:11" ht="19.5" customHeight="1" x14ac:dyDescent="0.45">
      <c r="A972" s="16">
        <v>44663.876379953705</v>
      </c>
      <c r="B972" s="15">
        <v>2347</v>
      </c>
      <c r="C972" s="15">
        <v>3.16</v>
      </c>
      <c r="D972" s="15"/>
      <c r="E972" s="15"/>
      <c r="F972" s="15"/>
      <c r="G972" s="15"/>
      <c r="H972" s="15"/>
      <c r="I972" s="15"/>
      <c r="J972" s="15"/>
      <c r="K972" s="15"/>
    </row>
    <row r="973" spans="1:11" ht="19.5" customHeight="1" x14ac:dyDescent="0.45">
      <c r="A973" s="16">
        <v>44663.876378773151</v>
      </c>
      <c r="B973" s="15">
        <v>2307</v>
      </c>
      <c r="C973" s="15">
        <v>3.16</v>
      </c>
      <c r="D973" s="15"/>
      <c r="E973" s="15"/>
      <c r="F973" s="15"/>
      <c r="G973" s="15"/>
      <c r="H973" s="15"/>
      <c r="I973" s="15"/>
      <c r="J973" s="15"/>
      <c r="K973" s="15"/>
    </row>
    <row r="974" spans="1:11" ht="19.5" customHeight="1" x14ac:dyDescent="0.45">
      <c r="A974" s="16">
        <v>44663.876377604167</v>
      </c>
      <c r="B974" s="15">
        <v>2307</v>
      </c>
      <c r="C974" s="15">
        <v>3.16</v>
      </c>
      <c r="D974" s="15"/>
      <c r="E974" s="15"/>
      <c r="F974" s="15"/>
      <c r="G974" s="15"/>
      <c r="H974" s="15"/>
      <c r="I974" s="15"/>
      <c r="J974" s="15"/>
      <c r="K974" s="15"/>
    </row>
    <row r="975" spans="1:11" ht="19.5" customHeight="1" x14ac:dyDescent="0.45">
      <c r="A975" s="16">
        <v>44663.876376458335</v>
      </c>
      <c r="B975" s="15">
        <v>2338</v>
      </c>
      <c r="C975" s="15">
        <v>3.16</v>
      </c>
      <c r="D975" s="15"/>
      <c r="E975" s="15"/>
      <c r="F975" s="15"/>
      <c r="G975" s="15"/>
      <c r="H975" s="15"/>
      <c r="I975" s="15"/>
      <c r="J975" s="15"/>
      <c r="K975" s="15"/>
    </row>
    <row r="976" spans="1:11" ht="19.5" customHeight="1" x14ac:dyDescent="0.45">
      <c r="A976" s="16">
        <v>44663.87637528935</v>
      </c>
      <c r="B976" s="15">
        <v>2238</v>
      </c>
      <c r="C976" s="15">
        <v>3.16</v>
      </c>
      <c r="D976" s="15"/>
      <c r="E976" s="15"/>
      <c r="F976" s="15"/>
      <c r="G976" s="15"/>
      <c r="H976" s="15"/>
      <c r="I976" s="15"/>
      <c r="J976" s="15"/>
      <c r="K976" s="15"/>
    </row>
    <row r="977" spans="1:11" ht="19.5" customHeight="1" x14ac:dyDescent="0.45">
      <c r="A977" s="16">
        <v>44663.876374120373</v>
      </c>
      <c r="B977" s="15">
        <v>2225</v>
      </c>
      <c r="C977" s="15">
        <v>3.16</v>
      </c>
      <c r="D977" s="15"/>
      <c r="E977" s="15"/>
      <c r="F977" s="15"/>
      <c r="G977" s="15"/>
      <c r="H977" s="15"/>
      <c r="I977" s="15"/>
      <c r="J977" s="15"/>
      <c r="K977" s="15"/>
    </row>
    <row r="978" spans="1:11" ht="19.5" customHeight="1" x14ac:dyDescent="0.45">
      <c r="A978" s="16">
        <v>44663.876372974541</v>
      </c>
      <c r="B978" s="15">
        <v>2225</v>
      </c>
      <c r="C978" s="15">
        <v>3.16</v>
      </c>
      <c r="D978" s="15"/>
      <c r="E978" s="15"/>
      <c r="F978" s="15"/>
      <c r="G978" s="15"/>
      <c r="H978" s="15"/>
      <c r="I978" s="15"/>
      <c r="J978" s="15"/>
      <c r="K978" s="15"/>
    </row>
    <row r="979" spans="1:11" ht="19.5" customHeight="1" x14ac:dyDescent="0.45">
      <c r="A979" s="16">
        <v>44663.876371805556</v>
      </c>
      <c r="B979" s="15">
        <v>2225</v>
      </c>
      <c r="C979" s="15">
        <v>3.17</v>
      </c>
      <c r="D979" s="15"/>
      <c r="E979" s="15"/>
      <c r="F979" s="15"/>
      <c r="G979" s="15"/>
      <c r="H979" s="15"/>
      <c r="I979" s="15"/>
      <c r="J979" s="15"/>
      <c r="K979" s="15"/>
    </row>
    <row r="980" spans="1:11" ht="19.5" customHeight="1" x14ac:dyDescent="0.45">
      <c r="A980" s="16">
        <v>44663.876370648148</v>
      </c>
      <c r="B980" s="15">
        <v>2238</v>
      </c>
      <c r="C980" s="15">
        <v>3.17</v>
      </c>
      <c r="D980" s="15"/>
      <c r="E980" s="15"/>
      <c r="F980" s="15"/>
      <c r="G980" s="15"/>
      <c r="H980" s="15"/>
      <c r="I980" s="15"/>
      <c r="J980" s="15"/>
      <c r="K980" s="15"/>
    </row>
    <row r="981" spans="1:11" ht="19.5" customHeight="1" x14ac:dyDescent="0.45">
      <c r="A981" s="16">
        <v>44663.876369479163</v>
      </c>
      <c r="B981" s="15">
        <v>2336</v>
      </c>
      <c r="C981" s="15">
        <v>3.17</v>
      </c>
      <c r="D981" s="15"/>
      <c r="E981" s="15"/>
      <c r="F981" s="15"/>
      <c r="G981" s="15"/>
      <c r="H981" s="15"/>
      <c r="I981" s="15"/>
      <c r="J981" s="15"/>
      <c r="K981" s="15"/>
    </row>
    <row r="982" spans="1:11" ht="19.5" customHeight="1" x14ac:dyDescent="0.45">
      <c r="A982" s="16">
        <v>44663.876368333331</v>
      </c>
      <c r="B982" s="15">
        <v>2336</v>
      </c>
      <c r="C982" s="15">
        <v>3.18</v>
      </c>
      <c r="D982" s="15"/>
      <c r="E982" s="15"/>
      <c r="F982" s="15"/>
      <c r="G982" s="15"/>
      <c r="H982" s="15"/>
      <c r="I982" s="15"/>
      <c r="J982" s="15"/>
      <c r="K982" s="15"/>
    </row>
    <row r="983" spans="1:11" ht="19.5" customHeight="1" x14ac:dyDescent="0.45">
      <c r="A983" s="16">
        <v>44663.876367164354</v>
      </c>
      <c r="B983" s="15">
        <v>2336</v>
      </c>
      <c r="C983" s="15">
        <v>3.17</v>
      </c>
      <c r="D983" s="15"/>
      <c r="E983" s="15"/>
      <c r="F983" s="15"/>
      <c r="G983" s="15"/>
      <c r="H983" s="15"/>
      <c r="I983" s="15"/>
      <c r="J983" s="15"/>
      <c r="K983" s="15"/>
    </row>
    <row r="984" spans="1:11" ht="19.5" customHeight="1" x14ac:dyDescent="0.45">
      <c r="A984" s="16">
        <v>44663.876365995369</v>
      </c>
      <c r="B984" s="15">
        <v>2474</v>
      </c>
      <c r="C984" s="15">
        <v>3.17</v>
      </c>
      <c r="D984" s="15"/>
      <c r="E984" s="15"/>
      <c r="F984" s="15"/>
      <c r="G984" s="15"/>
      <c r="H984" s="15"/>
      <c r="I984" s="15"/>
      <c r="J984" s="15"/>
      <c r="K984" s="15"/>
    </row>
    <row r="985" spans="1:11" ht="19.5" customHeight="1" x14ac:dyDescent="0.45">
      <c r="A985" s="16">
        <v>44663.876364849537</v>
      </c>
      <c r="B985" s="15">
        <v>2474</v>
      </c>
      <c r="C985" s="15">
        <v>3.18</v>
      </c>
      <c r="D985" s="15"/>
      <c r="E985" s="15"/>
      <c r="F985" s="15"/>
      <c r="G985" s="15"/>
      <c r="H985" s="15"/>
      <c r="I985" s="15"/>
      <c r="J985" s="15"/>
      <c r="K985" s="15"/>
    </row>
    <row r="986" spans="1:11" ht="19.5" customHeight="1" x14ac:dyDescent="0.45">
      <c r="A986" s="16">
        <v>44663.876363738425</v>
      </c>
      <c r="B986" s="15">
        <v>2474</v>
      </c>
      <c r="C986" s="15">
        <v>3.21</v>
      </c>
      <c r="D986" s="15"/>
      <c r="E986" s="15"/>
      <c r="F986" s="15"/>
      <c r="G986" s="15"/>
      <c r="H986" s="15"/>
      <c r="I986" s="15"/>
      <c r="J986" s="15"/>
      <c r="K986" s="15"/>
    </row>
    <row r="987" spans="1:11" ht="19.5" customHeight="1" x14ac:dyDescent="0.45">
      <c r="A987" s="16">
        <v>44663.876362523151</v>
      </c>
      <c r="B987" s="15">
        <v>2443</v>
      </c>
      <c r="C987" s="15">
        <v>3.21</v>
      </c>
      <c r="D987" s="15"/>
      <c r="E987" s="15"/>
      <c r="F987" s="15"/>
      <c r="G987" s="15"/>
      <c r="H987" s="15"/>
      <c r="I987" s="15"/>
      <c r="J987" s="15"/>
      <c r="K987" s="15"/>
    </row>
    <row r="988" spans="1:11" ht="19.5" customHeight="1" x14ac:dyDescent="0.45">
      <c r="A988" s="16">
        <v>44663.876361354167</v>
      </c>
      <c r="B988" s="15">
        <v>2474</v>
      </c>
      <c r="C988" s="15">
        <v>3.18</v>
      </c>
      <c r="D988" s="15"/>
      <c r="E988" s="15"/>
      <c r="F988" s="15"/>
      <c r="G988" s="15"/>
      <c r="H988" s="15"/>
      <c r="I988" s="15"/>
      <c r="J988" s="15"/>
      <c r="K988" s="15"/>
    </row>
    <row r="989" spans="1:11" ht="19.5" customHeight="1" x14ac:dyDescent="0.45">
      <c r="A989" s="16">
        <v>44663.876360196758</v>
      </c>
      <c r="B989" s="15">
        <v>2443</v>
      </c>
      <c r="C989" s="15">
        <v>3.18</v>
      </c>
      <c r="D989" s="15"/>
      <c r="E989" s="15"/>
      <c r="F989" s="15"/>
      <c r="G989" s="15"/>
      <c r="H989" s="15"/>
      <c r="I989" s="15"/>
      <c r="J989" s="15"/>
      <c r="K989" s="15"/>
    </row>
    <row r="990" spans="1:11" ht="19.5" customHeight="1" x14ac:dyDescent="0.45">
      <c r="A990" s="16">
        <v>44663.876359027781</v>
      </c>
      <c r="B990" s="15">
        <v>2443</v>
      </c>
      <c r="C990" s="15">
        <v>3.18</v>
      </c>
      <c r="D990" s="15"/>
      <c r="E990" s="15"/>
      <c r="F990" s="15"/>
      <c r="G990" s="15"/>
      <c r="H990" s="15"/>
      <c r="I990" s="15"/>
      <c r="J990" s="15"/>
      <c r="K990" s="15"/>
    </row>
    <row r="991" spans="1:11" ht="19.5" customHeight="1" x14ac:dyDescent="0.45">
      <c r="A991" s="16">
        <v>44663.876357858797</v>
      </c>
      <c r="B991" s="15">
        <v>2443</v>
      </c>
      <c r="C991" s="15">
        <v>3.21</v>
      </c>
      <c r="D991" s="15"/>
      <c r="E991" s="15"/>
      <c r="F991" s="15"/>
      <c r="G991" s="15"/>
      <c r="H991" s="15"/>
      <c r="I991" s="15"/>
      <c r="J991" s="15"/>
      <c r="K991" s="15"/>
    </row>
    <row r="992" spans="1:11" ht="19.5" customHeight="1" x14ac:dyDescent="0.45">
      <c r="A992" s="16">
        <v>44663.876356712964</v>
      </c>
      <c r="B992" s="15">
        <v>2329</v>
      </c>
      <c r="C992" s="15">
        <v>3.21</v>
      </c>
      <c r="D992" s="15"/>
      <c r="E992" s="15"/>
      <c r="F992" s="15"/>
      <c r="G992" s="15"/>
      <c r="H992" s="15"/>
      <c r="I992" s="15"/>
      <c r="J992" s="15"/>
      <c r="K992" s="15"/>
    </row>
    <row r="993" spans="1:11" ht="19.5" customHeight="1" x14ac:dyDescent="0.45">
      <c r="A993" s="16">
        <v>44663.876355532404</v>
      </c>
      <c r="B993" s="15">
        <v>2283</v>
      </c>
      <c r="C993" s="15">
        <v>3.18</v>
      </c>
      <c r="D993" s="15"/>
      <c r="E993" s="15"/>
      <c r="F993" s="15"/>
      <c r="G993" s="15"/>
      <c r="H993" s="15"/>
      <c r="I993" s="15"/>
      <c r="J993" s="15"/>
      <c r="K993" s="15"/>
    </row>
    <row r="994" spans="1:11" ht="19.5" customHeight="1" x14ac:dyDescent="0.45">
      <c r="A994" s="16">
        <v>44663.876354444445</v>
      </c>
      <c r="B994" s="15">
        <v>2329</v>
      </c>
      <c r="C994" s="15">
        <v>3.14</v>
      </c>
      <c r="D994" s="15"/>
      <c r="E994" s="15"/>
      <c r="F994" s="15"/>
      <c r="G994" s="15"/>
      <c r="H994" s="15"/>
      <c r="I994" s="15"/>
      <c r="J994" s="15"/>
      <c r="K994" s="15"/>
    </row>
    <row r="995" spans="1:11" ht="19.5" customHeight="1" x14ac:dyDescent="0.45">
      <c r="A995" s="16">
        <v>44663.876353217594</v>
      </c>
      <c r="B995" s="15">
        <v>2329</v>
      </c>
      <c r="C995" s="15">
        <v>3.18</v>
      </c>
      <c r="D995" s="15"/>
      <c r="E995" s="15"/>
      <c r="F995" s="15"/>
      <c r="G995" s="15"/>
      <c r="H995" s="15"/>
      <c r="I995" s="15"/>
      <c r="J995" s="15"/>
      <c r="K995" s="15"/>
    </row>
    <row r="996" spans="1:11" ht="19.5" customHeight="1" x14ac:dyDescent="0.45">
      <c r="A996" s="16">
        <v>44663.87635204861</v>
      </c>
      <c r="B996" s="15">
        <v>2371</v>
      </c>
      <c r="C996" s="15">
        <v>3.14</v>
      </c>
      <c r="D996" s="15"/>
      <c r="E996" s="15"/>
      <c r="F996" s="15"/>
      <c r="G996" s="15"/>
      <c r="H996" s="15"/>
      <c r="I996" s="15"/>
      <c r="J996" s="15"/>
      <c r="K996" s="15"/>
    </row>
    <row r="997" spans="1:11" ht="19.5" customHeight="1" x14ac:dyDescent="0.45">
      <c r="A997" s="16">
        <v>44663.876350902778</v>
      </c>
      <c r="B997" s="15">
        <v>2371</v>
      </c>
      <c r="C997" s="15">
        <v>3.13</v>
      </c>
      <c r="D997" s="15"/>
      <c r="E997" s="15"/>
      <c r="F997" s="15"/>
      <c r="G997" s="15"/>
      <c r="H997" s="15"/>
      <c r="I997" s="15"/>
      <c r="J997" s="15"/>
      <c r="K997" s="15"/>
    </row>
    <row r="998" spans="1:11" ht="19.5" customHeight="1" x14ac:dyDescent="0.45">
      <c r="A998" s="16">
        <v>44663.876349722224</v>
      </c>
      <c r="B998" s="15">
        <v>2371</v>
      </c>
      <c r="C998" s="15">
        <v>3.12</v>
      </c>
      <c r="D998" s="15"/>
      <c r="E998" s="15"/>
      <c r="F998" s="15"/>
      <c r="G998" s="15"/>
      <c r="H998" s="15"/>
      <c r="I998" s="15"/>
      <c r="J998" s="15"/>
      <c r="K998" s="15"/>
    </row>
    <row r="999" spans="1:11" ht="19.5" customHeight="1" x14ac:dyDescent="0.45">
      <c r="A999" s="16">
        <v>44663.876348564816</v>
      </c>
      <c r="B999" s="15">
        <v>2440</v>
      </c>
      <c r="C999" s="15">
        <v>3.13</v>
      </c>
      <c r="D999" s="15"/>
      <c r="E999" s="15"/>
      <c r="F999" s="15"/>
      <c r="G999" s="15"/>
      <c r="H999" s="15"/>
      <c r="I999" s="15"/>
      <c r="J999" s="15"/>
      <c r="K999" s="15"/>
    </row>
    <row r="1000" spans="1:11" ht="19.5" customHeight="1" x14ac:dyDescent="0.45">
      <c r="A1000" s="16">
        <v>44663.876347407408</v>
      </c>
      <c r="B1000" s="15">
        <v>2442</v>
      </c>
      <c r="C1000" s="15">
        <v>3.12</v>
      </c>
      <c r="D1000" s="15"/>
      <c r="E1000" s="15"/>
      <c r="F1000" s="15"/>
      <c r="G1000" s="15"/>
      <c r="H1000" s="15"/>
      <c r="I1000" s="15"/>
      <c r="J1000" s="15"/>
      <c r="K1000" s="15"/>
    </row>
    <row r="1001" spans="1:11" ht="19.5" customHeight="1" x14ac:dyDescent="0.45">
      <c r="A1001" s="16">
        <v>44663.876346238423</v>
      </c>
      <c r="B1001" s="15">
        <v>2442</v>
      </c>
      <c r="C1001" s="15">
        <v>3.09</v>
      </c>
      <c r="D1001" s="15"/>
      <c r="E1001" s="15"/>
      <c r="F1001" s="15"/>
      <c r="G1001" s="15"/>
      <c r="H1001" s="15"/>
      <c r="I1001" s="15"/>
      <c r="J1001" s="15"/>
      <c r="K1001" s="15"/>
    </row>
    <row r="1002" spans="1:11" ht="19.5" customHeight="1" x14ac:dyDescent="0.45">
      <c r="A1002" s="16">
        <v>44663.876345138888</v>
      </c>
      <c r="B1002" s="15">
        <v>2442</v>
      </c>
      <c r="C1002" s="15">
        <v>3.11</v>
      </c>
      <c r="D1002" s="15"/>
      <c r="E1002" s="15"/>
      <c r="F1002" s="15"/>
      <c r="G1002" s="15"/>
      <c r="H1002" s="15"/>
      <c r="I1002" s="15"/>
      <c r="J1002" s="15"/>
      <c r="K1002" s="15"/>
    </row>
    <row r="1003" spans="1:11" ht="19.5" customHeight="1" x14ac:dyDescent="0.45">
      <c r="A1003" s="16">
        <v>44663.876343981479</v>
      </c>
      <c r="B1003" s="15">
        <v>2497</v>
      </c>
      <c r="C1003" s="15">
        <v>3.11</v>
      </c>
      <c r="D1003" s="15"/>
      <c r="E1003" s="15"/>
      <c r="F1003" s="15"/>
      <c r="G1003" s="15"/>
      <c r="H1003" s="15"/>
      <c r="I1003" s="15"/>
      <c r="J1003" s="15"/>
      <c r="K1003" s="15"/>
    </row>
    <row r="1004" spans="1:11" ht="19.5" customHeight="1" x14ac:dyDescent="0.45">
      <c r="A1004" s="16">
        <v>44663.876342824071</v>
      </c>
      <c r="B1004" s="15">
        <v>2497</v>
      </c>
      <c r="C1004" s="15">
        <v>3.11</v>
      </c>
      <c r="D1004" s="15"/>
      <c r="E1004" s="15"/>
      <c r="F1004" s="15"/>
      <c r="G1004" s="15"/>
      <c r="H1004" s="15"/>
      <c r="I1004" s="15"/>
      <c r="J1004" s="15"/>
      <c r="K1004" s="15"/>
    </row>
    <row r="1005" spans="1:11" ht="19.5" customHeight="1" x14ac:dyDescent="0.45">
      <c r="A1005" s="16">
        <v>44663.876341608797</v>
      </c>
      <c r="B1005" s="15">
        <v>2113</v>
      </c>
      <c r="C1005" s="15">
        <v>3.11</v>
      </c>
      <c r="D1005" s="15"/>
      <c r="E1005" s="15"/>
      <c r="F1005" s="15"/>
      <c r="G1005" s="15"/>
      <c r="H1005" s="15"/>
      <c r="I1005" s="15"/>
      <c r="J1005" s="15"/>
      <c r="K1005" s="15"/>
    </row>
    <row r="1006" spans="1:11" ht="19.5" customHeight="1" x14ac:dyDescent="0.45">
      <c r="A1006" s="16">
        <v>44663.876340439812</v>
      </c>
      <c r="B1006" s="15">
        <v>2113</v>
      </c>
      <c r="C1006" s="15">
        <v>3.11</v>
      </c>
      <c r="D1006" s="15"/>
      <c r="E1006" s="15"/>
      <c r="F1006" s="15"/>
      <c r="G1006" s="15"/>
      <c r="H1006" s="15"/>
      <c r="I1006" s="15"/>
      <c r="J1006" s="15"/>
      <c r="K1006" s="15"/>
    </row>
    <row r="1007" spans="1:11" ht="19.5" customHeight="1" x14ac:dyDescent="0.45">
      <c r="A1007" s="16">
        <v>44663.876339282404</v>
      </c>
      <c r="B1007" s="15">
        <v>2113</v>
      </c>
      <c r="C1007" s="15">
        <v>3.1</v>
      </c>
      <c r="D1007" s="15"/>
      <c r="E1007" s="15"/>
      <c r="F1007" s="15"/>
      <c r="G1007" s="15"/>
      <c r="H1007" s="15"/>
      <c r="I1007" s="15"/>
      <c r="J1007" s="15"/>
      <c r="K1007" s="15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F0508FF2-6305-408D-A3DD-F5D8A0F14184}"/>
    <dataValidation allowBlank="1" showInputMessage="1" showErrorMessage="1" prompt="TBL_CUR[CH1]" sqref="B5" xr:uid="{E7D49BC8-587D-42F5-84AA-990934273434}"/>
    <dataValidation allowBlank="1" showInputMessage="1" showErrorMessage="1" prompt="Time_x000d__x000a__x000d__x000a_TBL_HST[TIME]" sqref="A8:A1007" xr:uid="{88F00C92-B91E-4EEF-A7A0-23F9227958E7}"/>
    <dataValidation allowBlank="1" showInputMessage="1" showErrorMessage="1" prompt="TBL_HST[CH1]" sqref="B8:B1007" xr:uid="{1C002BD3-41D6-4349-AFD7-EC9A7BE177B4}"/>
    <dataValidation allowBlank="1" showInputMessage="1" showErrorMessage="1" prompt="TBL_CUR[CH2]" sqref="C5" xr:uid="{F87FF9FF-5E62-46FC-A887-8B37308A19A7}"/>
    <dataValidation allowBlank="1" showInputMessage="1" showErrorMessage="1" prompt="TBL_CUR[CH3]" sqref="D5" xr:uid="{789E6174-09CC-4190-AA6B-3F5DEC1E9B94}"/>
    <dataValidation allowBlank="1" showInputMessage="1" showErrorMessage="1" prompt="TBL_CUR[CH4]" sqref="E5" xr:uid="{3B242248-AC69-4FD6-8588-F9EDD30AE108}"/>
    <dataValidation allowBlank="1" showInputMessage="1" showErrorMessage="1" prompt="TBL_CUR[CH5]" sqref="F5" xr:uid="{8996B11D-563E-4534-A8D5-882050C50A9B}"/>
    <dataValidation allowBlank="1" showInputMessage="1" showErrorMessage="1" prompt="TBL_CUR[CH6]" sqref="G5" xr:uid="{DF2DABD1-17E4-4FA8-9692-125AFF0C42A7}"/>
    <dataValidation allowBlank="1" showInputMessage="1" showErrorMessage="1" prompt="TBL_CUR[CH7]" sqref="H5" xr:uid="{9705C38B-0015-48E9-907B-902AFBF8CFBA}"/>
    <dataValidation allowBlank="1" showInputMessage="1" showErrorMessage="1" prompt="TBL_CUR[CH8]" sqref="I5" xr:uid="{EF406E49-56D6-4F4A-9E17-FF0E74439D5B}"/>
    <dataValidation allowBlank="1" showInputMessage="1" showErrorMessage="1" prompt="TBL_CUR[CH9]" sqref="J5" xr:uid="{5E896707-B6F2-4A84-81AA-79131F76C5AF}"/>
    <dataValidation allowBlank="1" showInputMessage="1" showErrorMessage="1" prompt="TBL_CUR[CH10]" sqref="K5" xr:uid="{4B5ADFE6-A333-486F-A0C4-E34280A83924}"/>
    <dataValidation allowBlank="1" showInputMessage="1" showErrorMessage="1" prompt="TBL_HST[CH2]" sqref="C8:C1007" xr:uid="{4C7900ED-59FB-41F2-9A52-71530660E82C}"/>
    <dataValidation allowBlank="1" showInputMessage="1" showErrorMessage="1" prompt="TBL_HST[CH3]" sqref="D8:D1007" xr:uid="{3A46A48D-D2C7-43BF-82B6-8A1F7A3ABCCA}"/>
    <dataValidation allowBlank="1" showInputMessage="1" showErrorMessage="1" prompt="TBL_HST[CH4]" sqref="E8:E1007" xr:uid="{9657352F-EF18-4AE2-8513-5DDFE2CB30B6}"/>
    <dataValidation allowBlank="1" showInputMessage="1" showErrorMessage="1" prompt="TBL_HST[CH5]" sqref="F8:F1007" xr:uid="{78ADAB06-6E7C-4581-8751-6086D18CF8F0}"/>
    <dataValidation allowBlank="1" showInputMessage="1" showErrorMessage="1" prompt="TBL_HST[CH6]" sqref="G8:G1007" xr:uid="{E87C48DA-05E9-4C80-A5A0-07F8087A5DD9}"/>
    <dataValidation allowBlank="1" showInputMessage="1" showErrorMessage="1" prompt="TBL_HST[CH7]" sqref="H8:H1007" xr:uid="{01BC84C1-26FF-4494-81AB-9A8F28B40C5D}"/>
    <dataValidation allowBlank="1" showInputMessage="1" showErrorMessage="1" prompt="TBL_HST[CH8]" sqref="I8:I1007" xr:uid="{0238EBBA-D200-4EE8-B2CC-81AC430978D2}"/>
    <dataValidation allowBlank="1" showInputMessage="1" showErrorMessage="1" prompt="TBL_HST[CH9]" sqref="J8:J1007" xr:uid="{0FC55E49-928C-4CE9-9039-AA4C07EAF861}"/>
    <dataValidation allowBlank="1" showInputMessage="1" showErrorMessage="1" prompt="TBL_HST[CH10]" sqref="K8:K1007" xr:uid="{9DB65039-18CF-4AA1-8EE0-A69F7B817F7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F8C7-994C-4CED-8080-70E6DC78085D}">
  <dimension ref="A1:J5"/>
  <sheetViews>
    <sheetView workbookViewId="0">
      <selection sqref="A1:H1"/>
    </sheetView>
  </sheetViews>
  <sheetFormatPr defaultRowHeight="14.25" x14ac:dyDescent="0.45"/>
  <cols>
    <col min="1" max="10" width="11.3984375" customWidth="1"/>
  </cols>
  <sheetData>
    <row r="1" spans="1:10" ht="28.5" x14ac:dyDescent="0.95">
      <c r="A1" s="34" t="s">
        <v>29</v>
      </c>
      <c r="B1" s="34"/>
      <c r="C1" s="34"/>
      <c r="D1" s="34"/>
      <c r="E1" s="34"/>
      <c r="F1" s="34"/>
      <c r="G1" s="34"/>
      <c r="H1" s="34"/>
    </row>
    <row r="2" spans="1:10" ht="16.5" x14ac:dyDescent="0.45">
      <c r="A2" s="35" t="s">
        <v>30</v>
      </c>
      <c r="B2" s="35"/>
      <c r="C2" s="35"/>
      <c r="D2" s="35"/>
      <c r="E2" s="35"/>
      <c r="F2" s="35"/>
      <c r="G2" s="35"/>
      <c r="H2" s="35"/>
    </row>
    <row r="3" spans="1:10" ht="17.55" customHeight="1" x14ac:dyDescent="0.45"/>
    <row r="4" spans="1:10" ht="19.5" customHeight="1" x14ac:dyDescent="0.45">
      <c r="A4" s="9" t="s">
        <v>10</v>
      </c>
      <c r="B4" s="10" t="s">
        <v>12</v>
      </c>
      <c r="C4" s="10" t="s">
        <v>13</v>
      </c>
      <c r="D4" s="10" t="s">
        <v>14</v>
      </c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</row>
    <row r="5" spans="1:10" ht="27" customHeight="1" x14ac:dyDescent="0.45">
      <c r="A5" s="11"/>
      <c r="B5" s="11"/>
      <c r="C5" s="11"/>
      <c r="D5" s="11"/>
      <c r="E5" s="11"/>
      <c r="F5" s="11"/>
      <c r="G5" s="11"/>
      <c r="H5" s="11"/>
      <c r="I5" s="11"/>
      <c r="J5" s="11"/>
    </row>
  </sheetData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F9B2-CA08-4FD5-AC92-F285BA98031C}">
  <dimension ref="A1:E13"/>
  <sheetViews>
    <sheetView workbookViewId="0">
      <selection activeCell="C10" sqref="C10"/>
    </sheetView>
  </sheetViews>
  <sheetFormatPr defaultRowHeight="14.25" x14ac:dyDescent="0.45"/>
  <cols>
    <col min="1" max="1" width="30.59765625" style="5" customWidth="1"/>
    <col min="2" max="2" width="0.1328125" style="5" customWidth="1"/>
    <col min="3" max="3" width="30.59765625" style="5" customWidth="1"/>
    <col min="4" max="16384" width="9.06640625" style="5"/>
  </cols>
  <sheetData>
    <row r="1" spans="1:5" ht="28.5" x14ac:dyDescent="0.95">
      <c r="A1" s="36" t="s">
        <v>21</v>
      </c>
      <c r="B1" s="36"/>
      <c r="C1" s="36"/>
      <c r="D1" s="36"/>
      <c r="E1" s="36"/>
    </row>
    <row r="2" spans="1:5" ht="50" customHeight="1" x14ac:dyDescent="0.45">
      <c r="A2" s="37" t="s">
        <v>22</v>
      </c>
      <c r="B2" s="37"/>
      <c r="C2" s="37"/>
      <c r="D2" s="37"/>
      <c r="E2" s="37"/>
    </row>
    <row r="3" spans="1:5" ht="4.5" customHeight="1" x14ac:dyDescent="0.45"/>
    <row r="4" spans="1:5" ht="24" customHeight="1" x14ac:dyDescent="0.45">
      <c r="A4" s="6" t="s">
        <v>23</v>
      </c>
      <c r="B4" s="7">
        <v>150</v>
      </c>
      <c r="C4" s="8">
        <v>150</v>
      </c>
    </row>
    <row r="5" spans="1:5" ht="4.5" customHeight="1" x14ac:dyDescent="0.45"/>
    <row r="6" spans="1:5" ht="24" customHeight="1" x14ac:dyDescent="0.45">
      <c r="A6" s="6" t="s">
        <v>24</v>
      </c>
      <c r="B6" s="7">
        <v>15</v>
      </c>
      <c r="C6" s="8">
        <v>1000</v>
      </c>
    </row>
    <row r="7" spans="1:5" ht="4.5" customHeight="1" x14ac:dyDescent="0.45"/>
    <row r="8" spans="1:5" ht="24" customHeight="1" x14ac:dyDescent="0.45">
      <c r="A8" s="6" t="s">
        <v>25</v>
      </c>
      <c r="B8" s="7">
        <v>10</v>
      </c>
      <c r="C8" s="8">
        <v>10</v>
      </c>
    </row>
    <row r="9" spans="1:5" ht="4.5" customHeight="1" x14ac:dyDescent="0.45"/>
    <row r="10" spans="1:5" ht="24" customHeight="1" x14ac:dyDescent="0.45">
      <c r="A10" s="6" t="s">
        <v>26</v>
      </c>
      <c r="B10" s="7" t="s">
        <v>27</v>
      </c>
      <c r="C10" s="8" t="s">
        <v>42</v>
      </c>
    </row>
    <row r="13" spans="1:5" ht="50" customHeight="1" x14ac:dyDescent="0.45">
      <c r="A13" s="38" t="s">
        <v>28</v>
      </c>
      <c r="B13" s="38"/>
      <c r="C13" s="38"/>
      <c r="D13" s="38"/>
      <c r="E13" s="38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95999B0F-95F3-4491-B6F8-C5DDB6B5E29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93A0FD8-1744-49DF-8119-D991E7E0151F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162C41D2-2F00-4259-B32B-AE93B1170310}">
      <formula1>1</formula1>
      <formula2>1000</formula2>
    </dataValidation>
    <dataValidation type="list" errorStyle="information" allowBlank="1" showInputMessage="1" sqref="C10" xr:uid="{421229E1-4ADC-494E-8B37-E1B7B67B981E}">
      <formula1>"Newest first,Newest last"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75B5-1EA7-479C-A2F1-9CAF188CB142}">
  <dimension ref="A1:L16"/>
  <sheetViews>
    <sheetView workbookViewId="0">
      <selection sqref="A1:G1"/>
    </sheetView>
  </sheetViews>
  <sheetFormatPr defaultRowHeight="14.25" x14ac:dyDescent="0.45"/>
  <cols>
    <col min="1" max="2" width="3.59765625" style="2" customWidth="1"/>
    <col min="3" max="3" width="14.59765625" style="2" customWidth="1"/>
    <col min="4" max="4" width="18.59765625" style="2" customWidth="1"/>
    <col min="5" max="5" width="60.59765625" style="2" customWidth="1"/>
    <col min="6" max="6" width="16.59765625" style="2" customWidth="1"/>
    <col min="7" max="7" width="12.59765625" style="2" customWidth="1"/>
    <col min="8" max="8" width="9.06640625" style="2"/>
    <col min="9" max="9" width="16.59765625" style="2" customWidth="1"/>
    <col min="10" max="10" width="60.59765625" style="2" customWidth="1"/>
    <col min="11" max="16384" width="9.06640625" style="2"/>
  </cols>
  <sheetData>
    <row r="1" spans="1:12" ht="28.5" x14ac:dyDescent="0.95">
      <c r="A1" s="41" t="s">
        <v>43</v>
      </c>
      <c r="B1" s="41"/>
      <c r="C1" s="41"/>
      <c r="D1" s="41"/>
      <c r="E1" s="41"/>
      <c r="F1" s="41"/>
      <c r="G1" s="41"/>
      <c r="L1" s="3" t="s">
        <v>46</v>
      </c>
    </row>
    <row r="2" spans="1:12" ht="48" customHeight="1" x14ac:dyDescent="0.45">
      <c r="A2" s="42" t="s">
        <v>4</v>
      </c>
      <c r="B2" s="42"/>
      <c r="C2" s="42"/>
      <c r="D2" s="42"/>
      <c r="E2" s="42"/>
      <c r="F2" s="42"/>
      <c r="G2" s="42"/>
    </row>
    <row r="3" spans="1:12" ht="26" customHeight="1" x14ac:dyDescent="0.85">
      <c r="B3" s="46" t="s">
        <v>0</v>
      </c>
      <c r="C3" s="46"/>
      <c r="D3" s="46"/>
      <c r="E3" s="46"/>
      <c r="F3" s="46"/>
      <c r="G3" s="46"/>
      <c r="H3" s="46"/>
    </row>
    <row r="4" spans="1:12" ht="26" customHeight="1" x14ac:dyDescent="0.6">
      <c r="B4" s="43"/>
      <c r="C4" s="43"/>
      <c r="D4" s="43"/>
      <c r="E4" s="43"/>
      <c r="F4" s="43"/>
      <c r="G4" s="43"/>
      <c r="I4" s="39" t="s">
        <v>1</v>
      </c>
      <c r="J4" s="39"/>
    </row>
    <row r="5" spans="1:12" ht="24" customHeight="1" x14ac:dyDescent="0.45">
      <c r="B5" s="44"/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I5" s="40" t="s">
        <v>45</v>
      </c>
      <c r="J5" s="40"/>
      <c r="K5" s="3">
        <v>1</v>
      </c>
    </row>
    <row r="6" spans="1:12" ht="24" customHeight="1" x14ac:dyDescent="0.6">
      <c r="B6" s="44"/>
      <c r="C6" s="18" t="s">
        <v>10</v>
      </c>
      <c r="D6" s="19" t="s">
        <v>10</v>
      </c>
      <c r="E6" s="19"/>
      <c r="F6" s="19"/>
      <c r="G6" s="17" t="s">
        <v>11</v>
      </c>
      <c r="I6" s="39" t="s">
        <v>2</v>
      </c>
      <c r="J6" s="39"/>
    </row>
    <row r="7" spans="1:12" ht="24" customHeight="1" x14ac:dyDescent="0.45">
      <c r="B7" s="44"/>
      <c r="C7" s="21" t="s">
        <v>12</v>
      </c>
      <c r="D7" s="22" t="s">
        <v>12</v>
      </c>
      <c r="E7" s="22"/>
      <c r="F7" s="22"/>
      <c r="G7" s="20" t="s">
        <v>11</v>
      </c>
      <c r="I7" s="29">
        <v>150</v>
      </c>
    </row>
    <row r="8" spans="1:12" ht="24" customHeight="1" x14ac:dyDescent="0.6">
      <c r="B8" s="44"/>
      <c r="C8" s="21" t="s">
        <v>13</v>
      </c>
      <c r="D8" s="22" t="s">
        <v>13</v>
      </c>
      <c r="E8" s="22"/>
      <c r="F8" s="22"/>
      <c r="G8" s="20" t="s">
        <v>11</v>
      </c>
      <c r="I8" s="39" t="s">
        <v>3</v>
      </c>
      <c r="J8" s="39"/>
    </row>
    <row r="9" spans="1:12" ht="24" customHeight="1" x14ac:dyDescent="0.45">
      <c r="B9" s="44"/>
      <c r="C9" s="21" t="s">
        <v>14</v>
      </c>
      <c r="D9" s="22" t="s">
        <v>14</v>
      </c>
      <c r="E9" s="22"/>
      <c r="F9" s="22"/>
      <c r="G9" s="20" t="s">
        <v>11</v>
      </c>
      <c r="I9" s="29">
        <v>115200</v>
      </c>
    </row>
    <row r="10" spans="1:12" ht="24" customHeight="1" x14ac:dyDescent="0.45">
      <c r="B10" s="44"/>
      <c r="C10" s="21" t="s">
        <v>15</v>
      </c>
      <c r="D10" s="22" t="s">
        <v>15</v>
      </c>
      <c r="E10" s="22"/>
      <c r="F10" s="22"/>
      <c r="G10" s="20" t="s">
        <v>11</v>
      </c>
    </row>
    <row r="11" spans="1:12" ht="24" customHeight="1" x14ac:dyDescent="0.45">
      <c r="B11" s="44"/>
      <c r="C11" s="21" t="s">
        <v>16</v>
      </c>
      <c r="D11" s="22" t="s">
        <v>16</v>
      </c>
      <c r="E11" s="22"/>
      <c r="F11" s="22"/>
      <c r="G11" s="20" t="s">
        <v>11</v>
      </c>
    </row>
    <row r="12" spans="1:12" ht="24" customHeight="1" x14ac:dyDescent="0.45">
      <c r="B12" s="44"/>
      <c r="C12" s="21" t="s">
        <v>17</v>
      </c>
      <c r="D12" s="22" t="s">
        <v>17</v>
      </c>
      <c r="E12" s="22"/>
      <c r="F12" s="22"/>
      <c r="G12" s="20" t="s">
        <v>11</v>
      </c>
    </row>
    <row r="13" spans="1:12" ht="24" customHeight="1" x14ac:dyDescent="0.45">
      <c r="B13" s="44"/>
      <c r="C13" s="21" t="s">
        <v>18</v>
      </c>
      <c r="D13" s="22" t="s">
        <v>18</v>
      </c>
      <c r="E13" s="22"/>
      <c r="F13" s="22"/>
      <c r="G13" s="20" t="s">
        <v>11</v>
      </c>
    </row>
    <row r="14" spans="1:12" ht="24" customHeight="1" x14ac:dyDescent="0.45">
      <c r="B14" s="44"/>
      <c r="C14" s="21" t="s">
        <v>19</v>
      </c>
      <c r="D14" s="22" t="s">
        <v>19</v>
      </c>
      <c r="E14" s="22"/>
      <c r="F14" s="22"/>
      <c r="G14" s="20" t="s">
        <v>11</v>
      </c>
    </row>
    <row r="15" spans="1:12" ht="24" customHeight="1" thickBot="1" x14ac:dyDescent="0.5">
      <c r="B15" s="45"/>
      <c r="C15" s="23" t="s">
        <v>20</v>
      </c>
      <c r="D15" s="24" t="s">
        <v>20</v>
      </c>
      <c r="E15" s="24"/>
      <c r="F15" s="24"/>
      <c r="G15" s="25" t="s">
        <v>11</v>
      </c>
    </row>
    <row r="16" spans="1:12" ht="14.65" thickTop="1" x14ac:dyDescent="0.4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Data Analysis</vt:lpstr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 Lepis</dc:creator>
  <cp:lastModifiedBy>Matt Lepis</cp:lastModifiedBy>
  <dcterms:created xsi:type="dcterms:W3CDTF">2022-04-06T21:21:23Z</dcterms:created>
  <dcterms:modified xsi:type="dcterms:W3CDTF">2022-04-13T01:41:28Z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a0300aa8-6bc8-4952-b4bd-75aab59310a1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